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715" tabRatio="802" activeTab="0"/>
  </bookViews>
  <sheets>
    <sheet name="2.1" sheetId="1" r:id="rId1"/>
    <sheet name="2.9" sheetId="2" r:id="rId2"/>
    <sheet name="2.10" sheetId="3" r:id="rId3"/>
    <sheet name="2.11" sheetId="4" r:id="rId4"/>
    <sheet name="2.12" sheetId="5" r:id="rId5"/>
    <sheet name="3.1" sheetId="6" r:id="rId6"/>
    <sheet name="3.2" sheetId="7" r:id="rId7"/>
    <sheet name="3.3" sheetId="8" r:id="rId8"/>
    <sheet name="3.4" sheetId="9" r:id="rId9"/>
    <sheet name="3.5" sheetId="10" r:id="rId10"/>
    <sheet name="3.6" sheetId="11" r:id="rId11"/>
    <sheet name="3.7" sheetId="12" r:id="rId12"/>
    <sheet name="3.8" sheetId="13" r:id="rId13"/>
    <sheet name="3.9" sheetId="14" r:id="rId14"/>
    <sheet name="3.10" sheetId="15" r:id="rId15"/>
    <sheet name="3.11" sheetId="16" r:id="rId16"/>
    <sheet name="3.12" sheetId="17" r:id="rId17"/>
    <sheet name="3.13" sheetId="18" r:id="rId18"/>
    <sheet name="3.14" sheetId="19" r:id="rId19"/>
    <sheet name="3.15" sheetId="20" r:id="rId20"/>
    <sheet name="3.16" sheetId="21" r:id="rId21"/>
    <sheet name="3.17" sheetId="22" r:id="rId22"/>
    <sheet name="3.18" sheetId="23" r:id="rId23"/>
    <sheet name="3.19" sheetId="24" r:id="rId24"/>
    <sheet name="3.20" sheetId="25" r:id="rId25"/>
    <sheet name="3.21" sheetId="26" r:id="rId26"/>
    <sheet name="3.22" sheetId="27" r:id="rId27"/>
    <sheet name="3.23" sheetId="28" r:id="rId28"/>
    <sheet name="3.24" sheetId="29" r:id="rId29"/>
    <sheet name="3.25" sheetId="30" r:id="rId30"/>
    <sheet name="3.26" sheetId="31" r:id="rId31"/>
    <sheet name="3.27" sheetId="32" r:id="rId32"/>
    <sheet name="3.28" sheetId="33" r:id="rId33"/>
    <sheet name="3.29" sheetId="34" r:id="rId34"/>
    <sheet name="3.30" sheetId="35" r:id="rId35"/>
    <sheet name="3.31" sheetId="36" r:id="rId36"/>
    <sheet name="3.32" sheetId="37" r:id="rId37"/>
    <sheet name="3.33" sheetId="38" r:id="rId38"/>
    <sheet name="3.34" sheetId="39" r:id="rId39"/>
    <sheet name="3.35" sheetId="40" r:id="rId40"/>
    <sheet name="3.36" sheetId="41" r:id="rId41"/>
    <sheet name="3.37" sheetId="42" r:id="rId42"/>
    <sheet name="3.38" sheetId="43" r:id="rId43"/>
    <sheet name="3.39" sheetId="44" r:id="rId44"/>
    <sheet name="3.40" sheetId="45" r:id="rId45"/>
    <sheet name="3.41" sheetId="46" r:id="rId46"/>
    <sheet name="3.42" sheetId="47" r:id="rId47"/>
    <sheet name="3.43" sheetId="48" r:id="rId48"/>
    <sheet name="3.44" sheetId="49" r:id="rId49"/>
    <sheet name="3.47" sheetId="50" r:id="rId50"/>
    <sheet name="4.1" sheetId="51" r:id="rId51"/>
    <sheet name="4.2" sheetId="52" r:id="rId52"/>
    <sheet name="4.3" sheetId="53" r:id="rId53"/>
    <sheet name="4.4" sheetId="54" r:id="rId54"/>
    <sheet name="4.5" sheetId="55" r:id="rId55"/>
    <sheet name="4.6" sheetId="56" r:id="rId56"/>
    <sheet name="4.7" sheetId="57" r:id="rId57"/>
    <sheet name="4.8" sheetId="58" r:id="rId58"/>
    <sheet name="4.9" sheetId="59" r:id="rId59"/>
    <sheet name="4.10" sheetId="60" r:id="rId60"/>
    <sheet name="4.11" sheetId="61" r:id="rId61"/>
  </sheets>
  <definedNames/>
  <calcPr fullCalcOnLoad="1"/>
</workbook>
</file>

<file path=xl/sharedStrings.xml><?xml version="1.0" encoding="utf-8"?>
<sst xmlns="http://schemas.openxmlformats.org/spreadsheetml/2006/main" count="767" uniqueCount="518">
  <si>
    <t>Valuation of a bond hedged with IRS</t>
  </si>
  <si>
    <t>Wycena obligacji zabezpieczonej IRS</t>
  </si>
  <si>
    <t>Date of purchase</t>
  </si>
  <si>
    <t>Data zakupu</t>
  </si>
  <si>
    <t>2.1</t>
  </si>
  <si>
    <t>Indeks sektorowy WIG-Banki na tle indeksu WIG</t>
  </si>
  <si>
    <t xml:space="preserve">Sectoral index WIG-Banks against WIG index </t>
  </si>
  <si>
    <t>3.43</t>
  </si>
  <si>
    <t>WIG</t>
  </si>
  <si>
    <t>WIG-Banki</t>
  </si>
  <si>
    <t>WIG-Banks</t>
  </si>
  <si>
    <t>Współczynnik szkodowości brutto w ubezpieczeniach majątkowych</t>
  </si>
  <si>
    <t>Gross loss ratio in the non-life insurance sector</t>
  </si>
  <si>
    <t>4.1</t>
  </si>
  <si>
    <t>Wskaźnik monitorowania działalności w sektorze ubezpieczeniowym</t>
  </si>
  <si>
    <t>Activity monitoring ratio in the insurance sector</t>
  </si>
  <si>
    <t>4.2</t>
  </si>
  <si>
    <t>Rozkład wskaźnika monitorowania działalności w dziale ubezpieczeń na życie</t>
  </si>
  <si>
    <t>Distribution of the activity monitoring ratio in the life insurance sector</t>
  </si>
  <si>
    <t>4.3</t>
  </si>
  <si>
    <t>&lt;100%</t>
  </si>
  <si>
    <t>100-150%</t>
  </si>
  <si>
    <t>150-200%</t>
  </si>
  <si>
    <t>200-250%</t>
  </si>
  <si>
    <t>250-300%</t>
  </si>
  <si>
    <t>&gt;300%</t>
  </si>
  <si>
    <t>Rozkład wskaźnika monitorowania działalności w dziale ubezpieczeń majątkowych</t>
  </si>
  <si>
    <t>Distribution of the activity monitoring ratio in the non-life insurance sector</t>
  </si>
  <si>
    <t>4.4</t>
  </si>
  <si>
    <t>Struktura lokat zakładów ubezpieczeń</t>
  </si>
  <si>
    <t>The structure of investments of insurance companies</t>
  </si>
  <si>
    <t>4.5</t>
  </si>
  <si>
    <t>4.6</t>
  </si>
  <si>
    <t>Relacja kapitałów PTE do 1% wartości aktywów zarządzanych przez nie OFE</t>
  </si>
  <si>
    <t>Ratio of pension companies’ capital to the value of 1% of open pension funds' assets they manage</t>
  </si>
  <si>
    <t>4.7</t>
  </si>
  <si>
    <t>Relacja kapitałów PTE do 1% wartości aktywów zarządzanych przez nie OFE w zestawieniu z wielkością aktywów tych OFE</t>
  </si>
  <si>
    <t>4.8</t>
  </si>
  <si>
    <t>Stopy zwrotu OFE</t>
  </si>
  <si>
    <t>Rates of return of open pension funds</t>
  </si>
  <si>
    <t>4.9</t>
  </si>
  <si>
    <t>Struktura portfeli inwestycyjnych OFE</t>
  </si>
  <si>
    <t>4.11</t>
  </si>
  <si>
    <t>Współczynnik szkodowości brutto</t>
  </si>
  <si>
    <t>Gross loss ratio</t>
  </si>
  <si>
    <t>Life insurance</t>
  </si>
  <si>
    <t>Non-life insurance</t>
  </si>
  <si>
    <t>Ubezpieczenia majątkowe</t>
  </si>
  <si>
    <t>Ubezpieczenia na życie</t>
  </si>
  <si>
    <t>Inne lokaty</t>
  </si>
  <si>
    <t>Other investments</t>
  </si>
  <si>
    <t>Nieruchomości</t>
  </si>
  <si>
    <t>Real estate</t>
  </si>
  <si>
    <t>Jednostki uczestnictwa i certyfikaty w funduszach inwestycyjnych</t>
  </si>
  <si>
    <t>Participation units and certificates of investment funds</t>
  </si>
  <si>
    <t>Lokaty terminowe</t>
  </si>
  <si>
    <t>Term bank deposits</t>
  </si>
  <si>
    <t>Pożyczki</t>
  </si>
  <si>
    <t>Loans</t>
  </si>
  <si>
    <t>Akcje i udziały</t>
  </si>
  <si>
    <t>Equities</t>
  </si>
  <si>
    <t>Lokaty w jednostkach podporządkowanych</t>
  </si>
  <si>
    <t>Investments in subordinate entities</t>
  </si>
  <si>
    <t>Dłużne papiery wartościowe</t>
  </si>
  <si>
    <t>Debt securities</t>
  </si>
  <si>
    <t>2.11</t>
  </si>
  <si>
    <t>3.22</t>
  </si>
  <si>
    <t>Średnia ważona</t>
  </si>
  <si>
    <t xml:space="preserve"> Weighted average</t>
  </si>
  <si>
    <t>Minimum</t>
  </si>
  <si>
    <t>Maksimum</t>
  </si>
  <si>
    <t>Maximum</t>
  </si>
  <si>
    <t>Mediana</t>
  </si>
  <si>
    <t>Median</t>
  </si>
  <si>
    <t>Pierwszy kwartyl</t>
  </si>
  <si>
    <t>First quartile</t>
  </si>
  <si>
    <t>Odstęp międzykwartylowy</t>
  </si>
  <si>
    <t>Interquartile range</t>
  </si>
  <si>
    <t>Aktywa (mld zł)</t>
  </si>
  <si>
    <t xml:space="preserve">Kapitał/1% aktywów </t>
  </si>
  <si>
    <t>MWSZ</t>
  </si>
  <si>
    <t>MRRR</t>
  </si>
  <si>
    <t>SWSZ</t>
  </si>
  <si>
    <t>WARR</t>
  </si>
  <si>
    <t>MXSZ</t>
  </si>
  <si>
    <t>MXRR</t>
  </si>
  <si>
    <t>MNSZ</t>
  </si>
  <si>
    <t>MNRR</t>
  </si>
  <si>
    <t>Skarbowe papiery wartościowe</t>
  </si>
  <si>
    <t>Treasury securities</t>
  </si>
  <si>
    <t>Akcje</t>
  </si>
  <si>
    <t xml:space="preserve"> Equity</t>
  </si>
  <si>
    <t>Inwestycje zagraniczne</t>
  </si>
  <si>
    <t>Foreign Investments</t>
  </si>
  <si>
    <t>Inne</t>
  </si>
  <si>
    <t>Other</t>
  </si>
  <si>
    <t>&lt;1</t>
  </si>
  <si>
    <t>&lt;1,2)</t>
  </si>
  <si>
    <t>&lt;2,3)</t>
  </si>
  <si>
    <t>&lt;3,4)</t>
  </si>
  <si>
    <t>&lt;4,5)</t>
  </si>
  <si>
    <t>&gt;=5</t>
  </si>
  <si>
    <t>Średnia relacja wartości kredytu do miesięcznych dochodów gospodarstwa domowego zaciągajacego kredyt: mieszkaniowy (lewy panel) i konsumpcyjny (prawy panel)</t>
  </si>
  <si>
    <t>Skumulowany odsetek kredytów opóźnionych w spłacie w kolejnych miesiącach trwania umów kredytowych: kredyty mieszkaniowe (lewy panel) oraz kredyty konsumpcyjne (prawy panel)</t>
  </si>
  <si>
    <t>Lewy panel / Left-hand panel</t>
  </si>
  <si>
    <t>Prawy panel / Right-hand panel</t>
  </si>
  <si>
    <t>Housing loans</t>
  </si>
  <si>
    <t>Consumer loans</t>
  </si>
  <si>
    <t>Dynamika cen mieszkań na rynku wtórnym w największych miastach r/r</t>
  </si>
  <si>
    <t>Annual growth in residential property prices in the biggest cities – secondary market y/y</t>
  </si>
  <si>
    <t>Dynamika cen mieszkań na rynku pierwotnym w największych miastach r/r</t>
  </si>
  <si>
    <t>Annual growth in residential property prices in the biggest cities – primary market y/y</t>
  </si>
  <si>
    <t>Wrocław</t>
  </si>
  <si>
    <t>Łódź</t>
  </si>
  <si>
    <t>Kraków</t>
  </si>
  <si>
    <t>Warszawa</t>
  </si>
  <si>
    <t>Gdańsk</t>
  </si>
  <si>
    <t>Gdynia</t>
  </si>
  <si>
    <t>Poznań</t>
  </si>
  <si>
    <t>Siła nabywcza konsumenta na wybranych rynkach mieszkaniowych</t>
  </si>
  <si>
    <t>Purchasing power of the consumer on selected residential property markets</t>
  </si>
  <si>
    <t xml:space="preserve"> Łódź</t>
  </si>
  <si>
    <t xml:space="preserve"> Kraków </t>
  </si>
  <si>
    <t xml:space="preserve"> Warszawa </t>
  </si>
  <si>
    <t xml:space="preserve">Gdańsk </t>
  </si>
  <si>
    <t xml:space="preserve"> Gdynia </t>
  </si>
  <si>
    <t xml:space="preserve">Poznań </t>
  </si>
  <si>
    <t>Kwartalne zmiany kwot kredytów zagrożonych banków</t>
  </si>
  <si>
    <t>Gospodarstwa domowe</t>
  </si>
  <si>
    <t>Przedsiębiorstwa</t>
  </si>
  <si>
    <t>Households</t>
  </si>
  <si>
    <t>Średnia</t>
  </si>
  <si>
    <t>Mean</t>
  </si>
  <si>
    <t>Distribution of debt of enterprises by pre-tax profit</t>
  </si>
  <si>
    <t>Rozkad zadłużenia przedsiębiorstw według rentowności</t>
  </si>
  <si>
    <t>&lt;-15)</t>
  </si>
  <si>
    <t>&lt;-15,-10)</t>
  </si>
  <si>
    <t>&lt;-10,-5)</t>
  </si>
  <si>
    <t>&lt;-5,0)</t>
  </si>
  <si>
    <t>&lt;0,5)</t>
  </si>
  <si>
    <t>&lt;5,10)</t>
  </si>
  <si>
    <t>&lt;10,15)</t>
  </si>
  <si>
    <t>&lt;15,20)</t>
  </si>
  <si>
    <t>&gt;=20</t>
  </si>
  <si>
    <t>3-2007</t>
  </si>
  <si>
    <t>3-2008</t>
  </si>
  <si>
    <t>3-2009</t>
  </si>
  <si>
    <t xml:space="preserve">Odsetek przedsiębiorstw z ujemną wartością przepływów pieniężnych z działalności operacyjnej </t>
  </si>
  <si>
    <t>Percentage of enterprises with negative value of cash flows from operating activities</t>
  </si>
  <si>
    <t>Relacja wartości przepływów pieniężnych z działalności operacyjnej</t>
  </si>
  <si>
    <t>Ratio of the value of cash flows from operating activities to total liabilities</t>
  </si>
  <si>
    <t>Ratio of the value of cash flows from operating activities to total credit</t>
  </si>
  <si>
    <t>6-2006</t>
  </si>
  <si>
    <t>9-2006</t>
  </si>
  <si>
    <t>12-2006</t>
  </si>
  <si>
    <t>6-2007</t>
  </si>
  <si>
    <t>9-2007</t>
  </si>
  <si>
    <t>12-2007</t>
  </si>
  <si>
    <t>6-2008</t>
  </si>
  <si>
    <t>9-2008</t>
  </si>
  <si>
    <t>12-2008</t>
  </si>
  <si>
    <t>Wskaźnik pokrycia kredytów przepływami pieniężnymi</t>
  </si>
  <si>
    <t>Wskaźnik pokrycia zobowiązań przepływami pieniężnymi</t>
  </si>
  <si>
    <t>Average ratio of the value of loan to monthly income of the household taking out the loan: housing loan (left-hand panel) and consumer loan (right-hand panel)</t>
  </si>
  <si>
    <t>Ubezpieczenia na życie / Life insurance sector</t>
  </si>
  <si>
    <t>Quarterly changes in the value of irregular loans</t>
  </si>
  <si>
    <t xml:space="preserve">1 kwartyl </t>
  </si>
  <si>
    <t>1st quartile</t>
  </si>
  <si>
    <t>Mean (fixed exchange rate)</t>
  </si>
  <si>
    <t xml:space="preserve">Struktura finansowania w bankach o strategii depozytowej, strategii finansowania zagranicznego i strategii mieszanej </t>
  </si>
  <si>
    <t>Strategia Depozytowa (lewy panel)</t>
  </si>
  <si>
    <t>Deposit strategy (left-hand panel)</t>
  </si>
  <si>
    <t>Structure of funding in banks applying deposit strategy, foreign funding strategy and mixed strategy</t>
  </si>
  <si>
    <t>A – deposits of non-financial and the general government sector</t>
  </si>
  <si>
    <t>B – liabilities towards financial entities-residents</t>
  </si>
  <si>
    <t>C – liabilities towards financial entities-non-residents</t>
  </si>
  <si>
    <t>D – capital</t>
  </si>
  <si>
    <t>E – other liabilities</t>
  </si>
  <si>
    <t>A – depozyty sektora niefinansowego, rzadowego i samorzadowego</t>
  </si>
  <si>
    <t>B - zobowiazania wobec podmiotów finansowych - rezydentów</t>
  </si>
  <si>
    <t>C - zobowiazania wobec podmiotów finansowych - nierezydentów</t>
  </si>
  <si>
    <t>D - kapitały</t>
  </si>
  <si>
    <t>E - pozostałe pasywa</t>
  </si>
  <si>
    <t>Strategia finansowania zagranicznego (środkowy panel)</t>
  </si>
  <si>
    <t>Foreign funding strategy (centre panel)</t>
  </si>
  <si>
    <t>Strategia mieszana (prawy panel)</t>
  </si>
  <si>
    <t>Mixed strategy (left-hand panel)</t>
  </si>
  <si>
    <t>Total</t>
  </si>
  <si>
    <t>Różnica aktywów i pasywów do jednego miesiąca</t>
  </si>
  <si>
    <t xml:space="preserve">Luka skorygowana </t>
  </si>
  <si>
    <t>Adjusted liquidity gap</t>
  </si>
  <si>
    <t>Aktywa</t>
  </si>
  <si>
    <t>Pasywa</t>
  </si>
  <si>
    <t>Assets</t>
  </si>
  <si>
    <t>Liabilities</t>
  </si>
  <si>
    <t>Relacja skorygowanej luki płynnosci do aktywów do jednego miesiaca</t>
  </si>
  <si>
    <t>Ratio of adjusted one-month liquidity gap to assets with maturity of up to 1 month</t>
  </si>
  <si>
    <t>Zwrot z aktywów</t>
  </si>
  <si>
    <t>Return on assets/ROA</t>
  </si>
  <si>
    <t>Miesięczny wynik netto sektora bankowego</t>
  </si>
  <si>
    <t>Monthly net profit of the banking sector</t>
  </si>
  <si>
    <t>Relacja odpisów netto z tytułu utraty wartości kredytów do aktywów</t>
  </si>
  <si>
    <t>Ratio of net charges to loan impairment provisions to assets</t>
  </si>
  <si>
    <t>Adjusted net interest margin and the share of irregular loans in the loan portfolio</t>
  </si>
  <si>
    <t>Skorygowana marża odsetkowa netto i udział kredytów zagrożonych w portfelu kredytów</t>
  </si>
  <si>
    <t>Marża odsetkowa netto</t>
  </si>
  <si>
    <t>Net interest margin</t>
  </si>
  <si>
    <t>Przychody odsetkowe z papierów wartościowych</t>
  </si>
  <si>
    <t>Odpisy netto na należności normalne i pod obserwacją</t>
  </si>
  <si>
    <t>Odpisy netto na należności zagrożone</t>
  </si>
  <si>
    <t>Interquartile Range</t>
  </si>
  <si>
    <t>mld zł</t>
  </si>
  <si>
    <t>PLN billion</t>
  </si>
  <si>
    <t>Interest income on securities</t>
  </si>
  <si>
    <t>Net charges to provisions for satisfactory and special mention loans</t>
  </si>
  <si>
    <t>Net charges to provisions for irregular loans</t>
  </si>
  <si>
    <t>Skorygowana marża odsetkowa netto</t>
  </si>
  <si>
    <t>Adjusted net interest margin</t>
  </si>
  <si>
    <t>3.23</t>
  </si>
  <si>
    <t>3.25</t>
  </si>
  <si>
    <t>3.26</t>
  </si>
  <si>
    <t>3.27</t>
  </si>
  <si>
    <t>3.28</t>
  </si>
  <si>
    <t>3.29</t>
  </si>
  <si>
    <t>3.30</t>
  </si>
  <si>
    <t>3.33</t>
  </si>
  <si>
    <t>3.34</t>
  </si>
  <si>
    <t>3.35</t>
  </si>
  <si>
    <t>3.36</t>
  </si>
  <si>
    <t>3.37</t>
  </si>
  <si>
    <t>3.38</t>
  </si>
  <si>
    <t>Całość rynku - na podstawie danych z systemu SORBNET</t>
  </si>
  <si>
    <t>Dane stanowiące podstawę do wyliczenia stawki POLONIA</t>
  </si>
  <si>
    <t>3.24</t>
  </si>
  <si>
    <t>Obroty na rynku depozytów międzybankowych</t>
  </si>
  <si>
    <t>Turnover in the market of interbank deposits</t>
  </si>
  <si>
    <t>Whole market - on the basis of data from SORBNET system</t>
  </si>
  <si>
    <t>Data forming basis for POLONIA rate calculation</t>
  </si>
  <si>
    <t>3.4</t>
  </si>
  <si>
    <t>3.5</t>
  </si>
  <si>
    <t>3.6</t>
  </si>
  <si>
    <t>3.7</t>
  </si>
  <si>
    <t>3.9</t>
  </si>
  <si>
    <t>3.11</t>
  </si>
  <si>
    <t>3.12</t>
  </si>
  <si>
    <t>Relacja</t>
  </si>
  <si>
    <t>Przyrost kredytu</t>
  </si>
  <si>
    <t>Ratio</t>
  </si>
  <si>
    <t>Loan growth</t>
  </si>
  <si>
    <t>3.13</t>
  </si>
  <si>
    <t>W rachunku bieżącym</t>
  </si>
  <si>
    <t>Z tytułu kart kredytowych</t>
  </si>
  <si>
    <t>Mieszkaniowe</t>
  </si>
  <si>
    <t>3.14</t>
  </si>
  <si>
    <t>Kredyty mieszkaniowe</t>
  </si>
  <si>
    <t>Kredyty konsumpcyjne</t>
  </si>
  <si>
    <t>3.15</t>
  </si>
  <si>
    <t>3.16</t>
  </si>
  <si>
    <t>Współczynnik wypłacalności</t>
  </si>
  <si>
    <t>Capital adequacy ratio</t>
  </si>
  <si>
    <t>poniżej 0</t>
  </si>
  <si>
    <t>0 - 4%</t>
  </si>
  <si>
    <t>4 - 8%</t>
  </si>
  <si>
    <t>12 - 16%</t>
  </si>
  <si>
    <t>below 0</t>
  </si>
  <si>
    <t>Aktywa banków komercyjnych według odsetka kredytów bez utraty wartości, którego pogorszenie jakości obniżyłoby współczynnik wypłacalności do 8%</t>
  </si>
  <si>
    <t>Assets of commercial banks by percentage of performing loans, whose impairment would lower the capital adequacy ratio to 8%</t>
  </si>
  <si>
    <t>Przeciętny współczynnik wypłacalności banków komercyjnych w scenariuszach pogorszenia się jakości kredytów o stwierdzonej utracie wartości</t>
  </si>
  <si>
    <t>Average capital adequacy ratio of commercial banks in scenarios assuming deterioration in the quality of impaired loans</t>
  </si>
  <si>
    <t>Scenariusz 1 – odzyskanie 100% wartości zabezpieczeń</t>
  </si>
  <si>
    <t>Scenariusz 2 – spadek wartości zabezpieczeń o 25%</t>
  </si>
  <si>
    <t>Scenariusz 3 – spadek wartości zabezpieczeń o 50%</t>
  </si>
  <si>
    <t>Scenario 1 – recovery of 100% of security</t>
  </si>
  <si>
    <t>Scenario 2 – 25 percent decline in value of security</t>
  </si>
  <si>
    <t>Scenario 3 – 50 percent decline in value of security</t>
  </si>
  <si>
    <t>powyżej 16%</t>
  </si>
  <si>
    <t>above 16%</t>
  </si>
  <si>
    <t>8 - 9%</t>
  </si>
  <si>
    <t>9 - 10%</t>
  </si>
  <si>
    <t>11 - 12%</t>
  </si>
  <si>
    <t>10 - 11%</t>
  </si>
  <si>
    <t>Więcej /More</t>
  </si>
  <si>
    <t>Średnia            (stały kurs)</t>
  </si>
  <si>
    <t>3.17</t>
  </si>
  <si>
    <t>3.18</t>
  </si>
  <si>
    <t>3.19</t>
  </si>
  <si>
    <t>3.41</t>
  </si>
  <si>
    <t>3.40</t>
  </si>
  <si>
    <t>3.39</t>
  </si>
  <si>
    <t>3.42</t>
  </si>
  <si>
    <t>Ubezpieczenia majątkowe / Non-life insurance sector</t>
  </si>
  <si>
    <t>3.20</t>
  </si>
  <si>
    <t>Rozkład Value at Risk z tytułu ryzyka walutowego (lewy panel) i łącznego ryzyka walutowego i stopy procentowej (prawy panel) w krajowych bankach komercyjnych</t>
  </si>
  <si>
    <t>Distribution of Value-at-Risk for FX risk (left-hand panel) and joint FX and interest rate risk (right-hand panel) at domestic commercial banks</t>
  </si>
  <si>
    <t>12-2005</t>
  </si>
  <si>
    <t>3-2006</t>
  </si>
  <si>
    <t>3.21</t>
  </si>
  <si>
    <t>1/3 pozycji niezabezpieczona</t>
  </si>
  <si>
    <t>2/3 pozycji niezabezpieczone</t>
  </si>
  <si>
    <t>Cała pozycja niezabezpieczona</t>
  </si>
  <si>
    <t>&lt;4%</t>
  </si>
  <si>
    <t>4-6%</t>
  </si>
  <si>
    <t>6-8%</t>
  </si>
  <si>
    <t>8-10%</t>
  </si>
  <si>
    <t>10-12%</t>
  </si>
  <si>
    <t>&gt;12%</t>
  </si>
  <si>
    <t>31.12.2008</t>
  </si>
  <si>
    <t>Współczynnik wypłacalności banków komercyjnych w sytuacji nieodnowienia zabezpieczeń przed ryzykiem walutowym</t>
  </si>
  <si>
    <t>Capital adequacy ratio of commercial banks when FX risk hedges are not rolled over</t>
  </si>
  <si>
    <t>1/3 of position not hedged</t>
  </si>
  <si>
    <t>2/3 of position not hedged</t>
  </si>
  <si>
    <t>Position not hedged</t>
  </si>
  <si>
    <t>3.32</t>
  </si>
  <si>
    <t>Zmiana wskaźników makroekonomicznych w ostatnich trzech latach</t>
  </si>
  <si>
    <t>Tempo wzrostu PKB
na koniec okresu (w % r/r)</t>
  </si>
  <si>
    <t>Tempo wzrostu kredytu dla przedsiębiorstw (w % r/r)</t>
  </si>
  <si>
    <t>Tempo wzrostu kredytu dla gospodarstw domowych (w % r/r)</t>
  </si>
  <si>
    <t>Bezrobocie 
wg BAEL (w %)</t>
  </si>
  <si>
    <t>Deficyt budżetowy/PKB (w %)</t>
  </si>
  <si>
    <t>Saldo obrotów bieżących i kapitałowych/PKB (w %)</t>
  </si>
  <si>
    <t>Kurs EUR/PLN</t>
  </si>
  <si>
    <t>2007 r.</t>
  </si>
  <si>
    <t>2008 r.</t>
  </si>
  <si>
    <t>2.9</t>
  </si>
  <si>
    <t>Relacja liczby mieszkań sprzedanych przez deweloperów w Warszawie do liczby mieszkań wprowadzonych do sprzedaży i posiadanych zapasów</t>
  </si>
  <si>
    <t>I kwartał 2007</t>
  </si>
  <si>
    <t>II kwartał 2007</t>
  </si>
  <si>
    <t>III kwartał 2007</t>
  </si>
  <si>
    <t>IV kwartał 2007</t>
  </si>
  <si>
    <t>I kwartał 2008</t>
  </si>
  <si>
    <t>II kwartał 2008</t>
  </si>
  <si>
    <t>III kwartał 2008</t>
  </si>
  <si>
    <t>IV kwartał 2008</t>
  </si>
  <si>
    <t>I kwartał 2009</t>
  </si>
  <si>
    <t>II kwartał 2009</t>
  </si>
  <si>
    <t>9-2009</t>
  </si>
  <si>
    <t>3.3</t>
  </si>
  <si>
    <t>Udział zysku netto w zysku brutto</t>
  </si>
  <si>
    <t>Udział zysku brutto w wyniku działalności</t>
  </si>
  <si>
    <t>Rentowność aktywów ważonych ryzykiem</t>
  </si>
  <si>
    <t>Aktywa ważone ryzykiem do funduszy podstawowych brutto</t>
  </si>
  <si>
    <t xml:space="preserve">ROE </t>
  </si>
  <si>
    <t>Wskaźnik ROE krajowego sektora bankowego i dekompozycja zmian</t>
  </si>
  <si>
    <t>Dynamika akcji kredytowej (r/r)</t>
  </si>
  <si>
    <t xml:space="preserve">Kredyty dla przedsiębiorstw  </t>
  </si>
  <si>
    <t>Kredyty dla gospodarstw domowych</t>
  </si>
  <si>
    <t>Kredyty dla sektora niefinansowego ogółem</t>
  </si>
  <si>
    <t>2.10</t>
  </si>
  <si>
    <t>Średnia w 2008 r.</t>
  </si>
  <si>
    <t>Zmiany (m/m) kredytów mieszkaniowych dla gospodarstw domowych</t>
  </si>
  <si>
    <t>Zmiany (m/m) kredytów konsumpcyjnych dla gospodarstw domowych</t>
  </si>
  <si>
    <t>mld zł.</t>
  </si>
  <si>
    <t>Zmiany (m/m) kredytów dla przedsiębiorstw</t>
  </si>
  <si>
    <t>Zmiany (m/m) kredytów mieszkaniowych dla gospodarstw domowych - według walut</t>
  </si>
  <si>
    <t>Kredyty złotowe</t>
  </si>
  <si>
    <t>Kredyty walutowe</t>
  </si>
  <si>
    <t>3.8</t>
  </si>
  <si>
    <t>6-2009</t>
  </si>
  <si>
    <t>Wskaźnik kredytów zagrożonych</t>
  </si>
  <si>
    <t>Irregular loan ratio</t>
  </si>
  <si>
    <t>Wskaźnik kredytów zagrożonych dla przedsiębiorstw</t>
  </si>
  <si>
    <t>Wskaźnik koniunktury gospodarczej w przetwórstwie przemysłowym</t>
  </si>
  <si>
    <t>Dźwignia finansowa</t>
  </si>
  <si>
    <t>Wskaźnik obciążenia kredytami</t>
  </si>
  <si>
    <t xml:space="preserve">Wskaźnik obciążenia długiem </t>
  </si>
  <si>
    <t>6-2003</t>
  </si>
  <si>
    <t>9-2003</t>
  </si>
  <si>
    <t>12-2003</t>
  </si>
  <si>
    <t>3-2004</t>
  </si>
  <si>
    <t>6-2004</t>
  </si>
  <si>
    <t>9-2004</t>
  </si>
  <si>
    <t>12-2004</t>
  </si>
  <si>
    <t>3-2005</t>
  </si>
  <si>
    <t>6-2005</t>
  </si>
  <si>
    <t>9-2005</t>
  </si>
  <si>
    <t>Wskaźnik kredytów zagrożonych dla gospodarstw domowych</t>
  </si>
  <si>
    <t>Kwartalne zmiany kwot kredytów mieszkaniowych zagrozonych dla gospodarstw domowych</t>
  </si>
  <si>
    <t>III kwartał 2006</t>
  </si>
  <si>
    <t>IV kwartał 2006</t>
  </si>
  <si>
    <t>III kwartał 2009</t>
  </si>
  <si>
    <t>mln zł</t>
  </si>
  <si>
    <t>Średnie dochody na osobe w momencie udzilenia kredytu</t>
  </si>
  <si>
    <t>tys zł</t>
  </si>
  <si>
    <t>PLN thousands</t>
  </si>
  <si>
    <t>II kwartał 2006</t>
  </si>
  <si>
    <t>Średnie LTV kredytów mieszkaniowych w CHF dla poszczególnych kwartałów udzielonych kredytu</t>
  </si>
  <si>
    <t>W kwartale udzielenia kredytu</t>
  </si>
  <si>
    <t>Obecnie</t>
  </si>
  <si>
    <t>Średnie LTV kredytów mieszkaniowych złotowych dla poszczególnych kwartałów udzielania kredytów</t>
  </si>
  <si>
    <t>Relacja raty kredytu obliczonej według bieżących danych rynkowych do raty w momencie udzielenia na tle miesięcznych przyrostów kredytów</t>
  </si>
  <si>
    <t xml:space="preserve">Jakość głównych rodzajów kredytów dla gospodarstw domowych </t>
  </si>
  <si>
    <t>Pozostałe konsumpcyjne</t>
  </si>
  <si>
    <t>Przecietna kwota zadłużenia w przeliczeniu na kartę kredytową</t>
  </si>
  <si>
    <t>I - VI 2009</t>
  </si>
  <si>
    <t>31.08.2009</t>
  </si>
  <si>
    <t>Depozyty złotowe gospodarstw domowych - nowe umowy</t>
  </si>
  <si>
    <t>Kwota</t>
  </si>
  <si>
    <t>Oprocentowanie</t>
  </si>
  <si>
    <t>Średniomiesięczna stawka WIBOR 3M</t>
  </si>
  <si>
    <t>Efektywne oprocentowanie zobowiązań w sektorze bankowym</t>
  </si>
  <si>
    <t>Ogółem</t>
  </si>
  <si>
    <t>Sektor finansowy</t>
  </si>
  <si>
    <t>Sektor niefinansowy</t>
  </si>
  <si>
    <t>Sektor rządowy i samorządowy</t>
  </si>
  <si>
    <t>Zobowiązania wobec krajowych i zagranicznych monetarnych instytucji finansowych</t>
  </si>
  <si>
    <t>Rezydent</t>
  </si>
  <si>
    <t>Nierezydent</t>
  </si>
  <si>
    <t>Nierezydent - wartości przeliczone wg stałego kursu z 12.2007</t>
  </si>
  <si>
    <t>Rezydent - wartości przeliczone wg stałego kursu z 12.2007</t>
  </si>
  <si>
    <t>Jednomiesięczna luka płynności</t>
  </si>
  <si>
    <t>Srednia zapadalnosc aktywów i wymagalnosc pasywów</t>
  </si>
  <si>
    <t>Struktura aktywów krajowych banków komercyjnych według wskaźnika pokrycia skorygowanej luki płynności papierami skarbowymi</t>
  </si>
  <si>
    <t>&lt;0% - 25%)</t>
  </si>
  <si>
    <t>&lt;25% - 50%)</t>
  </si>
  <si>
    <t>&lt;50% - 75%)</t>
  </si>
  <si>
    <t>&lt;75% - 100%)</t>
  </si>
  <si>
    <t>&gt;= 100%</t>
  </si>
  <si>
    <t>Rozkład aktywów krajowych banków komercyjnych według współczynnika wypłacalności</t>
  </si>
  <si>
    <t>3.44</t>
  </si>
  <si>
    <t>Tempo wzrostu składki przypisanej brutto w sektorze ubezpieczeń (r/r)</t>
  </si>
  <si>
    <t>Symulacja stóp zwrotu OFE</t>
  </si>
  <si>
    <t>4.10</t>
  </si>
  <si>
    <t xml:space="preserve">MNSZ </t>
  </si>
  <si>
    <t xml:space="preserve">Różnica </t>
  </si>
  <si>
    <t>Difference</t>
  </si>
  <si>
    <t>Current and capital account</t>
  </si>
  <si>
    <t>Exchange rate EUR/PLN</t>
  </si>
  <si>
    <t>The change of macroeconomic indicators over last three years</t>
  </si>
  <si>
    <t>GDP growth (end of period)</t>
  </si>
  <si>
    <t>Budget deficit (in percent of GDP)</t>
  </si>
  <si>
    <t>Gross income to net income from banking activity</t>
  </si>
  <si>
    <t>Risk weighted assets to core capital</t>
  </si>
  <si>
    <t>Corporate loans</t>
  </si>
  <si>
    <t>Household loans</t>
  </si>
  <si>
    <t>Average for 2008</t>
  </si>
  <si>
    <t>Corproate loans</t>
  </si>
  <si>
    <t>Zloty loans</t>
  </si>
  <si>
    <t>Foreign currency loans</t>
  </si>
  <si>
    <t>3.10</t>
  </si>
  <si>
    <t>Financial leverage</t>
  </si>
  <si>
    <t>Loan burden ratio</t>
  </si>
  <si>
    <t>Debt burden ratio</t>
  </si>
  <si>
    <t>Quarterly changes in the value of irregular household loans</t>
  </si>
  <si>
    <t>Current</t>
  </si>
  <si>
    <t>In the quarter of loan origination</t>
  </si>
  <si>
    <t>The average balance on credit card</t>
  </si>
  <si>
    <t xml:space="preserve">Luka finansowania </t>
  </si>
  <si>
    <t>The value</t>
  </si>
  <si>
    <t>Interest</t>
  </si>
  <si>
    <t>The average WIBOR3M</t>
  </si>
  <si>
    <t xml:space="preserve">Financial sector </t>
  </si>
  <si>
    <t>Non-financial sector</t>
  </si>
  <si>
    <t>Resident</t>
  </si>
  <si>
    <t>Non-resident</t>
  </si>
  <si>
    <t>Resident - the value of liabilities converted at the fixed exchange rate of the end of December 2007</t>
  </si>
  <si>
    <t>Non-resident - the value of liabilities converted at the fixed exchange rate of the end of December 2007</t>
  </si>
  <si>
    <t xml:space="preserve">Average maturity of assets and liabilities </t>
  </si>
  <si>
    <t>The structure of commercial bank assets by the ratio of coverage of adjusted liquidity gap with Treasury securities</t>
  </si>
  <si>
    <t>The growth rate of gross premium in insurance sector</t>
  </si>
  <si>
    <t xml:space="preserve">The simulation of rates of return of open pension funds. </t>
  </si>
  <si>
    <t>2.12</t>
  </si>
  <si>
    <t xml:space="preserve">Non-financial sector loans </t>
  </si>
  <si>
    <t>Net income to gross income</t>
  </si>
  <si>
    <t>The profitability of risk weighted assets</t>
  </si>
  <si>
    <t>Corporations</t>
  </si>
  <si>
    <t>The average income per person at loan orgination.</t>
  </si>
  <si>
    <t>General government sector</t>
  </si>
  <si>
    <t>The difference between assets and liabilities maturing in one month</t>
  </si>
  <si>
    <t>Life insurence sector</t>
  </si>
  <si>
    <t>Non-life insurance sector</t>
  </si>
  <si>
    <t>3.47</t>
  </si>
  <si>
    <t>Credit card lending</t>
  </si>
  <si>
    <t>Authorised overdrafts</t>
  </si>
  <si>
    <t>Other consumption loans</t>
  </si>
  <si>
    <t>II quarter 2007</t>
  </si>
  <si>
    <t>II quarter 2008</t>
  </si>
  <si>
    <t>II quarter 2009</t>
  </si>
  <si>
    <t>3.1</t>
  </si>
  <si>
    <t>PLN million</t>
  </si>
  <si>
    <t>Composition of investment portfolios of open pension funds</t>
  </si>
  <si>
    <t>Ratio of pension companies’ capital to the value of 1% of open pension funds' assets they manage against the value of open pension fund assets</t>
  </si>
  <si>
    <t>PTE capital/1% of assets</t>
  </si>
  <si>
    <t>OFE assets (billion zloty)</t>
  </si>
  <si>
    <t>Distribution of assets of domestic commercial banks by the capital adequacy ratio</t>
  </si>
  <si>
    <t>One-month liquidity gap</t>
  </si>
  <si>
    <t>Liabilities towards domestic and foreign monetary financial institutions</t>
  </si>
  <si>
    <t>The effective interest rate on liabilities in banking sector</t>
  </si>
  <si>
    <t>Household zloty deposits - new agreements</t>
  </si>
  <si>
    <t>Funding gap in commercial banks</t>
  </si>
  <si>
    <t>Cumulative fraction of loans in arrears in the successive months of the loan agreement: housing loans (left-hand panel) and consumer loans (right-hand panel)</t>
  </si>
  <si>
    <t>Quality of main types of loans to households</t>
  </si>
  <si>
    <t>The ratio of the loan instalment calculated on the basis of current market data to the instalment at loan origination, against the monthly loan growth</t>
  </si>
  <si>
    <t>Average LTV of zloty loans by quarter of origination</t>
  </si>
  <si>
    <t>Average LTV of CHF housing loans by quarter of origination</t>
  </si>
  <si>
    <t>Irregular loan ratios for households</t>
  </si>
  <si>
    <t>Business confidence survey in manufacturing</t>
  </si>
  <si>
    <t>Irregular loan ratio for corporates</t>
  </si>
  <si>
    <t>Changes (m/m) in the value of housing loans to housholds - by currency</t>
  </si>
  <si>
    <t>Changes (m/m) in the value of loans to corporates</t>
  </si>
  <si>
    <t>Changes (m/m) in the value of consumer loans to households</t>
  </si>
  <si>
    <t>Changes (m/m) in the value of housing loans to households</t>
  </si>
  <si>
    <t>Growth rate of lending (y/y)</t>
  </si>
  <si>
    <t>ROE of the domestic banking sector and decomposition of changes</t>
  </si>
  <si>
    <t>The ratio of flats sold by developers in Warsaw to the number of flats offered for sale and the existing inventory of flats</t>
  </si>
  <si>
    <t>Q1 2007</t>
  </si>
  <si>
    <t>Q2 2007</t>
  </si>
  <si>
    <t>Q1 2008</t>
  </si>
  <si>
    <t>Q2 2008</t>
  </si>
  <si>
    <t>Q1 2009</t>
  </si>
  <si>
    <t>Q2 2009</t>
  </si>
  <si>
    <t>Q3 2007</t>
  </si>
  <si>
    <t>Q4 2007</t>
  </si>
  <si>
    <t>Q3 2008</t>
  </si>
  <si>
    <t>Q4 2008</t>
  </si>
  <si>
    <t>2009 r. (III kwartał/ Q3)</t>
  </si>
  <si>
    <t>Unemployment (LFS)</t>
  </si>
  <si>
    <t>Growth rate of corporate loans (%, y/y)</t>
  </si>
  <si>
    <t>Growth rate of household loans (%, y/y)</t>
  </si>
</sst>
</file>

<file path=xl/styles.xml><?xml version="1.0" encoding="utf-8"?>
<styleSheet xmlns="http://schemas.openxmlformats.org/spreadsheetml/2006/main">
  <numFmts count="5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%"/>
    <numFmt numFmtId="170" formatCode="0.000%"/>
    <numFmt numFmtId="171" formatCode="m/yyyy"/>
    <numFmt numFmtId="172" formatCode="0.0"/>
    <numFmt numFmtId="173" formatCode="0.00000"/>
    <numFmt numFmtId="174" formatCode="0.0000"/>
    <numFmt numFmtId="175" formatCode="0.000000"/>
    <numFmt numFmtId="176" formatCode="0.0000000"/>
    <numFmt numFmtId="177" formatCode="0.00000000"/>
    <numFmt numFmtId="178" formatCode="[$-415]d\ mmmm\ yyyy"/>
    <numFmt numFmtId="179" formatCode="[$-415]mmm\ yy;@"/>
    <numFmt numFmtId="180" formatCode="mm/yyyy"/>
    <numFmt numFmtId="181" formatCode="yyyy/mm"/>
    <numFmt numFmtId="182" formatCode="yyyy/mm/dd;@"/>
    <numFmt numFmtId="183" formatCode="yy/mm/dd;@"/>
    <numFmt numFmtId="184" formatCode="#,##0.0"/>
    <numFmt numFmtId="185" formatCode="yyyy"/>
    <numFmt numFmtId="186" formatCode="#,##0.00_ ;\-#,##0.00\ "/>
    <numFmt numFmtId="187" formatCode="#,##0.000"/>
    <numFmt numFmtId="188" formatCode="#,##0.0000"/>
    <numFmt numFmtId="189" formatCode="0.0000000000"/>
    <numFmt numFmtId="190" formatCode="0.000000000"/>
    <numFmt numFmtId="191" formatCode="0.00000000000"/>
    <numFmt numFmtId="192" formatCode="0.000000000000"/>
    <numFmt numFmtId="193" formatCode="0.0000%"/>
    <numFmt numFmtId="194" formatCode="yyyy\-mm\-dd"/>
    <numFmt numFmtId="195" formatCode="mmm/yyyy"/>
    <numFmt numFmtId="196" formatCode="mm/yy"/>
    <numFmt numFmtId="197" formatCode="_(* #,##0.0_);_(* \(#,##0.0\);_(* &quot;-&quot;??_);_(@_)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#,##0.000000"/>
    <numFmt numFmtId="207" formatCode="0.00000%"/>
    <numFmt numFmtId="208" formatCode="#,##0.00\ &quot;zł&quot;"/>
  </numFmts>
  <fonts count="15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2"/>
      <name val="Arial CE"/>
      <family val="0"/>
    </font>
    <font>
      <sz val="11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b/>
      <sz val="10"/>
      <name val="Arial CE"/>
      <family val="0"/>
    </font>
    <font>
      <sz val="10"/>
      <name val="Arial Black"/>
      <family val="2"/>
    </font>
    <font>
      <sz val="10"/>
      <name val="Arial CE"/>
      <family val="0"/>
    </font>
    <font>
      <sz val="8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4" fontId="6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10" fontId="0" fillId="0" borderId="0" xfId="20" applyNumberFormat="1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14" fontId="5" fillId="0" borderId="0" xfId="0" applyFont="1" applyAlignment="1">
      <alignment vertical="center"/>
    </xf>
    <xf numFmtId="14" fontId="0" fillId="0" borderId="0" xfId="0" applyFont="1" applyAlignment="1">
      <alignment vertical="center"/>
    </xf>
    <xf numFmtId="14" fontId="2" fillId="0" borderId="0" xfId="0" applyFont="1" applyAlignment="1">
      <alignment vertic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10" fontId="0" fillId="0" borderId="0" xfId="2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14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0" fontId="0" fillId="0" borderId="0" xfId="20" applyNumberFormat="1" applyFont="1" applyFill="1" applyBorder="1" applyAlignment="1">
      <alignment horizontal="right" vertical="center"/>
    </xf>
    <xf numFmtId="10" fontId="0" fillId="0" borderId="0" xfId="0" applyNumberFormat="1" applyFont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169" fontId="0" fillId="0" borderId="0" xfId="20" applyNumberFormat="1" applyFont="1" applyAlignment="1">
      <alignment/>
    </xf>
    <xf numFmtId="169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 vertical="center"/>
    </xf>
    <xf numFmtId="10" fontId="0" fillId="0" borderId="0" xfId="0" applyNumberFormat="1" applyFont="1" applyAlignment="1">
      <alignment vertical="center"/>
    </xf>
    <xf numFmtId="2" fontId="0" fillId="0" borderId="0" xfId="15" applyNumberFormat="1" applyFont="1" applyAlignment="1">
      <alignment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169" fontId="0" fillId="0" borderId="0" xfId="0" applyNumberFormat="1" applyAlignment="1">
      <alignment/>
    </xf>
    <xf numFmtId="169" fontId="0" fillId="0" borderId="0" xfId="20" applyNumberFormat="1" applyFont="1" applyFill="1" applyBorder="1" applyAlignment="1">
      <alignment/>
    </xf>
    <xf numFmtId="14" fontId="10" fillId="0" borderId="0" xfId="0" applyFont="1" applyAlignment="1">
      <alignment horizontal="center" vertical="center" wrapText="1"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84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9" fontId="0" fillId="0" borderId="0" xfId="0" applyNumberFormat="1" applyAlignment="1">
      <alignment/>
    </xf>
    <xf numFmtId="43" fontId="0" fillId="0" borderId="0" xfId="15" applyAlignment="1">
      <alignment/>
    </xf>
    <xf numFmtId="171" fontId="2" fillId="0" borderId="0" xfId="0" applyNumberFormat="1" applyFont="1" applyAlignment="1">
      <alignment/>
    </xf>
    <xf numFmtId="14" fontId="0" fillId="0" borderId="0" xfId="0" applyFont="1" applyAlignment="1">
      <alignment vertical="center"/>
    </xf>
    <xf numFmtId="14" fontId="0" fillId="0" borderId="0" xfId="0" applyFont="1" applyAlignment="1">
      <alignment horizontal="center"/>
    </xf>
    <xf numFmtId="14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0" fontId="0" fillId="0" borderId="0" xfId="20" applyNumberFormat="1" applyFont="1" applyAlignment="1">
      <alignment/>
    </xf>
    <xf numFmtId="10" fontId="0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horizontal="right" vertical="center"/>
    </xf>
    <xf numFmtId="171" fontId="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174" fontId="0" fillId="0" borderId="0" xfId="0" applyNumberFormat="1" applyFont="1" applyAlignment="1">
      <alignment vertical="center"/>
    </xf>
    <xf numFmtId="188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vertical="center"/>
    </xf>
    <xf numFmtId="171" fontId="2" fillId="0" borderId="0" xfId="0" applyNumberFormat="1" applyFont="1" applyAlignment="1">
      <alignment vertical="center"/>
    </xf>
    <xf numFmtId="14" fontId="2" fillId="0" borderId="0" xfId="0" applyFont="1" applyAlignment="1">
      <alignment horizontal="center" vertical="center"/>
    </xf>
    <xf numFmtId="172" fontId="0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171" fontId="2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2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Font="1" applyAlignment="1">
      <alignment wrapText="1"/>
    </xf>
    <xf numFmtId="14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71" fontId="2" fillId="0" borderId="0" xfId="0" applyNumberFormat="1" applyFont="1" applyBorder="1" applyAlignment="1">
      <alignment horizontal="right" vertical="center"/>
    </xf>
    <xf numFmtId="0" fontId="12" fillId="0" borderId="0" xfId="0" applyAlignment="1">
      <alignment/>
    </xf>
    <xf numFmtId="0" fontId="12" fillId="0" borderId="0" xfId="0" applyAlignment="1">
      <alignment horizontal="center"/>
    </xf>
    <xf numFmtId="0" fontId="10" fillId="0" borderId="0" xfId="0" applyFont="1" applyAlignment="1">
      <alignment horizontal="center"/>
    </xf>
    <xf numFmtId="171" fontId="10" fillId="0" borderId="0" xfId="0" applyNumberFormat="1" applyFont="1" applyAlignment="1">
      <alignment/>
    </xf>
    <xf numFmtId="10" fontId="12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169" fontId="12" fillId="0" borderId="0" xfId="0" applyNumberFormat="1" applyAlignment="1">
      <alignment/>
    </xf>
    <xf numFmtId="0" fontId="12" fillId="0" borderId="0" xfId="0" applyAlignment="1">
      <alignment/>
    </xf>
    <xf numFmtId="9" fontId="10" fillId="0" borderId="0" xfId="20" applyFont="1" applyAlignment="1">
      <alignment/>
    </xf>
    <xf numFmtId="0" fontId="12" fillId="0" borderId="0" xfId="0" applyFont="1" applyAlignment="1">
      <alignment/>
    </xf>
    <xf numFmtId="0" fontId="0" fillId="0" borderId="0" xfId="18" applyNumberFormat="1" applyFont="1" applyAlignment="1">
      <alignment/>
      <protection/>
    </xf>
    <xf numFmtId="10" fontId="0" fillId="0" borderId="0" xfId="0" applyNumberFormat="1" applyFont="1" applyAlignment="1">
      <alignment/>
    </xf>
    <xf numFmtId="10" fontId="0" fillId="0" borderId="0" xfId="20" applyNumberFormat="1" applyFont="1" applyAlignment="1">
      <alignment/>
    </xf>
    <xf numFmtId="14" fontId="2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/>
    </xf>
    <xf numFmtId="14" fontId="2" fillId="0" borderId="0" xfId="0" applyFont="1" applyBorder="1" applyAlignment="1">
      <alignment horizontal="left" vertical="center" wrapText="1"/>
    </xf>
    <xf numFmtId="14" fontId="0" fillId="0" borderId="0" xfId="0" applyFont="1" applyBorder="1" applyAlignment="1">
      <alignment horizontal="left" vertical="center" wrapText="1"/>
    </xf>
    <xf numFmtId="207" fontId="0" fillId="0" borderId="0" xfId="20" applyNumberFormat="1" applyFont="1" applyAlignment="1">
      <alignment/>
    </xf>
    <xf numFmtId="207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vertical="center"/>
    </xf>
    <xf numFmtId="170" fontId="0" fillId="0" borderId="0" xfId="20" applyNumberFormat="1" applyFont="1" applyAlignment="1">
      <alignment/>
    </xf>
    <xf numFmtId="14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2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 vertical="center"/>
    </xf>
    <xf numFmtId="171" fontId="0" fillId="0" borderId="0" xfId="0" applyNumberFormat="1" applyAlignment="1">
      <alignment/>
    </xf>
    <xf numFmtId="2" fontId="0" fillId="0" borderId="0" xfId="15" applyNumberFormat="1" applyAlignment="1">
      <alignment horizontal="center"/>
    </xf>
    <xf numFmtId="2" fontId="0" fillId="0" borderId="0" xfId="0" applyNumberFormat="1" applyAlignment="1">
      <alignment horizontal="center"/>
    </xf>
    <xf numFmtId="169" fontId="0" fillId="0" borderId="0" xfId="20" applyNumberFormat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169" fontId="0" fillId="0" borderId="0" xfId="2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0" fontId="0" fillId="0" borderId="0" xfId="0" applyNumberFormat="1" applyFont="1" applyAlignment="1">
      <alignment/>
    </xf>
    <xf numFmtId="0" fontId="1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171" fontId="2" fillId="0" borderId="0" xfId="0" applyNumberFormat="1" applyFont="1" applyAlignment="1">
      <alignment horizontal="right"/>
    </xf>
    <xf numFmtId="14" fontId="6" fillId="0" borderId="0" xfId="0" applyAlignment="1">
      <alignment vertical="center"/>
    </xf>
    <xf numFmtId="17" fontId="0" fillId="0" borderId="0" xfId="0" applyNumberFormat="1" applyAlignment="1">
      <alignment/>
    </xf>
    <xf numFmtId="14" fontId="2" fillId="0" borderId="0" xfId="0" applyFont="1" applyFill="1" applyBorder="1" applyAlignment="1">
      <alignment horizontal="center" vertical="center" wrapText="1"/>
    </xf>
    <xf numFmtId="184" fontId="0" fillId="0" borderId="0" xfId="0" applyNumberFormat="1" applyFont="1" applyAlignment="1">
      <alignment vertical="center"/>
    </xf>
    <xf numFmtId="207" fontId="0" fillId="0" borderId="0" xfId="0" applyNumberFormat="1" applyAlignment="1">
      <alignment/>
    </xf>
    <xf numFmtId="180" fontId="10" fillId="0" borderId="0" xfId="0" applyNumberFormat="1" applyFont="1" applyAlignment="1">
      <alignment/>
    </xf>
    <xf numFmtId="170" fontId="12" fillId="0" borderId="0" xfId="0" applyNumberFormat="1" applyAlignment="1">
      <alignment/>
    </xf>
    <xf numFmtId="171" fontId="2" fillId="0" borderId="0" xfId="15" applyNumberFormat="1" applyFont="1" applyAlignment="1">
      <alignment/>
    </xf>
    <xf numFmtId="171" fontId="0" fillId="0" borderId="0" xfId="20" applyNumberFormat="1" applyFont="1" applyAlignment="1">
      <alignment horizontal="right" vertical="center"/>
    </xf>
    <xf numFmtId="169" fontId="0" fillId="0" borderId="0" xfId="0" applyNumberFormat="1" applyFont="1" applyBorder="1" applyAlignment="1">
      <alignment horizontal="right" vertical="center"/>
    </xf>
    <xf numFmtId="171" fontId="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/>
    </xf>
    <xf numFmtId="2" fontId="0" fillId="0" borderId="0" xfId="0" applyNumberFormat="1" applyFont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7" fontId="2" fillId="0" borderId="0" xfId="0" applyNumberFormat="1" applyFont="1" applyAlignment="1">
      <alignment/>
    </xf>
    <xf numFmtId="17" fontId="2" fillId="0" borderId="0" xfId="0" applyNumberFormat="1" applyFont="1" applyAlignment="1">
      <alignment horizontal="center" vertical="center" wrapText="1"/>
    </xf>
    <xf numFmtId="171" fontId="2" fillId="0" borderId="0" xfId="0" applyNumberFormat="1" applyFont="1" applyBorder="1" applyAlignment="1">
      <alignment/>
    </xf>
    <xf numFmtId="2" fontId="0" fillId="0" borderId="0" xfId="20" applyNumberFormat="1" applyFont="1" applyAlignment="1">
      <alignment/>
    </xf>
    <xf numFmtId="0" fontId="1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4" fontId="2" fillId="0" borderId="0" xfId="0" applyFont="1" applyAlignment="1">
      <alignment horizontal="center"/>
    </xf>
    <xf numFmtId="14" fontId="2" fillId="0" borderId="0" xfId="0" applyFont="1" applyAlignment="1">
      <alignment vertical="center" wrapText="1"/>
    </xf>
    <xf numFmtId="171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30" customWidth="1"/>
    <col min="2" max="2" width="15.8515625" style="30" customWidth="1"/>
    <col min="3" max="3" width="15.421875" style="30" customWidth="1"/>
    <col min="4" max="4" width="14.57421875" style="30" customWidth="1"/>
    <col min="5" max="5" width="14.421875" style="30" customWidth="1"/>
    <col min="6" max="6" width="15.28125" style="30" customWidth="1"/>
    <col min="7" max="7" width="18.7109375" style="30" customWidth="1"/>
    <col min="8" max="8" width="10.28125" style="30" customWidth="1"/>
    <col min="9" max="16384" width="9.140625" style="30" customWidth="1"/>
  </cols>
  <sheetData>
    <row r="1" s="11" customFormat="1" ht="12.75">
      <c r="A1" s="11" t="s">
        <v>313</v>
      </c>
    </row>
    <row r="2" s="11" customFormat="1" ht="12.75">
      <c r="A2" s="11" t="s">
        <v>427</v>
      </c>
    </row>
    <row r="3" s="11" customFormat="1" ht="12.75">
      <c r="A3" s="11" t="s">
        <v>4</v>
      </c>
    </row>
    <row r="4" spans="1:8" ht="76.5">
      <c r="A4" s="76"/>
      <c r="B4" s="114" t="s">
        <v>314</v>
      </c>
      <c r="C4" s="114" t="s">
        <v>315</v>
      </c>
      <c r="D4" s="114" t="s">
        <v>316</v>
      </c>
      <c r="E4" s="114" t="s">
        <v>317</v>
      </c>
      <c r="F4" s="114" t="s">
        <v>318</v>
      </c>
      <c r="G4" s="114" t="s">
        <v>319</v>
      </c>
      <c r="H4" s="114" t="s">
        <v>320</v>
      </c>
    </row>
    <row r="5" spans="1:8" ht="38.25">
      <c r="A5" s="76"/>
      <c r="B5" s="85" t="s">
        <v>428</v>
      </c>
      <c r="C5" s="85" t="s">
        <v>516</v>
      </c>
      <c r="D5" s="85" t="s">
        <v>517</v>
      </c>
      <c r="E5" s="85" t="s">
        <v>515</v>
      </c>
      <c r="F5" s="85" t="s">
        <v>429</v>
      </c>
      <c r="G5" s="85" t="s">
        <v>425</v>
      </c>
      <c r="H5" s="85" t="s">
        <v>426</v>
      </c>
    </row>
    <row r="6" spans="1:8" ht="12.75">
      <c r="A6" s="154" t="s">
        <v>321</v>
      </c>
      <c r="B6" s="116">
        <v>1</v>
      </c>
      <c r="C6" s="116">
        <v>0.8348322732806303</v>
      </c>
      <c r="D6" s="116">
        <v>0.8246682793743932</v>
      </c>
      <c r="E6" s="116">
        <v>0.8615384615384616</v>
      </c>
      <c r="F6" s="116">
        <v>1</v>
      </c>
      <c r="G6" s="117">
        <v>0.3530239534382792</v>
      </c>
      <c r="H6" s="117">
        <v>0.05000000000000006</v>
      </c>
    </row>
    <row r="7" spans="1:8" ht="12.75">
      <c r="A7" s="154" t="s">
        <v>322</v>
      </c>
      <c r="B7" s="116">
        <v>0.4098360655737705</v>
      </c>
      <c r="C7" s="116">
        <v>1</v>
      </c>
      <c r="D7" s="116">
        <v>1</v>
      </c>
      <c r="E7" s="116">
        <v>1</v>
      </c>
      <c r="F7" s="116">
        <v>0.8557714000548432</v>
      </c>
      <c r="G7" s="117">
        <v>0.30474584643345287</v>
      </c>
      <c r="H7" s="117">
        <v>0.5416666666666667</v>
      </c>
    </row>
    <row r="8" spans="1:8" ht="12.75">
      <c r="A8" s="154" t="s">
        <v>514</v>
      </c>
      <c r="B8" s="116">
        <v>0.19672131147540983</v>
      </c>
      <c r="C8" s="116">
        <v>0.29465203164374637</v>
      </c>
      <c r="D8" s="116">
        <v>0.5020083795783326</v>
      </c>
      <c r="E8" s="116">
        <v>0.8923076923076924</v>
      </c>
      <c r="F8" s="116">
        <v>0.7755777585381528</v>
      </c>
      <c r="G8" s="117">
        <v>1</v>
      </c>
      <c r="H8" s="117">
        <v>0.5833333333333333</v>
      </c>
    </row>
    <row r="9" spans="1:6" ht="12.75">
      <c r="A9" s="99"/>
      <c r="B9" s="12"/>
      <c r="C9" s="12"/>
      <c r="D9" s="12"/>
      <c r="E9" s="12"/>
      <c r="F9" s="12"/>
    </row>
    <row r="10" spans="1:6" ht="12.75">
      <c r="A10" s="99"/>
      <c r="B10" s="12"/>
      <c r="C10" s="12"/>
      <c r="D10" s="12"/>
      <c r="E10" s="12"/>
      <c r="F10" s="12"/>
    </row>
    <row r="11" spans="1:6" ht="12.75">
      <c r="A11" s="99"/>
      <c r="B11" s="12"/>
      <c r="C11" s="12"/>
      <c r="D11" s="12"/>
      <c r="E11" s="12"/>
      <c r="F11" s="12"/>
    </row>
    <row r="12" spans="1:6" ht="12.75">
      <c r="A12" s="99"/>
      <c r="B12" s="12"/>
      <c r="C12" s="12"/>
      <c r="D12" s="12"/>
      <c r="E12" s="12"/>
      <c r="F12" s="12"/>
    </row>
    <row r="13" spans="1:6" ht="12.75">
      <c r="A13" s="99"/>
      <c r="B13" s="12"/>
      <c r="C13" s="12"/>
      <c r="D13" s="12"/>
      <c r="E13" s="12"/>
      <c r="F13" s="12"/>
    </row>
    <row r="14" spans="1:6" ht="12.75">
      <c r="A14" s="99"/>
      <c r="B14" s="12"/>
      <c r="C14" s="12"/>
      <c r="D14" s="12"/>
      <c r="E14" s="12"/>
      <c r="F14" s="12"/>
    </row>
    <row r="15" spans="1:6" ht="12.75">
      <c r="A15" s="99"/>
      <c r="B15" s="12"/>
      <c r="C15" s="12"/>
      <c r="D15" s="12"/>
      <c r="E15" s="12"/>
      <c r="F15" s="12"/>
    </row>
    <row r="16" spans="1:6" ht="12.75">
      <c r="A16" s="100"/>
      <c r="B16" s="13"/>
      <c r="C16" s="14"/>
      <c r="D16" s="14"/>
      <c r="E16" s="14"/>
      <c r="F16" s="13"/>
    </row>
    <row r="17" spans="1:6" ht="12.75">
      <c r="A17" s="100"/>
      <c r="B17" s="13"/>
      <c r="C17" s="14"/>
      <c r="D17" s="14"/>
      <c r="E17" s="14"/>
      <c r="F17" s="13"/>
    </row>
    <row r="18" spans="1:6" ht="12.75">
      <c r="A18" s="99"/>
      <c r="B18" s="14"/>
      <c r="C18" s="14"/>
      <c r="D18" s="14"/>
      <c r="E18" s="14"/>
      <c r="F18" s="1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C29"/>
  <sheetViews>
    <sheetView workbookViewId="0" topLeftCell="A1">
      <selection activeCell="A4" sqref="A4"/>
    </sheetView>
  </sheetViews>
  <sheetFormatPr defaultColWidth="9.140625" defaultRowHeight="12.75"/>
  <cols>
    <col min="1" max="1" width="10.28125" style="0" bestFit="1" customWidth="1"/>
    <col min="2" max="2" width="15.57421875" style="0" customWidth="1"/>
    <col min="3" max="3" width="16.7109375" style="0" customWidth="1"/>
  </cols>
  <sheetData>
    <row r="1" ht="12.75">
      <c r="A1" t="s">
        <v>349</v>
      </c>
    </row>
    <row r="2" ht="12.75">
      <c r="A2" t="s">
        <v>351</v>
      </c>
    </row>
    <row r="3" ht="12.75">
      <c r="A3" t="s">
        <v>500</v>
      </c>
    </row>
    <row r="4" ht="12.75">
      <c r="A4" t="s">
        <v>212</v>
      </c>
    </row>
    <row r="5" ht="12.75">
      <c r="A5" t="s">
        <v>239</v>
      </c>
    </row>
    <row r="7" spans="1:3" ht="25.5">
      <c r="A7" s="41"/>
      <c r="B7" s="114" t="s">
        <v>254</v>
      </c>
      <c r="C7" s="64" t="s">
        <v>348</v>
      </c>
    </row>
    <row r="8" spans="1:3" ht="12.75">
      <c r="A8" s="41"/>
      <c r="B8" s="114" t="s">
        <v>106</v>
      </c>
      <c r="C8" s="64" t="s">
        <v>434</v>
      </c>
    </row>
    <row r="9" spans="1:3" ht="12.75">
      <c r="A9" s="50">
        <v>39478</v>
      </c>
      <c r="B9" s="44">
        <v>3.025393150400005</v>
      </c>
      <c r="C9" s="44">
        <v>3.810172751741666</v>
      </c>
    </row>
    <row r="10" spans="1:3" ht="12.75">
      <c r="A10" s="50">
        <v>39507</v>
      </c>
      <c r="B10" s="44">
        <v>3.0113393609999974</v>
      </c>
      <c r="C10" s="44">
        <v>3.810172751741666</v>
      </c>
    </row>
    <row r="11" spans="1:3" ht="12.75">
      <c r="A11" s="50">
        <v>39538</v>
      </c>
      <c r="B11" s="44">
        <v>4.717257271399992</v>
      </c>
      <c r="C11" s="44">
        <v>3.810172751741666</v>
      </c>
    </row>
    <row r="12" spans="1:3" ht="12.75">
      <c r="A12" s="50">
        <v>39568</v>
      </c>
      <c r="B12" s="44">
        <v>4.072729247999999</v>
      </c>
      <c r="C12" s="44">
        <v>3.810172751741666</v>
      </c>
    </row>
    <row r="13" spans="1:3" ht="12.75">
      <c r="A13" s="50">
        <v>39599</v>
      </c>
      <c r="B13" s="44">
        <v>3.822850139999993</v>
      </c>
      <c r="C13" s="44">
        <v>3.810172751741666</v>
      </c>
    </row>
    <row r="14" spans="1:3" ht="12.75">
      <c r="A14" s="50">
        <v>39629</v>
      </c>
      <c r="B14" s="44">
        <v>4.454761711000002</v>
      </c>
      <c r="C14" s="44">
        <v>3.810172751741666</v>
      </c>
    </row>
    <row r="15" spans="1:3" ht="12.75">
      <c r="A15" s="50">
        <v>39660</v>
      </c>
      <c r="B15" s="44">
        <v>4.730829478999999</v>
      </c>
      <c r="C15" s="44">
        <v>3.810172751741666</v>
      </c>
    </row>
    <row r="16" spans="1:3" ht="12.75">
      <c r="A16" s="50">
        <v>39691</v>
      </c>
      <c r="B16" s="44">
        <v>3.972756849100013</v>
      </c>
      <c r="C16" s="44">
        <v>3.810172751741666</v>
      </c>
    </row>
    <row r="17" spans="1:3" ht="12.75">
      <c r="A17" s="50">
        <v>39721</v>
      </c>
      <c r="B17" s="44">
        <v>4.173288137000007</v>
      </c>
      <c r="C17" s="44">
        <v>3.810172751741666</v>
      </c>
    </row>
    <row r="18" spans="1:3" ht="12.75">
      <c r="A18" s="50">
        <v>39752</v>
      </c>
      <c r="B18" s="44">
        <v>4.186863230999974</v>
      </c>
      <c r="C18" s="44">
        <v>3.810172751741666</v>
      </c>
    </row>
    <row r="19" spans="1:3" ht="12.75">
      <c r="A19" s="50">
        <v>39782</v>
      </c>
      <c r="B19" s="44">
        <v>2.8278147130000177</v>
      </c>
      <c r="C19" s="44">
        <v>3.810172751741666</v>
      </c>
    </row>
    <row r="20" spans="1:3" ht="12.75">
      <c r="A20" s="50">
        <v>39813</v>
      </c>
      <c r="B20" s="44">
        <v>2.7261897299999838</v>
      </c>
      <c r="C20" s="44">
        <v>3.810172751741666</v>
      </c>
    </row>
    <row r="21" spans="1:3" ht="12.75">
      <c r="A21" s="50">
        <v>39844</v>
      </c>
      <c r="B21" s="44">
        <v>1.5632995617000014</v>
      </c>
      <c r="C21" s="44">
        <v>3.810172751741666</v>
      </c>
    </row>
    <row r="22" spans="1:3" ht="12.75">
      <c r="A22" s="50">
        <v>39872</v>
      </c>
      <c r="B22" s="44">
        <v>1.5017369227000146</v>
      </c>
      <c r="C22" s="44">
        <v>3.810172751741666</v>
      </c>
    </row>
    <row r="23" spans="1:3" ht="12.75">
      <c r="A23" s="50">
        <v>39903</v>
      </c>
      <c r="B23" s="44">
        <v>1.7470611479999805</v>
      </c>
      <c r="C23" s="44">
        <v>3.810172751741666</v>
      </c>
    </row>
    <row r="24" spans="1:3" ht="12.75">
      <c r="A24" s="50">
        <v>39933</v>
      </c>
      <c r="B24" s="44">
        <v>1.677349856000017</v>
      </c>
      <c r="C24" s="44">
        <v>3.810172751741666</v>
      </c>
    </row>
    <row r="25" spans="1:3" ht="12.75">
      <c r="A25" s="50">
        <v>39964</v>
      </c>
      <c r="B25" s="44">
        <v>1.6165360518000085</v>
      </c>
      <c r="C25" s="44">
        <v>3.810172751741666</v>
      </c>
    </row>
    <row r="26" spans="1:3" ht="12.75">
      <c r="A26" s="50">
        <v>39994</v>
      </c>
      <c r="B26" s="44">
        <v>2.1887956434000024</v>
      </c>
      <c r="C26" s="44">
        <v>3.810172751741666</v>
      </c>
    </row>
    <row r="27" spans="1:3" ht="12.75">
      <c r="A27" s="50">
        <v>40025</v>
      </c>
      <c r="B27" s="44">
        <v>2.346977599999982</v>
      </c>
      <c r="C27" s="44">
        <v>3.810172751741666</v>
      </c>
    </row>
    <row r="28" spans="1:3" ht="12.75">
      <c r="A28" s="50">
        <v>40056</v>
      </c>
      <c r="B28" s="44">
        <v>2.1279361430999915</v>
      </c>
      <c r="C28" s="44">
        <v>3.810172751741666</v>
      </c>
    </row>
    <row r="29" spans="1:3" ht="12.75">
      <c r="A29" s="50">
        <v>40086</v>
      </c>
      <c r="B29" s="44">
        <v>2.586202891100027</v>
      </c>
      <c r="C29" s="44">
        <v>3.810172751741666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23"/>
  <dimension ref="A1:C30"/>
  <sheetViews>
    <sheetView workbookViewId="0" topLeftCell="A1">
      <selection activeCell="A4" sqref="A4"/>
    </sheetView>
  </sheetViews>
  <sheetFormatPr defaultColWidth="9.140625" defaultRowHeight="12.75"/>
  <cols>
    <col min="1" max="1" width="10.28125" style="0" bestFit="1" customWidth="1"/>
    <col min="2" max="2" width="21.140625" style="0" customWidth="1"/>
    <col min="3" max="3" width="18.28125" style="0" customWidth="1"/>
  </cols>
  <sheetData>
    <row r="1" ht="12.75">
      <c r="A1" t="s">
        <v>350</v>
      </c>
    </row>
    <row r="2" ht="12.75">
      <c r="A2" t="s">
        <v>351</v>
      </c>
    </row>
    <row r="3" ht="12.75">
      <c r="A3" t="s">
        <v>499</v>
      </c>
    </row>
    <row r="4" ht="12.75">
      <c r="A4" t="s">
        <v>212</v>
      </c>
    </row>
    <row r="5" ht="12.75">
      <c r="A5" t="s">
        <v>240</v>
      </c>
    </row>
    <row r="8" spans="1:3" ht="12.75">
      <c r="A8" s="41"/>
      <c r="B8" s="155" t="s">
        <v>255</v>
      </c>
      <c r="C8" s="156" t="s">
        <v>348</v>
      </c>
    </row>
    <row r="9" spans="1:3" ht="12.75">
      <c r="A9" s="41"/>
      <c r="B9" s="155" t="s">
        <v>107</v>
      </c>
      <c r="C9" s="156" t="s">
        <v>434</v>
      </c>
    </row>
    <row r="10" spans="1:3" ht="12.75">
      <c r="A10" s="50">
        <v>39478</v>
      </c>
      <c r="B10" s="44">
        <v>1.7304063366336138</v>
      </c>
      <c r="C10" s="44">
        <v>2.631302132047283</v>
      </c>
    </row>
    <row r="11" spans="1:3" ht="12.75">
      <c r="A11" s="50">
        <v>39507</v>
      </c>
      <c r="B11" s="44">
        <v>1.8430447328039927</v>
      </c>
      <c r="C11" s="44">
        <v>2.631302132047283</v>
      </c>
    </row>
    <row r="12" spans="1:3" ht="12.75">
      <c r="A12" s="50">
        <v>39538</v>
      </c>
      <c r="B12" s="44">
        <v>2.8576377291138986</v>
      </c>
      <c r="C12" s="44">
        <v>2.631302132047283</v>
      </c>
    </row>
    <row r="13" spans="1:3" ht="12.75">
      <c r="A13" s="50">
        <v>39568</v>
      </c>
      <c r="B13" s="44">
        <v>3.5104953455110146</v>
      </c>
      <c r="C13" s="44">
        <v>2.631302132047283</v>
      </c>
    </row>
    <row r="14" spans="1:3" ht="12.75">
      <c r="A14" s="50">
        <v>39599</v>
      </c>
      <c r="B14" s="44">
        <v>3.2275322109079876</v>
      </c>
      <c r="C14" s="44">
        <v>2.631302132047283</v>
      </c>
    </row>
    <row r="15" spans="1:3" ht="12.75">
      <c r="A15" s="50">
        <v>39629</v>
      </c>
      <c r="B15" s="44">
        <v>3.1553792887406016</v>
      </c>
      <c r="C15" s="44">
        <v>2.631302132047283</v>
      </c>
    </row>
    <row r="16" spans="1:3" ht="12.75">
      <c r="A16" s="50">
        <v>39660</v>
      </c>
      <c r="B16" s="44">
        <v>3.2366404292530015</v>
      </c>
      <c r="C16" s="44">
        <v>2.631302132047283</v>
      </c>
    </row>
    <row r="17" spans="1:3" ht="12.75">
      <c r="A17" s="50">
        <v>39691</v>
      </c>
      <c r="B17" s="44">
        <v>2.9796853756117967</v>
      </c>
      <c r="C17" s="44">
        <v>2.631302132047283</v>
      </c>
    </row>
    <row r="18" spans="1:3" ht="12.75">
      <c r="A18" s="50">
        <v>39721</v>
      </c>
      <c r="B18" s="44">
        <v>3.387911321977012</v>
      </c>
      <c r="C18" s="44">
        <v>2.631302132047283</v>
      </c>
    </row>
    <row r="19" spans="1:3" ht="12.75">
      <c r="A19" s="50">
        <v>39752</v>
      </c>
      <c r="B19" s="44">
        <v>2.4395808159012766</v>
      </c>
      <c r="C19" s="44">
        <v>2.631302132047283</v>
      </c>
    </row>
    <row r="20" spans="1:3" ht="12.75">
      <c r="A20" s="50">
        <v>39782</v>
      </c>
      <c r="B20" s="44">
        <v>1.7607128328480197</v>
      </c>
      <c r="C20" s="44">
        <v>2.631302132047283</v>
      </c>
    </row>
    <row r="21" spans="1:3" ht="12.75">
      <c r="A21" s="50">
        <v>39813</v>
      </c>
      <c r="B21" s="44">
        <v>1.4465991652651844</v>
      </c>
      <c r="C21" s="44">
        <v>2.631302132047283</v>
      </c>
    </row>
    <row r="22" spans="1:3" ht="12.75">
      <c r="A22" s="50">
        <v>39844</v>
      </c>
      <c r="B22" s="44">
        <v>1.4787139810556105</v>
      </c>
      <c r="C22" s="44">
        <v>2.631302132047283</v>
      </c>
    </row>
    <row r="23" spans="1:3" ht="12.75">
      <c r="A23" s="50">
        <v>39872</v>
      </c>
      <c r="B23" s="44">
        <v>0.9400957477174071</v>
      </c>
      <c r="C23" s="44">
        <v>2.631302132047283</v>
      </c>
    </row>
    <row r="24" spans="1:3" ht="12.75">
      <c r="A24" s="50">
        <v>39903</v>
      </c>
      <c r="B24" s="44">
        <v>2.0953694001769856</v>
      </c>
      <c r="C24" s="44">
        <v>2.631302132047283</v>
      </c>
    </row>
    <row r="25" spans="1:3" ht="12.75">
      <c r="A25" s="50">
        <v>39933</v>
      </c>
      <c r="B25" s="44">
        <v>2.386297462094017</v>
      </c>
      <c r="C25" s="44">
        <v>2.631302132047283</v>
      </c>
    </row>
    <row r="26" spans="1:3" ht="12.75">
      <c r="A26" s="50">
        <v>39964</v>
      </c>
      <c r="B26" s="44">
        <v>2.2367881209973683</v>
      </c>
      <c r="C26" s="44">
        <v>2.631302132047283</v>
      </c>
    </row>
    <row r="27" spans="1:3" ht="12.75">
      <c r="A27" s="50">
        <v>39994</v>
      </c>
      <c r="B27" s="44">
        <v>1.6753932726880338</v>
      </c>
      <c r="C27" s="44">
        <v>2.631302132047283</v>
      </c>
    </row>
    <row r="28" spans="1:3" ht="12.75">
      <c r="A28" s="50">
        <v>40025</v>
      </c>
      <c r="B28" s="44">
        <v>1.94359479645399</v>
      </c>
      <c r="C28" s="44">
        <v>2.631302132047283</v>
      </c>
    </row>
    <row r="29" spans="1:3" ht="12.75">
      <c r="A29" s="50">
        <v>40056</v>
      </c>
      <c r="B29" s="44">
        <v>1.694317615797</v>
      </c>
      <c r="C29" s="44">
        <v>2.631302132047283</v>
      </c>
    </row>
    <row r="30" spans="1:3" ht="12.75">
      <c r="A30" s="50">
        <v>40086</v>
      </c>
      <c r="B30" s="44">
        <v>1.7974229167069926</v>
      </c>
      <c r="C30" s="44">
        <v>2.62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4"/>
  <dimension ref="A1:C29"/>
  <sheetViews>
    <sheetView workbookViewId="0" topLeftCell="A1">
      <selection activeCell="A4" sqref="A4"/>
    </sheetView>
  </sheetViews>
  <sheetFormatPr defaultColWidth="9.140625" defaultRowHeight="12.75"/>
  <cols>
    <col min="1" max="1" width="10.28125" style="0" bestFit="1" customWidth="1"/>
    <col min="2" max="2" width="18.140625" style="0" customWidth="1"/>
    <col min="3" max="3" width="18.28125" style="0" customWidth="1"/>
  </cols>
  <sheetData>
    <row r="1" ht="12.75">
      <c r="A1" t="s">
        <v>352</v>
      </c>
    </row>
    <row r="2" ht="12.75">
      <c r="A2" t="s">
        <v>351</v>
      </c>
    </row>
    <row r="3" ht="12.75">
      <c r="A3" t="s">
        <v>498</v>
      </c>
    </row>
    <row r="4" ht="12.75">
      <c r="A4" t="s">
        <v>212</v>
      </c>
    </row>
    <row r="5" ht="12.75">
      <c r="A5" t="s">
        <v>241</v>
      </c>
    </row>
    <row r="7" spans="2:3" ht="25.5">
      <c r="B7" s="85" t="s">
        <v>344</v>
      </c>
      <c r="C7" s="85" t="s">
        <v>348</v>
      </c>
    </row>
    <row r="8" spans="2:3" ht="12.75">
      <c r="B8" s="85" t="s">
        <v>435</v>
      </c>
      <c r="C8" s="85" t="s">
        <v>434</v>
      </c>
    </row>
    <row r="9" spans="1:3" ht="12.75">
      <c r="A9" s="50">
        <v>39478</v>
      </c>
      <c r="B9" s="46">
        <v>4.82401808940001</v>
      </c>
      <c r="C9" s="46">
        <v>3.357</v>
      </c>
    </row>
    <row r="10" spans="1:3" ht="12.75">
      <c r="A10" s="50">
        <v>39507</v>
      </c>
      <c r="B10" s="46">
        <v>3.68837288399998</v>
      </c>
      <c r="C10" s="46">
        <v>3.357</v>
      </c>
    </row>
    <row r="11" spans="1:3" ht="12.75">
      <c r="A11" s="50">
        <v>39538</v>
      </c>
      <c r="B11" s="46">
        <v>4.447489613690018</v>
      </c>
      <c r="C11" s="46">
        <v>3.357</v>
      </c>
    </row>
    <row r="12" spans="1:3" ht="12.75">
      <c r="A12" s="50">
        <v>39568</v>
      </c>
      <c r="B12" s="46">
        <v>3.8136280781999976</v>
      </c>
      <c r="C12" s="46">
        <v>3.357</v>
      </c>
    </row>
    <row r="13" spans="1:3" ht="12.75">
      <c r="A13" s="50">
        <v>39599</v>
      </c>
      <c r="B13" s="46">
        <v>4.713156326699993</v>
      </c>
      <c r="C13" s="46">
        <v>3.357</v>
      </c>
    </row>
    <row r="14" spans="1:3" ht="12.75">
      <c r="A14" s="50">
        <v>39629</v>
      </c>
      <c r="B14" s="46">
        <v>4.24933725819999</v>
      </c>
      <c r="C14" s="46">
        <v>3.357</v>
      </c>
    </row>
    <row r="15" spans="1:3" ht="12.75">
      <c r="A15" s="50">
        <v>39660</v>
      </c>
      <c r="B15" s="46">
        <v>3.4453644690000003</v>
      </c>
      <c r="C15" s="46">
        <v>3.357</v>
      </c>
    </row>
    <row r="16" spans="1:3" ht="12.75">
      <c r="A16" s="50">
        <v>39691</v>
      </c>
      <c r="B16" s="46">
        <v>4.637941746700015</v>
      </c>
      <c r="C16" s="46">
        <v>3.357</v>
      </c>
    </row>
    <row r="17" spans="1:3" ht="12.75">
      <c r="A17" s="50">
        <v>39721</v>
      </c>
      <c r="B17" s="46">
        <v>2.5907727915400027</v>
      </c>
      <c r="C17" s="46">
        <v>3.357</v>
      </c>
    </row>
    <row r="18" spans="1:3" ht="12.75">
      <c r="A18" s="50">
        <v>39752</v>
      </c>
      <c r="B18" s="46">
        <v>3.131003252699994</v>
      </c>
      <c r="C18" s="46">
        <v>3.357</v>
      </c>
    </row>
    <row r="19" spans="1:3" ht="12.75">
      <c r="A19" s="50">
        <v>39782</v>
      </c>
      <c r="B19" s="46">
        <v>3.7709699651000137</v>
      </c>
      <c r="C19" s="46">
        <v>3.357</v>
      </c>
    </row>
    <row r="20" spans="1:3" ht="12.75">
      <c r="A20" s="50">
        <v>39813</v>
      </c>
      <c r="B20" s="46">
        <v>-3.029575027700029</v>
      </c>
      <c r="C20" s="46">
        <v>3.357</v>
      </c>
    </row>
    <row r="21" spans="1:3" ht="12.75">
      <c r="A21" s="50">
        <v>39844</v>
      </c>
      <c r="B21" s="46">
        <v>1.2550840136000088</v>
      </c>
      <c r="C21" s="46">
        <v>3.357</v>
      </c>
    </row>
    <row r="22" spans="1:3" ht="12.75">
      <c r="A22" s="50">
        <v>39872</v>
      </c>
      <c r="B22" s="46">
        <v>0.8060026606999945</v>
      </c>
      <c r="C22" s="46">
        <v>3.357</v>
      </c>
    </row>
    <row r="23" spans="1:3" ht="12.75">
      <c r="A23" s="50">
        <v>39903</v>
      </c>
      <c r="B23" s="46">
        <v>0.3294888829100145</v>
      </c>
      <c r="C23" s="46">
        <v>3.357</v>
      </c>
    </row>
    <row r="24" spans="1:3" ht="12.75">
      <c r="A24" s="50">
        <v>39933</v>
      </c>
      <c r="B24" s="46">
        <v>-0.6880285839999942</v>
      </c>
      <c r="C24" s="46">
        <v>3.357</v>
      </c>
    </row>
    <row r="25" spans="1:3" ht="12.75">
      <c r="A25" s="50">
        <v>39964</v>
      </c>
      <c r="B25" s="46">
        <v>-1.1145996734000059</v>
      </c>
      <c r="C25" s="46">
        <v>3.357</v>
      </c>
    </row>
    <row r="26" spans="1:3" ht="12.75">
      <c r="A26" s="50">
        <v>39994</v>
      </c>
      <c r="B26" s="46">
        <v>-1.644582595260001</v>
      </c>
      <c r="C26" s="46">
        <v>3.357</v>
      </c>
    </row>
    <row r="27" spans="1:3" ht="12.75">
      <c r="A27" s="50">
        <v>40025</v>
      </c>
      <c r="B27" s="46">
        <v>-0.4929984680000134</v>
      </c>
      <c r="C27" s="46">
        <v>3.357</v>
      </c>
    </row>
    <row r="28" spans="1:3" ht="12.75">
      <c r="A28" s="50">
        <v>40056</v>
      </c>
      <c r="B28" s="46">
        <v>-0.5970756015999765</v>
      </c>
      <c r="C28" s="46">
        <v>3.357</v>
      </c>
    </row>
    <row r="29" spans="1:3" ht="12.75">
      <c r="A29" s="50">
        <v>40086</v>
      </c>
      <c r="B29" s="46">
        <v>0.39187344899999427</v>
      </c>
      <c r="C29" s="46">
        <v>3.357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25"/>
  <dimension ref="A1:C29"/>
  <sheetViews>
    <sheetView workbookViewId="0" topLeftCell="A1">
      <selection activeCell="A4" sqref="A4"/>
    </sheetView>
  </sheetViews>
  <sheetFormatPr defaultColWidth="9.140625" defaultRowHeight="12.75"/>
  <cols>
    <col min="2" max="2" width="13.00390625" style="0" customWidth="1"/>
    <col min="3" max="3" width="19.00390625" style="0" customWidth="1"/>
  </cols>
  <sheetData>
    <row r="1" ht="12.75">
      <c r="A1" t="s">
        <v>353</v>
      </c>
    </row>
    <row r="2" ht="12.75">
      <c r="A2" t="s">
        <v>211</v>
      </c>
    </row>
    <row r="3" ht="12.75">
      <c r="A3" t="s">
        <v>497</v>
      </c>
    </row>
    <row r="4" ht="12.75">
      <c r="A4" t="s">
        <v>212</v>
      </c>
    </row>
    <row r="5" ht="12.75">
      <c r="A5" t="s">
        <v>356</v>
      </c>
    </row>
    <row r="7" spans="2:3" ht="25.5">
      <c r="B7" s="64" t="s">
        <v>354</v>
      </c>
      <c r="C7" s="64" t="s">
        <v>355</v>
      </c>
    </row>
    <row r="8" spans="2:3" ht="25.5">
      <c r="B8" s="64" t="s">
        <v>436</v>
      </c>
      <c r="C8" s="64" t="s">
        <v>437</v>
      </c>
    </row>
    <row r="9" spans="1:3" ht="12.75">
      <c r="A9" s="50">
        <v>39448</v>
      </c>
      <c r="B9" s="46">
        <v>0.9280839999999952</v>
      </c>
      <c r="C9" s="46">
        <v>2.09730915040001</v>
      </c>
    </row>
    <row r="10" spans="1:3" ht="12.75">
      <c r="A10" s="50">
        <v>39479</v>
      </c>
      <c r="B10" s="46">
        <v>0.7976870000000054</v>
      </c>
      <c r="C10" s="46">
        <v>2.2136523609999923</v>
      </c>
    </row>
    <row r="11" spans="1:3" ht="12.75">
      <c r="A11" s="50">
        <v>39538</v>
      </c>
      <c r="B11" s="46">
        <v>1.8662249999999998</v>
      </c>
      <c r="C11" s="46">
        <v>2.851032271399994</v>
      </c>
    </row>
    <row r="12" spans="1:3" ht="12.75">
      <c r="A12" s="50">
        <v>39568</v>
      </c>
      <c r="B12" s="46">
        <v>0.6953569999999963</v>
      </c>
      <c r="C12" s="46">
        <v>3.377372248000003</v>
      </c>
    </row>
    <row r="13" spans="1:3" ht="12.75">
      <c r="A13" s="50">
        <v>39599</v>
      </c>
      <c r="B13" s="46">
        <v>0.39900300000000427</v>
      </c>
      <c r="C13" s="46">
        <v>3.4238471399999884</v>
      </c>
    </row>
    <row r="14" spans="1:3" ht="12.75">
      <c r="A14" s="50">
        <v>39629</v>
      </c>
      <c r="B14" s="46">
        <v>0.3228070000000007</v>
      </c>
      <c r="C14" s="46">
        <v>4.131954711000002</v>
      </c>
    </row>
    <row r="15" spans="1:3" ht="12.75">
      <c r="A15" s="50">
        <v>39660</v>
      </c>
      <c r="B15" s="46">
        <v>0.06206199999999808</v>
      </c>
      <c r="C15" s="46">
        <v>4.668767479000001</v>
      </c>
    </row>
    <row r="16" spans="1:3" ht="12.75">
      <c r="A16" s="50">
        <v>39691</v>
      </c>
      <c r="B16" s="46">
        <v>0.013175999999999476</v>
      </c>
      <c r="C16" s="46">
        <v>3.9595808491000133</v>
      </c>
    </row>
    <row r="17" spans="1:3" ht="12.75">
      <c r="A17" s="50">
        <v>39721</v>
      </c>
      <c r="B17" s="46">
        <v>-0.07858200000000215</v>
      </c>
      <c r="C17" s="46">
        <v>4.251870137000009</v>
      </c>
    </row>
    <row r="18" spans="1:3" ht="12.75">
      <c r="A18" s="50">
        <v>39752</v>
      </c>
      <c r="B18" s="46">
        <v>-0.09273599999999715</v>
      </c>
      <c r="C18" s="46">
        <v>4.279599230999971</v>
      </c>
    </row>
    <row r="19" spans="1:3" ht="12.75">
      <c r="A19" s="50">
        <v>39782</v>
      </c>
      <c r="B19" s="46">
        <v>0.5672300000000032</v>
      </c>
      <c r="C19" s="46">
        <v>2.2605847130000147</v>
      </c>
    </row>
    <row r="20" spans="1:3" ht="12.75">
      <c r="A20" s="50">
        <v>39813</v>
      </c>
      <c r="B20" s="46">
        <v>0.950939999999995</v>
      </c>
      <c r="C20" s="46">
        <v>1.7752497299999885</v>
      </c>
    </row>
    <row r="21" spans="1:3" ht="12.75">
      <c r="A21" s="50">
        <v>39844</v>
      </c>
      <c r="B21" s="46">
        <v>0.4991410000000033</v>
      </c>
      <c r="C21" s="46">
        <v>1.0641585616999982</v>
      </c>
    </row>
    <row r="22" spans="1:3" ht="12.75">
      <c r="A22" s="50">
        <v>39872</v>
      </c>
      <c r="B22" s="46">
        <v>0.6272330000000002</v>
      </c>
      <c r="C22" s="46">
        <v>0.8745039227000143</v>
      </c>
    </row>
    <row r="23" spans="1:3" ht="12.75">
      <c r="A23" s="50">
        <v>39903</v>
      </c>
      <c r="B23" s="46">
        <v>0.9182200000000011</v>
      </c>
      <c r="C23" s="46">
        <v>0.8288411479999793</v>
      </c>
    </row>
    <row r="24" spans="1:3" ht="12.75">
      <c r="A24" s="50">
        <v>39933</v>
      </c>
      <c r="B24" s="46">
        <v>1.1157369999999938</v>
      </c>
      <c r="C24" s="46">
        <v>0.5616128560000234</v>
      </c>
    </row>
    <row r="25" spans="1:3" ht="12.75">
      <c r="A25" s="50">
        <v>39964</v>
      </c>
      <c r="B25" s="46">
        <v>1.1848699999999999</v>
      </c>
      <c r="C25" s="46">
        <v>0.4316660518000058</v>
      </c>
    </row>
    <row r="26" spans="1:3" ht="12.75">
      <c r="A26" s="50">
        <v>39994</v>
      </c>
      <c r="B26" s="46">
        <v>1.5488940000000002</v>
      </c>
      <c r="C26" s="46">
        <v>0.6399016434000023</v>
      </c>
    </row>
    <row r="27" spans="1:3" ht="12.75">
      <c r="A27" s="50">
        <v>40025</v>
      </c>
      <c r="B27" s="46">
        <v>1.780811999999998</v>
      </c>
      <c r="C27" s="46">
        <v>0.566165599999984</v>
      </c>
    </row>
    <row r="28" spans="1:3" ht="12.75">
      <c r="A28" s="50">
        <v>40056</v>
      </c>
      <c r="B28" s="46">
        <v>1.5809260000000067</v>
      </c>
      <c r="C28" s="46">
        <v>0.5470101430999849</v>
      </c>
    </row>
    <row r="29" spans="1:3" ht="12.75">
      <c r="A29" s="50">
        <v>40086</v>
      </c>
      <c r="B29" s="46">
        <v>1.8969660000000004</v>
      </c>
      <c r="C29" s="46">
        <v>0.6892368911000267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9"/>
  <dimension ref="A1:C27"/>
  <sheetViews>
    <sheetView workbookViewId="0" topLeftCell="A1">
      <selection activeCell="D45" sqref="D45"/>
    </sheetView>
  </sheetViews>
  <sheetFormatPr defaultColWidth="9.140625" defaultRowHeight="12.75"/>
  <cols>
    <col min="1" max="1" width="10.140625" style="0" bestFit="1" customWidth="1"/>
    <col min="2" max="2" width="14.421875" style="0" customWidth="1"/>
    <col min="3" max="3" width="16.28125" style="0" bestFit="1" customWidth="1"/>
  </cols>
  <sheetData>
    <row r="1" spans="1:3" ht="12.75">
      <c r="A1" s="23" t="s">
        <v>127</v>
      </c>
      <c r="B1" s="23"/>
      <c r="C1" s="23"/>
    </row>
    <row r="2" spans="1:3" ht="12.75">
      <c r="A2" s="23" t="s">
        <v>211</v>
      </c>
      <c r="B2" s="23"/>
      <c r="C2" s="23"/>
    </row>
    <row r="3" spans="1:3" ht="12.75">
      <c r="A3" s="23" t="s">
        <v>165</v>
      </c>
      <c r="B3" s="23"/>
      <c r="C3" s="23"/>
    </row>
    <row r="4" spans="1:3" ht="12.75">
      <c r="A4" s="23" t="s">
        <v>212</v>
      </c>
      <c r="B4" s="23"/>
      <c r="C4" s="23"/>
    </row>
    <row r="5" spans="1:3" ht="12.75">
      <c r="A5" s="23" t="s">
        <v>242</v>
      </c>
      <c r="B5" s="23"/>
      <c r="C5" s="23"/>
    </row>
    <row r="6" spans="1:3" ht="25.5">
      <c r="A6" s="23"/>
      <c r="B6" s="85" t="s">
        <v>128</v>
      </c>
      <c r="C6" s="85" t="s">
        <v>129</v>
      </c>
    </row>
    <row r="7" spans="1:3" ht="12.75">
      <c r="A7" s="23"/>
      <c r="B7" s="85" t="s">
        <v>130</v>
      </c>
      <c r="C7" s="85" t="s">
        <v>464</v>
      </c>
    </row>
    <row r="8" spans="1:3" ht="12.75">
      <c r="A8" s="152" t="s">
        <v>153</v>
      </c>
      <c r="B8" s="127">
        <v>0.13638730278619354</v>
      </c>
      <c r="C8" s="127">
        <v>-1.2514509844337685</v>
      </c>
    </row>
    <row r="9" spans="1:3" ht="12.75">
      <c r="A9" s="152" t="s">
        <v>154</v>
      </c>
      <c r="B9" s="127">
        <v>-0.3007320669616426</v>
      </c>
      <c r="C9" s="127">
        <v>-1.5980108852607304</v>
      </c>
    </row>
    <row r="10" spans="1:3" ht="12.75">
      <c r="A10" s="152" t="s">
        <v>144</v>
      </c>
      <c r="B10" s="127">
        <v>0.019254681976638575</v>
      </c>
      <c r="C10" s="127">
        <v>-0.212392292252683</v>
      </c>
    </row>
    <row r="11" spans="1:3" ht="12.75">
      <c r="A11" s="152" t="s">
        <v>155</v>
      </c>
      <c r="B11" s="127">
        <v>0.0830131241835902</v>
      </c>
      <c r="C11" s="127">
        <v>-0.104578722154212</v>
      </c>
    </row>
    <row r="12" spans="1:3" ht="12.75">
      <c r="A12" s="152" t="s">
        <v>156</v>
      </c>
      <c r="B12" s="127">
        <v>0.071607394999814</v>
      </c>
      <c r="C12" s="127">
        <v>-0.6990727117829924</v>
      </c>
    </row>
    <row r="13" spans="1:3" ht="12.75">
      <c r="A13" s="152" t="s">
        <v>157</v>
      </c>
      <c r="B13" s="127">
        <v>0.019837969904131305</v>
      </c>
      <c r="C13" s="128">
        <v>-0.4448215463935549</v>
      </c>
    </row>
    <row r="14" spans="1:3" ht="12.75">
      <c r="A14" s="152" t="s">
        <v>145</v>
      </c>
      <c r="B14" s="127">
        <v>0.4582223382286888</v>
      </c>
      <c r="C14" s="128">
        <v>-0.03536330719781429</v>
      </c>
    </row>
    <row r="15" spans="1:3" ht="12.75">
      <c r="A15" s="152" t="s">
        <v>158</v>
      </c>
      <c r="B15" s="127">
        <v>0.3196059020778831</v>
      </c>
      <c r="C15" s="128">
        <v>0.5527589249486048</v>
      </c>
    </row>
    <row r="16" spans="1:3" ht="12.75">
      <c r="A16" s="152" t="s">
        <v>159</v>
      </c>
      <c r="B16" s="127">
        <v>0.1427813267811974</v>
      </c>
      <c r="C16" s="128">
        <v>-0.5403996604324832</v>
      </c>
    </row>
    <row r="17" spans="1:3" ht="12.75">
      <c r="A17" s="152" t="s">
        <v>160</v>
      </c>
      <c r="B17" s="127">
        <v>1.4451139263939936</v>
      </c>
      <c r="C17" s="128">
        <v>1.853785543734428</v>
      </c>
    </row>
    <row r="18" spans="1:3" ht="12.75">
      <c r="A18" s="152" t="s">
        <v>146</v>
      </c>
      <c r="B18" s="37">
        <v>1.8871887739479007</v>
      </c>
      <c r="C18" s="128">
        <v>4.417075865680088</v>
      </c>
    </row>
    <row r="19" spans="1:3" ht="12.75">
      <c r="A19" s="152" t="s">
        <v>357</v>
      </c>
      <c r="B19" s="127">
        <v>1.8853578203690402</v>
      </c>
      <c r="C19" s="128">
        <v>4.694785354620325</v>
      </c>
    </row>
    <row r="20" spans="1:3" ht="12.75">
      <c r="A20" s="152" t="s">
        <v>335</v>
      </c>
      <c r="B20" s="127">
        <v>3.2053003761541743</v>
      </c>
      <c r="C20" s="128">
        <v>1.6088655510848788</v>
      </c>
    </row>
    <row r="21" ht="12.75">
      <c r="A21" s="123"/>
    </row>
    <row r="22" ht="12.75">
      <c r="A22" s="123"/>
    </row>
    <row r="23" ht="12.75">
      <c r="A23" s="123"/>
    </row>
    <row r="24" ht="12.75">
      <c r="A24" s="123"/>
    </row>
    <row r="25" ht="12.75">
      <c r="A25" s="123"/>
    </row>
    <row r="26" ht="12.75">
      <c r="A26" s="123"/>
    </row>
    <row r="27" ht="12.75">
      <c r="A27" s="123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52"/>
  <dimension ref="A1:E23"/>
  <sheetViews>
    <sheetView workbookViewId="0" topLeftCell="A1">
      <selection activeCell="A6" sqref="A6:A20"/>
    </sheetView>
  </sheetViews>
  <sheetFormatPr defaultColWidth="9.140625" defaultRowHeight="12.75"/>
  <cols>
    <col min="1" max="1" width="9.140625" style="54" customWidth="1"/>
    <col min="2" max="2" width="12.28125" style="54" customWidth="1"/>
    <col min="3" max="3" width="11.8515625" style="54" customWidth="1"/>
    <col min="4" max="4" width="21.8515625" style="54" customWidth="1"/>
    <col min="5" max="5" width="12.00390625" style="54" customWidth="1"/>
    <col min="6" max="16384" width="9.140625" style="54" customWidth="1"/>
  </cols>
  <sheetData>
    <row r="1" spans="1:5" s="11" customFormat="1" ht="12.75">
      <c r="A1" s="51" t="s">
        <v>201</v>
      </c>
      <c r="B1" s="51"/>
      <c r="C1" s="51"/>
      <c r="D1" s="51"/>
      <c r="E1" s="51"/>
    </row>
    <row r="2" spans="1:5" s="11" customFormat="1" ht="12.75">
      <c r="A2" s="51" t="s">
        <v>202</v>
      </c>
      <c r="B2" s="51"/>
      <c r="C2" s="51"/>
      <c r="D2" s="51"/>
      <c r="E2" s="51"/>
    </row>
    <row r="3" spans="1:5" s="11" customFormat="1" ht="12.75">
      <c r="A3" s="51" t="s">
        <v>438</v>
      </c>
      <c r="B3" s="51"/>
      <c r="C3" s="51"/>
      <c r="D3" s="51"/>
      <c r="E3" s="51"/>
    </row>
    <row r="4" spans="1:5" ht="25.5">
      <c r="A4" s="52"/>
      <c r="B4" s="53" t="s">
        <v>74</v>
      </c>
      <c r="C4" s="53" t="s">
        <v>72</v>
      </c>
      <c r="D4" s="53" t="s">
        <v>76</v>
      </c>
      <c r="E4" s="53" t="s">
        <v>131</v>
      </c>
    </row>
    <row r="5" spans="1:5" ht="25.5">
      <c r="A5" s="52"/>
      <c r="B5" s="53" t="s">
        <v>75</v>
      </c>
      <c r="C5" s="53" t="s">
        <v>73</v>
      </c>
      <c r="D5" s="53" t="s">
        <v>210</v>
      </c>
      <c r="E5" s="53" t="s">
        <v>132</v>
      </c>
    </row>
    <row r="6" spans="1:5" ht="12.75">
      <c r="A6" s="60">
        <v>38961</v>
      </c>
      <c r="B6" s="55">
        <v>-3.23759369201914E-06</v>
      </c>
      <c r="C6" s="55">
        <v>0.0007961258668978635</v>
      </c>
      <c r="D6" s="55">
        <v>0.005053319927644843</v>
      </c>
      <c r="E6" s="55">
        <v>0.002075554151563997</v>
      </c>
    </row>
    <row r="7" spans="1:5" ht="12.75">
      <c r="A7" s="60">
        <v>39076</v>
      </c>
      <c r="B7" s="55">
        <v>-1.0232241178017463E-06</v>
      </c>
      <c r="C7" s="55">
        <v>0.0007652434620401415</v>
      </c>
      <c r="D7" s="55">
        <v>0.00395293168610558</v>
      </c>
      <c r="E7" s="55">
        <v>0.0023313624617516517</v>
      </c>
    </row>
    <row r="8" spans="1:5" ht="12.75">
      <c r="A8" s="60">
        <v>39156</v>
      </c>
      <c r="B8" s="56">
        <v>-2.4884605908840083E-05</v>
      </c>
      <c r="C8" s="56">
        <v>0.0005884324074461792</v>
      </c>
      <c r="D8" s="56">
        <v>0.0034340059486842956</v>
      </c>
      <c r="E8" s="56">
        <v>0.0017672829675730215</v>
      </c>
    </row>
    <row r="9" spans="1:5" ht="12.75">
      <c r="A9" s="60">
        <v>39241</v>
      </c>
      <c r="B9" s="56">
        <v>-0.00020131938977233782</v>
      </c>
      <c r="C9" s="56">
        <v>0.00035048314842467697</v>
      </c>
      <c r="D9" s="56">
        <v>0.003712703897418738</v>
      </c>
      <c r="E9" s="56">
        <v>0.0016511645719311104</v>
      </c>
    </row>
    <row r="10" spans="1:5" ht="12.75">
      <c r="A10" s="60">
        <v>39326</v>
      </c>
      <c r="B10" s="56">
        <v>0</v>
      </c>
      <c r="C10" s="56">
        <v>0.0006124828600974235</v>
      </c>
      <c r="D10" s="56">
        <v>0.0035972668176301155</v>
      </c>
      <c r="E10" s="56">
        <v>0.0015586527415777606</v>
      </c>
    </row>
    <row r="11" spans="1:5" ht="12.75">
      <c r="A11" s="60">
        <v>39417</v>
      </c>
      <c r="B11" s="56">
        <v>-0.00022533512702416344</v>
      </c>
      <c r="C11" s="56">
        <v>0.00025952224134769003</v>
      </c>
      <c r="D11" s="56">
        <v>0.0035064385166724697</v>
      </c>
      <c r="E11" s="56">
        <v>0.001541126769719981</v>
      </c>
    </row>
    <row r="12" spans="1:5" ht="12.75">
      <c r="A12" s="60">
        <v>39508</v>
      </c>
      <c r="B12" s="56">
        <v>-6.578196523126744E-05</v>
      </c>
      <c r="C12" s="56">
        <v>0.00036673789315290657</v>
      </c>
      <c r="D12" s="56">
        <v>0.0028744791889596987</v>
      </c>
      <c r="E12" s="56">
        <v>0.0019583191217524432</v>
      </c>
    </row>
    <row r="13" spans="1:5" ht="12.75">
      <c r="A13" s="60">
        <v>39600</v>
      </c>
      <c r="B13" s="56">
        <v>-2.1000291904057466E-06</v>
      </c>
      <c r="C13" s="56">
        <v>0.0003027418624846305</v>
      </c>
      <c r="D13" s="56">
        <v>0.0038854021473455837</v>
      </c>
      <c r="E13" s="56">
        <v>0.002042483567323794</v>
      </c>
    </row>
    <row r="14" spans="1:5" ht="12.75">
      <c r="A14" s="60">
        <v>39692</v>
      </c>
      <c r="B14" s="56">
        <v>0</v>
      </c>
      <c r="C14" s="56">
        <v>0.0004686491555411491</v>
      </c>
      <c r="D14" s="56">
        <v>0.003615358281369726</v>
      </c>
      <c r="E14" s="56">
        <v>0.0026180509252836494</v>
      </c>
    </row>
    <row r="15" spans="1:5" ht="12.75">
      <c r="A15" s="60">
        <v>39783</v>
      </c>
      <c r="B15" s="56">
        <v>0</v>
      </c>
      <c r="C15" s="56">
        <v>0.0014541079409706211</v>
      </c>
      <c r="D15" s="56">
        <v>0.005866692738493584</v>
      </c>
      <c r="E15" s="56">
        <v>0.004163810029310646</v>
      </c>
    </row>
    <row r="16" spans="1:5" ht="12.75">
      <c r="A16" s="60">
        <v>39873</v>
      </c>
      <c r="B16" s="56">
        <v>0</v>
      </c>
      <c r="C16" s="56">
        <v>0.0016587359237897501</v>
      </c>
      <c r="D16" s="56">
        <v>0.006384639800043049</v>
      </c>
      <c r="E16" s="56">
        <v>0.005229446523851329</v>
      </c>
    </row>
    <row r="17" spans="1:5" ht="12.75">
      <c r="A17" s="60">
        <v>39783</v>
      </c>
      <c r="B17" s="131">
        <v>0</v>
      </c>
      <c r="C17" s="131">
        <v>0.0016047268993367014</v>
      </c>
      <c r="D17" s="131">
        <v>0.004425101403787029</v>
      </c>
      <c r="E17" s="131">
        <v>0.0042015702167765515</v>
      </c>
    </row>
    <row r="18" spans="1:5" ht="12.75">
      <c r="A18" s="60">
        <v>39873</v>
      </c>
      <c r="B18" s="131">
        <v>0</v>
      </c>
      <c r="C18" s="131">
        <v>0.0017513062112728922</v>
      </c>
      <c r="D18" s="131">
        <v>0.006097001779083116</v>
      </c>
      <c r="E18" s="131">
        <v>0.005260920654499843</v>
      </c>
    </row>
    <row r="19" spans="1:5" ht="12.75">
      <c r="A19" s="60">
        <v>39965</v>
      </c>
      <c r="B19" s="131">
        <v>0</v>
      </c>
      <c r="C19" s="131">
        <v>0.0034404162083102366</v>
      </c>
      <c r="D19" s="131">
        <v>0.007933369832519957</v>
      </c>
      <c r="E19" s="131">
        <v>0.007478941158709918</v>
      </c>
    </row>
    <row r="20" spans="1:5" ht="12.75">
      <c r="A20" s="60">
        <v>40057</v>
      </c>
      <c r="B20" s="131">
        <v>0</v>
      </c>
      <c r="C20" s="131">
        <v>0.003149648572115766</v>
      </c>
      <c r="D20" s="131">
        <v>0.009854759508071187</v>
      </c>
      <c r="E20" s="131">
        <v>0.00860623332065707</v>
      </c>
    </row>
    <row r="21" ht="12.75">
      <c r="A21" s="60"/>
    </row>
    <row r="22" ht="12.75">
      <c r="A22" s="60"/>
    </row>
    <row r="23" ht="12.75">
      <c r="A23" s="60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54"/>
  <dimension ref="A1:E51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A37"/>
    </sheetView>
  </sheetViews>
  <sheetFormatPr defaultColWidth="9.140625" defaultRowHeight="12.75"/>
  <cols>
    <col min="2" max="2" width="24.140625" style="0" customWidth="1"/>
    <col min="3" max="3" width="26.421875" style="0" customWidth="1"/>
  </cols>
  <sheetData>
    <row r="1" ht="12.75">
      <c r="A1" t="s">
        <v>204</v>
      </c>
    </row>
    <row r="2" ht="12.75">
      <c r="A2" t="s">
        <v>203</v>
      </c>
    </row>
    <row r="3" ht="12.75">
      <c r="A3" t="s">
        <v>243</v>
      </c>
    </row>
    <row r="4" spans="2:3" ht="25.5">
      <c r="B4" s="40" t="s">
        <v>358</v>
      </c>
      <c r="C4" s="40" t="s">
        <v>216</v>
      </c>
    </row>
    <row r="5" spans="2:3" ht="25.5">
      <c r="B5" s="40" t="s">
        <v>359</v>
      </c>
      <c r="C5" s="40" t="s">
        <v>217</v>
      </c>
    </row>
    <row r="6" spans="1:5" ht="12" customHeight="1">
      <c r="A6" s="60">
        <v>37226</v>
      </c>
      <c r="B6" s="2">
        <v>0.17767500293522734</v>
      </c>
      <c r="C6" s="2">
        <v>-0.00148854129716311</v>
      </c>
      <c r="E6" s="2"/>
    </row>
    <row r="7" spans="1:5" ht="12.75">
      <c r="A7" s="60">
        <v>37316</v>
      </c>
      <c r="B7" s="2">
        <v>0.19405655429680974</v>
      </c>
      <c r="C7" s="2">
        <v>-0.0009533128983801209</v>
      </c>
      <c r="E7" s="2"/>
    </row>
    <row r="8" spans="1:5" ht="12.75">
      <c r="A8" s="60">
        <v>37408</v>
      </c>
      <c r="B8" s="2">
        <v>0.20317780973876323</v>
      </c>
      <c r="C8" s="2">
        <v>-0.0012087727007791085</v>
      </c>
      <c r="E8" s="2"/>
    </row>
    <row r="9" spans="1:5" ht="12.75">
      <c r="A9" s="60">
        <v>37500</v>
      </c>
      <c r="B9" s="2">
        <v>0.2094720990933569</v>
      </c>
      <c r="C9" s="2">
        <v>0.00017977479514445435</v>
      </c>
      <c r="E9" s="2"/>
    </row>
    <row r="10" spans="1:5" ht="12.75">
      <c r="A10" s="60">
        <v>37591</v>
      </c>
      <c r="B10" s="2">
        <v>0.21120500136664644</v>
      </c>
      <c r="C10" s="2">
        <v>0.0006788670947962731</v>
      </c>
      <c r="E10" s="2"/>
    </row>
    <row r="11" spans="1:5" ht="12.75">
      <c r="A11" s="60">
        <v>37681</v>
      </c>
      <c r="B11" s="2">
        <v>0.2138300835185561</v>
      </c>
      <c r="C11" s="2">
        <v>0.002705710471328884</v>
      </c>
      <c r="E11" s="2"/>
    </row>
    <row r="12" spans="1:5" ht="12.75">
      <c r="A12" s="60">
        <v>37773</v>
      </c>
      <c r="B12" s="2">
        <v>0.21995040682848446</v>
      </c>
      <c r="C12" s="2">
        <v>0.005638602936253872</v>
      </c>
      <c r="E12" s="2"/>
    </row>
    <row r="13" spans="1:5" ht="12.75">
      <c r="A13" s="60">
        <v>37865</v>
      </c>
      <c r="B13" s="2">
        <v>0.21209686514857992</v>
      </c>
      <c r="C13" s="2">
        <v>0.007801628170959411</v>
      </c>
      <c r="E13" s="2"/>
    </row>
    <row r="14" spans="1:5" ht="12.75">
      <c r="A14" s="60">
        <v>37956</v>
      </c>
      <c r="B14" s="2">
        <v>0.21181671699674404</v>
      </c>
      <c r="C14" s="2">
        <v>0.008839173466001864</v>
      </c>
      <c r="E14" s="2"/>
    </row>
    <row r="15" spans="1:5" ht="12.75">
      <c r="A15" s="60">
        <v>38047</v>
      </c>
      <c r="B15" s="2">
        <v>0.19210436336189474</v>
      </c>
      <c r="C15" s="2">
        <v>0.01102323685890879</v>
      </c>
      <c r="E15" s="2"/>
    </row>
    <row r="16" spans="1:5" ht="12.75">
      <c r="A16" s="60">
        <v>38139</v>
      </c>
      <c r="B16" s="2">
        <v>0.172111804997629</v>
      </c>
      <c r="C16" s="2">
        <v>0.011515909668376467</v>
      </c>
      <c r="E16" s="2"/>
    </row>
    <row r="17" spans="1:5" ht="12.75">
      <c r="A17" s="60">
        <v>38231</v>
      </c>
      <c r="B17" s="2">
        <v>0.16196449128748897</v>
      </c>
      <c r="C17" s="2">
        <v>0.012576798776326188</v>
      </c>
      <c r="E17" s="2"/>
    </row>
    <row r="18" spans="1:5" ht="12.75">
      <c r="A18" s="60">
        <v>38322</v>
      </c>
      <c r="B18" s="2">
        <v>0.14856496427381694</v>
      </c>
      <c r="C18" s="2">
        <v>0.01400223829320535</v>
      </c>
      <c r="E18" s="2"/>
    </row>
    <row r="19" spans="1:5" ht="12.75">
      <c r="A19" s="60">
        <v>38412</v>
      </c>
      <c r="B19" s="2">
        <v>0.14365100734275724</v>
      </c>
      <c r="C19" s="2">
        <v>0.013728216229020568</v>
      </c>
      <c r="E19" s="2"/>
    </row>
    <row r="20" spans="1:5" ht="12.75">
      <c r="A20" s="60">
        <v>38504</v>
      </c>
      <c r="B20" s="2">
        <v>0.13162060533272668</v>
      </c>
      <c r="C20" s="2">
        <v>0.01523606856700069</v>
      </c>
      <c r="E20" s="2"/>
    </row>
    <row r="21" spans="1:5" ht="12.75">
      <c r="A21" s="60">
        <v>38596</v>
      </c>
      <c r="B21" s="2">
        <v>0.12216269464694704</v>
      </c>
      <c r="C21" s="2">
        <v>0.015682508033781583</v>
      </c>
      <c r="E21" s="2"/>
    </row>
    <row r="22" spans="1:5" ht="12.75">
      <c r="A22" s="60">
        <v>38687</v>
      </c>
      <c r="B22" s="2">
        <v>0.10988091616361062</v>
      </c>
      <c r="C22" s="2">
        <v>0.018012291802053045</v>
      </c>
      <c r="E22" s="2"/>
    </row>
    <row r="23" spans="1:5" ht="12.75">
      <c r="A23" s="60">
        <v>38777</v>
      </c>
      <c r="B23" s="2">
        <v>0.10252332679290788</v>
      </c>
      <c r="C23" s="2">
        <v>0.01903580482299852</v>
      </c>
      <c r="E23" s="2"/>
    </row>
    <row r="24" spans="1:5" ht="12.75">
      <c r="A24" s="60">
        <v>38869</v>
      </c>
      <c r="B24" s="2">
        <v>0.09434523296338694</v>
      </c>
      <c r="C24" s="2">
        <v>0.019526669999310346</v>
      </c>
      <c r="E24" s="2"/>
    </row>
    <row r="25" spans="1:5" ht="12.75">
      <c r="A25" s="60">
        <v>38961</v>
      </c>
      <c r="B25" s="2">
        <v>0.0848400154131864</v>
      </c>
      <c r="C25" s="2">
        <v>0.020219787689710885</v>
      </c>
      <c r="E25" s="2"/>
    </row>
    <row r="26" spans="1:5" ht="12.75">
      <c r="A26" s="60">
        <v>39052</v>
      </c>
      <c r="B26" s="2">
        <v>0.0738357554679427</v>
      </c>
      <c r="C26" s="2">
        <v>0.020270927313664887</v>
      </c>
      <c r="E26" s="2"/>
    </row>
    <row r="27" spans="1:5" ht="12.75">
      <c r="A27" s="60">
        <v>39142</v>
      </c>
      <c r="B27" s="2">
        <v>0.06816014446607702</v>
      </c>
      <c r="C27" s="2">
        <v>0.020772007384056893</v>
      </c>
      <c r="E27" s="2"/>
    </row>
    <row r="28" spans="1:5" ht="12.75">
      <c r="A28" s="60">
        <v>39234</v>
      </c>
      <c r="B28" s="2">
        <v>0.06267822496259673</v>
      </c>
      <c r="C28" s="2">
        <v>0.021279060132713738</v>
      </c>
      <c r="E28" s="2"/>
    </row>
    <row r="29" spans="1:5" ht="12.75">
      <c r="A29" s="60">
        <v>39326</v>
      </c>
      <c r="B29" s="2">
        <v>0.056133570272267064</v>
      </c>
      <c r="C29" s="2">
        <v>0.021850580233747783</v>
      </c>
      <c r="E29" s="2"/>
    </row>
    <row r="30" spans="1:5" ht="12.75">
      <c r="A30" s="60">
        <v>39417</v>
      </c>
      <c r="B30" s="2">
        <v>0.0522168189169857</v>
      </c>
      <c r="C30" s="2">
        <v>0.02239206067572456</v>
      </c>
      <c r="E30" s="2"/>
    </row>
    <row r="31" spans="1:5" ht="12.75">
      <c r="A31" s="60">
        <v>39508</v>
      </c>
      <c r="B31" s="2">
        <v>0.049481168698187264</v>
      </c>
      <c r="C31" s="2">
        <v>0.02236952662441326</v>
      </c>
      <c r="E31" s="2"/>
    </row>
    <row r="32" spans="1:5" ht="12.75">
      <c r="A32" s="60">
        <v>39600</v>
      </c>
      <c r="B32" s="2">
        <v>0.047886724112254565</v>
      </c>
      <c r="C32" s="2">
        <v>0.02239400815112605</v>
      </c>
      <c r="E32" s="2"/>
    </row>
    <row r="33" spans="1:5" ht="12.75">
      <c r="A33" s="60">
        <v>39692</v>
      </c>
      <c r="B33" s="2">
        <v>0.04373871854160316</v>
      </c>
      <c r="C33" s="2">
        <v>0.021415649056224728</v>
      </c>
      <c r="E33" s="2"/>
    </row>
    <row r="34" spans="1:5" ht="12.75">
      <c r="A34" s="60">
        <v>39783</v>
      </c>
      <c r="B34" s="2">
        <v>0.04543333199529875</v>
      </c>
      <c r="C34" s="2">
        <v>0.0182716176274535</v>
      </c>
      <c r="E34" s="2"/>
    </row>
    <row r="35" spans="1:5" ht="12.75">
      <c r="A35" s="60">
        <v>39873</v>
      </c>
      <c r="B35" s="2">
        <v>0.053283305390741637</v>
      </c>
      <c r="C35" s="2">
        <v>0.014471773381807801</v>
      </c>
      <c r="E35" s="2"/>
    </row>
    <row r="36" spans="1:5" ht="12.75">
      <c r="A36" s="60">
        <v>39965</v>
      </c>
      <c r="B36" s="2">
        <v>0.06343670191552846</v>
      </c>
      <c r="C36" s="2">
        <v>0.010507166757223536</v>
      </c>
      <c r="E36" s="2"/>
    </row>
    <row r="37" spans="1:5" ht="12.75">
      <c r="A37" s="60">
        <v>40057</v>
      </c>
      <c r="B37" s="2">
        <v>0.07038624186731873</v>
      </c>
      <c r="C37" s="2">
        <v>0.008246525667315825</v>
      </c>
      <c r="E37" s="2"/>
    </row>
    <row r="38" spans="1:5" ht="12.75">
      <c r="A38" s="60"/>
      <c r="B38" s="2"/>
      <c r="C38" s="2"/>
      <c r="E38" s="2"/>
    </row>
    <row r="39" spans="1:5" ht="12.75">
      <c r="A39" s="60"/>
      <c r="B39" s="2"/>
      <c r="C39" s="2"/>
      <c r="E39" s="2"/>
    </row>
    <row r="40" spans="1:5" ht="12.75">
      <c r="A40" s="60"/>
      <c r="B40" s="2"/>
      <c r="C40" s="2"/>
      <c r="E40" s="2"/>
    </row>
    <row r="41" spans="1:5" ht="12.75">
      <c r="A41" s="60"/>
      <c r="B41" s="2"/>
      <c r="C41" s="2"/>
      <c r="E41" s="2"/>
    </row>
    <row r="42" spans="1:5" ht="12.75">
      <c r="A42" s="60"/>
      <c r="B42" s="2"/>
      <c r="C42" s="2"/>
      <c r="E42" s="2"/>
    </row>
    <row r="43" spans="1:5" ht="12.75">
      <c r="A43" s="60"/>
      <c r="B43" s="2"/>
      <c r="C43" s="2"/>
      <c r="E43" s="2"/>
    </row>
    <row r="44" spans="1:5" ht="12.75">
      <c r="A44" s="60"/>
      <c r="B44" s="2"/>
      <c r="C44" s="2"/>
      <c r="E44" s="2"/>
    </row>
    <row r="45" spans="1:5" ht="12.75">
      <c r="A45" s="60"/>
      <c r="B45" s="2"/>
      <c r="C45" s="2"/>
      <c r="E45" s="2"/>
    </row>
    <row r="46" spans="1:5" ht="12.75">
      <c r="A46" s="60"/>
      <c r="B46" s="2"/>
      <c r="C46" s="2"/>
      <c r="E46" s="2"/>
    </row>
    <row r="47" spans="1:5" ht="12.75">
      <c r="A47" s="60"/>
      <c r="B47" s="2"/>
      <c r="C47" s="2"/>
      <c r="E47" s="2"/>
    </row>
    <row r="48" spans="1:5" ht="12.75">
      <c r="A48" s="60"/>
      <c r="B48" s="2"/>
      <c r="C48" s="2"/>
      <c r="E48" s="2"/>
    </row>
    <row r="49" spans="1:5" ht="12.75">
      <c r="A49" s="60"/>
      <c r="B49" s="2"/>
      <c r="C49" s="2"/>
      <c r="E49" s="2"/>
    </row>
    <row r="50" spans="1:5" ht="12.75">
      <c r="A50" s="60"/>
      <c r="B50" s="2"/>
      <c r="C50" s="2"/>
      <c r="E50" s="2"/>
    </row>
    <row r="51" spans="1:5" ht="12.75">
      <c r="A51" s="50"/>
      <c r="B51" s="2"/>
      <c r="C51" s="2"/>
      <c r="E51" s="2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53"/>
  <dimension ref="A1:I20"/>
  <sheetViews>
    <sheetView workbookViewId="0" topLeftCell="A1">
      <selection activeCell="A6" sqref="A6:A18"/>
    </sheetView>
  </sheetViews>
  <sheetFormatPr defaultColWidth="9.140625" defaultRowHeight="12.75"/>
  <cols>
    <col min="2" max="2" width="21.28125" style="0" customWidth="1"/>
    <col min="3" max="3" width="20.8515625" style="0" customWidth="1"/>
    <col min="4" max="4" width="25.00390625" style="0" customWidth="1"/>
    <col min="5" max="5" width="20.7109375" style="0" customWidth="1"/>
  </cols>
  <sheetData>
    <row r="1" ht="12.75">
      <c r="A1" t="s">
        <v>205</v>
      </c>
    </row>
    <row r="2" ht="12.75">
      <c r="A2" t="s">
        <v>206</v>
      </c>
    </row>
    <row r="3" ht="12.75">
      <c r="A3" t="s">
        <v>244</v>
      </c>
    </row>
    <row r="4" spans="2:9" ht="38.25">
      <c r="B4" s="132" t="s">
        <v>207</v>
      </c>
      <c r="C4" s="132" t="s">
        <v>216</v>
      </c>
      <c r="D4" s="132" t="s">
        <v>208</v>
      </c>
      <c r="E4" s="132" t="s">
        <v>209</v>
      </c>
      <c r="F4" s="57"/>
      <c r="G4" s="57"/>
      <c r="H4" s="57"/>
      <c r="I4" s="57"/>
    </row>
    <row r="5" spans="2:9" ht="38.25">
      <c r="B5" s="40" t="s">
        <v>213</v>
      </c>
      <c r="C5" s="40"/>
      <c r="D5" s="40" t="s">
        <v>214</v>
      </c>
      <c r="E5" s="40" t="s">
        <v>215</v>
      </c>
      <c r="F5" s="57"/>
      <c r="G5" s="57"/>
      <c r="H5" s="57"/>
      <c r="I5" s="57"/>
    </row>
    <row r="6" spans="1:5" ht="12.75">
      <c r="A6" s="60">
        <v>38961</v>
      </c>
      <c r="B6" s="2">
        <v>0.010770357549224958</v>
      </c>
      <c r="C6" s="2">
        <v>0.020192287751496854</v>
      </c>
      <c r="D6" s="2">
        <v>-0.0001522245440087189</v>
      </c>
      <c r="E6" s="2">
        <v>0.0020287141038944244</v>
      </c>
    </row>
    <row r="7" spans="1:5" ht="12.75">
      <c r="A7" s="60">
        <v>39052</v>
      </c>
      <c r="B7" s="2">
        <v>0.010389569852718442</v>
      </c>
      <c r="C7" s="2">
        <v>0.020259323649320662</v>
      </c>
      <c r="D7" s="2">
        <v>-8.628753456948844E-05</v>
      </c>
      <c r="E7" s="2">
        <v>0.0022540839044895267</v>
      </c>
    </row>
    <row r="8" spans="1:5" ht="12.75">
      <c r="A8" s="60">
        <v>39142</v>
      </c>
      <c r="B8" s="2">
        <v>0.009747029456551358</v>
      </c>
      <c r="C8" s="2">
        <v>0.020761495052169815</v>
      </c>
      <c r="D8" s="2">
        <v>0.00022994935410391114</v>
      </c>
      <c r="E8" s="2">
        <v>0.0017413365399201331</v>
      </c>
    </row>
    <row r="9" spans="1:5" ht="12.75">
      <c r="A9" s="60">
        <v>39234</v>
      </c>
      <c r="B9" s="2">
        <v>0.009404566131048052</v>
      </c>
      <c r="C9" s="2">
        <v>0.021289885849787245</v>
      </c>
      <c r="D9" s="2">
        <v>0.00017385872036085226</v>
      </c>
      <c r="E9" s="2">
        <v>0.0016121401005981474</v>
      </c>
    </row>
    <row r="10" spans="1:5" ht="12.75">
      <c r="A10" s="60">
        <v>39326</v>
      </c>
      <c r="B10" s="2">
        <v>0.008975297627924969</v>
      </c>
      <c r="C10" s="2">
        <v>0.02184248720330239</v>
      </c>
      <c r="D10" s="2">
        <v>0.0003278793981893424</v>
      </c>
      <c r="E10" s="2">
        <v>0.0015373218856251794</v>
      </c>
    </row>
    <row r="11" spans="1:5" ht="12.75">
      <c r="A11" s="60">
        <v>39417</v>
      </c>
      <c r="B11" s="2">
        <v>0.008654619983156689</v>
      </c>
      <c r="C11" s="2">
        <v>0.02239123623805803</v>
      </c>
      <c r="D11" s="2">
        <v>0.0004605128030139412</v>
      </c>
      <c r="E11" s="2">
        <v>0.001404097774538021</v>
      </c>
    </row>
    <row r="12" spans="1:5" ht="12.75">
      <c r="A12" s="60">
        <v>39508</v>
      </c>
      <c r="B12" s="2">
        <v>0.008574206677462061</v>
      </c>
      <c r="C12" s="2">
        <v>0.02236952662441326</v>
      </c>
      <c r="D12" s="2">
        <v>0.0005461863842077671</v>
      </c>
      <c r="E12" s="2">
        <v>0.001812654660434103</v>
      </c>
    </row>
    <row r="13" spans="1:5" ht="12.75">
      <c r="A13" s="60">
        <v>39600</v>
      </c>
      <c r="B13" s="2">
        <v>0.008790528487723843</v>
      </c>
      <c r="C13" s="2">
        <v>0.022394008151126053</v>
      </c>
      <c r="D13" s="2">
        <v>0.0008859253135246985</v>
      </c>
      <c r="E13" s="2">
        <v>0.0018694789091539391</v>
      </c>
    </row>
    <row r="14" spans="1:5" ht="12.75">
      <c r="A14" s="60">
        <v>39692</v>
      </c>
      <c r="B14" s="2">
        <v>0.00915741818002957</v>
      </c>
      <c r="C14" s="2">
        <v>0.02141564905622473</v>
      </c>
      <c r="D14" s="2">
        <v>0.0010659283273771593</v>
      </c>
      <c r="E14" s="2">
        <v>0.0024545484697131616</v>
      </c>
    </row>
    <row r="15" spans="1:5" ht="12.75">
      <c r="A15" s="60">
        <v>39783</v>
      </c>
      <c r="B15" s="2">
        <v>0.009649359693280297</v>
      </c>
      <c r="C15" s="2">
        <v>0.0182716176274535</v>
      </c>
      <c r="D15" s="2">
        <v>0.0014551622774972514</v>
      </c>
      <c r="E15" s="2">
        <v>0.0040959136432668795</v>
      </c>
    </row>
    <row r="16" spans="1:5" ht="12.75">
      <c r="A16" s="60">
        <v>39873</v>
      </c>
      <c r="B16" s="2">
        <v>0.009860236187732735</v>
      </c>
      <c r="C16" s="2">
        <v>0.014471773381807803</v>
      </c>
      <c r="D16" s="2">
        <v>0.002019963371759387</v>
      </c>
      <c r="E16" s="2">
        <v>0.005033543159137408</v>
      </c>
    </row>
    <row r="17" spans="1:5" ht="12.75">
      <c r="A17" s="60">
        <v>39965</v>
      </c>
      <c r="B17" s="2">
        <v>0.00985052069747671</v>
      </c>
      <c r="C17" s="2">
        <v>0.010507166757223536</v>
      </c>
      <c r="D17" s="2">
        <v>0.002051243635094465</v>
      </c>
      <c r="E17" s="2">
        <v>0.006879880356270608</v>
      </c>
    </row>
    <row r="18" spans="1:5" ht="12.75">
      <c r="A18" s="60">
        <v>40057</v>
      </c>
      <c r="B18" s="2">
        <v>0.009728793966337308</v>
      </c>
      <c r="C18" s="2">
        <v>0.008246525667315827</v>
      </c>
      <c r="D18" s="2">
        <v>0.0020610889260834746</v>
      </c>
      <c r="E18" s="2">
        <v>0.007917094398197823</v>
      </c>
    </row>
    <row r="19" ht="12.75">
      <c r="A19" s="60"/>
    </row>
    <row r="20" ht="12.75">
      <c r="A20" s="60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8"/>
  <dimension ref="A1:K17"/>
  <sheetViews>
    <sheetView workbookViewId="0" topLeftCell="A1">
      <selection activeCell="A3" sqref="A3"/>
    </sheetView>
  </sheetViews>
  <sheetFormatPr defaultColWidth="9.140625" defaultRowHeight="12.75"/>
  <cols>
    <col min="1" max="1" width="23.57421875" style="11" customWidth="1"/>
    <col min="2" max="2" width="18.140625" style="11" customWidth="1"/>
    <col min="3" max="7" width="9.140625" style="11" customWidth="1"/>
  </cols>
  <sheetData>
    <row r="1" ht="12.75">
      <c r="A1" s="11" t="s">
        <v>360</v>
      </c>
    </row>
    <row r="2" ht="12.75">
      <c r="A2" s="11" t="s">
        <v>496</v>
      </c>
    </row>
    <row r="3" ht="12.75">
      <c r="A3" s="11" t="s">
        <v>249</v>
      </c>
    </row>
    <row r="4" spans="1:11" ht="25.5">
      <c r="A4" s="51"/>
      <c r="B4" s="114" t="s">
        <v>76</v>
      </c>
      <c r="C4" s="114" t="s">
        <v>72</v>
      </c>
      <c r="D4" s="114" t="s">
        <v>131</v>
      </c>
      <c r="E4" s="72"/>
      <c r="F4" s="73"/>
      <c r="H4" s="23"/>
      <c r="I4" s="23"/>
      <c r="J4" s="23"/>
      <c r="K4" s="23"/>
    </row>
    <row r="5" spans="1:11" ht="12.75">
      <c r="A5" s="73">
        <v>38961</v>
      </c>
      <c r="B5" s="34">
        <v>0.12430200085025557</v>
      </c>
      <c r="C5" s="34">
        <v>0.10052144023792692</v>
      </c>
      <c r="D5" s="34">
        <v>0.11143374933204203</v>
      </c>
      <c r="E5" s="75"/>
      <c r="F5" s="75"/>
      <c r="H5" s="23"/>
      <c r="I5" s="23"/>
      <c r="J5" s="23"/>
      <c r="K5" s="23"/>
    </row>
    <row r="6" spans="1:11" ht="12.75">
      <c r="A6" s="73">
        <v>39052</v>
      </c>
      <c r="B6" s="34">
        <v>0.13592880787495804</v>
      </c>
      <c r="C6" s="34">
        <v>0.09302107201832881</v>
      </c>
      <c r="D6" s="34">
        <v>0.09555006825483096</v>
      </c>
      <c r="E6" s="75"/>
      <c r="F6" s="75"/>
      <c r="H6" s="23"/>
      <c r="I6" s="23"/>
      <c r="J6" s="23"/>
      <c r="K6" s="23"/>
    </row>
    <row r="7" spans="1:11" ht="12.75">
      <c r="A7" s="73">
        <v>39142</v>
      </c>
      <c r="B7" s="34">
        <v>0.09677227959357884</v>
      </c>
      <c r="C7" s="34">
        <v>0.0868490136345243</v>
      </c>
      <c r="D7" s="34">
        <v>0.08996431023991298</v>
      </c>
      <c r="E7" s="75"/>
      <c r="F7" s="75"/>
      <c r="H7" s="23"/>
      <c r="I7" s="23"/>
      <c r="J7" s="23"/>
      <c r="K7" s="23"/>
    </row>
    <row r="8" spans="1:11" ht="12.75">
      <c r="A8" s="73">
        <v>39234</v>
      </c>
      <c r="B8" s="34">
        <v>0.0977458091296081</v>
      </c>
      <c r="C8" s="34">
        <v>0.07938088003053687</v>
      </c>
      <c r="D8" s="34">
        <v>0.08233521446124425</v>
      </c>
      <c r="E8" s="75"/>
      <c r="F8" s="75"/>
      <c r="H8" s="23"/>
      <c r="I8" s="23"/>
      <c r="J8" s="23"/>
      <c r="K8" s="23"/>
    </row>
    <row r="9" spans="1:11" ht="12.75">
      <c r="A9" s="73">
        <v>39326</v>
      </c>
      <c r="B9" s="34">
        <v>0.10251098530683403</v>
      </c>
      <c r="C9" s="34">
        <v>0.06653139134146327</v>
      </c>
      <c r="D9" s="34">
        <v>0.07138984599935817</v>
      </c>
      <c r="E9" s="75"/>
      <c r="F9" s="75"/>
      <c r="H9" s="23"/>
      <c r="I9" s="23"/>
      <c r="J9" s="23"/>
      <c r="K9" s="23"/>
    </row>
    <row r="10" spans="1:11" ht="12.75">
      <c r="A10" s="50">
        <v>39417</v>
      </c>
      <c r="B10" s="6">
        <v>0.09173714081595329</v>
      </c>
      <c r="C10" s="6">
        <v>0.05290519542252187</v>
      </c>
      <c r="D10" s="6">
        <v>0.06764745044013305</v>
      </c>
      <c r="H10" s="23"/>
      <c r="I10" s="23"/>
      <c r="J10" s="23"/>
      <c r="K10" s="23"/>
    </row>
    <row r="11" spans="1:4" ht="12.75">
      <c r="A11" s="50">
        <v>39508</v>
      </c>
      <c r="B11" s="6">
        <v>0.07332115554681429</v>
      </c>
      <c r="C11" s="6">
        <v>0.04710176225888736</v>
      </c>
      <c r="D11" s="6">
        <v>0.06206210159876449</v>
      </c>
    </row>
    <row r="12" spans="1:4" ht="12.75">
      <c r="A12" s="50">
        <v>39600</v>
      </c>
      <c r="B12" s="6">
        <v>0.07257970431054517</v>
      </c>
      <c r="C12" s="6">
        <v>0.048998152941429264</v>
      </c>
      <c r="D12" s="6">
        <v>0.060886367230032955</v>
      </c>
    </row>
    <row r="13" spans="1:4" ht="12.75">
      <c r="A13" s="50">
        <v>39692</v>
      </c>
      <c r="B13" s="6">
        <v>0.06874908682105642</v>
      </c>
      <c r="C13" s="6">
        <v>0.04532984400624887</v>
      </c>
      <c r="D13" s="6">
        <v>0.05640260523563042</v>
      </c>
    </row>
    <row r="14" spans="1:4" ht="12.75">
      <c r="A14" s="50">
        <v>39783</v>
      </c>
      <c r="B14" s="6">
        <v>0.08100790706973368</v>
      </c>
      <c r="C14" s="6">
        <v>0.049701720907043515</v>
      </c>
      <c r="D14" s="6">
        <v>0.06209563096012949</v>
      </c>
    </row>
    <row r="15" spans="1:4" ht="12.75">
      <c r="A15" s="50">
        <v>39873</v>
      </c>
      <c r="B15" s="6">
        <v>0.08443290638144116</v>
      </c>
      <c r="C15" s="6">
        <v>0.06489267248132867</v>
      </c>
      <c r="D15" s="6">
        <v>0.07925529446372857</v>
      </c>
    </row>
    <row r="16" spans="1:4" ht="12.75">
      <c r="A16" s="50">
        <v>39965</v>
      </c>
      <c r="B16" s="6">
        <v>0.11147334523092325</v>
      </c>
      <c r="C16" s="6">
        <v>0.07436252667839892</v>
      </c>
      <c r="D16" s="6">
        <v>0.10163519710783805</v>
      </c>
    </row>
    <row r="17" spans="1:4" ht="12.75">
      <c r="A17" s="50">
        <v>40057</v>
      </c>
      <c r="B17" s="6">
        <v>0.11759818001187967</v>
      </c>
      <c r="C17" s="6">
        <v>0.0797771347602895</v>
      </c>
      <c r="D17" s="6">
        <v>0.10998919937940914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1"/>
  <dimension ref="A1:E17"/>
  <sheetViews>
    <sheetView workbookViewId="0" topLeftCell="A1">
      <selection activeCell="B1" sqref="B1:D16384"/>
    </sheetView>
  </sheetViews>
  <sheetFormatPr defaultColWidth="9.140625" defaultRowHeight="12.75"/>
  <cols>
    <col min="2" max="4" width="12.140625" style="0" customWidth="1"/>
  </cols>
  <sheetData>
    <row r="1" spans="1:5" ht="12.75">
      <c r="A1" s="23" t="s">
        <v>134</v>
      </c>
      <c r="B1" s="23"/>
      <c r="C1" s="23"/>
      <c r="D1" s="23"/>
      <c r="E1" s="23"/>
    </row>
    <row r="2" spans="1:5" ht="12.75">
      <c r="A2" s="23" t="s">
        <v>211</v>
      </c>
      <c r="B2" s="23"/>
      <c r="C2" s="23"/>
      <c r="D2" s="23"/>
      <c r="E2" s="23"/>
    </row>
    <row r="3" spans="1:5" ht="12.75">
      <c r="A3" s="23" t="s">
        <v>133</v>
      </c>
      <c r="B3" s="23"/>
      <c r="C3" s="23"/>
      <c r="D3" s="23"/>
      <c r="E3" s="23"/>
    </row>
    <row r="4" spans="1:5" ht="12.75">
      <c r="A4" s="23" t="s">
        <v>212</v>
      </c>
      <c r="B4" s="23"/>
      <c r="C4" s="23"/>
      <c r="D4" s="23"/>
      <c r="E4" s="23"/>
    </row>
    <row r="5" spans="1:5" ht="12.75">
      <c r="A5" s="23" t="s">
        <v>253</v>
      </c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25.5">
      <c r="A7" s="85"/>
      <c r="B7" s="114" t="s">
        <v>326</v>
      </c>
      <c r="C7" s="114" t="s">
        <v>330</v>
      </c>
      <c r="D7" s="114" t="s">
        <v>334</v>
      </c>
      <c r="E7" s="23"/>
    </row>
    <row r="8" spans="1:5" ht="25.5">
      <c r="A8" s="85"/>
      <c r="B8" s="114" t="s">
        <v>474</v>
      </c>
      <c r="C8" s="114" t="s">
        <v>475</v>
      </c>
      <c r="D8" s="114" t="s">
        <v>476</v>
      </c>
      <c r="E8" s="23"/>
    </row>
    <row r="9" spans="1:5" ht="12.75">
      <c r="A9" s="69" t="s">
        <v>135</v>
      </c>
      <c r="B9" s="68">
        <v>5.2845738333</v>
      </c>
      <c r="C9" s="68">
        <v>5.084764</v>
      </c>
      <c r="D9" s="68">
        <v>18.6639005</v>
      </c>
      <c r="E9" s="23"/>
    </row>
    <row r="10" spans="1:5" ht="12.75">
      <c r="A10" s="70" t="s">
        <v>136</v>
      </c>
      <c r="B10" s="68">
        <v>1.9601425</v>
      </c>
      <c r="C10" s="68">
        <v>2.1517085</v>
      </c>
      <c r="D10" s="68">
        <v>4.4978285</v>
      </c>
      <c r="E10" s="23"/>
    </row>
    <row r="11" spans="1:5" ht="12.75">
      <c r="A11" s="70" t="s">
        <v>137</v>
      </c>
      <c r="B11" s="68">
        <v>4.3256143333</v>
      </c>
      <c r="C11" s="68">
        <v>6.0369135</v>
      </c>
      <c r="D11" s="68">
        <v>11.9114155</v>
      </c>
      <c r="E11" s="23"/>
    </row>
    <row r="12" spans="1:5" ht="12.75">
      <c r="A12" s="70" t="s">
        <v>138</v>
      </c>
      <c r="B12" s="68">
        <v>12.656726833</v>
      </c>
      <c r="C12" s="68">
        <v>14.167703</v>
      </c>
      <c r="D12" s="68">
        <v>30.4036725</v>
      </c>
      <c r="E12" s="23"/>
    </row>
    <row r="13" spans="1:5" ht="12.75">
      <c r="A13" s="70" t="s">
        <v>139</v>
      </c>
      <c r="B13" s="68">
        <v>37.744634667</v>
      </c>
      <c r="C13" s="68">
        <v>46.973374333</v>
      </c>
      <c r="D13" s="68">
        <v>38.8100635</v>
      </c>
      <c r="E13" s="23"/>
    </row>
    <row r="14" spans="1:5" ht="12.75">
      <c r="A14" s="70" t="s">
        <v>140</v>
      </c>
      <c r="B14" s="68">
        <v>28.2355425</v>
      </c>
      <c r="C14" s="68">
        <v>28.206021833</v>
      </c>
      <c r="D14" s="68">
        <v>22.9948015</v>
      </c>
      <c r="E14" s="23"/>
    </row>
    <row r="15" spans="1:5" ht="12.75">
      <c r="A15" s="70" t="s">
        <v>141</v>
      </c>
      <c r="B15" s="68">
        <v>10.195242</v>
      </c>
      <c r="C15" s="68">
        <v>20.8471345</v>
      </c>
      <c r="D15" s="68">
        <v>12.6123455</v>
      </c>
      <c r="E15" s="23"/>
    </row>
    <row r="16" spans="1:5" ht="12.75">
      <c r="A16" s="70" t="s">
        <v>142</v>
      </c>
      <c r="B16" s="68">
        <v>12.036541</v>
      </c>
      <c r="C16" s="68">
        <v>6.0841045</v>
      </c>
      <c r="D16" s="68">
        <v>10.9116535</v>
      </c>
      <c r="E16" s="23"/>
    </row>
    <row r="17" spans="1:5" ht="12.75">
      <c r="A17" s="69" t="s">
        <v>143</v>
      </c>
      <c r="B17" s="68">
        <v>13.785912667</v>
      </c>
      <c r="C17" s="68">
        <v>17.2690925</v>
      </c>
      <c r="D17" s="68">
        <v>19.445011</v>
      </c>
      <c r="E17" s="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I17"/>
  <sheetViews>
    <sheetView workbookViewId="0" topLeftCell="A1">
      <selection activeCell="B6" sqref="B6:B17"/>
    </sheetView>
  </sheetViews>
  <sheetFormatPr defaultColWidth="9.140625" defaultRowHeight="12.75"/>
  <cols>
    <col min="3" max="3" width="9.57421875" style="0" customWidth="1"/>
    <col min="5" max="5" width="9.7109375" style="0" customWidth="1"/>
    <col min="6" max="6" width="11.28125" style="0" customWidth="1"/>
  </cols>
  <sheetData>
    <row r="1" spans="1:9" ht="12.75">
      <c r="A1" s="23" t="s">
        <v>110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23" t="s">
        <v>111</v>
      </c>
      <c r="B2" s="23"/>
      <c r="C2" s="23"/>
      <c r="D2" s="23"/>
      <c r="E2" s="23"/>
      <c r="F2" s="23"/>
      <c r="G2" s="23"/>
      <c r="H2" s="23"/>
      <c r="I2" s="23"/>
    </row>
    <row r="3" ht="12.75">
      <c r="A3" t="s">
        <v>323</v>
      </c>
    </row>
    <row r="5" spans="3:9" ht="12.75">
      <c r="C5" s="80" t="s">
        <v>112</v>
      </c>
      <c r="D5" s="80" t="s">
        <v>113</v>
      </c>
      <c r="E5" s="80" t="s">
        <v>114</v>
      </c>
      <c r="F5" s="80" t="s">
        <v>115</v>
      </c>
      <c r="G5" s="80" t="s">
        <v>116</v>
      </c>
      <c r="H5" s="80" t="s">
        <v>117</v>
      </c>
      <c r="I5" s="80" t="s">
        <v>118</v>
      </c>
    </row>
    <row r="6" spans="2:9" ht="12.75">
      <c r="B6" s="50">
        <v>39052</v>
      </c>
      <c r="C6" s="38">
        <v>1.0124065956035104</v>
      </c>
      <c r="D6" s="38">
        <v>0.6739915673387336</v>
      </c>
      <c r="E6" s="38">
        <v>0.6743157156539974</v>
      </c>
      <c r="F6" s="38">
        <v>0.5432267429449686</v>
      </c>
      <c r="G6" s="38">
        <v>0.636896093946465</v>
      </c>
      <c r="H6" s="38">
        <v>0.4603245654229495</v>
      </c>
      <c r="I6" s="38">
        <v>0.18862810306517375</v>
      </c>
    </row>
    <row r="7" spans="2:9" ht="12.75">
      <c r="B7" s="50">
        <v>39142</v>
      </c>
      <c r="C7" s="38">
        <v>0.854250600196353</v>
      </c>
      <c r="D7" s="38">
        <v>0.9185685847877414</v>
      </c>
      <c r="E7" s="38">
        <v>0.5821469539372732</v>
      </c>
      <c r="F7" s="38">
        <v>0.5605108801738841</v>
      </c>
      <c r="G7" s="38">
        <v>0.7423717758671806</v>
      </c>
      <c r="H7" s="38">
        <v>0.6179371757804022</v>
      </c>
      <c r="I7" s="38">
        <v>0.7999205606150881</v>
      </c>
    </row>
    <row r="8" spans="2:9" ht="12.75">
      <c r="B8" s="50">
        <v>39234</v>
      </c>
      <c r="C8" s="38">
        <v>0.6415933877017184</v>
      </c>
      <c r="D8" s="38">
        <v>1.0670931654134077</v>
      </c>
      <c r="E8" s="38">
        <v>0.6532259999040477</v>
      </c>
      <c r="F8" s="38">
        <v>0.38637573529168634</v>
      </c>
      <c r="G8" s="38">
        <v>1.0023367715865588</v>
      </c>
      <c r="H8" s="38">
        <v>0.6712652053074513</v>
      </c>
      <c r="I8" s="38">
        <v>1.0880029692025914</v>
      </c>
    </row>
    <row r="9" spans="2:9" ht="12.75">
      <c r="B9" s="50">
        <v>39326</v>
      </c>
      <c r="C9" s="38">
        <v>0.3495813177776834</v>
      </c>
      <c r="D9" s="38">
        <v>1.1022962576964743</v>
      </c>
      <c r="E9" s="38">
        <v>0.2536819740921039</v>
      </c>
      <c r="F9" s="38">
        <v>0.3321044748345845</v>
      </c>
      <c r="G9" s="38">
        <v>0.613429980786441</v>
      </c>
      <c r="H9" s="38">
        <v>0.5023173147896351</v>
      </c>
      <c r="I9" s="38">
        <v>1.1650394460158782</v>
      </c>
    </row>
    <row r="10" spans="2:9" ht="12.75">
      <c r="B10" s="50">
        <v>39417</v>
      </c>
      <c r="C10" s="38">
        <v>0.08074320433079918</v>
      </c>
      <c r="D10" s="38">
        <v>0.37834052213393865</v>
      </c>
      <c r="E10" s="38">
        <v>0.15718397913059134</v>
      </c>
      <c r="F10" s="38">
        <v>0.1311522921615047</v>
      </c>
      <c r="G10" s="38">
        <v>0.22598872075013965</v>
      </c>
      <c r="H10" s="38">
        <v>0.4845315200771927</v>
      </c>
      <c r="I10" s="38">
        <v>1.1922288413827937</v>
      </c>
    </row>
    <row r="11" spans="2:9" ht="12.75">
      <c r="B11" s="50">
        <v>39508</v>
      </c>
      <c r="C11" s="38">
        <v>0.16980614389340642</v>
      </c>
      <c r="D11" s="38">
        <v>0.18151715330973572</v>
      </c>
      <c r="E11" s="38">
        <v>0.0985604161367244</v>
      </c>
      <c r="F11" s="38">
        <v>0.07912174798539118</v>
      </c>
      <c r="G11" s="38">
        <v>0.16162272716444726</v>
      </c>
      <c r="H11" s="38">
        <v>0.11109236110209664</v>
      </c>
      <c r="I11" s="38">
        <v>0.32317967018590266</v>
      </c>
    </row>
    <row r="12" spans="2:9" ht="12.75">
      <c r="B12" s="50">
        <v>39600</v>
      </c>
      <c r="C12" s="38">
        <v>0.10747976361105072</v>
      </c>
      <c r="D12" s="38">
        <v>-0.035831357825845345</v>
      </c>
      <c r="E12" s="38">
        <v>-0.07482621402306833</v>
      </c>
      <c r="F12" s="38">
        <v>0.08517516808456338</v>
      </c>
      <c r="G12" s="38">
        <v>-0.1220022862483886</v>
      </c>
      <c r="H12" s="38">
        <v>-0.036046843210695734</v>
      </c>
      <c r="I12" s="38">
        <v>0.11822813017240819</v>
      </c>
    </row>
    <row r="13" spans="2:9" ht="12.75">
      <c r="B13" s="50">
        <v>39692</v>
      </c>
      <c r="C13" s="38">
        <v>0.06372826665293574</v>
      </c>
      <c r="D13" s="38">
        <v>-0.053628125494314394</v>
      </c>
      <c r="E13" s="38">
        <v>-0.11021061501558949</v>
      </c>
      <c r="F13" s="38">
        <v>0.0408985100022099</v>
      </c>
      <c r="G13" s="38">
        <v>-0.12618165089379596</v>
      </c>
      <c r="H13" s="38">
        <v>0.1844449932313883</v>
      </c>
      <c r="I13" s="38">
        <v>-0.15668801655027376</v>
      </c>
    </row>
    <row r="14" spans="2:9" ht="12.75">
      <c r="B14" s="50">
        <v>39783</v>
      </c>
      <c r="C14" s="38">
        <v>-0.02054111086391497</v>
      </c>
      <c r="D14" s="38">
        <v>-0.08330272630398294</v>
      </c>
      <c r="E14" s="38">
        <v>-0.10433813026536987</v>
      </c>
      <c r="F14" s="38">
        <v>0.03591015125028685</v>
      </c>
      <c r="G14" s="38">
        <v>-0.056807932448874054</v>
      </c>
      <c r="H14" s="38">
        <v>-0.15639126588897634</v>
      </c>
      <c r="I14" s="38">
        <v>-0.1194012150536542</v>
      </c>
    </row>
    <row r="15" spans="2:9" ht="12.75">
      <c r="B15" s="50">
        <v>39873</v>
      </c>
      <c r="C15" s="38">
        <v>-0.016659123151997357</v>
      </c>
      <c r="D15" s="38">
        <v>-0.16382610717410806</v>
      </c>
      <c r="E15" s="38">
        <v>-0.08389312022426965</v>
      </c>
      <c r="F15" s="38">
        <v>-0.010256590565479229</v>
      </c>
      <c r="G15" s="38">
        <v>-0.17168897065716704</v>
      </c>
      <c r="H15" s="38">
        <v>-0.2575533161897665</v>
      </c>
      <c r="I15" s="38">
        <v>-0.12955164637756433</v>
      </c>
    </row>
    <row r="16" spans="2:9" ht="12.75">
      <c r="B16" s="50">
        <v>39965</v>
      </c>
      <c r="C16" s="38">
        <v>-0.07849775773667378</v>
      </c>
      <c r="D16" s="38">
        <v>-0.1600983483130206</v>
      </c>
      <c r="E16" s="38">
        <v>0.00016859659670132032</v>
      </c>
      <c r="F16" s="38">
        <v>-0.061247858495303786</v>
      </c>
      <c r="G16" s="38">
        <v>-0.09334091428035685</v>
      </c>
      <c r="H16" s="38">
        <v>-0.09334091428035685</v>
      </c>
      <c r="I16" s="38">
        <v>-0.09974405108841644</v>
      </c>
    </row>
    <row r="17" spans="2:9" ht="12.75">
      <c r="B17" s="50">
        <v>40057</v>
      </c>
      <c r="C17" s="38">
        <v>0.00712372531302452</v>
      </c>
      <c r="D17" s="38">
        <v>0.005582963002531471</v>
      </c>
      <c r="E17" s="38">
        <v>-0.01893775293483657</v>
      </c>
      <c r="F17" s="38">
        <v>-0.08412937972182755</v>
      </c>
      <c r="G17" s="38">
        <v>-0.11098358756981419</v>
      </c>
      <c r="H17" s="38">
        <v>-0.30091684432640486</v>
      </c>
      <c r="I17" s="38">
        <v>0.005471295100066609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2"/>
  <dimension ref="A1:B9"/>
  <sheetViews>
    <sheetView workbookViewId="0" topLeftCell="A1">
      <selection activeCell="A8" sqref="A8"/>
    </sheetView>
  </sheetViews>
  <sheetFormatPr defaultColWidth="9.140625" defaultRowHeight="12.75"/>
  <sheetData>
    <row r="1" spans="1:2" ht="12.75">
      <c r="A1" s="23" t="s">
        <v>147</v>
      </c>
      <c r="B1" s="23"/>
    </row>
    <row r="2" spans="1:2" ht="12.75">
      <c r="A2" s="23" t="s">
        <v>148</v>
      </c>
      <c r="B2" s="23"/>
    </row>
    <row r="3" spans="1:2" ht="12.75">
      <c r="A3" s="23" t="s">
        <v>256</v>
      </c>
      <c r="B3" s="23"/>
    </row>
    <row r="4" spans="1:2" ht="12.75">
      <c r="A4" s="23"/>
      <c r="B4" s="23"/>
    </row>
    <row r="5" spans="1:2" ht="12.75">
      <c r="A5" s="4">
        <v>2006</v>
      </c>
      <c r="B5" s="6">
        <v>0.157840511</v>
      </c>
    </row>
    <row r="6" spans="1:2" ht="12.75">
      <c r="A6" s="4">
        <v>2007</v>
      </c>
      <c r="B6" s="6">
        <v>0.1605192664</v>
      </c>
    </row>
    <row r="7" spans="1:2" ht="12.75">
      <c r="A7" s="4">
        <v>2008</v>
      </c>
      <c r="B7" s="6">
        <v>0.1816402225</v>
      </c>
    </row>
    <row r="8" spans="1:2" ht="12.75">
      <c r="A8" s="50">
        <v>39965</v>
      </c>
      <c r="B8" s="6">
        <v>0.1679373583</v>
      </c>
    </row>
    <row r="9" spans="1:2" ht="12.75">
      <c r="A9" s="71"/>
      <c r="B9" s="6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13"/>
  <dimension ref="A1:C9"/>
  <sheetViews>
    <sheetView workbookViewId="0" topLeftCell="A1">
      <selection activeCell="A4" sqref="A4"/>
    </sheetView>
  </sheetViews>
  <sheetFormatPr defaultColWidth="9.140625" defaultRowHeight="12.75"/>
  <cols>
    <col min="2" max="2" width="29.421875" style="0" customWidth="1"/>
    <col min="3" max="3" width="32.421875" style="0" customWidth="1"/>
  </cols>
  <sheetData>
    <row r="1" spans="1:3" ht="12.75">
      <c r="A1" s="23" t="s">
        <v>149</v>
      </c>
      <c r="B1" s="23"/>
      <c r="C1" s="23"/>
    </row>
    <row r="2" spans="1:3" ht="12.75">
      <c r="A2" s="23" t="s">
        <v>150</v>
      </c>
      <c r="B2" s="23"/>
      <c r="C2" s="23"/>
    </row>
    <row r="3" spans="1:3" ht="12.75">
      <c r="A3" s="23" t="s">
        <v>257</v>
      </c>
      <c r="B3" s="23"/>
      <c r="C3" s="23"/>
    </row>
    <row r="4" spans="1:3" ht="38.25">
      <c r="A4" s="23"/>
      <c r="B4" s="85" t="s">
        <v>151</v>
      </c>
      <c r="C4" s="85" t="s">
        <v>150</v>
      </c>
    </row>
    <row r="5" spans="1:3" ht="25.5">
      <c r="A5" s="23"/>
      <c r="B5" s="85" t="s">
        <v>161</v>
      </c>
      <c r="C5" s="85" t="s">
        <v>162</v>
      </c>
    </row>
    <row r="6" spans="1:3" ht="12.75">
      <c r="A6" s="4">
        <v>2006</v>
      </c>
      <c r="B6" s="26">
        <v>1.0972872182442308</v>
      </c>
      <c r="C6" s="6">
        <v>0.2885789004873437</v>
      </c>
    </row>
    <row r="7" spans="1:3" ht="12.75">
      <c r="A7" s="4">
        <v>2007</v>
      </c>
      <c r="B7" s="26">
        <v>1.184203557323593</v>
      </c>
      <c r="C7" s="6">
        <v>0.30410605223316883</v>
      </c>
    </row>
    <row r="8" spans="1:3" ht="12.75">
      <c r="A8" s="4">
        <v>2008</v>
      </c>
      <c r="B8" s="26">
        <v>0.8994597078049762</v>
      </c>
      <c r="C8" s="6">
        <v>0.2589216520960592</v>
      </c>
    </row>
    <row r="9" spans="1:3" ht="12.75">
      <c r="A9" s="134">
        <v>39965</v>
      </c>
      <c r="B9" s="26">
        <v>1.0602847051235074</v>
      </c>
      <c r="C9" s="6">
        <v>0.29209812638933286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361</v>
      </c>
    </row>
    <row r="2" ht="12.75">
      <c r="A2" t="s">
        <v>495</v>
      </c>
    </row>
    <row r="3" ht="12.75">
      <c r="A3" t="s">
        <v>283</v>
      </c>
    </row>
    <row r="5" spans="1:2" ht="12.75">
      <c r="A5" s="73">
        <v>39370</v>
      </c>
      <c r="B5">
        <v>21</v>
      </c>
    </row>
    <row r="6" spans="1:2" ht="12.75">
      <c r="A6" s="73">
        <v>39401</v>
      </c>
      <c r="B6">
        <v>17.8</v>
      </c>
    </row>
    <row r="7" spans="1:2" ht="12.75">
      <c r="A7" s="73">
        <v>39431</v>
      </c>
      <c r="B7">
        <v>17.4</v>
      </c>
    </row>
    <row r="8" spans="1:2" ht="12.75">
      <c r="A8" s="73">
        <v>39462</v>
      </c>
      <c r="B8">
        <v>19.7</v>
      </c>
    </row>
    <row r="9" spans="1:2" ht="12.75">
      <c r="A9" s="73">
        <v>39493</v>
      </c>
      <c r="B9">
        <v>21.4</v>
      </c>
    </row>
    <row r="10" spans="1:2" ht="12.75">
      <c r="A10" s="73">
        <v>39522</v>
      </c>
      <c r="B10">
        <v>21.2</v>
      </c>
    </row>
    <row r="11" spans="1:2" ht="12.75">
      <c r="A11" s="73">
        <v>39553</v>
      </c>
      <c r="B11">
        <v>22.4</v>
      </c>
    </row>
    <row r="12" spans="1:2" ht="12.75">
      <c r="A12" s="73">
        <v>39583</v>
      </c>
      <c r="B12">
        <v>20.2</v>
      </c>
    </row>
    <row r="13" spans="1:2" ht="12.75">
      <c r="A13" s="73">
        <v>39614</v>
      </c>
      <c r="B13">
        <v>17</v>
      </c>
    </row>
    <row r="14" spans="1:2" ht="12.75">
      <c r="A14" s="73">
        <v>39644</v>
      </c>
      <c r="B14">
        <v>13.9</v>
      </c>
    </row>
    <row r="15" spans="1:2" ht="12.75">
      <c r="A15" s="73">
        <v>39675</v>
      </c>
      <c r="B15">
        <v>14.6</v>
      </c>
    </row>
    <row r="16" spans="1:2" ht="12.75">
      <c r="A16" s="73">
        <v>39706</v>
      </c>
      <c r="B16">
        <v>11.2</v>
      </c>
    </row>
    <row r="17" spans="1:2" ht="12.75">
      <c r="A17" s="73">
        <v>39736</v>
      </c>
      <c r="B17">
        <v>5.6</v>
      </c>
    </row>
    <row r="18" spans="1:2" ht="12.75">
      <c r="A18" s="73">
        <v>39767</v>
      </c>
      <c r="B18">
        <v>-1.5</v>
      </c>
    </row>
    <row r="19" spans="1:2" ht="12.75">
      <c r="A19" s="73">
        <v>39797</v>
      </c>
      <c r="B19">
        <v>-10.5</v>
      </c>
    </row>
    <row r="20" spans="1:2" ht="12.75">
      <c r="A20" s="73">
        <v>39828</v>
      </c>
      <c r="B20">
        <v>-13.2</v>
      </c>
    </row>
    <row r="21" spans="1:2" ht="12.75">
      <c r="A21" s="73">
        <v>39859</v>
      </c>
      <c r="B21">
        <v>-17.7</v>
      </c>
    </row>
    <row r="22" spans="1:2" ht="12.75">
      <c r="A22" s="73">
        <v>39887</v>
      </c>
      <c r="B22">
        <v>-15.6</v>
      </c>
    </row>
    <row r="23" spans="1:2" ht="12.75">
      <c r="A23" s="73">
        <v>39918</v>
      </c>
      <c r="B23">
        <v>-8.2</v>
      </c>
    </row>
    <row r="24" spans="1:2" ht="12.75">
      <c r="A24" s="73">
        <v>39948</v>
      </c>
      <c r="B24">
        <v>-5.3</v>
      </c>
    </row>
    <row r="25" spans="1:2" ht="12.75">
      <c r="A25" s="73">
        <v>39979</v>
      </c>
      <c r="B25">
        <v>-4.6</v>
      </c>
    </row>
    <row r="26" spans="1:2" ht="12.75">
      <c r="A26" s="73">
        <v>40009</v>
      </c>
      <c r="B26">
        <v>-4.2</v>
      </c>
    </row>
    <row r="27" spans="1:2" ht="12.75">
      <c r="A27" s="73">
        <v>40040</v>
      </c>
      <c r="B27">
        <v>-0.5</v>
      </c>
    </row>
    <row r="28" spans="1:2" ht="12.75">
      <c r="A28" s="73">
        <v>40071</v>
      </c>
      <c r="B28">
        <v>2.1</v>
      </c>
    </row>
    <row r="29" spans="1:2" ht="12.75">
      <c r="A29" s="73">
        <v>40101</v>
      </c>
      <c r="B29">
        <v>0.8</v>
      </c>
    </row>
    <row r="30" spans="1:2" ht="12.75">
      <c r="A30" s="73">
        <v>40132</v>
      </c>
      <c r="B30">
        <v>1.1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25" sqref="A25"/>
    </sheetView>
  </sheetViews>
  <sheetFormatPr defaultColWidth="9.140625" defaultRowHeight="12.75"/>
  <cols>
    <col min="2" max="2" width="13.8515625" style="0" customWidth="1"/>
    <col min="3" max="3" width="14.57421875" style="0" customWidth="1"/>
  </cols>
  <sheetData>
    <row r="1" ht="12.75">
      <c r="A1" t="s">
        <v>362</v>
      </c>
    </row>
    <row r="2" ht="12.75">
      <c r="A2" t="s">
        <v>439</v>
      </c>
    </row>
    <row r="3" ht="12.75">
      <c r="A3" t="s">
        <v>284</v>
      </c>
    </row>
    <row r="6" spans="2:3" ht="38.25">
      <c r="B6" s="64" t="s">
        <v>363</v>
      </c>
      <c r="C6" s="64" t="s">
        <v>364</v>
      </c>
    </row>
    <row r="7" spans="2:3" ht="25.5">
      <c r="B7" s="64" t="s">
        <v>440</v>
      </c>
      <c r="C7" s="64" t="s">
        <v>441</v>
      </c>
    </row>
    <row r="8" spans="1:3" ht="12.75">
      <c r="A8" s="69" t="s">
        <v>365</v>
      </c>
      <c r="B8" s="38">
        <v>0.1337715502559784</v>
      </c>
      <c r="C8" s="38">
        <v>0.4634770819537676</v>
      </c>
    </row>
    <row r="9" spans="1:3" ht="12.75">
      <c r="A9" s="69" t="s">
        <v>366</v>
      </c>
      <c r="B9" s="38">
        <v>0.129526609903302</v>
      </c>
      <c r="C9" s="38">
        <v>0.4613091131585081</v>
      </c>
    </row>
    <row r="10" spans="1:3" ht="12.75">
      <c r="A10" s="69" t="s">
        <v>367</v>
      </c>
      <c r="B10" s="38">
        <v>0.12404641640225228</v>
      </c>
      <c r="C10" s="38">
        <v>0.4529706733201387</v>
      </c>
    </row>
    <row r="11" spans="1:3" ht="12.75">
      <c r="A11" s="69" t="s">
        <v>368</v>
      </c>
      <c r="B11" s="38">
        <v>0.1224472120641351</v>
      </c>
      <c r="C11" s="38">
        <v>0.4461579197242602</v>
      </c>
    </row>
    <row r="12" spans="1:3" ht="12.75">
      <c r="A12" s="69" t="s">
        <v>369</v>
      </c>
      <c r="B12" s="38">
        <v>0.11974663143227253</v>
      </c>
      <c r="C12" s="38">
        <v>0.43087002998247803</v>
      </c>
    </row>
    <row r="13" spans="1:3" ht="12.75">
      <c r="A13" s="69" t="s">
        <v>370</v>
      </c>
      <c r="B13" s="38">
        <v>0.11584505036792729</v>
      </c>
      <c r="C13" s="38">
        <v>0.4311218611264674</v>
      </c>
    </row>
    <row r="14" spans="1:3" ht="12.75">
      <c r="A14" s="69" t="s">
        <v>371</v>
      </c>
      <c r="B14" s="38">
        <v>0.10863806447</v>
      </c>
      <c r="C14" s="38">
        <v>0.4157177285</v>
      </c>
    </row>
    <row r="15" spans="1:3" ht="12.75">
      <c r="A15" s="69" t="s">
        <v>372</v>
      </c>
      <c r="B15" s="38">
        <v>0.10777747726</v>
      </c>
      <c r="C15" s="38">
        <v>0.40258550143</v>
      </c>
    </row>
    <row r="16" spans="1:3" ht="12.75">
      <c r="A16" s="69" t="s">
        <v>373</v>
      </c>
      <c r="B16" s="38">
        <v>0.10846832683479112</v>
      </c>
      <c r="C16" s="38">
        <v>0.4024915502762136</v>
      </c>
    </row>
    <row r="17" spans="1:3" ht="12.75">
      <c r="A17" s="69" t="s">
        <v>374</v>
      </c>
      <c r="B17" s="38">
        <v>0.10585127957340698</v>
      </c>
      <c r="C17" s="38">
        <v>0.3975721537294204</v>
      </c>
    </row>
    <row r="18" spans="1:3" ht="12.75">
      <c r="A18" s="69" t="s">
        <v>294</v>
      </c>
      <c r="B18" s="38">
        <v>0.09846374755425169</v>
      </c>
      <c r="C18" s="38">
        <v>0.3967689681319349</v>
      </c>
    </row>
    <row r="19" spans="1:3" ht="12.75">
      <c r="A19" s="69" t="s">
        <v>295</v>
      </c>
      <c r="B19" s="38">
        <v>0.102</v>
      </c>
      <c r="C19" s="38">
        <v>0.383</v>
      </c>
    </row>
    <row r="20" spans="1:3" ht="12.75">
      <c r="A20" s="70" t="s">
        <v>152</v>
      </c>
      <c r="B20" s="38">
        <v>0.10438654341309177</v>
      </c>
      <c r="C20" s="38">
        <v>0.4000464550111737</v>
      </c>
    </row>
    <row r="21" spans="1:3" ht="12.75">
      <c r="A21" s="70" t="s">
        <v>153</v>
      </c>
      <c r="B21" s="38">
        <v>0.10237382488455538</v>
      </c>
      <c r="C21" s="38">
        <v>0.3933390329370794</v>
      </c>
    </row>
    <row r="22" spans="1:3" ht="12.75">
      <c r="A22" s="69" t="s">
        <v>154</v>
      </c>
      <c r="B22" s="38">
        <v>0.10284171677</v>
      </c>
      <c r="C22" s="38">
        <v>0.39411957735</v>
      </c>
    </row>
    <row r="23" spans="1:3" ht="12.75">
      <c r="A23" s="69" t="s">
        <v>144</v>
      </c>
      <c r="B23" s="38">
        <v>0.10386349572</v>
      </c>
      <c r="C23" s="38">
        <v>0.38288627785</v>
      </c>
    </row>
    <row r="24" spans="1:3" ht="12.75">
      <c r="A24" s="69" t="s">
        <v>155</v>
      </c>
      <c r="B24" s="38">
        <v>0.10497887945</v>
      </c>
      <c r="C24" s="38">
        <v>0.38947666453</v>
      </c>
    </row>
    <row r="25" spans="1:3" ht="12.75">
      <c r="A25" s="69" t="s">
        <v>156</v>
      </c>
      <c r="B25" s="38">
        <v>0.10363865324</v>
      </c>
      <c r="C25" s="38">
        <v>0.38513771815</v>
      </c>
    </row>
    <row r="26" spans="1:3" ht="12.75">
      <c r="A26" s="69" t="s">
        <v>157</v>
      </c>
      <c r="B26" s="38">
        <v>0.10028386479</v>
      </c>
      <c r="C26" s="38">
        <v>0.37637603989</v>
      </c>
    </row>
    <row r="27" spans="1:3" ht="12.75">
      <c r="A27" s="69" t="s">
        <v>145</v>
      </c>
      <c r="B27" s="38">
        <v>0.10232530894</v>
      </c>
      <c r="C27" s="38">
        <v>0.36686395381</v>
      </c>
    </row>
    <row r="28" spans="1:3" ht="12.75">
      <c r="A28" s="69" t="s">
        <v>158</v>
      </c>
      <c r="B28" s="38">
        <v>0.10540252058</v>
      </c>
      <c r="C28" s="38">
        <v>0.37363694436000006</v>
      </c>
    </row>
    <row r="29" spans="1:3" ht="12.75">
      <c r="A29" s="70" t="s">
        <v>159</v>
      </c>
      <c r="B29" s="38">
        <v>0.10949507470517297</v>
      </c>
      <c r="C29" s="38">
        <v>0.37716335910465737</v>
      </c>
    </row>
    <row r="30" spans="1:3" ht="12.75">
      <c r="A30" s="70" t="s">
        <v>160</v>
      </c>
      <c r="B30" s="38">
        <v>0.11406576696968065</v>
      </c>
      <c r="C30" s="38">
        <v>0.3954166606135621</v>
      </c>
    </row>
    <row r="31" spans="1:3" ht="12.75">
      <c r="A31" s="69" t="s">
        <v>146</v>
      </c>
      <c r="B31" s="38">
        <v>0.11638841681</v>
      </c>
      <c r="C31" s="38">
        <v>0.39654226994</v>
      </c>
    </row>
    <row r="32" spans="1:3" ht="12.75">
      <c r="A32" s="69" t="s">
        <v>357</v>
      </c>
      <c r="B32" s="38">
        <v>0.11162813923</v>
      </c>
      <c r="C32" s="38">
        <v>0.39937180076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3" sqref="A3"/>
    </sheetView>
  </sheetViews>
  <sheetFormatPr defaultColWidth="9.140625" defaultRowHeight="12.75"/>
  <cols>
    <col min="2" max="2" width="17.7109375" style="0" customWidth="1"/>
    <col min="3" max="3" width="11.57421875" style="0" customWidth="1"/>
    <col min="4" max="4" width="11.140625" style="0" customWidth="1"/>
  </cols>
  <sheetData>
    <row r="1" ht="12.75">
      <c r="A1" t="s">
        <v>375</v>
      </c>
    </row>
    <row r="2" ht="12.75">
      <c r="A2" t="s">
        <v>494</v>
      </c>
    </row>
    <row r="3" ht="12.75">
      <c r="A3" t="s">
        <v>285</v>
      </c>
    </row>
    <row r="6" spans="2:4" ht="38.25">
      <c r="B6" s="114" t="s">
        <v>76</v>
      </c>
      <c r="C6" s="114" t="s">
        <v>72</v>
      </c>
      <c r="D6" s="114" t="s">
        <v>131</v>
      </c>
    </row>
    <row r="7" spans="2:4" ht="25.5">
      <c r="B7" s="53" t="s">
        <v>210</v>
      </c>
      <c r="C7" s="53" t="s">
        <v>73</v>
      </c>
      <c r="D7" s="53" t="s">
        <v>132</v>
      </c>
    </row>
    <row r="8" spans="1:7" ht="12.75">
      <c r="A8" s="50">
        <v>38961</v>
      </c>
      <c r="B8" s="38">
        <v>0.08852078671059098</v>
      </c>
      <c r="C8" s="38">
        <v>0.055577211143923486</v>
      </c>
      <c r="D8" s="38">
        <v>0.06541252865645622</v>
      </c>
      <c r="G8" s="53"/>
    </row>
    <row r="9" spans="1:4" ht="12.75">
      <c r="A9" s="50">
        <v>39052</v>
      </c>
      <c r="B9" s="38">
        <v>0.08064936842669512</v>
      </c>
      <c r="C9" s="38">
        <v>0.05517376311477414</v>
      </c>
      <c r="D9" s="38">
        <v>0.058753670075398716</v>
      </c>
    </row>
    <row r="10" spans="1:4" ht="12.75">
      <c r="A10" s="50">
        <v>39142</v>
      </c>
      <c r="B10" s="38">
        <v>0.08300297616396637</v>
      </c>
      <c r="C10" s="38">
        <v>0.051959496387580864</v>
      </c>
      <c r="D10" s="38">
        <v>0.054256553136363725</v>
      </c>
    </row>
    <row r="11" spans="1:4" ht="12.75">
      <c r="A11" s="50">
        <v>39234</v>
      </c>
      <c r="B11" s="38">
        <v>0.08791659342031925</v>
      </c>
      <c r="C11" s="38">
        <v>0.046584446290497794</v>
      </c>
      <c r="D11" s="38">
        <v>0.049844516779416544</v>
      </c>
    </row>
    <row r="12" spans="1:4" ht="12.75">
      <c r="A12" s="50">
        <v>39326</v>
      </c>
      <c r="B12" s="38">
        <v>0.08824035833937868</v>
      </c>
      <c r="C12" s="38">
        <v>0.04317808738072629</v>
      </c>
      <c r="D12" s="38">
        <v>0.04551734430392957</v>
      </c>
    </row>
    <row r="13" spans="1:4" ht="12.75">
      <c r="A13" s="50">
        <v>39417</v>
      </c>
      <c r="B13" s="38">
        <v>0.060888148562714024</v>
      </c>
      <c r="C13" s="38">
        <v>0.042127141377234376</v>
      </c>
      <c r="D13" s="38">
        <v>0.0426006173037166</v>
      </c>
    </row>
    <row r="14" spans="1:4" ht="12.75">
      <c r="A14" s="50">
        <v>39508</v>
      </c>
      <c r="B14" s="38">
        <v>0.062288796358482806</v>
      </c>
      <c r="C14" s="38">
        <v>0.04000153427042516</v>
      </c>
      <c r="D14" s="38">
        <v>0.04132385312387759</v>
      </c>
    </row>
    <row r="15" spans="1:4" ht="12.75">
      <c r="A15" s="50">
        <v>39600</v>
      </c>
      <c r="B15" s="2">
        <v>0.05178993250072093</v>
      </c>
      <c r="C15" s="2">
        <v>0.036497593762255476</v>
      </c>
      <c r="D15" s="38">
        <v>0.0396571770023838</v>
      </c>
    </row>
    <row r="16" spans="1:4" ht="12.75">
      <c r="A16" s="50">
        <v>39692</v>
      </c>
      <c r="B16" s="2">
        <v>0.049386939983167</v>
      </c>
      <c r="C16" s="2">
        <v>0.030835251186965278</v>
      </c>
      <c r="D16" s="38">
        <v>0.03670317328667804</v>
      </c>
    </row>
    <row r="17" spans="1:4" ht="12.75">
      <c r="A17" s="50">
        <v>39783</v>
      </c>
      <c r="B17" s="2">
        <v>0.05355983702793229</v>
      </c>
      <c r="C17" s="2">
        <v>0.029644601122488214</v>
      </c>
      <c r="D17" s="38">
        <v>0.036289285633394654</v>
      </c>
    </row>
    <row r="18" spans="1:4" ht="12.75">
      <c r="A18" s="50">
        <v>39873</v>
      </c>
      <c r="B18" s="2">
        <v>0.05509323191521306</v>
      </c>
      <c r="C18" s="2">
        <v>0.035313151463827186</v>
      </c>
      <c r="D18" s="38">
        <v>0.03912999666577872</v>
      </c>
    </row>
    <row r="19" spans="1:4" ht="12.75">
      <c r="A19" s="50">
        <v>39965</v>
      </c>
      <c r="B19" s="38">
        <v>0.05028149092004776</v>
      </c>
      <c r="C19" s="38">
        <v>0.034111053858074086</v>
      </c>
      <c r="D19" s="38">
        <v>0.043632114410172874</v>
      </c>
    </row>
    <row r="20" spans="1:4" ht="12.75">
      <c r="A20" s="50">
        <v>40057</v>
      </c>
      <c r="B20" s="38">
        <v>0.05886138960547242</v>
      </c>
      <c r="C20" s="38">
        <v>0.0389790546113771</v>
      </c>
      <c r="D20" s="38">
        <v>0.05125865194874014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5" sqref="A5"/>
    </sheetView>
  </sheetViews>
  <sheetFormatPr defaultColWidth="9.140625" defaultRowHeight="12.75"/>
  <cols>
    <col min="2" max="2" width="10.8515625" style="0" customWidth="1"/>
    <col min="3" max="3" width="16.140625" style="0" customWidth="1"/>
  </cols>
  <sheetData>
    <row r="1" ht="12.75">
      <c r="A1" t="s">
        <v>376</v>
      </c>
    </row>
    <row r="2" ht="12.75">
      <c r="A2" t="s">
        <v>380</v>
      </c>
    </row>
    <row r="3" ht="12.75">
      <c r="A3" t="s">
        <v>442</v>
      </c>
    </row>
    <row r="4" ht="12.75">
      <c r="A4" t="s">
        <v>478</v>
      </c>
    </row>
    <row r="5" ht="12.75">
      <c r="A5" t="s">
        <v>291</v>
      </c>
    </row>
    <row r="8" spans="2:3" ht="25.5">
      <c r="B8" s="137" t="s">
        <v>354</v>
      </c>
      <c r="C8" s="137" t="s">
        <v>355</v>
      </c>
    </row>
    <row r="9" spans="2:3" ht="25.5">
      <c r="B9" s="137" t="s">
        <v>436</v>
      </c>
      <c r="C9" s="137" t="s">
        <v>437</v>
      </c>
    </row>
    <row r="10" spans="1:3" ht="12.75">
      <c r="A10" s="150" t="s">
        <v>377</v>
      </c>
      <c r="B10" s="133">
        <v>20.203</v>
      </c>
      <c r="C10" s="133">
        <v>16.89590704634572</v>
      </c>
    </row>
    <row r="11" spans="1:3" ht="12.75">
      <c r="A11" s="150" t="s">
        <v>378</v>
      </c>
      <c r="B11" s="133">
        <v>-22.296</v>
      </c>
      <c r="C11" s="133">
        <v>4.980990901305435</v>
      </c>
    </row>
    <row r="12" spans="1:3" ht="12.75">
      <c r="A12" s="150" t="s">
        <v>325</v>
      </c>
      <c r="B12" s="133">
        <v>-8.913</v>
      </c>
      <c r="C12" s="133">
        <v>10.843113567234495</v>
      </c>
    </row>
    <row r="13" spans="1:3" ht="12.75">
      <c r="A13" s="150" t="s">
        <v>326</v>
      </c>
      <c r="B13" s="133">
        <v>6.761</v>
      </c>
      <c r="C13" s="133">
        <v>4.7540821106405025</v>
      </c>
    </row>
    <row r="14" spans="1:3" ht="12.75">
      <c r="A14" s="150" t="s">
        <v>327</v>
      </c>
      <c r="B14" s="133">
        <v>21.172</v>
      </c>
      <c r="C14" s="133">
        <v>-3.225788551890583</v>
      </c>
    </row>
    <row r="15" spans="1:3" ht="12.75">
      <c r="A15" s="150" t="s">
        <v>328</v>
      </c>
      <c r="B15" s="133">
        <v>17.759</v>
      </c>
      <c r="C15" s="133">
        <v>-10.015595479143506</v>
      </c>
    </row>
    <row r="16" spans="1:3" ht="12.75">
      <c r="A16" s="150" t="s">
        <v>329</v>
      </c>
      <c r="B16" s="133">
        <v>50.436</v>
      </c>
      <c r="C16" s="133">
        <v>3.267838226263131</v>
      </c>
    </row>
    <row r="17" spans="1:3" ht="12.75">
      <c r="A17" s="150" t="s">
        <v>330</v>
      </c>
      <c r="B17" s="133">
        <v>68.967</v>
      </c>
      <c r="C17" s="133">
        <v>3.758574084168642</v>
      </c>
    </row>
    <row r="18" spans="1:3" ht="12.75">
      <c r="A18" s="150" t="s">
        <v>331</v>
      </c>
      <c r="B18" s="133">
        <v>56.656</v>
      </c>
      <c r="C18" s="133">
        <v>13.417419716051237</v>
      </c>
    </row>
    <row r="19" spans="1:3" ht="12.75">
      <c r="A19" s="150" t="s">
        <v>332</v>
      </c>
      <c r="B19" s="133">
        <v>135.946</v>
      </c>
      <c r="C19" s="133">
        <v>115.37814206050136</v>
      </c>
    </row>
    <row r="20" spans="1:3" ht="12.75">
      <c r="A20" s="150" t="s">
        <v>333</v>
      </c>
      <c r="B20" s="133">
        <v>132.623</v>
      </c>
      <c r="C20" s="133">
        <v>198.341409387304</v>
      </c>
    </row>
    <row r="21" spans="1:3" ht="12.75">
      <c r="A21" s="150" t="s">
        <v>334</v>
      </c>
      <c r="B21" s="133">
        <v>135.966</v>
      </c>
      <c r="C21" s="133">
        <v>146.25398934078817</v>
      </c>
    </row>
    <row r="22" spans="1:3" ht="12.75">
      <c r="A22" s="150" t="s">
        <v>379</v>
      </c>
      <c r="B22" s="133">
        <v>188.81900000000002</v>
      </c>
      <c r="C22" s="133">
        <v>187.82858259653372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9" sqref="A9:A21"/>
    </sheetView>
  </sheetViews>
  <sheetFormatPr defaultColWidth="9.140625" defaultRowHeight="12.75"/>
  <cols>
    <col min="2" max="2" width="11.57421875" style="0" customWidth="1"/>
    <col min="3" max="3" width="15.7109375" style="0" customWidth="1"/>
  </cols>
  <sheetData>
    <row r="1" ht="12.75">
      <c r="A1" t="s">
        <v>381</v>
      </c>
    </row>
    <row r="2" ht="12.75">
      <c r="A2" t="s">
        <v>382</v>
      </c>
    </row>
    <row r="3" ht="12.75">
      <c r="A3" t="s">
        <v>465</v>
      </c>
    </row>
    <row r="4" ht="12.75">
      <c r="A4" t="s">
        <v>383</v>
      </c>
    </row>
    <row r="5" ht="12.75">
      <c r="A5" t="s">
        <v>296</v>
      </c>
    </row>
    <row r="7" spans="2:3" ht="25.5">
      <c r="B7" s="64" t="s">
        <v>354</v>
      </c>
      <c r="C7" s="64" t="s">
        <v>355</v>
      </c>
    </row>
    <row r="8" spans="2:3" ht="25.5">
      <c r="B8" s="137" t="s">
        <v>436</v>
      </c>
      <c r="C8" s="137" t="s">
        <v>437</v>
      </c>
    </row>
    <row r="9" spans="1:3" ht="12.75">
      <c r="A9" s="150" t="s">
        <v>384</v>
      </c>
      <c r="B9" s="47">
        <v>1.9321980351231671</v>
      </c>
      <c r="C9" s="47">
        <v>2.2130640109517357</v>
      </c>
    </row>
    <row r="10" spans="1:3" ht="12.75">
      <c r="A10" s="150" t="s">
        <v>377</v>
      </c>
      <c r="B10" s="47">
        <v>2.2251709562998108</v>
      </c>
      <c r="C10" s="47">
        <v>2.609533526781058</v>
      </c>
    </row>
    <row r="11" spans="1:3" ht="12.75">
      <c r="A11" s="150" t="s">
        <v>378</v>
      </c>
      <c r="B11" s="47">
        <v>2.3539925624565727</v>
      </c>
      <c r="C11" s="47">
        <v>2.6138758450712234</v>
      </c>
    </row>
    <row r="12" spans="1:3" ht="12.75">
      <c r="A12" s="150" t="s">
        <v>325</v>
      </c>
      <c r="B12" s="47">
        <v>2.5103789672816195</v>
      </c>
      <c r="C12" s="47">
        <v>2.6935852380983643</v>
      </c>
    </row>
    <row r="13" spans="1:3" ht="12.75">
      <c r="A13" s="150" t="s">
        <v>326</v>
      </c>
      <c r="B13" s="47">
        <v>2.334829308082588</v>
      </c>
      <c r="C13" s="47">
        <v>2.5358283597758255</v>
      </c>
    </row>
    <row r="14" spans="1:3" ht="12.75">
      <c r="A14" s="150" t="s">
        <v>327</v>
      </c>
      <c r="B14" s="47">
        <v>2.625392012302685</v>
      </c>
      <c r="C14" s="47">
        <v>2.6378200277104336</v>
      </c>
    </row>
    <row r="15" spans="1:3" ht="12.75">
      <c r="A15" s="150" t="s">
        <v>328</v>
      </c>
      <c r="B15" s="47">
        <v>2.738471498217254</v>
      </c>
      <c r="C15" s="47">
        <v>2.791713318935877</v>
      </c>
    </row>
    <row r="16" spans="1:3" ht="12.75">
      <c r="A16" s="150" t="s">
        <v>329</v>
      </c>
      <c r="B16" s="47">
        <v>2.7759659644091</v>
      </c>
      <c r="C16" s="47">
        <v>2.929574745783855</v>
      </c>
    </row>
    <row r="17" spans="1:3" ht="12.75">
      <c r="A17" s="150" t="s">
        <v>330</v>
      </c>
      <c r="B17" s="47">
        <v>2.8560651773568364</v>
      </c>
      <c r="C17" s="47">
        <v>2.811051987598433</v>
      </c>
    </row>
    <row r="18" spans="1:3" ht="12.75">
      <c r="A18" s="150" t="s">
        <v>331</v>
      </c>
      <c r="B18" s="47">
        <v>2.8406902029526626</v>
      </c>
      <c r="C18" s="47">
        <v>3.1999404126208493</v>
      </c>
    </row>
    <row r="19" spans="1:3" ht="12.75">
      <c r="A19" s="150" t="s">
        <v>332</v>
      </c>
      <c r="B19" s="47">
        <v>2.704417010608736</v>
      </c>
      <c r="C19" s="47">
        <v>3.152485065778229</v>
      </c>
    </row>
    <row r="20" spans="1:3" ht="12.75">
      <c r="A20" s="150" t="s">
        <v>333</v>
      </c>
      <c r="B20" s="47">
        <v>2.85223952950343</v>
      </c>
      <c r="C20" s="47">
        <v>3.6644109249285854</v>
      </c>
    </row>
    <row r="21" spans="1:3" ht="12.75">
      <c r="A21" s="150" t="s">
        <v>334</v>
      </c>
      <c r="B21" s="47">
        <v>2.877555698413907</v>
      </c>
      <c r="C21" s="47">
        <v>3.4604776172099427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E42" sqref="E42"/>
    </sheetView>
  </sheetViews>
  <sheetFormatPr defaultColWidth="9.140625" defaultRowHeight="12.75"/>
  <cols>
    <col min="2" max="2" width="14.28125" style="0" customWidth="1"/>
  </cols>
  <sheetData>
    <row r="1" ht="12.75">
      <c r="A1" t="s">
        <v>385</v>
      </c>
    </row>
    <row r="2" ht="12.75">
      <c r="A2" t="s">
        <v>493</v>
      </c>
    </row>
    <row r="3" ht="12.75">
      <c r="A3" t="s">
        <v>66</v>
      </c>
    </row>
    <row r="4" spans="2:3" ht="38.25">
      <c r="B4" s="64" t="s">
        <v>386</v>
      </c>
      <c r="C4" s="64" t="s">
        <v>387</v>
      </c>
    </row>
    <row r="5" spans="2:3" ht="38.25">
      <c r="B5" s="64" t="s">
        <v>444</v>
      </c>
      <c r="C5" s="64" t="s">
        <v>443</v>
      </c>
    </row>
    <row r="6" spans="1:3" ht="12.75">
      <c r="A6" s="150" t="s">
        <v>377</v>
      </c>
      <c r="B6" s="48">
        <v>0.7636415160628722</v>
      </c>
      <c r="C6" s="48">
        <v>0.4726276303478634</v>
      </c>
    </row>
    <row r="7" spans="1:3" ht="12.75">
      <c r="A7" s="150" t="s">
        <v>378</v>
      </c>
      <c r="B7" s="48">
        <v>0.7196756236305389</v>
      </c>
      <c r="C7" s="48">
        <v>0.5740027703583419</v>
      </c>
    </row>
    <row r="8" spans="1:3" ht="12.75">
      <c r="A8" s="150" t="s">
        <v>325</v>
      </c>
      <c r="B8" s="48">
        <v>0.7684094065918217</v>
      </c>
      <c r="C8" s="48">
        <v>0.7364622907428517</v>
      </c>
    </row>
    <row r="9" spans="1:3" ht="12.75">
      <c r="A9" s="150" t="s">
        <v>326</v>
      </c>
      <c r="B9" s="48">
        <v>0.7312640918740793</v>
      </c>
      <c r="C9" s="48">
        <v>0.7822592926705004</v>
      </c>
    </row>
    <row r="10" spans="1:3" ht="12.75">
      <c r="A10" s="150" t="s">
        <v>327</v>
      </c>
      <c r="B10" s="48">
        <v>0.7407696913531217</v>
      </c>
      <c r="C10" s="48">
        <v>0.8733992836992928</v>
      </c>
    </row>
    <row r="11" spans="1:3" ht="12.75">
      <c r="A11" s="150" t="s">
        <v>328</v>
      </c>
      <c r="B11" s="48">
        <v>0.7438903006722228</v>
      </c>
      <c r="C11" s="48">
        <v>0.9166173533194292</v>
      </c>
    </row>
    <row r="12" spans="1:3" ht="12.75">
      <c r="A12" s="150" t="s">
        <v>329</v>
      </c>
      <c r="B12" s="48">
        <v>0.6554593263827135</v>
      </c>
      <c r="C12" s="48">
        <v>0.7662517707884533</v>
      </c>
    </row>
    <row r="13" spans="1:3" ht="12.75">
      <c r="A13" s="150" t="s">
        <v>330</v>
      </c>
      <c r="B13" s="48">
        <v>0.6430089881968252</v>
      </c>
      <c r="C13" s="48">
        <v>0.842202232899895</v>
      </c>
    </row>
    <row r="14" spans="1:3" ht="12.75">
      <c r="A14" s="150" t="s">
        <v>331</v>
      </c>
      <c r="B14" s="48">
        <v>0.720941897211503</v>
      </c>
      <c r="C14" s="48">
        <v>0.9585841178655422</v>
      </c>
    </row>
    <row r="15" spans="1:3" ht="12.75">
      <c r="A15" s="150" t="s">
        <v>332</v>
      </c>
      <c r="B15" s="48">
        <v>0.6795960299221466</v>
      </c>
      <c r="C15" s="48">
        <v>0.760769377506639</v>
      </c>
    </row>
    <row r="16" spans="1:3" ht="12.75">
      <c r="A16" s="150" t="s">
        <v>333</v>
      </c>
      <c r="B16" s="48">
        <v>0.6585653119566278</v>
      </c>
      <c r="C16" s="48">
        <v>0.5990701732566136</v>
      </c>
    </row>
    <row r="17" spans="1:3" ht="12.75">
      <c r="A17" s="150" t="s">
        <v>334</v>
      </c>
      <c r="B17" s="48">
        <v>0.703165755262501</v>
      </c>
      <c r="C17" s="48">
        <v>0.6533850376458289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2" sqref="A2"/>
    </sheetView>
  </sheetViews>
  <sheetFormatPr defaultColWidth="9.140625" defaultRowHeight="12.75"/>
  <cols>
    <col min="2" max="2" width="17.00390625" style="0" customWidth="1"/>
  </cols>
  <sheetData>
    <row r="1" ht="12.75">
      <c r="A1" t="s">
        <v>388</v>
      </c>
    </row>
    <row r="2" ht="12.75">
      <c r="A2" t="s">
        <v>492</v>
      </c>
    </row>
    <row r="3" ht="12.75">
      <c r="A3" t="s">
        <v>218</v>
      </c>
    </row>
    <row r="4" spans="2:3" ht="38.25">
      <c r="B4" s="64" t="s">
        <v>386</v>
      </c>
      <c r="C4" s="64" t="s">
        <v>387</v>
      </c>
    </row>
    <row r="5" spans="2:3" ht="25.5">
      <c r="B5" s="64" t="s">
        <v>444</v>
      </c>
      <c r="C5" s="64" t="s">
        <v>443</v>
      </c>
    </row>
    <row r="6" spans="1:3" ht="12.75">
      <c r="A6" s="150" t="s">
        <v>377</v>
      </c>
      <c r="B6" s="48">
        <v>0.672750613375247</v>
      </c>
      <c r="C6" s="48">
        <v>0.35809586186433956</v>
      </c>
    </row>
    <row r="7" spans="1:3" ht="12.75">
      <c r="A7" s="150" t="s">
        <v>378</v>
      </c>
      <c r="B7" s="48">
        <v>0.6399545220269078</v>
      </c>
      <c r="C7" s="48">
        <v>0.4305771898051529</v>
      </c>
    </row>
    <row r="8" spans="1:3" ht="12.75">
      <c r="A8" s="150" t="s">
        <v>325</v>
      </c>
      <c r="B8" s="48">
        <v>0.6701800834398399</v>
      </c>
      <c r="C8" s="48">
        <v>0.5440910884533541</v>
      </c>
    </row>
    <row r="9" spans="1:3" ht="12.75">
      <c r="A9" s="150" t="s">
        <v>326</v>
      </c>
      <c r="B9" s="48">
        <v>0.6416532797333142</v>
      </c>
      <c r="C9" s="48">
        <v>0.5571943254525697</v>
      </c>
    </row>
    <row r="10" spans="1:3" ht="12.75">
      <c r="A10" s="150" t="s">
        <v>327</v>
      </c>
      <c r="B10" s="48">
        <v>0.6876668162075646</v>
      </c>
      <c r="C10" s="48">
        <v>0.6595533446015023</v>
      </c>
    </row>
    <row r="11" spans="1:3" ht="12.75">
      <c r="A11" s="150" t="s">
        <v>328</v>
      </c>
      <c r="B11" s="48">
        <v>0.7022665713085161</v>
      </c>
      <c r="C11" s="48">
        <v>0.6781501963940217</v>
      </c>
    </row>
    <row r="12" spans="1:3" ht="12.75">
      <c r="A12" s="150" t="s">
        <v>329</v>
      </c>
      <c r="B12" s="48">
        <v>0.5753214563240713</v>
      </c>
      <c r="C12" s="48">
        <v>0.535042959950192</v>
      </c>
    </row>
    <row r="13" spans="1:3" ht="12.75">
      <c r="A13" s="150" t="s">
        <v>330</v>
      </c>
      <c r="B13" s="48">
        <v>0.5315421893680857</v>
      </c>
      <c r="C13" s="48">
        <v>0.525880018288836</v>
      </c>
    </row>
    <row r="14" spans="1:3" ht="12.75">
      <c r="A14" s="150" t="s">
        <v>331</v>
      </c>
      <c r="B14" s="48">
        <v>0.6019283978718684</v>
      </c>
      <c r="C14" s="48">
        <v>0.5852031323274419</v>
      </c>
    </row>
    <row r="15" spans="1:3" ht="12.75">
      <c r="A15" s="150" t="s">
        <v>332</v>
      </c>
      <c r="B15" s="48">
        <v>0.6574560648134682</v>
      </c>
      <c r="C15" s="48">
        <v>0.6528786699537904</v>
      </c>
    </row>
    <row r="16" spans="1:3" ht="12.75">
      <c r="A16" s="150" t="s">
        <v>333</v>
      </c>
      <c r="B16" s="48">
        <v>0.6228182889122458</v>
      </c>
      <c r="C16" s="48">
        <v>0.6108916642586499</v>
      </c>
    </row>
    <row r="17" spans="1:3" ht="12.75">
      <c r="A17" s="150" t="s">
        <v>334</v>
      </c>
      <c r="B17" s="48">
        <v>0.6282828460543186</v>
      </c>
      <c r="C17" s="48">
        <v>0.6166345623508703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usz17"/>
  <dimension ref="A1:D147"/>
  <sheetViews>
    <sheetView workbookViewId="0" topLeftCell="A1">
      <pane xSplit="1" ySplit="5" topLeftCell="B6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/>
  <cols>
    <col min="1" max="1" width="9.140625" style="23" customWidth="1"/>
    <col min="2" max="3" width="15.140625" style="23" customWidth="1"/>
  </cols>
  <sheetData>
    <row r="1" spans="1:2" ht="12.75">
      <c r="A1" s="23" t="s">
        <v>389</v>
      </c>
      <c r="B1" s="28"/>
    </row>
    <row r="2" spans="1:2" ht="12.75">
      <c r="A2" s="23" t="s">
        <v>491</v>
      </c>
      <c r="B2" s="28"/>
    </row>
    <row r="3" spans="1:2" ht="12.75">
      <c r="A3" s="23" t="s">
        <v>233</v>
      </c>
      <c r="B3" s="28"/>
    </row>
    <row r="4" spans="2:3" ht="12.75">
      <c r="B4" s="74" t="s">
        <v>245</v>
      </c>
      <c r="C4" s="74" t="s">
        <v>246</v>
      </c>
    </row>
    <row r="5" spans="2:3" ht="12.75">
      <c r="B5" s="74" t="s">
        <v>247</v>
      </c>
      <c r="C5" s="74" t="s">
        <v>248</v>
      </c>
    </row>
    <row r="6" spans="1:4" ht="15.75">
      <c r="A6" s="73">
        <v>37591</v>
      </c>
      <c r="B6" s="5">
        <v>0.8732298964823044</v>
      </c>
      <c r="C6" s="35">
        <v>0.18688701107999925</v>
      </c>
      <c r="D6" s="1"/>
    </row>
    <row r="7" spans="1:3" ht="12.75">
      <c r="A7" s="73">
        <v>37622</v>
      </c>
      <c r="B7" s="5">
        <v>0.8625740369558733</v>
      </c>
      <c r="C7" s="35">
        <v>0.11994016122000078</v>
      </c>
    </row>
    <row r="8" spans="1:3" ht="12.75">
      <c r="A8" s="73">
        <v>37653</v>
      </c>
      <c r="B8" s="5">
        <v>0.8505837616821653</v>
      </c>
      <c r="C8" s="35">
        <v>0.13461356570999874</v>
      </c>
    </row>
    <row r="9" spans="1:3" ht="12.75">
      <c r="A9" s="73">
        <v>37681</v>
      </c>
      <c r="B9" s="5">
        <v>0.8488145082476561</v>
      </c>
      <c r="C9" s="35">
        <v>0.18823018894000007</v>
      </c>
    </row>
    <row r="10" spans="1:3" ht="12.75">
      <c r="A10" s="73">
        <v>37712</v>
      </c>
      <c r="B10" s="5">
        <v>0.8799934700450198</v>
      </c>
      <c r="C10" s="35">
        <v>0.21547695540000006</v>
      </c>
    </row>
    <row r="11" spans="1:3" ht="12.75">
      <c r="A11" s="73">
        <v>37742</v>
      </c>
      <c r="B11" s="5">
        <v>0.8891908901214757</v>
      </c>
      <c r="C11" s="35">
        <v>0.17936159042000122</v>
      </c>
    </row>
    <row r="12" spans="1:3" ht="12.75">
      <c r="A12" s="73">
        <v>37773</v>
      </c>
      <c r="B12" s="5">
        <v>0.8848918375477346</v>
      </c>
      <c r="C12" s="35">
        <v>2.808098503399999</v>
      </c>
    </row>
    <row r="13" spans="1:3" ht="12.75">
      <c r="A13" s="73">
        <v>37681</v>
      </c>
      <c r="B13" s="5">
        <v>0.8882155123768044</v>
      </c>
      <c r="C13" s="35">
        <v>0.24684882660000113</v>
      </c>
    </row>
    <row r="14" spans="1:3" ht="12.75">
      <c r="A14" s="73">
        <v>37834</v>
      </c>
      <c r="B14" s="5">
        <v>0.9031652766181268</v>
      </c>
      <c r="C14" s="35">
        <v>0.48187009575650125</v>
      </c>
    </row>
    <row r="15" spans="1:3" ht="12.75">
      <c r="A15" s="73">
        <v>37865</v>
      </c>
      <c r="B15" s="5">
        <v>0.8900136535512769</v>
      </c>
      <c r="C15" s="35">
        <v>0.17795675759999846</v>
      </c>
    </row>
    <row r="16" spans="1:3" ht="12.75">
      <c r="A16" s="73">
        <v>37895</v>
      </c>
      <c r="B16" s="5">
        <v>0.8683194523349834</v>
      </c>
      <c r="C16" s="35">
        <v>0.2700783878280002</v>
      </c>
    </row>
    <row r="17" spans="1:3" ht="12.75">
      <c r="A17" s="73">
        <v>37926</v>
      </c>
      <c r="B17" s="5">
        <v>0.8683353005202148</v>
      </c>
      <c r="C17" s="35">
        <v>0.2162307315610006</v>
      </c>
    </row>
    <row r="18" spans="1:3" ht="12.75">
      <c r="A18" s="73">
        <v>37956</v>
      </c>
      <c r="B18" s="5">
        <v>0.859630117826455</v>
      </c>
      <c r="C18" s="35">
        <v>0.30169619150000015</v>
      </c>
    </row>
    <row r="19" spans="1:3" ht="12.75">
      <c r="A19" s="73">
        <v>37987</v>
      </c>
      <c r="B19" s="5">
        <v>0.8595002172134231</v>
      </c>
      <c r="C19" s="35">
        <v>0.1480275745200002</v>
      </c>
    </row>
    <row r="20" spans="1:3" ht="12.75">
      <c r="A20" s="73">
        <v>38018</v>
      </c>
      <c r="B20" s="5">
        <v>0.838573127312945</v>
      </c>
      <c r="C20" s="35">
        <v>0.14601306808000003</v>
      </c>
    </row>
    <row r="21" spans="1:3" ht="12.75">
      <c r="A21" s="73">
        <v>38047</v>
      </c>
      <c r="B21" s="5">
        <v>0.8506616803922437</v>
      </c>
      <c r="C21" s="35">
        <v>0.2165212628999994</v>
      </c>
    </row>
    <row r="22" spans="1:3" ht="12.75">
      <c r="A22" s="73">
        <v>38078</v>
      </c>
      <c r="B22" s="5">
        <v>0.8435478507883344</v>
      </c>
      <c r="C22" s="35">
        <v>0.462825624759999</v>
      </c>
    </row>
    <row r="23" spans="1:3" ht="12.75">
      <c r="A23" s="73">
        <v>38108</v>
      </c>
      <c r="B23" s="5">
        <v>0.8447676767301985</v>
      </c>
      <c r="C23" s="35">
        <v>0.2736036887000013</v>
      </c>
    </row>
    <row r="24" spans="1:3" ht="12.75">
      <c r="A24" s="73">
        <v>38139</v>
      </c>
      <c r="B24" s="5">
        <v>0.838941933552783</v>
      </c>
      <c r="C24" s="35">
        <v>0.3987601289999999</v>
      </c>
    </row>
    <row r="25" spans="1:3" ht="12.75">
      <c r="A25" s="73">
        <v>38078</v>
      </c>
      <c r="B25" s="5">
        <v>0.8552805731355383</v>
      </c>
      <c r="C25" s="35">
        <v>0.21519712279999784</v>
      </c>
    </row>
    <row r="26" spans="1:3" ht="12.75">
      <c r="A26" s="73">
        <v>38200</v>
      </c>
      <c r="B26" s="5">
        <v>0.8646246062191238</v>
      </c>
      <c r="C26" s="35">
        <v>0.3710265087800004</v>
      </c>
    </row>
    <row r="27" spans="1:3" ht="12.75">
      <c r="A27" s="73">
        <v>38231</v>
      </c>
      <c r="B27" s="5">
        <v>0.8627441659340843</v>
      </c>
      <c r="C27" s="35">
        <v>0.4293425001999992</v>
      </c>
    </row>
    <row r="28" spans="1:3" ht="12.75">
      <c r="A28" s="73">
        <v>38261</v>
      </c>
      <c r="B28" s="5">
        <v>0.8696400297475098</v>
      </c>
      <c r="C28" s="35">
        <v>0.5547520799100013</v>
      </c>
    </row>
    <row r="29" spans="1:3" ht="12.75">
      <c r="A29" s="73">
        <v>38292</v>
      </c>
      <c r="B29" s="5">
        <v>0.8667061623856266</v>
      </c>
      <c r="C29" s="35">
        <v>0.6326987081000006</v>
      </c>
    </row>
    <row r="30" spans="1:3" ht="12.75">
      <c r="A30" s="73">
        <v>38322</v>
      </c>
      <c r="B30" s="5">
        <v>0.9005746544711251</v>
      </c>
      <c r="C30" s="35">
        <v>0.6997181501999998</v>
      </c>
    </row>
    <row r="31" spans="1:3" ht="12.75">
      <c r="A31" s="73">
        <v>38353</v>
      </c>
      <c r="B31" s="5">
        <v>0.922239834824902</v>
      </c>
      <c r="C31" s="35">
        <v>0.5075162502000063</v>
      </c>
    </row>
    <row r="32" spans="1:3" ht="12.75">
      <c r="A32" s="73">
        <v>38384</v>
      </c>
      <c r="B32" s="5">
        <v>0.9459532739077569</v>
      </c>
      <c r="C32" s="35">
        <v>0.49593475129999887</v>
      </c>
    </row>
    <row r="33" spans="1:3" ht="12.75">
      <c r="A33" s="73">
        <v>38412</v>
      </c>
      <c r="B33" s="34">
        <v>0.9388475562706938</v>
      </c>
      <c r="C33" s="35">
        <v>0.6198621148500002</v>
      </c>
    </row>
    <row r="34" spans="1:3" ht="12.75">
      <c r="A34" s="73">
        <v>38443</v>
      </c>
      <c r="B34" s="34">
        <v>0.9061424182379447</v>
      </c>
      <c r="C34" s="35">
        <v>0.9913902095999951</v>
      </c>
    </row>
    <row r="35" spans="1:3" ht="12.75">
      <c r="A35" s="73">
        <v>38473</v>
      </c>
      <c r="B35" s="34">
        <v>0.9021237658926405</v>
      </c>
      <c r="C35" s="35">
        <v>1.0543869938000008</v>
      </c>
    </row>
    <row r="36" spans="1:3" ht="12.75">
      <c r="A36" s="73">
        <v>38504</v>
      </c>
      <c r="B36" s="34">
        <v>0.9266813710107898</v>
      </c>
      <c r="C36" s="35">
        <v>1.3606487192000054</v>
      </c>
    </row>
    <row r="37" spans="1:3" ht="12.75">
      <c r="A37" s="73">
        <v>38473</v>
      </c>
      <c r="B37" s="34">
        <v>0.9308657317988701</v>
      </c>
      <c r="C37" s="35">
        <v>1.3745721884639959</v>
      </c>
    </row>
    <row r="38" spans="1:3" ht="12.75">
      <c r="A38" s="73">
        <v>38565</v>
      </c>
      <c r="B38" s="34">
        <v>0.9401498889459742</v>
      </c>
      <c r="C38" s="35">
        <v>1.356136571730002</v>
      </c>
    </row>
    <row r="39" spans="1:3" ht="12.75">
      <c r="A39" s="73">
        <v>38596</v>
      </c>
      <c r="B39" s="34">
        <v>0.9681260876033966</v>
      </c>
      <c r="C39" s="35">
        <v>1.2522013351999988</v>
      </c>
    </row>
    <row r="40" spans="1:3" ht="12.75">
      <c r="A40" s="73">
        <v>38626</v>
      </c>
      <c r="B40" s="34">
        <v>0.9623865277640008</v>
      </c>
      <c r="C40" s="35">
        <v>1.3937209428900035</v>
      </c>
    </row>
    <row r="41" spans="1:3" ht="12.75">
      <c r="A41" s="73">
        <v>38657</v>
      </c>
      <c r="B41" s="34">
        <v>0.9308114837125949</v>
      </c>
      <c r="C41" s="35">
        <v>1.2845974146999966</v>
      </c>
    </row>
    <row r="42" spans="1:3" ht="12.75">
      <c r="A42" s="73">
        <v>38687</v>
      </c>
      <c r="B42" s="34">
        <v>0.9516446363498119</v>
      </c>
      <c r="C42" s="35">
        <v>1.6806309440999958</v>
      </c>
    </row>
    <row r="43" spans="1:3" ht="12.75">
      <c r="A43" s="73">
        <v>38718</v>
      </c>
      <c r="B43" s="34">
        <v>0.9635800416966397</v>
      </c>
      <c r="C43" s="35">
        <v>1.0969104963000076</v>
      </c>
    </row>
    <row r="44" spans="1:3" ht="12.75">
      <c r="A44" s="73">
        <v>38749</v>
      </c>
      <c r="B44" s="34">
        <v>0.9659699457852963</v>
      </c>
      <c r="C44" s="35">
        <v>0.7397759851999965</v>
      </c>
    </row>
    <row r="45" spans="1:3" ht="12.75">
      <c r="A45" s="73">
        <v>38777</v>
      </c>
      <c r="B45" s="34">
        <v>0.9362530383371525</v>
      </c>
      <c r="C45" s="35">
        <v>1.8743252855000032</v>
      </c>
    </row>
    <row r="46" spans="1:3" ht="12.75">
      <c r="A46" s="73">
        <v>38808</v>
      </c>
      <c r="B46" s="34">
        <v>0.9229346389160475</v>
      </c>
      <c r="C46" s="35">
        <v>1.5138586494999973</v>
      </c>
    </row>
    <row r="47" spans="1:3" ht="12.75">
      <c r="A47" s="73">
        <v>38838</v>
      </c>
      <c r="B47" s="34">
        <v>0.9023513926550063</v>
      </c>
      <c r="C47" s="35">
        <v>1.8441837192700006</v>
      </c>
    </row>
    <row r="48" spans="1:3" ht="12.75">
      <c r="A48" s="73">
        <v>38869</v>
      </c>
      <c r="B48" s="34">
        <v>0.8696343657568156</v>
      </c>
      <c r="C48" s="35">
        <v>2.008904422450004</v>
      </c>
    </row>
    <row r="49" spans="1:3" ht="12.75">
      <c r="A49" s="73">
        <v>38869</v>
      </c>
      <c r="B49" s="34">
        <v>0.874884886659838</v>
      </c>
      <c r="C49" s="35">
        <v>1.9927622839999954</v>
      </c>
    </row>
    <row r="50" spans="1:3" ht="12.75">
      <c r="A50" s="73">
        <v>38930</v>
      </c>
      <c r="B50" s="34">
        <v>0.8921386023640686</v>
      </c>
      <c r="C50" s="35">
        <v>1.797694773960005</v>
      </c>
    </row>
    <row r="51" spans="1:3" ht="12.75">
      <c r="A51" s="73">
        <v>38961</v>
      </c>
      <c r="B51" s="34">
        <v>0.8679041699470726</v>
      </c>
      <c r="C51" s="35">
        <v>1.674286282689994</v>
      </c>
    </row>
    <row r="52" spans="1:3" ht="12.75">
      <c r="A52" s="73">
        <v>38991</v>
      </c>
      <c r="B52" s="34">
        <v>0.8747561468604798</v>
      </c>
      <c r="C52" s="35">
        <v>1.7848446410000034</v>
      </c>
    </row>
    <row r="53" spans="1:3" ht="12.75">
      <c r="A53" s="73">
        <v>39022</v>
      </c>
      <c r="B53" s="34">
        <v>0.8890684074267912</v>
      </c>
      <c r="C53" s="35">
        <v>1.5535582999999975</v>
      </c>
    </row>
    <row r="54" spans="1:3" ht="12.75">
      <c r="A54" s="73">
        <v>39052</v>
      </c>
      <c r="B54" s="34">
        <v>0.8827801108423734</v>
      </c>
      <c r="C54" s="35">
        <v>1.628786747799993</v>
      </c>
    </row>
    <row r="55" spans="1:3" ht="12.75">
      <c r="A55" s="73">
        <v>39083</v>
      </c>
      <c r="B55" s="34">
        <v>0.8560827869504087</v>
      </c>
      <c r="C55" s="35">
        <v>1.5079241819100093</v>
      </c>
    </row>
    <row r="56" spans="1:3" ht="12.75">
      <c r="A56" s="73">
        <v>39114</v>
      </c>
      <c r="B56" s="34">
        <v>0.8497337493552213</v>
      </c>
      <c r="C56" s="35">
        <v>1.2303287250600028</v>
      </c>
    </row>
    <row r="57" spans="1:3" ht="12.75">
      <c r="A57" s="73">
        <v>39142</v>
      </c>
      <c r="B57" s="34">
        <v>0.842312195706479</v>
      </c>
      <c r="C57" s="35">
        <v>1.5886378620000028</v>
      </c>
    </row>
    <row r="58" spans="1:3" ht="12.75">
      <c r="A58" s="73">
        <v>39173</v>
      </c>
      <c r="B58" s="34">
        <v>0.8633423565806146</v>
      </c>
      <c r="C58" s="35">
        <v>1.418421659999999</v>
      </c>
    </row>
    <row r="59" spans="1:3" ht="12.75">
      <c r="A59" s="73">
        <v>39203</v>
      </c>
      <c r="B59" s="34">
        <v>0.8676115507463497</v>
      </c>
      <c r="C59" s="35">
        <v>1.6720614707799997</v>
      </c>
    </row>
    <row r="60" spans="1:3" ht="12.75">
      <c r="A60" s="73">
        <v>39234</v>
      </c>
      <c r="B60" s="34">
        <v>0.8502682084375202</v>
      </c>
      <c r="C60" s="35">
        <v>1.8584922139999962</v>
      </c>
    </row>
    <row r="61" spans="1:3" ht="12.75">
      <c r="A61" s="73">
        <v>39264</v>
      </c>
      <c r="B61" s="34">
        <v>0.8456384712888626</v>
      </c>
      <c r="C61" s="35">
        <v>2.0060590645099956</v>
      </c>
    </row>
    <row r="62" spans="1:3" ht="12.75">
      <c r="A62" s="73">
        <v>39295</v>
      </c>
      <c r="B62" s="34">
        <v>0.8161312253393292</v>
      </c>
      <c r="C62" s="35">
        <v>1.9857969021200006</v>
      </c>
    </row>
    <row r="63" spans="1:3" ht="12.75">
      <c r="A63" s="73">
        <v>39326</v>
      </c>
      <c r="B63" s="34">
        <v>0.8336225035496547</v>
      </c>
      <c r="C63" s="35">
        <v>1.7045839890000056</v>
      </c>
    </row>
    <row r="64" spans="1:3" ht="12.75">
      <c r="A64" s="73">
        <v>39356</v>
      </c>
      <c r="B64" s="34">
        <v>0.8689729351148051</v>
      </c>
      <c r="C64" s="35">
        <v>1.7236693389999977</v>
      </c>
    </row>
    <row r="65" spans="1:3" ht="12.75">
      <c r="A65" s="73">
        <v>39387</v>
      </c>
      <c r="B65" s="34">
        <v>0.8745607377317539</v>
      </c>
      <c r="C65" s="35">
        <v>2.0751096225900074</v>
      </c>
    </row>
    <row r="66" spans="1:3" ht="12.75">
      <c r="A66" s="73">
        <v>39417</v>
      </c>
      <c r="B66" s="34">
        <v>0.8951046612533312</v>
      </c>
      <c r="C66" s="35">
        <v>1.8639598929999912</v>
      </c>
    </row>
    <row r="67" spans="1:3" ht="12.75">
      <c r="A67" s="73">
        <v>39448</v>
      </c>
      <c r="B67" s="34">
        <v>0.8820260157819617</v>
      </c>
      <c r="C67" s="35">
        <v>2.09730915040001</v>
      </c>
    </row>
    <row r="68" spans="1:3" ht="12.75">
      <c r="A68" s="73">
        <v>39479</v>
      </c>
      <c r="B68" s="34">
        <v>0.8790101963962164</v>
      </c>
      <c r="C68" s="35">
        <v>2.2136523609999923</v>
      </c>
    </row>
    <row r="69" spans="1:3" ht="12.75">
      <c r="A69" s="73">
        <v>39508</v>
      </c>
      <c r="B69" s="34">
        <v>0.8587167403360126</v>
      </c>
      <c r="C69" s="35">
        <v>2.851032271399994</v>
      </c>
    </row>
    <row r="70" spans="1:3" ht="12.75">
      <c r="A70" s="73">
        <v>39539</v>
      </c>
      <c r="B70" s="34">
        <v>0.898861381663014</v>
      </c>
      <c r="C70" s="35">
        <v>3.377372248000003</v>
      </c>
    </row>
    <row r="71" spans="1:3" ht="12.75">
      <c r="A71" s="73">
        <v>39569</v>
      </c>
      <c r="B71" s="34">
        <v>0.9347658165272797</v>
      </c>
      <c r="C71" s="35">
        <v>3.4238471399999884</v>
      </c>
    </row>
    <row r="72" spans="1:3" ht="12.75">
      <c r="A72" s="73">
        <v>39600</v>
      </c>
      <c r="B72" s="34">
        <v>0.9270479751374056</v>
      </c>
      <c r="C72" s="35">
        <v>4.131954711000002</v>
      </c>
    </row>
    <row r="73" spans="1:3" ht="12.75">
      <c r="A73" s="73">
        <v>39630</v>
      </c>
      <c r="B73" s="34">
        <v>0.9728800902063186</v>
      </c>
      <c r="C73" s="35">
        <v>4.668767479000001</v>
      </c>
    </row>
    <row r="74" spans="1:3" ht="12.75">
      <c r="A74" s="73">
        <v>39661</v>
      </c>
      <c r="B74" s="34">
        <v>0.9748377758023001</v>
      </c>
      <c r="C74" s="35">
        <v>3.9595808491000137</v>
      </c>
    </row>
    <row r="75" spans="1:3" ht="12.75">
      <c r="A75" s="73">
        <v>39692</v>
      </c>
      <c r="B75" s="34">
        <v>0.9343637597381391</v>
      </c>
      <c r="C75" s="35">
        <v>4.251870137000009</v>
      </c>
    </row>
    <row r="76" spans="1:3" ht="12.75">
      <c r="A76" s="73">
        <v>39722</v>
      </c>
      <c r="B76" s="34">
        <v>0.8250591691188526</v>
      </c>
      <c r="C76" s="35">
        <v>4.279599230999971</v>
      </c>
    </row>
    <row r="77" spans="1:3" ht="12.75">
      <c r="A77" s="73">
        <v>39753</v>
      </c>
      <c r="B77" s="6">
        <v>0.919178079332501</v>
      </c>
      <c r="C77" s="68">
        <v>2.2605847130000147</v>
      </c>
    </row>
    <row r="78" spans="1:3" ht="12.75">
      <c r="A78" s="73">
        <v>39783</v>
      </c>
      <c r="B78" s="6">
        <v>0.9797983641864809</v>
      </c>
      <c r="C78" s="68">
        <v>1.7752497299999888</v>
      </c>
    </row>
    <row r="79" spans="1:3" ht="12.75">
      <c r="A79" s="73">
        <v>39814</v>
      </c>
      <c r="B79" s="6">
        <v>0.9424072341758599</v>
      </c>
      <c r="C79" s="68">
        <v>1.0641585616999982</v>
      </c>
    </row>
    <row r="80" spans="1:3" ht="12.75">
      <c r="A80" s="73">
        <v>39845</v>
      </c>
      <c r="B80" s="6">
        <v>0.8626991285202632</v>
      </c>
      <c r="C80" s="68">
        <v>0.8745039227000143</v>
      </c>
    </row>
    <row r="81" spans="1:3" ht="12.75">
      <c r="A81" s="73">
        <v>39873</v>
      </c>
      <c r="B81" s="6">
        <v>0.8841147571933032</v>
      </c>
      <c r="C81" s="68">
        <v>0.8288411479999793</v>
      </c>
    </row>
    <row r="82" spans="1:3" ht="12.75">
      <c r="A82" s="73">
        <v>39904</v>
      </c>
      <c r="B82" s="6">
        <v>0.9354887490849334</v>
      </c>
      <c r="C82" s="68">
        <v>0.5616128560000234</v>
      </c>
    </row>
    <row r="83" spans="1:3" ht="12.75">
      <c r="A83" s="73">
        <v>39934</v>
      </c>
      <c r="B83" s="6">
        <v>0.9390705830281225</v>
      </c>
      <c r="C83" s="68">
        <v>0.4316660518000058</v>
      </c>
    </row>
    <row r="84" spans="1:3" ht="12.75">
      <c r="A84" s="73">
        <v>39965</v>
      </c>
      <c r="B84" s="6">
        <v>0.9228031379384912</v>
      </c>
      <c r="C84" s="68">
        <v>0.6399016434000023</v>
      </c>
    </row>
    <row r="85" spans="1:3" ht="12.75">
      <c r="A85" s="73">
        <v>39995</v>
      </c>
      <c r="B85" s="6">
        <v>0.9757090252561857</v>
      </c>
      <c r="C85" s="68">
        <v>0.566165599999984</v>
      </c>
    </row>
    <row r="86" spans="1:3" ht="12.75">
      <c r="A86" s="73">
        <v>40026</v>
      </c>
      <c r="B86" s="6">
        <v>1.0201826326670356</v>
      </c>
      <c r="C86" s="68">
        <v>0.5470101430999849</v>
      </c>
    </row>
    <row r="87" spans="1:3" ht="12.75">
      <c r="A87" s="73">
        <v>40057</v>
      </c>
      <c r="B87" s="6">
        <v>1.016829819036183</v>
      </c>
      <c r="C87" s="68">
        <v>0.6892368911000267</v>
      </c>
    </row>
    <row r="88" ht="12.75">
      <c r="A88" s="73"/>
    </row>
    <row r="89" ht="12.75">
      <c r="A89" s="73"/>
    </row>
    <row r="90" ht="12.75">
      <c r="A90" s="73"/>
    </row>
    <row r="91" ht="12.75">
      <c r="A91" s="73"/>
    </row>
    <row r="92" ht="12.75">
      <c r="A92" s="73"/>
    </row>
    <row r="93" ht="12.75">
      <c r="A93" s="73"/>
    </row>
    <row r="94" ht="12.75">
      <c r="A94" s="73"/>
    </row>
    <row r="95" ht="12.75">
      <c r="A95" s="73"/>
    </row>
    <row r="96" ht="12.75">
      <c r="A96" s="73"/>
    </row>
    <row r="97" ht="12.75">
      <c r="A97" s="73"/>
    </row>
    <row r="98" ht="12.75">
      <c r="A98" s="73"/>
    </row>
    <row r="99" ht="12.75">
      <c r="A99" s="73"/>
    </row>
    <row r="100" ht="12.75">
      <c r="A100" s="73"/>
    </row>
    <row r="101" ht="12.75">
      <c r="A101" s="73"/>
    </row>
    <row r="102" ht="12.75">
      <c r="A102" s="73"/>
    </row>
    <row r="103" ht="12.75">
      <c r="A103" s="73"/>
    </row>
    <row r="104" ht="12.75">
      <c r="A104" s="73"/>
    </row>
    <row r="105" ht="12.75">
      <c r="A105" s="73"/>
    </row>
    <row r="106" ht="12.75">
      <c r="A106" s="73"/>
    </row>
    <row r="107" ht="12.75">
      <c r="A107" s="73"/>
    </row>
    <row r="108" ht="12.75">
      <c r="A108" s="73"/>
    </row>
    <row r="109" ht="12.75">
      <c r="A109" s="73"/>
    </row>
    <row r="110" ht="12.75">
      <c r="A110" s="73"/>
    </row>
    <row r="111" ht="12.75">
      <c r="A111" s="73"/>
    </row>
    <row r="112" ht="12.75">
      <c r="A112" s="73"/>
    </row>
    <row r="113" ht="12.75">
      <c r="A113" s="73"/>
    </row>
    <row r="114" ht="12.75">
      <c r="A114" s="73"/>
    </row>
    <row r="115" ht="12.75">
      <c r="A115" s="73"/>
    </row>
    <row r="116" ht="12.75">
      <c r="A116" s="73"/>
    </row>
    <row r="117" ht="12.75">
      <c r="A117" s="73"/>
    </row>
    <row r="118" ht="12.75">
      <c r="A118" s="73"/>
    </row>
    <row r="119" ht="12.75">
      <c r="A119" s="73"/>
    </row>
    <row r="120" ht="12.75">
      <c r="A120" s="73"/>
    </row>
    <row r="121" ht="12.75">
      <c r="A121" s="73"/>
    </row>
    <row r="122" ht="12.75">
      <c r="A122" s="73"/>
    </row>
    <row r="123" ht="12.75">
      <c r="A123" s="73"/>
    </row>
    <row r="124" ht="12.75">
      <c r="A124" s="73"/>
    </row>
    <row r="125" ht="12.75">
      <c r="A125" s="73"/>
    </row>
    <row r="126" ht="12.75">
      <c r="A126" s="73"/>
    </row>
    <row r="127" ht="12.75">
      <c r="A127" s="73"/>
    </row>
    <row r="128" ht="12.75">
      <c r="A128" s="73"/>
    </row>
    <row r="129" ht="12.75">
      <c r="A129" s="73"/>
    </row>
    <row r="130" ht="12.75">
      <c r="A130" s="73"/>
    </row>
    <row r="131" ht="12.75">
      <c r="A131" s="73"/>
    </row>
    <row r="132" ht="12.75">
      <c r="A132" s="73"/>
    </row>
    <row r="133" ht="12.75">
      <c r="A133" s="73"/>
    </row>
    <row r="134" ht="12.75">
      <c r="A134" s="73"/>
    </row>
    <row r="135" ht="12.75">
      <c r="A135" s="73"/>
    </row>
    <row r="136" ht="12.75">
      <c r="A136" s="73"/>
    </row>
    <row r="137" ht="12.75">
      <c r="A137" s="73"/>
    </row>
    <row r="138" ht="12.75">
      <c r="A138" s="73"/>
    </row>
    <row r="139" ht="12.75">
      <c r="A139" s="73"/>
    </row>
    <row r="140" ht="12.75">
      <c r="A140" s="73"/>
    </row>
    <row r="141" ht="12.75">
      <c r="A141" s="73"/>
    </row>
    <row r="142" ht="12.75">
      <c r="A142" s="73"/>
    </row>
    <row r="143" ht="12.75">
      <c r="A143" s="73"/>
    </row>
    <row r="144" ht="12.75">
      <c r="A144" s="73"/>
    </row>
    <row r="145" ht="12.75">
      <c r="A145" s="73"/>
    </row>
    <row r="146" ht="12.75">
      <c r="A146" s="73"/>
    </row>
    <row r="147" ht="12.75">
      <c r="A147" s="7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I16"/>
  <sheetViews>
    <sheetView workbookViewId="0" topLeftCell="A1">
      <selection activeCell="B5" sqref="B5:B16"/>
    </sheetView>
  </sheetViews>
  <sheetFormatPr defaultColWidth="9.140625" defaultRowHeight="12.75"/>
  <cols>
    <col min="6" max="6" width="10.57421875" style="0" customWidth="1"/>
  </cols>
  <sheetData>
    <row r="1" spans="1:8" ht="12.75">
      <c r="A1" s="23" t="s">
        <v>108</v>
      </c>
      <c r="B1" s="23"/>
      <c r="C1" s="23"/>
      <c r="D1" s="23"/>
      <c r="E1" s="23"/>
      <c r="F1" s="23"/>
      <c r="G1" s="23"/>
      <c r="H1" s="23"/>
    </row>
    <row r="2" spans="1:8" ht="12.75">
      <c r="A2" s="23" t="s">
        <v>109</v>
      </c>
      <c r="B2" s="23"/>
      <c r="C2" s="23"/>
      <c r="D2" s="23"/>
      <c r="E2" s="23"/>
      <c r="F2" s="23"/>
      <c r="G2" s="23"/>
      <c r="H2" s="23"/>
    </row>
    <row r="3" ht="12.75">
      <c r="A3" t="s">
        <v>347</v>
      </c>
    </row>
    <row r="4" spans="3:9" ht="12.75">
      <c r="C4" s="80" t="s">
        <v>112</v>
      </c>
      <c r="D4" s="80" t="s">
        <v>113</v>
      </c>
      <c r="E4" s="80" t="s">
        <v>114</v>
      </c>
      <c r="F4" s="80" t="s">
        <v>115</v>
      </c>
      <c r="G4" s="80" t="s">
        <v>116</v>
      </c>
      <c r="H4" s="80" t="s">
        <v>117</v>
      </c>
      <c r="I4" s="80" t="s">
        <v>118</v>
      </c>
    </row>
    <row r="5" spans="2:9" ht="12.75">
      <c r="B5" s="50">
        <v>39052</v>
      </c>
      <c r="C5" s="39">
        <v>0.7477779663711139</v>
      </c>
      <c r="D5" s="39">
        <v>0.7453386620693259</v>
      </c>
      <c r="E5" s="39">
        <v>0.6236998489972505</v>
      </c>
      <c r="F5" s="39">
        <v>0.5559834406553337</v>
      </c>
      <c r="G5" s="39">
        <v>0.8254726221174626</v>
      </c>
      <c r="H5" s="39">
        <v>0.7784400924633021</v>
      </c>
      <c r="I5" s="39">
        <v>0.4939815982856577</v>
      </c>
    </row>
    <row r="6" spans="2:9" ht="12.75">
      <c r="B6" s="50">
        <v>39142</v>
      </c>
      <c r="C6" s="39">
        <v>0.7226513308049622</v>
      </c>
      <c r="D6" s="39">
        <v>1.152430066112093</v>
      </c>
      <c r="E6" s="39">
        <v>0.6856997528207025</v>
      </c>
      <c r="F6" s="39">
        <v>0.6093052644612902</v>
      </c>
      <c r="G6" s="39">
        <v>0.9584809990182228</v>
      </c>
      <c r="H6" s="39">
        <v>0.8200701699541968</v>
      </c>
      <c r="I6" s="39">
        <v>0.7824724086572317</v>
      </c>
    </row>
    <row r="7" spans="2:9" ht="12.75">
      <c r="B7" s="50">
        <v>39234</v>
      </c>
      <c r="C7" s="39">
        <v>0.5295570829637117</v>
      </c>
      <c r="D7" s="39">
        <v>1.1815767868452536</v>
      </c>
      <c r="E7" s="39">
        <v>0.42560096967844663</v>
      </c>
      <c r="F7" s="39">
        <v>0.5598145586057912</v>
      </c>
      <c r="G7" s="39">
        <v>0.9787520079222971</v>
      </c>
      <c r="H7" s="39">
        <v>0.9010393515850934</v>
      </c>
      <c r="I7" s="39">
        <v>0.8660914048494053</v>
      </c>
    </row>
    <row r="8" spans="2:9" ht="12.75">
      <c r="B8" s="50">
        <v>39326</v>
      </c>
      <c r="C8" s="39">
        <v>0.307531485425929</v>
      </c>
      <c r="D8" s="39">
        <v>0.8490968213713379</v>
      </c>
      <c r="E8" s="39">
        <v>0.1814537665281022</v>
      </c>
      <c r="F8" s="39">
        <v>0.38345006371466783</v>
      </c>
      <c r="G8" s="39">
        <v>0.48299787741328615</v>
      </c>
      <c r="H8" s="39">
        <v>0.2863086360666547</v>
      </c>
      <c r="I8" s="39">
        <v>0.7755422262672202</v>
      </c>
    </row>
    <row r="9" spans="2:9" ht="12.75">
      <c r="B9" s="50">
        <v>39417</v>
      </c>
      <c r="C9" s="39">
        <v>0.11057758265880091</v>
      </c>
      <c r="D9" s="39">
        <v>0.47274936842231297</v>
      </c>
      <c r="E9" s="39">
        <v>0.084207618994248</v>
      </c>
      <c r="F9" s="39">
        <v>0.14516206370419726</v>
      </c>
      <c r="G9" s="39">
        <v>0.2424136341726859</v>
      </c>
      <c r="H9" s="39">
        <v>0.10402041381858473</v>
      </c>
      <c r="I9" s="39">
        <v>0.3672915775972636</v>
      </c>
    </row>
    <row r="10" spans="2:9" ht="12.75">
      <c r="B10" s="50">
        <v>39508</v>
      </c>
      <c r="C10" s="39">
        <v>0.027388970036155813</v>
      </c>
      <c r="D10" s="39">
        <v>0.06300975642376683</v>
      </c>
      <c r="E10" s="39">
        <v>-0.09418679753915826</v>
      </c>
      <c r="F10" s="39">
        <v>0.12116267833765382</v>
      </c>
      <c r="G10" s="39">
        <v>0.09642903538869474</v>
      </c>
      <c r="H10" s="39">
        <v>0.07579568213813603</v>
      </c>
      <c r="I10" s="39">
        <v>0.11794474666815846</v>
      </c>
    </row>
    <row r="11" spans="2:9" ht="12.75">
      <c r="B11" s="50">
        <v>39600</v>
      </c>
      <c r="C11" s="39">
        <v>0.030196550545721568</v>
      </c>
      <c r="D11" s="39">
        <v>-0.05418976632961603</v>
      </c>
      <c r="E11" s="39">
        <v>-0.08000263110452788</v>
      </c>
      <c r="F11" s="39">
        <v>-0.010115753852410259</v>
      </c>
      <c r="G11" s="39">
        <v>0.026898294506428222</v>
      </c>
      <c r="H11" s="39">
        <v>0.017521855411496645</v>
      </c>
      <c r="I11" s="39">
        <v>-0.031376807894789915</v>
      </c>
    </row>
    <row r="12" spans="2:9" ht="12.75">
      <c r="B12" s="50">
        <v>39692</v>
      </c>
      <c r="C12" s="29">
        <v>-0.011630036379737807</v>
      </c>
      <c r="D12" s="29">
        <v>-0.0418984071958064</v>
      </c>
      <c r="E12" s="29">
        <v>-0.09937511585770575</v>
      </c>
      <c r="F12" s="29">
        <v>-0.008249319812020706</v>
      </c>
      <c r="G12" s="29">
        <v>0.04080443773167053</v>
      </c>
      <c r="H12" s="29">
        <v>0.12498880692642822</v>
      </c>
      <c r="I12" s="29">
        <v>-0.061419493007790815</v>
      </c>
    </row>
    <row r="13" spans="2:9" ht="12.75">
      <c r="B13" s="50">
        <v>39783</v>
      </c>
      <c r="C13" s="29">
        <v>-0.04461763746521297</v>
      </c>
      <c r="D13" s="29">
        <v>-0.10344659385149457</v>
      </c>
      <c r="E13" s="29">
        <v>-0.10751064510571273</v>
      </c>
      <c r="F13" s="29">
        <v>0.05336362396810901</v>
      </c>
      <c r="G13" s="29">
        <v>-0.05594721453299445</v>
      </c>
      <c r="H13" s="29">
        <v>0.03275568152106856</v>
      </c>
      <c r="I13" s="29">
        <v>0.0016588000043777917</v>
      </c>
    </row>
    <row r="14" spans="2:9" ht="12.75">
      <c r="B14" s="50">
        <v>39873</v>
      </c>
      <c r="C14" s="29">
        <v>-0.07422215310168467</v>
      </c>
      <c r="D14" s="29">
        <v>-0.07834260327817655</v>
      </c>
      <c r="E14" s="29">
        <v>-0.016303629636155503</v>
      </c>
      <c r="F14" s="29">
        <v>-0.057078180869519546</v>
      </c>
      <c r="G14" s="29">
        <v>-0.10303053112702965</v>
      </c>
      <c r="H14" s="29">
        <v>0.019543639621557585</v>
      </c>
      <c r="I14" s="29">
        <v>-0.05588817985792627</v>
      </c>
    </row>
    <row r="15" spans="2:9" ht="12.75">
      <c r="B15" s="50">
        <v>39965</v>
      </c>
      <c r="C15" s="38">
        <v>-0.08998249158990668</v>
      </c>
      <c r="D15" s="38">
        <v>-0.022734558848606756</v>
      </c>
      <c r="E15" s="38">
        <v>0.004262051981410719</v>
      </c>
      <c r="F15" s="38">
        <v>0.08695952906703175</v>
      </c>
      <c r="G15" s="38">
        <v>-0.1619225451083508</v>
      </c>
      <c r="H15" s="38">
        <v>0.0903858074381303</v>
      </c>
      <c r="I15" s="38">
        <v>-0.01370346531569866</v>
      </c>
    </row>
    <row r="16" spans="2:9" ht="12.75">
      <c r="B16" s="50">
        <v>40057</v>
      </c>
      <c r="C16" s="38">
        <v>-0.06057664653436867</v>
      </c>
      <c r="D16" s="38">
        <v>-0.045366324895163235</v>
      </c>
      <c r="E16" s="38">
        <v>0.0741253708194014</v>
      </c>
      <c r="F16" s="38">
        <v>0.008399739827535946</v>
      </c>
      <c r="G16" s="38">
        <v>-0.08584351435085047</v>
      </c>
      <c r="H16" s="38">
        <v>-0.027479826535653507</v>
      </c>
      <c r="I16" s="38">
        <v>-0.015601248488816388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3" sqref="A3"/>
    </sheetView>
  </sheetViews>
  <sheetFormatPr defaultColWidth="9.140625" defaultRowHeight="12.75"/>
  <cols>
    <col min="1" max="1" width="16.57421875" style="0" customWidth="1"/>
    <col min="2" max="2" width="20.421875" style="0" customWidth="1"/>
  </cols>
  <sheetData>
    <row r="1" ht="12.75">
      <c r="A1" t="s">
        <v>390</v>
      </c>
    </row>
    <row r="2" ht="12.75">
      <c r="A2" t="s">
        <v>490</v>
      </c>
    </row>
    <row r="3" ht="12.75">
      <c r="A3" t="s">
        <v>219</v>
      </c>
    </row>
    <row r="5" spans="1:6" ht="12.75">
      <c r="A5" s="9"/>
      <c r="B5" s="9"/>
      <c r="C5" s="73">
        <v>39417</v>
      </c>
      <c r="D5" s="73">
        <v>39783</v>
      </c>
      <c r="E5" s="73">
        <v>39873</v>
      </c>
      <c r="F5" s="73">
        <v>39965</v>
      </c>
    </row>
    <row r="6" spans="1:6" ht="25.5">
      <c r="A6" s="157" t="s">
        <v>250</v>
      </c>
      <c r="B6" s="157" t="s">
        <v>472</v>
      </c>
      <c r="C6" s="138">
        <v>3.3451587759745207</v>
      </c>
      <c r="D6" s="138">
        <v>2.937170746212946</v>
      </c>
      <c r="E6" s="138">
        <v>2.959900420274877</v>
      </c>
      <c r="F6" s="138">
        <v>2.8137051620326625</v>
      </c>
    </row>
    <row r="7" spans="1:6" ht="25.5">
      <c r="A7" s="157" t="s">
        <v>251</v>
      </c>
      <c r="B7" s="157" t="s">
        <v>471</v>
      </c>
      <c r="C7" s="138">
        <v>2.1241236232572422</v>
      </c>
      <c r="D7" s="138">
        <v>3.2511170714464015</v>
      </c>
      <c r="E7" s="138">
        <v>4.2320936868939985</v>
      </c>
      <c r="F7" s="138">
        <v>4.620385634102324</v>
      </c>
    </row>
    <row r="8" spans="1:6" ht="25.5">
      <c r="A8" s="157" t="s">
        <v>391</v>
      </c>
      <c r="B8" s="157" t="s">
        <v>473</v>
      </c>
      <c r="C8" s="138">
        <v>2.2978685202889713</v>
      </c>
      <c r="D8" s="138">
        <v>3.0647091823547017</v>
      </c>
      <c r="E8" s="138">
        <v>3.5070897690759892</v>
      </c>
      <c r="F8" s="138">
        <v>3.925195082415945</v>
      </c>
    </row>
    <row r="9" spans="1:6" ht="12.75">
      <c r="A9" s="157" t="s">
        <v>252</v>
      </c>
      <c r="B9" s="157" t="s">
        <v>106</v>
      </c>
      <c r="C9" s="138">
        <v>-2.9452410734467596</v>
      </c>
      <c r="D9" s="138">
        <v>-2.5220194659585693</v>
      </c>
      <c r="E9" s="138">
        <v>-2.693237406262368</v>
      </c>
      <c r="F9" s="138">
        <v>-2.9859784324312875</v>
      </c>
    </row>
    <row r="10" spans="1:6" ht="12.75">
      <c r="A10" s="157" t="s">
        <v>94</v>
      </c>
      <c r="B10" s="157" t="s">
        <v>95</v>
      </c>
      <c r="C10" s="138">
        <v>2.639976258031993</v>
      </c>
      <c r="D10" s="138">
        <v>1.768653592968035</v>
      </c>
      <c r="E10" s="138">
        <v>1.8888659794695875</v>
      </c>
      <c r="F10" s="138">
        <v>1.5201257356485622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7" sqref="A7:A19"/>
    </sheetView>
  </sheetViews>
  <sheetFormatPr defaultColWidth="9.140625" defaultRowHeight="12.75"/>
  <sheetData>
    <row r="1" ht="12.75">
      <c r="A1" t="s">
        <v>392</v>
      </c>
    </row>
    <row r="2" ht="12.75">
      <c r="A2" t="s">
        <v>382</v>
      </c>
    </row>
    <row r="3" ht="12.75">
      <c r="A3" t="s">
        <v>445</v>
      </c>
    </row>
    <row r="4" ht="12.75">
      <c r="A4" t="s">
        <v>383</v>
      </c>
    </row>
    <row r="5" ht="12.75">
      <c r="A5" t="s">
        <v>220</v>
      </c>
    </row>
    <row r="7" spans="1:2" ht="12.75">
      <c r="A7" s="158" t="s">
        <v>152</v>
      </c>
      <c r="B7" s="127">
        <v>0.9790579931748002</v>
      </c>
    </row>
    <row r="8" spans="1:2" ht="12.75">
      <c r="A8" s="158" t="s">
        <v>153</v>
      </c>
      <c r="B8" s="127">
        <v>0.9734049393123254</v>
      </c>
    </row>
    <row r="9" spans="1:2" ht="12.75">
      <c r="A9" s="158" t="s">
        <v>154</v>
      </c>
      <c r="B9" s="127">
        <v>0.953789415835769</v>
      </c>
    </row>
    <row r="10" spans="1:2" ht="12.75">
      <c r="A10" s="158" t="s">
        <v>144</v>
      </c>
      <c r="B10" s="127">
        <v>0.9626423507991522</v>
      </c>
    </row>
    <row r="11" spans="1:2" ht="12.75">
      <c r="A11" s="158" t="s">
        <v>155</v>
      </c>
      <c r="B11" s="127">
        <v>1.016526473694595</v>
      </c>
    </row>
    <row r="12" spans="1:2" ht="12.75">
      <c r="A12" s="158" t="s">
        <v>156</v>
      </c>
      <c r="B12" s="127">
        <v>1.0937091900925406</v>
      </c>
    </row>
    <row r="13" spans="1:2" ht="12.75">
      <c r="A13" s="158" t="s">
        <v>157</v>
      </c>
      <c r="B13" s="127">
        <v>1.167367295461917</v>
      </c>
    </row>
    <row r="14" spans="1:2" ht="12.75">
      <c r="A14" s="158" t="s">
        <v>145</v>
      </c>
      <c r="B14" s="127">
        <v>1.1916038747344626</v>
      </c>
    </row>
    <row r="15" spans="1:2" ht="12.75">
      <c r="A15" s="158" t="s">
        <v>158</v>
      </c>
      <c r="B15" s="127">
        <v>1.2415412202688245</v>
      </c>
    </row>
    <row r="16" spans="1:2" ht="12.75">
      <c r="A16" s="158" t="s">
        <v>159</v>
      </c>
      <c r="B16" s="127">
        <v>1.3017133922886706</v>
      </c>
    </row>
    <row r="17" spans="1:2" ht="12.75">
      <c r="A17" s="158" t="s">
        <v>160</v>
      </c>
      <c r="B17" s="127">
        <v>1.3586640221415358</v>
      </c>
    </row>
    <row r="18" spans="1:2" ht="12.75">
      <c r="A18" s="158" t="s">
        <v>146</v>
      </c>
      <c r="B18" s="148">
        <v>1.3491092713340798</v>
      </c>
    </row>
    <row r="19" spans="1:2" ht="12.75">
      <c r="A19" s="158" t="s">
        <v>357</v>
      </c>
      <c r="B19" s="127">
        <v>1.3956012295823037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usz16"/>
  <dimension ref="A1:AZ18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23" customWidth="1"/>
  </cols>
  <sheetData>
    <row r="1" ht="12.75">
      <c r="A1" s="23" t="s">
        <v>103</v>
      </c>
    </row>
    <row r="2" ht="12.75">
      <c r="A2" s="23" t="s">
        <v>489</v>
      </c>
    </row>
    <row r="3" ht="12.75">
      <c r="A3" s="23" t="s">
        <v>221</v>
      </c>
    </row>
    <row r="5" ht="12.75">
      <c r="A5" s="23" t="s">
        <v>104</v>
      </c>
    </row>
    <row r="7" spans="3:38" ht="12.75"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4">
        <v>19</v>
      </c>
      <c r="V7" s="4">
        <v>20</v>
      </c>
      <c r="W7" s="4">
        <v>21</v>
      </c>
      <c r="X7" s="4">
        <v>22</v>
      </c>
      <c r="Y7" s="4">
        <v>23</v>
      </c>
      <c r="Z7" s="4">
        <v>24</v>
      </c>
      <c r="AA7" s="4">
        <v>25</v>
      </c>
      <c r="AB7" s="4">
        <v>26</v>
      </c>
      <c r="AC7" s="4">
        <v>27</v>
      </c>
      <c r="AD7" s="4">
        <v>28</v>
      </c>
      <c r="AE7" s="4">
        <v>29</v>
      </c>
      <c r="AF7" s="4">
        <v>30</v>
      </c>
      <c r="AG7" s="4">
        <v>31</v>
      </c>
      <c r="AH7" s="4">
        <v>32</v>
      </c>
      <c r="AI7" s="4">
        <v>33</v>
      </c>
      <c r="AJ7" s="4">
        <v>34</v>
      </c>
      <c r="AK7" s="4">
        <v>35</v>
      </c>
      <c r="AL7" s="4">
        <v>36</v>
      </c>
    </row>
    <row r="8" spans="1:52" ht="12.75">
      <c r="A8" s="4">
        <v>2005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0.006867406233491812</v>
      </c>
      <c r="P8" s="6">
        <v>0.00792393026941363</v>
      </c>
      <c r="Q8" s="6">
        <v>0.009508716323296355</v>
      </c>
      <c r="R8" s="6">
        <v>0.010036978341257264</v>
      </c>
      <c r="S8" s="6">
        <v>0.010565240359218173</v>
      </c>
      <c r="T8" s="6">
        <v>0.01162176439513999</v>
      </c>
      <c r="U8" s="6">
        <v>0.013206550449022716</v>
      </c>
      <c r="V8" s="6">
        <v>0.016376122556788168</v>
      </c>
      <c r="W8" s="6">
        <v>0.018489170628631802</v>
      </c>
      <c r="X8" s="6">
        <v>0.020602218700475437</v>
      </c>
      <c r="Y8" s="6">
        <v>0.02271526677231907</v>
      </c>
      <c r="Z8" s="6">
        <v>0.02377179080824089</v>
      </c>
      <c r="AA8" s="6">
        <v>0.02746962493396725</v>
      </c>
      <c r="AB8" s="6">
        <v>0.027997886951928157</v>
      </c>
      <c r="AC8" s="6">
        <v>0.027997886951928157</v>
      </c>
      <c r="AD8" s="6">
        <v>0.029582673005810883</v>
      </c>
      <c r="AE8" s="6">
        <v>0.0306391970417327</v>
      </c>
      <c r="AF8" s="6">
        <v>0.0306391970417327</v>
      </c>
      <c r="AG8" s="6">
        <v>0.0306391970417327</v>
      </c>
      <c r="AH8" s="6">
        <v>0.032752245113576335</v>
      </c>
      <c r="AI8" s="6">
        <v>0.032752245113576335</v>
      </c>
      <c r="AJ8" s="6">
        <v>0.03380876914949815</v>
      </c>
      <c r="AK8" s="6">
        <v>0.03486529318541997</v>
      </c>
      <c r="AL8" s="6">
        <v>0.035393555203380875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36"/>
      <c r="AZ8" s="36"/>
    </row>
    <row r="9" spans="1:52" ht="12.75">
      <c r="A9" s="4">
        <v>2006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0.0008100445524503848</v>
      </c>
      <c r="K9" s="6">
        <v>0.002025111381125962</v>
      </c>
      <c r="L9" s="6">
        <v>0.002430133657351154</v>
      </c>
      <c r="M9" s="6">
        <v>0.0032401782098015392</v>
      </c>
      <c r="N9" s="6">
        <v>0.005265289590927501</v>
      </c>
      <c r="O9" s="6">
        <v>0.00688537869582827</v>
      </c>
      <c r="P9" s="6">
        <v>0.007290400972053463</v>
      </c>
      <c r="Q9" s="6">
        <v>0.00850546780072904</v>
      </c>
      <c r="R9" s="6">
        <v>0.009315512353179425</v>
      </c>
      <c r="S9" s="6">
        <v>0.010530579181855002</v>
      </c>
      <c r="T9" s="6">
        <v>0.012150668286755772</v>
      </c>
      <c r="U9" s="6">
        <v>0.013365735115431349</v>
      </c>
      <c r="V9" s="6">
        <v>0.015795868772782502</v>
      </c>
      <c r="W9" s="6">
        <v>0.01701093560145808</v>
      </c>
      <c r="X9" s="6">
        <v>0.017415957877683273</v>
      </c>
      <c r="Y9" s="6">
        <v>0.019441069258809233</v>
      </c>
      <c r="Z9" s="6">
        <v>0.02025111381125962</v>
      </c>
      <c r="AA9" s="6">
        <v>0.023086269744835967</v>
      </c>
      <c r="AB9" s="6">
        <v>0.023148148148148147</v>
      </c>
      <c r="AC9" s="6">
        <v>0.023148148148148147</v>
      </c>
      <c r="AD9" s="6">
        <v>0.023148148148148147</v>
      </c>
      <c r="AE9" s="6">
        <v>0.024305555555555556</v>
      </c>
      <c r="AF9" s="6">
        <v>0.024305555555555556</v>
      </c>
      <c r="AG9" s="6">
        <v>0.024305555555555556</v>
      </c>
      <c r="AH9" s="6">
        <v>0.02546296296296296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36"/>
      <c r="AZ9" s="36"/>
    </row>
    <row r="10" spans="1:52" ht="12.75">
      <c r="A10" s="4">
        <v>2007</v>
      </c>
      <c r="C10" s="6">
        <v>0</v>
      </c>
      <c r="D10" s="6">
        <v>0</v>
      </c>
      <c r="E10" s="6">
        <v>0</v>
      </c>
      <c r="F10" s="6">
        <v>0.00047036688617121356</v>
      </c>
      <c r="G10" s="6">
        <v>0.00047036688617121356</v>
      </c>
      <c r="H10" s="6">
        <v>0.0009407337723424271</v>
      </c>
      <c r="I10" s="6">
        <v>0.0037629350893697085</v>
      </c>
      <c r="J10" s="6">
        <v>0.004703668861712135</v>
      </c>
      <c r="K10" s="6">
        <v>0.00658513640639699</v>
      </c>
      <c r="L10" s="6">
        <v>0.0071174377224199285</v>
      </c>
      <c r="M10" s="6">
        <v>0.010676156583629894</v>
      </c>
      <c r="N10" s="6">
        <v>0.011862396204033215</v>
      </c>
      <c r="O10" s="6">
        <v>0.013048635824436536</v>
      </c>
      <c r="P10" s="6">
        <v>0.013048635824436536</v>
      </c>
      <c r="Q10" s="6">
        <v>0.013048635824436536</v>
      </c>
      <c r="R10" s="6">
        <v>0.013048635824436536</v>
      </c>
      <c r="S10" s="6">
        <v>0.013048635824436536</v>
      </c>
      <c r="T10" s="6">
        <v>0.014234875444839857</v>
      </c>
      <c r="U10" s="6">
        <v>0.014234875444839857</v>
      </c>
      <c r="V10" s="6">
        <v>0.01542111506524318</v>
      </c>
      <c r="W10" s="6">
        <v>0.0166073546856465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36"/>
      <c r="AZ10" s="36"/>
    </row>
    <row r="11" spans="1:52" ht="12.75">
      <c r="A11" s="4">
        <v>2008</v>
      </c>
      <c r="C11" s="6">
        <v>0</v>
      </c>
      <c r="D11" s="6">
        <v>0</v>
      </c>
      <c r="E11" s="6">
        <v>0.0013458950201884253</v>
      </c>
      <c r="F11" s="6">
        <v>0.0013458950201884253</v>
      </c>
      <c r="G11" s="6">
        <v>0.0013458950201884253</v>
      </c>
      <c r="H11" s="6">
        <v>0.0026917900403768506</v>
      </c>
      <c r="I11" s="6">
        <v>0.009421265141318977</v>
      </c>
      <c r="J11" s="6">
        <v>0.009421265141318977</v>
      </c>
      <c r="K11" s="6">
        <v>0.012113055181695828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6"/>
      <c r="AZ11" s="36"/>
    </row>
    <row r="13" ht="12.75">
      <c r="A13" s="23" t="s">
        <v>105</v>
      </c>
    </row>
    <row r="14" spans="3:38" s="9" customFormat="1" ht="12.75">
      <c r="C14" s="72">
        <v>1</v>
      </c>
      <c r="D14" s="72">
        <f>C14+1</f>
        <v>2</v>
      </c>
      <c r="E14" s="72">
        <f aca="true" t="shared" si="0" ref="E14:AL14">D14+1</f>
        <v>3</v>
      </c>
      <c r="F14" s="72">
        <f t="shared" si="0"/>
        <v>4</v>
      </c>
      <c r="G14" s="72">
        <f t="shared" si="0"/>
        <v>5</v>
      </c>
      <c r="H14" s="72">
        <f t="shared" si="0"/>
        <v>6</v>
      </c>
      <c r="I14" s="72">
        <f t="shared" si="0"/>
        <v>7</v>
      </c>
      <c r="J14" s="72">
        <f t="shared" si="0"/>
        <v>8</v>
      </c>
      <c r="K14" s="72">
        <f t="shared" si="0"/>
        <v>9</v>
      </c>
      <c r="L14" s="72">
        <f t="shared" si="0"/>
        <v>10</v>
      </c>
      <c r="M14" s="72">
        <f t="shared" si="0"/>
        <v>11</v>
      </c>
      <c r="N14" s="72">
        <f t="shared" si="0"/>
        <v>12</v>
      </c>
      <c r="O14" s="72">
        <f t="shared" si="0"/>
        <v>13</v>
      </c>
      <c r="P14" s="72">
        <f t="shared" si="0"/>
        <v>14</v>
      </c>
      <c r="Q14" s="72">
        <f t="shared" si="0"/>
        <v>15</v>
      </c>
      <c r="R14" s="72">
        <f t="shared" si="0"/>
        <v>16</v>
      </c>
      <c r="S14" s="72">
        <f t="shared" si="0"/>
        <v>17</v>
      </c>
      <c r="T14" s="72">
        <f t="shared" si="0"/>
        <v>18</v>
      </c>
      <c r="U14" s="72">
        <f t="shared" si="0"/>
        <v>19</v>
      </c>
      <c r="V14" s="72">
        <f t="shared" si="0"/>
        <v>20</v>
      </c>
      <c r="W14" s="72">
        <f t="shared" si="0"/>
        <v>21</v>
      </c>
      <c r="X14" s="72">
        <f t="shared" si="0"/>
        <v>22</v>
      </c>
      <c r="Y14" s="72">
        <f t="shared" si="0"/>
        <v>23</v>
      </c>
      <c r="Z14" s="72">
        <f t="shared" si="0"/>
        <v>24</v>
      </c>
      <c r="AA14" s="72">
        <f t="shared" si="0"/>
        <v>25</v>
      </c>
      <c r="AB14" s="72">
        <f t="shared" si="0"/>
        <v>26</v>
      </c>
      <c r="AC14" s="72">
        <f t="shared" si="0"/>
        <v>27</v>
      </c>
      <c r="AD14" s="72">
        <f t="shared" si="0"/>
        <v>28</v>
      </c>
      <c r="AE14" s="72">
        <f t="shared" si="0"/>
        <v>29</v>
      </c>
      <c r="AF14" s="72">
        <f t="shared" si="0"/>
        <v>30</v>
      </c>
      <c r="AG14" s="72">
        <f t="shared" si="0"/>
        <v>31</v>
      </c>
      <c r="AH14" s="72">
        <f t="shared" si="0"/>
        <v>32</v>
      </c>
      <c r="AI14" s="72">
        <f t="shared" si="0"/>
        <v>33</v>
      </c>
      <c r="AJ14" s="72">
        <f t="shared" si="0"/>
        <v>34</v>
      </c>
      <c r="AK14" s="72">
        <f t="shared" si="0"/>
        <v>35</v>
      </c>
      <c r="AL14" s="72">
        <f t="shared" si="0"/>
        <v>36</v>
      </c>
    </row>
    <row r="15" spans="1:42" s="9" customFormat="1" ht="12.75">
      <c r="A15" s="69">
        <v>2005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>
        <v>0.01926083421924833</v>
      </c>
      <c r="P15" s="34">
        <v>0.021387030204490027</v>
      </c>
      <c r="Q15" s="34">
        <v>0.02407604277406041</v>
      </c>
      <c r="R15" s="34">
        <v>0.026202238759302107</v>
      </c>
      <c r="S15" s="34">
        <v>0.028453505096616847</v>
      </c>
      <c r="T15" s="34">
        <v>0.029766743793383777</v>
      </c>
      <c r="U15" s="34">
        <v>0.031642799074479394</v>
      </c>
      <c r="V15" s="34">
        <v>0.03358138953161153</v>
      </c>
      <c r="W15" s="34">
        <v>0.03551997998874367</v>
      </c>
      <c r="X15" s="34">
        <v>0.037083359389656685</v>
      </c>
      <c r="Y15" s="34">
        <v>0.03858420361453317</v>
      </c>
      <c r="Z15" s="34">
        <v>0.04027265336751923</v>
      </c>
      <c r="AA15" s="34">
        <v>0.04239884935276093</v>
      </c>
      <c r="AB15" s="34">
        <v>0.04358701769745482</v>
      </c>
      <c r="AC15" s="34">
        <v>0.04471265086611219</v>
      </c>
      <c r="AD15" s="34">
        <v>0.04608842473891564</v>
      </c>
      <c r="AE15" s="34">
        <v>0.04758926896379213</v>
      </c>
      <c r="AF15" s="34">
        <v>0.04883997248452254</v>
      </c>
      <c r="AG15" s="34">
        <v>0.05002814082921644</v>
      </c>
      <c r="AH15" s="34">
        <v>0.05146644987805641</v>
      </c>
      <c r="AI15" s="34">
        <v>0.05271715339878682</v>
      </c>
      <c r="AJ15" s="34">
        <v>0.05334250515915202</v>
      </c>
      <c r="AK15" s="34">
        <v>0.05409292727159027</v>
      </c>
      <c r="AL15" s="34">
        <v>0.0550934900881746</v>
      </c>
      <c r="AM15" s="34"/>
      <c r="AN15" s="34"/>
      <c r="AO15" s="34"/>
      <c r="AP15" s="34"/>
    </row>
    <row r="16" spans="1:42" s="9" customFormat="1" ht="12.75">
      <c r="A16" s="69">
        <v>2006</v>
      </c>
      <c r="C16" s="34">
        <v>0</v>
      </c>
      <c r="D16" s="34">
        <v>0</v>
      </c>
      <c r="E16" s="34">
        <v>0.0009929390997352162</v>
      </c>
      <c r="F16" s="34">
        <v>0.00176522506619594</v>
      </c>
      <c r="G16" s="34">
        <v>0.003420123565754634</v>
      </c>
      <c r="H16" s="34">
        <v>0.007402597402597403</v>
      </c>
      <c r="I16" s="34">
        <v>0.009870129870129871</v>
      </c>
      <c r="J16" s="34">
        <v>0.012077922077922078</v>
      </c>
      <c r="K16" s="34">
        <v>0.014805194805194806</v>
      </c>
      <c r="L16" s="34">
        <v>0.018441558441558443</v>
      </c>
      <c r="M16" s="34">
        <v>0.021623376623376624</v>
      </c>
      <c r="N16" s="34">
        <v>0.024545454545454544</v>
      </c>
      <c r="O16" s="34">
        <v>0.027662337662337663</v>
      </c>
      <c r="P16" s="34">
        <v>0.030844155844155844</v>
      </c>
      <c r="Q16" s="34">
        <v>0.03383116883116883</v>
      </c>
      <c r="R16" s="34">
        <v>0.03701298701298701</v>
      </c>
      <c r="S16" s="34">
        <v>0.038896103896103894</v>
      </c>
      <c r="T16" s="34">
        <v>0.0411038961038961</v>
      </c>
      <c r="U16" s="34">
        <v>0.04357142857142857</v>
      </c>
      <c r="V16" s="34">
        <v>0.045454545454545456</v>
      </c>
      <c r="W16" s="34">
        <v>0.04707792207792208</v>
      </c>
      <c r="X16" s="34">
        <v>0.048701298701298704</v>
      </c>
      <c r="Y16" s="34">
        <v>0.05006493506493506</v>
      </c>
      <c r="Z16" s="34">
        <v>0.05181818181818182</v>
      </c>
      <c r="AA16" s="34">
        <v>0.05331168831168831</v>
      </c>
      <c r="AB16" s="34">
        <v>0.05441558441558442</v>
      </c>
      <c r="AC16" s="34">
        <v>0.05584415584415584</v>
      </c>
      <c r="AD16" s="34">
        <v>0.057662337662337665</v>
      </c>
      <c r="AE16" s="34">
        <v>0.05987012987012987</v>
      </c>
      <c r="AF16" s="34">
        <v>0.06142857142857143</v>
      </c>
      <c r="AG16" s="34">
        <v>0.06357142857142857</v>
      </c>
      <c r="AH16" s="34">
        <v>0.06493506493506493</v>
      </c>
      <c r="AI16" s="34">
        <v>0.0664935064935065</v>
      </c>
      <c r="AJ16" s="34"/>
      <c r="AK16" s="34"/>
      <c r="AL16" s="34"/>
      <c r="AM16" s="34"/>
      <c r="AN16" s="34"/>
      <c r="AO16" s="34"/>
      <c r="AP16" s="34"/>
    </row>
    <row r="17" spans="1:42" s="9" customFormat="1" ht="12.75">
      <c r="A17" s="69">
        <v>2007</v>
      </c>
      <c r="C17" s="34">
        <v>0</v>
      </c>
      <c r="D17" s="34">
        <v>0</v>
      </c>
      <c r="E17" s="34">
        <v>0.0019222451823730116</v>
      </c>
      <c r="F17" s="34">
        <v>0.0035561535873900717</v>
      </c>
      <c r="G17" s="34">
        <v>0.006007016194915661</v>
      </c>
      <c r="H17" s="34">
        <v>0.010043731077898986</v>
      </c>
      <c r="I17" s="34">
        <v>0.014476426519461499</v>
      </c>
      <c r="J17" s="34">
        <v>0.01858840759308286</v>
      </c>
      <c r="K17" s="34">
        <v>0.02253140314313074</v>
      </c>
      <c r="L17" s="34">
        <v>0.026136427646031656</v>
      </c>
      <c r="M17" s="34">
        <v>0.02985410916464823</v>
      </c>
      <c r="N17" s="34">
        <v>0.03407874725398524</v>
      </c>
      <c r="O17" s="34">
        <v>0.038922998929758354</v>
      </c>
      <c r="P17" s="34">
        <v>0.042922322987664054</v>
      </c>
      <c r="Q17" s="34">
        <v>0.047259618092716726</v>
      </c>
      <c r="R17" s="34">
        <v>0.05052667154847068</v>
      </c>
      <c r="S17" s="34">
        <v>0.054976623669239</v>
      </c>
      <c r="T17" s="34">
        <v>0.05784937756998817</v>
      </c>
      <c r="U17" s="34">
        <v>0.06066580296287951</v>
      </c>
      <c r="V17" s="34">
        <v>0.06460879851292739</v>
      </c>
      <c r="W17" s="34">
        <v>0.06827015152368614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</row>
    <row r="18" spans="1:42" s="9" customFormat="1" ht="12.75">
      <c r="A18" s="69">
        <v>2008</v>
      </c>
      <c r="C18" s="34">
        <v>0</v>
      </c>
      <c r="D18" s="34">
        <v>0</v>
      </c>
      <c r="E18" s="34">
        <v>0.0009779699402923615</v>
      </c>
      <c r="F18" s="34">
        <v>0.0021618282890673254</v>
      </c>
      <c r="G18" s="34">
        <v>0.004478072884496603</v>
      </c>
      <c r="H18" s="34">
        <v>0.010706197241095327</v>
      </c>
      <c r="I18" s="34">
        <v>0.01780934733374511</v>
      </c>
      <c r="J18" s="34">
        <v>0.025581634753963352</v>
      </c>
      <c r="K18" s="34">
        <v>0.0335598105826642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usz15"/>
  <dimension ref="A1:F24"/>
  <sheetViews>
    <sheetView workbookViewId="0" topLeftCell="A1">
      <selection activeCell="H6" sqref="H6"/>
    </sheetView>
  </sheetViews>
  <sheetFormatPr defaultColWidth="9.140625" defaultRowHeight="12.75"/>
  <cols>
    <col min="1" max="6" width="9.140625" style="23" customWidth="1"/>
    <col min="7" max="9" width="9.140625" style="11" customWidth="1"/>
  </cols>
  <sheetData>
    <row r="1" ht="12.75">
      <c r="A1" s="23" t="s">
        <v>102</v>
      </c>
    </row>
    <row r="2" ht="12.75">
      <c r="A2" s="23" t="s">
        <v>163</v>
      </c>
    </row>
    <row r="3" ht="12.75">
      <c r="A3" s="23" t="s">
        <v>222</v>
      </c>
    </row>
    <row r="5" ht="12.75">
      <c r="A5" s="23" t="s">
        <v>104</v>
      </c>
    </row>
    <row r="7" spans="1:6" ht="12.75">
      <c r="A7" s="9"/>
      <c r="B7" s="69">
        <v>2005</v>
      </c>
      <c r="C7" s="69">
        <v>2006</v>
      </c>
      <c r="D7" s="69">
        <v>2007</v>
      </c>
      <c r="E7" s="69">
        <v>2008</v>
      </c>
      <c r="F7" s="119" t="s">
        <v>393</v>
      </c>
    </row>
    <row r="8" spans="1:6" ht="12.75">
      <c r="A8" s="10" t="s">
        <v>96</v>
      </c>
      <c r="B8" s="37">
        <v>128.41248821301147</v>
      </c>
      <c r="C8" s="37">
        <v>122.71499342013189</v>
      </c>
      <c r="D8" s="37">
        <v>164.92098130059617</v>
      </c>
      <c r="E8" s="37">
        <v>178.90027196411214</v>
      </c>
      <c r="F8" s="68">
        <v>81.35295790671218</v>
      </c>
    </row>
    <row r="9" spans="1:6" ht="12.75">
      <c r="A9" s="10" t="s">
        <v>97</v>
      </c>
      <c r="B9" s="37">
        <v>55.51432560464534</v>
      </c>
      <c r="C9" s="37">
        <v>72.49816781796777</v>
      </c>
      <c r="D9" s="37">
        <v>87.11680472025516</v>
      </c>
      <c r="E9" s="37">
        <v>86.68183593188273</v>
      </c>
      <c r="F9" s="68">
        <v>55.71445780596642</v>
      </c>
    </row>
    <row r="10" spans="1:6" ht="12.75">
      <c r="A10" s="10" t="s">
        <v>98</v>
      </c>
      <c r="B10" s="37">
        <v>45.425346828071</v>
      </c>
      <c r="C10" s="37">
        <v>55.33614354175642</v>
      </c>
      <c r="D10" s="37">
        <v>75.94579481161739</v>
      </c>
      <c r="E10" s="37">
        <v>65.09827091311689</v>
      </c>
      <c r="F10" s="68">
        <v>58.21435900432683</v>
      </c>
    </row>
    <row r="11" spans="1:6" ht="12.75">
      <c r="A11" s="10" t="s">
        <v>99</v>
      </c>
      <c r="B11" s="37">
        <v>43.62748780868369</v>
      </c>
      <c r="C11" s="37">
        <v>55.508844820259704</v>
      </c>
      <c r="D11" s="37">
        <v>62.72648040643819</v>
      </c>
      <c r="E11" s="37">
        <v>58.489716597882456</v>
      </c>
      <c r="F11" s="68">
        <v>48.344370373972225</v>
      </c>
    </row>
    <row r="12" spans="1:6" ht="12.75">
      <c r="A12" s="10" t="s">
        <v>100</v>
      </c>
      <c r="B12" s="37">
        <v>36.63842592445716</v>
      </c>
      <c r="C12" s="37">
        <v>48.16190967471393</v>
      </c>
      <c r="D12" s="37">
        <v>59.330560414112426</v>
      </c>
      <c r="E12" s="37">
        <v>54.77941516630881</v>
      </c>
      <c r="F12" s="68">
        <v>37.76574407254791</v>
      </c>
    </row>
    <row r="13" spans="1:6" ht="12.75">
      <c r="A13" s="10" t="s">
        <v>101</v>
      </c>
      <c r="B13" s="37">
        <v>11.812624834024554</v>
      </c>
      <c r="C13" s="37">
        <v>15.76908624926383</v>
      </c>
      <c r="D13" s="37">
        <v>20.858563798181063</v>
      </c>
      <c r="E13" s="37">
        <v>22.45454789647255</v>
      </c>
      <c r="F13" s="68">
        <v>15.701524221948713</v>
      </c>
    </row>
    <row r="16" ht="12.75">
      <c r="A16" s="23" t="s">
        <v>105</v>
      </c>
    </row>
    <row r="18" spans="1:5" ht="12.75">
      <c r="A18" s="9"/>
      <c r="B18" s="72">
        <v>2005</v>
      </c>
      <c r="C18" s="72">
        <v>2006</v>
      </c>
      <c r="D18" s="72">
        <v>2007</v>
      </c>
      <c r="E18" s="72">
        <v>2008</v>
      </c>
    </row>
    <row r="19" spans="1:6" ht="12.75">
      <c r="A19" s="10" t="s">
        <v>96</v>
      </c>
      <c r="B19" s="37">
        <v>7.497477944138811</v>
      </c>
      <c r="C19" s="37">
        <v>4.592092215364663</v>
      </c>
      <c r="D19" s="37">
        <v>8.988902202569367</v>
      </c>
      <c r="E19" s="37">
        <v>9.202325601827328</v>
      </c>
      <c r="F19" s="68">
        <v>8.422844507820122</v>
      </c>
    </row>
    <row r="20" spans="1:6" ht="12.75">
      <c r="A20" s="10" t="s">
        <v>97</v>
      </c>
      <c r="B20" s="37">
        <v>3.3974190958667245</v>
      </c>
      <c r="C20" s="37">
        <v>3.664702459406514</v>
      </c>
      <c r="D20" s="37">
        <v>6.23103524977243</v>
      </c>
      <c r="E20" s="37">
        <v>6.447364739244632</v>
      </c>
      <c r="F20" s="68">
        <v>6.7176658531750535</v>
      </c>
    </row>
    <row r="21" spans="1:6" ht="12.75">
      <c r="A21" s="10" t="s">
        <v>98</v>
      </c>
      <c r="B21" s="37">
        <v>2.8817022502100227</v>
      </c>
      <c r="C21" s="37">
        <v>3.069175300666289</v>
      </c>
      <c r="D21" s="37">
        <v>5.02924091340447</v>
      </c>
      <c r="E21" s="37">
        <v>5.088942490259175</v>
      </c>
      <c r="F21" s="68">
        <v>5.118031286299112</v>
      </c>
    </row>
    <row r="22" spans="1:6" ht="12.75">
      <c r="A22" s="10" t="s">
        <v>99</v>
      </c>
      <c r="B22" s="37">
        <v>3.248467214775344</v>
      </c>
      <c r="C22" s="37">
        <v>3.2587598308574948</v>
      </c>
      <c r="D22" s="37">
        <v>4.755848315136128</v>
      </c>
      <c r="E22" s="37">
        <v>4.5488785295419</v>
      </c>
      <c r="F22" s="68">
        <v>4.540311974976913</v>
      </c>
    </row>
    <row r="23" spans="1:6" ht="12.75">
      <c r="A23" s="10" t="s">
        <v>100</v>
      </c>
      <c r="B23" s="37">
        <v>3.109071804283775</v>
      </c>
      <c r="C23" s="37">
        <v>4.341236859680821</v>
      </c>
      <c r="D23" s="37">
        <v>4.85686062847329</v>
      </c>
      <c r="E23" s="37">
        <v>3.839658320804711</v>
      </c>
      <c r="F23" s="68">
        <v>3.862916359529883</v>
      </c>
    </row>
    <row r="24" spans="1:6" ht="12.75">
      <c r="A24" s="10" t="s">
        <v>101</v>
      </c>
      <c r="B24" s="37">
        <v>1.1242632772910706</v>
      </c>
      <c r="C24" s="37">
        <v>1.1195982045838009</v>
      </c>
      <c r="D24" s="37">
        <v>0.30407830165202326</v>
      </c>
      <c r="E24" s="37">
        <v>1.2409464168641016</v>
      </c>
      <c r="F24" s="68">
        <v>1.0696133767459768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rkusz62"/>
  <dimension ref="A1:I42"/>
  <sheetViews>
    <sheetView workbookViewId="0" topLeftCell="A1">
      <selection activeCell="B4" sqref="B4"/>
    </sheetView>
  </sheetViews>
  <sheetFormatPr defaultColWidth="9.140625" defaultRowHeight="12.75"/>
  <cols>
    <col min="2" max="2" width="14.00390625" style="0" customWidth="1"/>
    <col min="3" max="4" width="17.7109375" style="0" customWidth="1"/>
    <col min="5" max="5" width="11.140625" style="0" customWidth="1"/>
    <col min="6" max="6" width="9.8515625" style="0" customWidth="1"/>
    <col min="7" max="7" width="13.140625" style="0" customWidth="1"/>
    <col min="8" max="8" width="17.8515625" style="0" customWidth="1"/>
    <col min="9" max="9" width="19.140625" style="0" customWidth="1"/>
    <col min="10" max="10" width="13.28125" style="0" customWidth="1"/>
  </cols>
  <sheetData>
    <row r="1" ht="12.75">
      <c r="A1" t="s">
        <v>292</v>
      </c>
    </row>
    <row r="2" ht="12.75">
      <c r="A2" t="s">
        <v>293</v>
      </c>
    </row>
    <row r="3" ht="12.75">
      <c r="A3" t="s">
        <v>223</v>
      </c>
    </row>
    <row r="5" spans="1:7" ht="12.75">
      <c r="A5" t="s">
        <v>104</v>
      </c>
      <c r="G5" t="s">
        <v>105</v>
      </c>
    </row>
    <row r="6" spans="1:9" ht="30.75" customHeight="1">
      <c r="A6" s="41"/>
      <c r="B6" s="40" t="s">
        <v>72</v>
      </c>
      <c r="C6" s="40" t="s">
        <v>76</v>
      </c>
      <c r="D6" s="40"/>
      <c r="E6" s="40"/>
      <c r="F6" s="40"/>
      <c r="G6" s="40" t="s">
        <v>72</v>
      </c>
      <c r="H6" s="40" t="s">
        <v>76</v>
      </c>
      <c r="I6" s="40" t="s">
        <v>131</v>
      </c>
    </row>
    <row r="7" spans="1:9" ht="12.75" customHeight="1">
      <c r="A7" s="41"/>
      <c r="B7" s="40" t="s">
        <v>72</v>
      </c>
      <c r="C7" s="40" t="s">
        <v>77</v>
      </c>
      <c r="D7" s="40"/>
      <c r="E7" s="40"/>
      <c r="F7" s="40"/>
      <c r="G7" s="40" t="s">
        <v>72</v>
      </c>
      <c r="H7" s="40" t="s">
        <v>77</v>
      </c>
      <c r="I7" s="40" t="s">
        <v>132</v>
      </c>
    </row>
    <row r="8" spans="1:9" ht="12.75">
      <c r="A8" s="73">
        <v>39052</v>
      </c>
      <c r="B8" s="108">
        <v>0.0002366044402960197</v>
      </c>
      <c r="C8" s="108">
        <v>0.0004509416437722903</v>
      </c>
      <c r="D8" s="108"/>
      <c r="F8" s="112" t="s">
        <v>154</v>
      </c>
      <c r="G8" s="110">
        <v>0.01410623497807926</v>
      </c>
      <c r="H8" s="110">
        <v>0.01848164473478174</v>
      </c>
      <c r="I8" s="111">
        <v>0.022835255606470237</v>
      </c>
    </row>
    <row r="9" spans="1:9" ht="12.75">
      <c r="A9" s="73">
        <v>39083</v>
      </c>
      <c r="B9" s="108">
        <v>0.0002767830521618728</v>
      </c>
      <c r="C9" s="108">
        <v>0.0004438819987835074</v>
      </c>
      <c r="D9" s="108"/>
      <c r="F9" s="112" t="s">
        <v>144</v>
      </c>
      <c r="G9" s="110">
        <v>0.009212153531585436</v>
      </c>
      <c r="H9" s="110">
        <v>0.02334057176024252</v>
      </c>
      <c r="I9" s="111">
        <v>0.018932605239964782</v>
      </c>
    </row>
    <row r="10" spans="1:9" ht="12.75">
      <c r="A10" s="73">
        <v>39114</v>
      </c>
      <c r="B10" s="108">
        <v>0.00027688189825052787</v>
      </c>
      <c r="C10" s="108">
        <v>0.0004543100122317374</v>
      </c>
      <c r="D10" s="108"/>
      <c r="F10" s="112" t="s">
        <v>155</v>
      </c>
      <c r="G10" s="110">
        <v>0.015475562524464111</v>
      </c>
      <c r="H10" s="111">
        <v>0.02582213100120946</v>
      </c>
      <c r="I10" s="111">
        <v>0.022427221416972752</v>
      </c>
    </row>
    <row r="11" spans="1:9" ht="12.75">
      <c r="A11" s="73">
        <v>39142</v>
      </c>
      <c r="B11" s="108">
        <v>0.0002512942555825358</v>
      </c>
      <c r="C11" s="108">
        <v>0.000512640721595786</v>
      </c>
      <c r="D11" s="108"/>
      <c r="F11" s="113" t="s">
        <v>156</v>
      </c>
      <c r="G11" s="110">
        <v>0.007713645022498175</v>
      </c>
      <c r="H11" s="110">
        <v>0.016069088028472418</v>
      </c>
      <c r="I11" s="111">
        <v>0.01279783404804591</v>
      </c>
    </row>
    <row r="12" spans="1:9" ht="12.75">
      <c r="A12" s="73">
        <v>39173</v>
      </c>
      <c r="B12" s="108">
        <v>0.0001996318784392196</v>
      </c>
      <c r="C12" s="108">
        <v>0.0006259317690959244</v>
      </c>
      <c r="D12" s="108"/>
      <c r="F12" s="113" t="s">
        <v>157</v>
      </c>
      <c r="G12" s="110">
        <v>0.00761434190883143</v>
      </c>
      <c r="H12" s="110">
        <v>0.014567312439659018</v>
      </c>
      <c r="I12" s="111">
        <v>0.00457904649179151</v>
      </c>
    </row>
    <row r="13" spans="1:9" ht="12.75">
      <c r="A13" s="73">
        <v>39203</v>
      </c>
      <c r="B13" s="108">
        <v>0.00018846770064617904</v>
      </c>
      <c r="C13" s="108">
        <v>0.0003883124826932964</v>
      </c>
      <c r="D13" s="108"/>
      <c r="F13" s="113" t="s">
        <v>145</v>
      </c>
      <c r="G13" s="110">
        <v>0.012213926202053946</v>
      </c>
      <c r="H13" s="110">
        <v>0.017130925654018126</v>
      </c>
      <c r="I13" s="111">
        <v>0.015040013582968973</v>
      </c>
    </row>
    <row r="14" spans="1:9" ht="12.75">
      <c r="A14" s="73">
        <v>39234</v>
      </c>
      <c r="B14" s="108">
        <v>0.0001713127693338338</v>
      </c>
      <c r="C14" s="108">
        <v>0.0003584766184128822</v>
      </c>
      <c r="D14" s="108"/>
      <c r="F14" s="113" t="s">
        <v>158</v>
      </c>
      <c r="G14" s="110">
        <v>0.024793100780339434</v>
      </c>
      <c r="H14" s="110">
        <v>0.03392867079040407</v>
      </c>
      <c r="I14" s="111">
        <v>0.028179308126986168</v>
      </c>
    </row>
    <row r="15" spans="1:9" ht="12.75">
      <c r="A15" s="73">
        <v>39264</v>
      </c>
      <c r="B15" s="108">
        <v>0.0001818863516254536</v>
      </c>
      <c r="C15" s="108">
        <v>0.000254911829087807</v>
      </c>
      <c r="D15" s="108"/>
      <c r="F15" s="113" t="s">
        <v>159</v>
      </c>
      <c r="G15" s="110">
        <v>0.01355530714083578</v>
      </c>
      <c r="H15" s="110">
        <v>0.02704958104243889</v>
      </c>
      <c r="I15" s="110">
        <v>0.017218341757513068</v>
      </c>
    </row>
    <row r="16" spans="1:9" ht="12.75">
      <c r="A16" s="73">
        <v>39295</v>
      </c>
      <c r="B16" s="108">
        <v>0.00016350737976059858</v>
      </c>
      <c r="C16" s="108">
        <v>0.0004313421128482512</v>
      </c>
      <c r="D16" s="108"/>
      <c r="F16" s="113" t="s">
        <v>160</v>
      </c>
      <c r="G16" s="110">
        <v>0.01288228672997111</v>
      </c>
      <c r="H16" s="110">
        <v>0.026792630350067508</v>
      </c>
      <c r="I16" s="110">
        <v>0.019370270688084234</v>
      </c>
    </row>
    <row r="17" spans="1:9" ht="12.75">
      <c r="A17" s="73">
        <v>39326</v>
      </c>
      <c r="B17" s="108">
        <v>0.00014684448876337315</v>
      </c>
      <c r="C17" s="108">
        <v>0.0003328123289737964</v>
      </c>
      <c r="D17" s="108"/>
      <c r="F17" s="113" t="s">
        <v>146</v>
      </c>
      <c r="G17" s="111">
        <v>0.00947</v>
      </c>
      <c r="H17" s="111">
        <v>0.01612</v>
      </c>
      <c r="I17" s="111">
        <v>0.02287</v>
      </c>
    </row>
    <row r="18" spans="1:9" ht="12.75">
      <c r="A18" s="73">
        <v>39356</v>
      </c>
      <c r="B18" s="108">
        <v>0.0001925217319742483</v>
      </c>
      <c r="C18" s="108">
        <v>0.0003214956373525765</v>
      </c>
      <c r="D18" s="108"/>
      <c r="F18" s="113" t="s">
        <v>357</v>
      </c>
      <c r="G18" s="110">
        <v>0.010789179574503581</v>
      </c>
      <c r="H18" s="110">
        <v>0.032809980001003325</v>
      </c>
      <c r="I18" s="110">
        <v>0.023807595057662577</v>
      </c>
    </row>
    <row r="19" spans="1:9" ht="12.75">
      <c r="A19" s="73">
        <v>39387</v>
      </c>
      <c r="B19" s="108">
        <v>0.00015317073418164674</v>
      </c>
      <c r="C19" s="108">
        <v>0.00037136985957006175</v>
      </c>
      <c r="D19" s="108"/>
      <c r="F19" s="112" t="s">
        <v>335</v>
      </c>
      <c r="G19" s="110">
        <v>0.013690617176266968</v>
      </c>
      <c r="H19" s="110">
        <v>0.027718359629290545</v>
      </c>
      <c r="I19" s="110">
        <v>0.02068514782907727</v>
      </c>
    </row>
    <row r="20" spans="1:9" ht="12.75">
      <c r="A20" s="73">
        <v>39417</v>
      </c>
      <c r="B20" s="109">
        <v>0.00018399711883673034</v>
      </c>
      <c r="C20" s="109">
        <v>0.0002580242053899032</v>
      </c>
      <c r="D20" s="108"/>
      <c r="G20" s="110"/>
      <c r="H20" s="110"/>
      <c r="I20" s="110"/>
    </row>
    <row r="21" spans="1:9" ht="12.75">
      <c r="A21" s="73">
        <v>39448</v>
      </c>
      <c r="B21" s="109">
        <v>0.00020559836192324713</v>
      </c>
      <c r="C21" s="109">
        <v>0.00038546281790526044</v>
      </c>
      <c r="D21" s="109"/>
      <c r="G21" s="110"/>
      <c r="H21" s="110"/>
      <c r="I21" s="110"/>
    </row>
    <row r="22" spans="1:9" ht="12.75">
      <c r="A22" s="73">
        <v>39479</v>
      </c>
      <c r="B22" s="109">
        <v>0.00015180868973131546</v>
      </c>
      <c r="C22" s="109">
        <v>0.000451746000829434</v>
      </c>
      <c r="D22" s="109"/>
      <c r="G22" s="110"/>
      <c r="H22" s="110"/>
      <c r="I22" s="110"/>
    </row>
    <row r="23" spans="1:4" ht="12.75">
      <c r="A23" s="73">
        <v>39508</v>
      </c>
      <c r="B23" s="109">
        <v>0.0002025081241866518</v>
      </c>
      <c r="C23" s="109">
        <v>0.0004120731115430905</v>
      </c>
      <c r="D23" s="109"/>
    </row>
    <row r="24" spans="1:4" ht="12.75">
      <c r="A24" s="73">
        <v>39539</v>
      </c>
      <c r="B24" s="109">
        <v>0.00023132641644955576</v>
      </c>
      <c r="C24" s="109">
        <v>0.0005518104534726093</v>
      </c>
      <c r="D24" s="109"/>
    </row>
    <row r="25" spans="1:4" ht="12.75">
      <c r="A25" s="73">
        <v>39569</v>
      </c>
      <c r="B25" s="109">
        <v>0.0002554463343287182</v>
      </c>
      <c r="C25" s="109">
        <v>0.0005833994479728506</v>
      </c>
      <c r="D25" s="109"/>
    </row>
    <row r="26" spans="1:4" ht="12.75">
      <c r="A26" s="73">
        <v>39600</v>
      </c>
      <c r="B26" s="108">
        <v>0.0002619501374150013</v>
      </c>
      <c r="C26" s="108">
        <v>0.00047011622092841117</v>
      </c>
      <c r="D26" s="109"/>
    </row>
    <row r="27" spans="1:4" ht="12.75">
      <c r="A27" s="73">
        <v>39630</v>
      </c>
      <c r="B27" s="108">
        <v>0.0001605434767897986</v>
      </c>
      <c r="C27" s="108">
        <v>0.0002986929748885847</v>
      </c>
      <c r="D27" s="108"/>
    </row>
    <row r="28" spans="1:4" ht="12.75">
      <c r="A28" s="73">
        <v>39661</v>
      </c>
      <c r="B28" s="108">
        <v>0.0001949212777404991</v>
      </c>
      <c r="C28" s="108">
        <v>0.0004811062527429145</v>
      </c>
      <c r="D28" s="108"/>
    </row>
    <row r="29" spans="1:4" ht="12.75">
      <c r="A29" s="73">
        <v>39692</v>
      </c>
      <c r="B29" s="108">
        <v>0.00020143912819839426</v>
      </c>
      <c r="C29" s="108">
        <v>0.00039916576946487977</v>
      </c>
      <c r="D29" s="108"/>
    </row>
    <row r="30" spans="1:4" ht="12.75">
      <c r="A30" s="73">
        <v>39722</v>
      </c>
      <c r="B30" s="108">
        <v>0.0003372892708161369</v>
      </c>
      <c r="C30" s="108">
        <v>0.0007310105296023972</v>
      </c>
      <c r="D30" s="108"/>
    </row>
    <row r="31" spans="1:4" ht="12.75">
      <c r="A31" s="73">
        <v>39753</v>
      </c>
      <c r="B31" s="109">
        <v>0.000386441574758813</v>
      </c>
      <c r="C31" s="109">
        <v>0.0009359526822156719</v>
      </c>
      <c r="D31" s="108"/>
    </row>
    <row r="32" spans="1:4" ht="12.75">
      <c r="A32" s="73">
        <v>39783</v>
      </c>
      <c r="B32" s="109">
        <v>0.0006279815001538982</v>
      </c>
      <c r="C32" s="109">
        <v>0.0013536998731910016</v>
      </c>
      <c r="D32" s="109"/>
    </row>
    <row r="33" spans="1:4" ht="12.75">
      <c r="A33" s="73">
        <v>39814</v>
      </c>
      <c r="B33" s="109">
        <v>0.0005948092063591786</v>
      </c>
      <c r="C33" s="109">
        <v>0.0012084427566580905</v>
      </c>
      <c r="D33" s="109"/>
    </row>
    <row r="34" spans="1:4" ht="12.75">
      <c r="A34" s="73">
        <v>39845</v>
      </c>
      <c r="B34" s="108">
        <v>0.00047906219477554047</v>
      </c>
      <c r="C34" s="108">
        <v>0.0020734883338967974</v>
      </c>
      <c r="D34" s="109"/>
    </row>
    <row r="35" spans="1:4" ht="12.75">
      <c r="A35" s="73">
        <v>39873</v>
      </c>
      <c r="B35" s="109">
        <v>0.0004796278671347161</v>
      </c>
      <c r="C35" s="109">
        <v>0.0010151071342262025</v>
      </c>
      <c r="D35" s="108"/>
    </row>
    <row r="36" spans="1:4" ht="12.75">
      <c r="A36" s="73">
        <v>39904</v>
      </c>
      <c r="B36" s="139">
        <v>0.00037289363608456686</v>
      </c>
      <c r="C36" s="139">
        <v>0.0011952228276411246</v>
      </c>
      <c r="D36" s="109"/>
    </row>
    <row r="37" spans="1:3" ht="12.75">
      <c r="A37" s="73">
        <v>39934</v>
      </c>
      <c r="B37" s="139">
        <v>0.0004949842184474693</v>
      </c>
      <c r="C37" s="139">
        <v>0.001767906695799137</v>
      </c>
    </row>
    <row r="38" spans="1:3" ht="12.75">
      <c r="A38" s="73">
        <v>39965</v>
      </c>
      <c r="B38" s="139">
        <v>0.0005199506432366598</v>
      </c>
      <c r="C38" s="139">
        <v>0.0013952556388168056</v>
      </c>
    </row>
    <row r="39" spans="1:3" ht="12.75">
      <c r="A39" s="73">
        <v>39995</v>
      </c>
      <c r="B39" s="139">
        <v>0.00039224139720582356</v>
      </c>
      <c r="C39" s="139">
        <v>0.0016166610827860178</v>
      </c>
    </row>
    <row r="40" spans="1:3" ht="12.75">
      <c r="A40" s="73">
        <v>40026</v>
      </c>
      <c r="B40" s="139">
        <v>0.00040234246581904597</v>
      </c>
      <c r="C40" s="139">
        <v>0.001390867247222908</v>
      </c>
    </row>
    <row r="41" spans="1:3" ht="12.75">
      <c r="A41" s="73">
        <v>40057</v>
      </c>
      <c r="B41" s="139">
        <v>0.00041889862916725195</v>
      </c>
      <c r="C41" s="139">
        <v>0.001314067213527617</v>
      </c>
    </row>
    <row r="42" ht="12.75">
      <c r="A42" s="73"/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rkusz26"/>
  <dimension ref="A1:F18"/>
  <sheetViews>
    <sheetView workbookViewId="0" topLeftCell="A1">
      <selection activeCell="A4" sqref="A4"/>
    </sheetView>
  </sheetViews>
  <sheetFormatPr defaultColWidth="9.140625" defaultRowHeight="12.75"/>
  <cols>
    <col min="1" max="1" width="15.421875" style="88" customWidth="1"/>
    <col min="2" max="2" width="12.7109375" style="88" customWidth="1"/>
    <col min="3" max="3" width="17.8515625" style="88" customWidth="1"/>
    <col min="4" max="4" width="18.00390625" style="88" customWidth="1"/>
    <col min="5" max="5" width="17.421875" style="88" customWidth="1"/>
    <col min="6" max="10" width="12.7109375" style="88" customWidth="1"/>
    <col min="11" max="16384" width="9.140625" style="88" customWidth="1"/>
  </cols>
  <sheetData>
    <row r="1" ht="12.75">
      <c r="A1" s="88" t="s">
        <v>307</v>
      </c>
    </row>
    <row r="2" ht="12.75">
      <c r="A2" s="88" t="s">
        <v>308</v>
      </c>
    </row>
    <row r="3" ht="12.75">
      <c r="A3" s="95" t="s">
        <v>224</v>
      </c>
    </row>
    <row r="6" spans="1:5" ht="38.25">
      <c r="A6" s="103" t="s">
        <v>258</v>
      </c>
      <c r="B6" s="64" t="s">
        <v>394</v>
      </c>
      <c r="C6" s="64" t="s">
        <v>297</v>
      </c>
      <c r="D6" s="64" t="s">
        <v>298</v>
      </c>
      <c r="E6" s="64" t="s">
        <v>299</v>
      </c>
    </row>
    <row r="7" spans="1:5" ht="25.5">
      <c r="A7" s="103" t="s">
        <v>259</v>
      </c>
      <c r="B7" s="64" t="s">
        <v>306</v>
      </c>
      <c r="C7" s="64" t="s">
        <v>309</v>
      </c>
      <c r="D7" s="64" t="s">
        <v>310</v>
      </c>
      <c r="E7" s="64" t="s">
        <v>311</v>
      </c>
    </row>
    <row r="8" spans="1:5" ht="12.75">
      <c r="A8" s="10" t="s">
        <v>300</v>
      </c>
      <c r="B8" s="28">
        <v>0</v>
      </c>
      <c r="C8" s="28">
        <v>0</v>
      </c>
      <c r="D8" s="28">
        <v>0</v>
      </c>
      <c r="E8" s="96">
        <v>0</v>
      </c>
    </row>
    <row r="9" spans="1:5" ht="12.75">
      <c r="A9" s="10" t="s">
        <v>301</v>
      </c>
      <c r="B9" s="28">
        <v>0</v>
      </c>
      <c r="C9" s="28">
        <v>0</v>
      </c>
      <c r="D9" s="28">
        <v>0</v>
      </c>
      <c r="E9" s="96">
        <v>0</v>
      </c>
    </row>
    <row r="10" spans="1:5" ht="12.75">
      <c r="A10" s="10" t="s">
        <v>302</v>
      </c>
      <c r="B10" s="28">
        <v>0</v>
      </c>
      <c r="C10" s="28">
        <v>0</v>
      </c>
      <c r="D10" s="28">
        <v>0.009632226258195145</v>
      </c>
      <c r="E10" s="96">
        <v>0.10363393650666415</v>
      </c>
    </row>
    <row r="11" spans="1:5" ht="12.75">
      <c r="A11" s="10" t="s">
        <v>303</v>
      </c>
      <c r="B11" s="28">
        <v>0.06061431156433569</v>
      </c>
      <c r="C11" s="28">
        <v>0.09218497617446406</v>
      </c>
      <c r="D11" s="28">
        <v>0.28010939484627695</v>
      </c>
      <c r="E11" s="96">
        <v>0.272223756657582</v>
      </c>
    </row>
    <row r="12" spans="1:5" ht="12.75">
      <c r="A12" s="10" t="s">
        <v>304</v>
      </c>
      <c r="B12" s="28">
        <v>0.5891431964976767</v>
      </c>
      <c r="C12" s="28">
        <v>0.5757789376205708</v>
      </c>
      <c r="D12" s="28">
        <v>0.37822229269056273</v>
      </c>
      <c r="E12" s="96">
        <v>0.2980384353964839</v>
      </c>
    </row>
    <row r="13" spans="1:5" ht="12.75">
      <c r="A13" s="10" t="s">
        <v>305</v>
      </c>
      <c r="B13" s="28">
        <v>0.3502424919379873</v>
      </c>
      <c r="C13" s="28">
        <v>0.3320360862049648</v>
      </c>
      <c r="D13" s="28">
        <v>0.3320360862049648</v>
      </c>
      <c r="E13" s="96">
        <v>0.32610387143926955</v>
      </c>
    </row>
    <row r="18" spans="2:6" ht="12.75">
      <c r="B18" s="135"/>
      <c r="C18" s="135"/>
      <c r="D18" s="135"/>
      <c r="E18" s="135"/>
      <c r="F18" s="135"/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rkusz22"/>
  <dimension ref="A1:F1024"/>
  <sheetViews>
    <sheetView workbookViewId="0" topLeftCell="A1">
      <pane xSplit="1" ySplit="6" topLeftCell="B40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.75"/>
  <cols>
    <col min="1" max="6" width="11.28125" style="30" bestFit="1" customWidth="1"/>
    <col min="7" max="16384" width="9.140625" style="30" customWidth="1"/>
  </cols>
  <sheetData>
    <row r="1" ht="12.75">
      <c r="A1" s="23" t="s">
        <v>1</v>
      </c>
    </row>
    <row r="2" ht="12.75">
      <c r="A2" s="23" t="s">
        <v>0</v>
      </c>
    </row>
    <row r="3" ht="12.75">
      <c r="A3" s="23" t="s">
        <v>66</v>
      </c>
    </row>
    <row r="4" spans="1:6" ht="12.75">
      <c r="A4" s="104"/>
      <c r="B4" s="162" t="s">
        <v>3</v>
      </c>
      <c r="C4" s="162"/>
      <c r="D4" s="162"/>
      <c r="E4" s="162"/>
      <c r="F4" s="162"/>
    </row>
    <row r="5" spans="2:6" ht="12.75">
      <c r="B5" s="162" t="s">
        <v>2</v>
      </c>
      <c r="C5" s="162"/>
      <c r="D5" s="162"/>
      <c r="E5" s="162"/>
      <c r="F5" s="162"/>
    </row>
    <row r="6" spans="1:6" ht="12.75">
      <c r="A6" s="105"/>
      <c r="B6" s="65">
        <v>39262</v>
      </c>
      <c r="C6" s="65">
        <v>39447</v>
      </c>
      <c r="D6" s="65">
        <v>39629</v>
      </c>
      <c r="E6" s="65">
        <v>39721</v>
      </c>
      <c r="F6" s="65">
        <v>39813</v>
      </c>
    </row>
    <row r="7" spans="1:6" ht="12.75">
      <c r="A7" s="3">
        <v>39262</v>
      </c>
      <c r="B7" s="102">
        <v>0</v>
      </c>
      <c r="C7" s="115"/>
      <c r="D7" s="115"/>
      <c r="E7" s="115"/>
      <c r="F7" s="115"/>
    </row>
    <row r="8" spans="1:6" ht="12.75">
      <c r="A8" s="3">
        <v>39265</v>
      </c>
      <c r="B8" s="102">
        <v>-0.0008157850785001131</v>
      </c>
      <c r="C8" s="115"/>
      <c r="D8" s="115"/>
      <c r="E8" s="115"/>
      <c r="F8" s="115"/>
    </row>
    <row r="9" spans="1:6" ht="12.75">
      <c r="A9" s="3">
        <v>39266</v>
      </c>
      <c r="B9" s="102">
        <v>-8.585227520185867E-05</v>
      </c>
      <c r="C9" s="115"/>
      <c r="D9" s="115"/>
      <c r="E9" s="115"/>
      <c r="F9" s="115"/>
    </row>
    <row r="10" spans="1:6" ht="12.75">
      <c r="A10" s="3">
        <v>39267</v>
      </c>
      <c r="B10" s="102">
        <v>-0.0006757230927081537</v>
      </c>
      <c r="C10" s="115"/>
      <c r="D10" s="115"/>
      <c r="E10" s="115"/>
      <c r="F10" s="115"/>
    </row>
    <row r="11" spans="1:6" ht="12.75">
      <c r="A11" s="3">
        <v>39268</v>
      </c>
      <c r="B11" s="102">
        <v>0.0002783047671984207</v>
      </c>
      <c r="C11" s="115"/>
      <c r="D11" s="115"/>
      <c r="E11" s="115"/>
      <c r="F11" s="115"/>
    </row>
    <row r="12" spans="1:6" ht="12.75">
      <c r="A12" s="3">
        <v>39269</v>
      </c>
      <c r="B12" s="102">
        <v>-0.00047127883806751924</v>
      </c>
      <c r="C12" s="115"/>
      <c r="D12" s="115"/>
      <c r="E12" s="115"/>
      <c r="F12" s="115"/>
    </row>
    <row r="13" spans="1:6" ht="12.75">
      <c r="A13" s="3">
        <v>39272</v>
      </c>
      <c r="B13" s="101">
        <v>-0.0007809533550079095</v>
      </c>
      <c r="C13" s="115"/>
      <c r="D13" s="115"/>
      <c r="E13" s="115"/>
      <c r="F13" s="115"/>
    </row>
    <row r="14" spans="1:6" ht="12.75">
      <c r="A14" s="3">
        <v>39273</v>
      </c>
      <c r="B14" s="101">
        <v>-0.000920674611505774</v>
      </c>
      <c r="C14" s="115"/>
      <c r="D14" s="115"/>
      <c r="E14" s="115"/>
      <c r="F14" s="115"/>
    </row>
    <row r="15" spans="1:6" ht="12.75">
      <c r="A15" s="3">
        <v>39274</v>
      </c>
      <c r="B15" s="101">
        <v>-0.0013413474762238309</v>
      </c>
      <c r="C15" s="115"/>
      <c r="D15" s="115"/>
      <c r="E15" s="115"/>
      <c r="F15" s="115"/>
    </row>
    <row r="16" spans="1:6" ht="12.75">
      <c r="A16" s="3">
        <v>39275</v>
      </c>
      <c r="B16" s="101">
        <v>-0.0017642920543438833</v>
      </c>
      <c r="C16" s="115"/>
      <c r="D16" s="115"/>
      <c r="E16" s="115"/>
      <c r="F16" s="115"/>
    </row>
    <row r="17" spans="1:6" ht="12.75">
      <c r="A17" s="3">
        <v>39276</v>
      </c>
      <c r="B17" s="101">
        <v>-0.002491101079665299</v>
      </c>
      <c r="C17" s="115"/>
      <c r="D17" s="115"/>
      <c r="E17" s="115"/>
      <c r="F17" s="115"/>
    </row>
    <row r="18" spans="1:6" ht="12.75">
      <c r="A18" s="3">
        <v>39279</v>
      </c>
      <c r="B18" s="101">
        <v>-0.0024994945046775286</v>
      </c>
      <c r="C18" s="115"/>
      <c r="D18" s="115"/>
      <c r="E18" s="115"/>
      <c r="F18" s="115"/>
    </row>
    <row r="19" spans="1:6" ht="12.75">
      <c r="A19" s="3">
        <v>39280</v>
      </c>
      <c r="B19" s="101">
        <v>-0.0026335902882748032</v>
      </c>
      <c r="C19" s="115"/>
      <c r="D19" s="115"/>
      <c r="E19" s="115"/>
      <c r="F19" s="115"/>
    </row>
    <row r="20" spans="1:6" ht="12.75">
      <c r="A20" s="3">
        <v>39281</v>
      </c>
      <c r="B20" s="101">
        <v>-0.0036817959186026886</v>
      </c>
      <c r="C20" s="115"/>
      <c r="D20" s="115"/>
      <c r="E20" s="115"/>
      <c r="F20" s="115"/>
    </row>
    <row r="21" spans="1:6" ht="12.75">
      <c r="A21" s="3">
        <v>39282</v>
      </c>
      <c r="B21" s="101">
        <v>-0.003538337297141112</v>
      </c>
      <c r="C21" s="115"/>
      <c r="D21" s="115"/>
      <c r="E21" s="115"/>
      <c r="F21" s="115"/>
    </row>
    <row r="22" spans="1:6" ht="12.75">
      <c r="A22" s="3">
        <v>39283</v>
      </c>
      <c r="B22" s="101">
        <v>-0.003516171245166788</v>
      </c>
      <c r="C22" s="115"/>
      <c r="D22" s="115"/>
      <c r="E22" s="115"/>
      <c r="F22" s="115"/>
    </row>
    <row r="23" spans="1:6" ht="12.75">
      <c r="A23" s="3">
        <v>39286</v>
      </c>
      <c r="B23" s="101">
        <v>-0.003198382243397617</v>
      </c>
      <c r="C23" s="115"/>
      <c r="D23" s="115"/>
      <c r="E23" s="115"/>
      <c r="F23" s="115"/>
    </row>
    <row r="24" spans="1:6" ht="12.75">
      <c r="A24" s="3">
        <v>39287</v>
      </c>
      <c r="B24" s="101">
        <v>-0.002843772018264588</v>
      </c>
      <c r="C24" s="115"/>
      <c r="D24" s="115"/>
      <c r="E24" s="115"/>
      <c r="F24" s="115"/>
    </row>
    <row r="25" spans="1:6" ht="12.75">
      <c r="A25" s="3">
        <v>39288</v>
      </c>
      <c r="B25" s="101">
        <v>-0.0017002400816969044</v>
      </c>
      <c r="C25" s="115"/>
      <c r="D25" s="115"/>
      <c r="E25" s="115"/>
      <c r="F25" s="115"/>
    </row>
    <row r="26" spans="1:6" ht="12.75">
      <c r="A26" s="3">
        <v>39289</v>
      </c>
      <c r="B26" s="101">
        <v>-0.0012936408311999515</v>
      </c>
      <c r="C26" s="115"/>
      <c r="D26" s="115"/>
      <c r="E26" s="115"/>
      <c r="F26" s="115"/>
    </row>
    <row r="27" spans="1:6" ht="12.75">
      <c r="A27" s="3">
        <v>39290</v>
      </c>
      <c r="B27" s="101">
        <v>-0.0015952826364123496</v>
      </c>
      <c r="C27" s="115"/>
      <c r="D27" s="115"/>
      <c r="E27" s="115"/>
      <c r="F27" s="115"/>
    </row>
    <row r="28" spans="1:6" ht="12.75">
      <c r="A28" s="3">
        <v>39293</v>
      </c>
      <c r="B28" s="101">
        <v>-0.0026418476355910057</v>
      </c>
      <c r="C28" s="115"/>
      <c r="D28" s="115"/>
      <c r="E28" s="115"/>
      <c r="F28" s="115"/>
    </row>
    <row r="29" spans="1:6" ht="12.75">
      <c r="A29" s="3">
        <v>39294</v>
      </c>
      <c r="B29" s="101">
        <v>-0.0020386829851749156</v>
      </c>
      <c r="C29" s="115"/>
      <c r="D29" s="115"/>
      <c r="E29" s="115"/>
      <c r="F29" s="115"/>
    </row>
    <row r="30" spans="1:6" ht="12.75">
      <c r="A30" s="3">
        <v>39295</v>
      </c>
      <c r="B30" s="101">
        <v>-0.0055539616230831255</v>
      </c>
      <c r="C30" s="115"/>
      <c r="D30" s="115"/>
      <c r="E30" s="115"/>
      <c r="F30" s="115"/>
    </row>
    <row r="31" spans="1:6" ht="12.75">
      <c r="A31" s="3">
        <v>39296</v>
      </c>
      <c r="B31" s="101">
        <v>-0.0037500372094561385</v>
      </c>
      <c r="C31" s="115"/>
      <c r="D31" s="115"/>
      <c r="E31" s="115"/>
      <c r="F31" s="115"/>
    </row>
    <row r="32" spans="1:6" ht="12.75">
      <c r="A32" s="3">
        <v>39297</v>
      </c>
      <c r="B32" s="101">
        <v>-0.0035917417765034543</v>
      </c>
      <c r="C32" s="115"/>
      <c r="D32" s="115"/>
      <c r="E32" s="115"/>
      <c r="F32" s="115"/>
    </row>
    <row r="33" spans="1:6" ht="12.75">
      <c r="A33" s="3">
        <v>39300</v>
      </c>
      <c r="B33" s="101">
        <v>-0.003742860477581189</v>
      </c>
      <c r="C33" s="115"/>
      <c r="D33" s="115"/>
      <c r="E33" s="115"/>
      <c r="F33" s="115"/>
    </row>
    <row r="34" spans="1:6" ht="12.75">
      <c r="A34" s="3">
        <v>39301</v>
      </c>
      <c r="B34" s="101">
        <v>-0.0029869687397936673</v>
      </c>
      <c r="C34" s="115"/>
      <c r="D34" s="115"/>
      <c r="E34" s="115"/>
      <c r="F34" s="115"/>
    </row>
    <row r="35" spans="1:6" ht="12.75">
      <c r="A35" s="3">
        <v>39302</v>
      </c>
      <c r="B35" s="101">
        <v>-0.0031459796105161785</v>
      </c>
      <c r="C35" s="115"/>
      <c r="D35" s="115"/>
      <c r="E35" s="115"/>
      <c r="F35" s="115"/>
    </row>
    <row r="36" spans="1:6" ht="12.75">
      <c r="A36" s="3">
        <v>39303</v>
      </c>
      <c r="B36" s="101">
        <v>-0.0027844558175083023</v>
      </c>
      <c r="C36" s="115"/>
      <c r="D36" s="115"/>
      <c r="E36" s="115"/>
      <c r="F36" s="115"/>
    </row>
    <row r="37" spans="1:6" ht="12.75">
      <c r="A37" s="3">
        <v>39304</v>
      </c>
      <c r="B37" s="101">
        <v>-0.003455531097632729</v>
      </c>
      <c r="C37" s="115"/>
      <c r="D37" s="115"/>
      <c r="E37" s="115"/>
      <c r="F37" s="115"/>
    </row>
    <row r="38" spans="1:6" ht="12.75">
      <c r="A38" s="3">
        <v>39307</v>
      </c>
      <c r="B38" s="101">
        <v>-0.002047522310832761</v>
      </c>
      <c r="C38" s="115"/>
      <c r="D38" s="115"/>
      <c r="E38" s="115"/>
      <c r="F38" s="115"/>
    </row>
    <row r="39" spans="1:6" ht="12.75">
      <c r="A39" s="3">
        <v>39308</v>
      </c>
      <c r="B39" s="101">
        <v>-0.0038282394498880025</v>
      </c>
      <c r="C39" s="115"/>
      <c r="D39" s="115"/>
      <c r="E39" s="115"/>
      <c r="F39" s="115"/>
    </row>
    <row r="40" spans="1:6" ht="12.75">
      <c r="A40" s="3">
        <v>39309</v>
      </c>
      <c r="B40" s="101">
        <v>-0.0016311375520527349</v>
      </c>
      <c r="C40" s="115"/>
      <c r="D40" s="115"/>
      <c r="E40" s="115"/>
      <c r="F40" s="115"/>
    </row>
    <row r="41" spans="1:6" ht="12.75">
      <c r="A41" s="3">
        <v>39310</v>
      </c>
      <c r="B41" s="101">
        <v>-0.005861668857416476</v>
      </c>
      <c r="C41" s="115"/>
      <c r="D41" s="115"/>
      <c r="E41" s="115"/>
      <c r="F41" s="115"/>
    </row>
    <row r="42" spans="1:6" ht="12.75">
      <c r="A42" s="3">
        <v>39311</v>
      </c>
      <c r="B42" s="101">
        <v>-0.007098674559930771</v>
      </c>
      <c r="C42" s="115"/>
      <c r="D42" s="115"/>
      <c r="E42" s="115"/>
      <c r="F42" s="115"/>
    </row>
    <row r="43" spans="1:6" ht="12.75">
      <c r="A43" s="3">
        <v>39314</v>
      </c>
      <c r="B43" s="101">
        <v>-0.0063019776544231835</v>
      </c>
      <c r="C43" s="115"/>
      <c r="D43" s="115"/>
      <c r="E43" s="115"/>
      <c r="F43" s="115"/>
    </row>
    <row r="44" spans="1:6" ht="12.75">
      <c r="A44" s="3">
        <v>39315</v>
      </c>
      <c r="B44" s="101">
        <v>-0.007199310452833316</v>
      </c>
      <c r="C44" s="115"/>
      <c r="D44" s="115"/>
      <c r="E44" s="115"/>
      <c r="F44" s="115"/>
    </row>
    <row r="45" spans="1:6" ht="12.75">
      <c r="A45" s="3">
        <v>39316</v>
      </c>
      <c r="B45" s="101">
        <v>-0.006973439376586725</v>
      </c>
      <c r="C45" s="115"/>
      <c r="D45" s="115"/>
      <c r="E45" s="115"/>
      <c r="F45" s="115"/>
    </row>
    <row r="46" spans="1:6" ht="12.75">
      <c r="A46" s="3">
        <v>39317</v>
      </c>
      <c r="B46" s="101">
        <v>-0.006973439376586725</v>
      </c>
      <c r="C46" s="115"/>
      <c r="D46" s="115"/>
      <c r="E46" s="115"/>
      <c r="F46" s="115"/>
    </row>
    <row r="47" spans="1:6" ht="12.75">
      <c r="A47" s="3">
        <v>39318</v>
      </c>
      <c r="B47" s="101">
        <v>-0.008448277486595828</v>
      </c>
      <c r="C47" s="115"/>
      <c r="D47" s="115"/>
      <c r="E47" s="115"/>
      <c r="F47" s="115"/>
    </row>
    <row r="48" spans="1:6" ht="12.75">
      <c r="A48" s="3">
        <v>39321</v>
      </c>
      <c r="B48" s="101">
        <v>-0.008149178596412412</v>
      </c>
      <c r="C48" s="115"/>
      <c r="D48" s="115"/>
      <c r="E48" s="115"/>
      <c r="F48" s="115"/>
    </row>
    <row r="49" spans="1:6" ht="12.75">
      <c r="A49" s="3">
        <v>39322</v>
      </c>
      <c r="B49" s="101">
        <v>-0.008371642093769652</v>
      </c>
      <c r="C49" s="115"/>
      <c r="D49" s="115"/>
      <c r="E49" s="115"/>
      <c r="F49" s="115"/>
    </row>
    <row r="50" spans="1:6" ht="12.75">
      <c r="A50" s="3">
        <v>39323</v>
      </c>
      <c r="B50" s="101">
        <v>-0.009632359121386998</v>
      </c>
      <c r="C50" s="115"/>
      <c r="D50" s="115"/>
      <c r="E50" s="115"/>
      <c r="F50" s="115"/>
    </row>
    <row r="51" spans="1:6" ht="12.75">
      <c r="A51" s="3">
        <v>39324</v>
      </c>
      <c r="B51" s="101">
        <v>-0.009928088470610988</v>
      </c>
      <c r="C51" s="115"/>
      <c r="D51" s="115"/>
      <c r="E51" s="115"/>
      <c r="F51" s="115"/>
    </row>
    <row r="52" spans="1:6" ht="12.75">
      <c r="A52" s="3">
        <v>39325</v>
      </c>
      <c r="B52" s="101">
        <v>-0.010296231676770731</v>
      </c>
      <c r="C52" s="115"/>
      <c r="D52" s="115"/>
      <c r="E52" s="115"/>
      <c r="F52" s="115"/>
    </row>
    <row r="53" spans="1:6" ht="12.75">
      <c r="A53" s="3">
        <v>39328</v>
      </c>
      <c r="B53" s="101">
        <v>-0.008596389629958878</v>
      </c>
      <c r="C53" s="115"/>
      <c r="D53" s="115"/>
      <c r="E53" s="115"/>
      <c r="F53" s="115"/>
    </row>
    <row r="54" spans="1:6" ht="12.75">
      <c r="A54" s="3">
        <v>39329</v>
      </c>
      <c r="B54" s="101">
        <v>-0.010074118094250224</v>
      </c>
      <c r="C54" s="115"/>
      <c r="D54" s="115"/>
      <c r="E54" s="115"/>
      <c r="F54" s="115"/>
    </row>
    <row r="55" spans="1:6" ht="12.75">
      <c r="A55" s="3">
        <v>39330</v>
      </c>
      <c r="B55" s="101">
        <v>-0.00933326586309164</v>
      </c>
      <c r="C55" s="115"/>
      <c r="D55" s="115"/>
      <c r="E55" s="115"/>
      <c r="F55" s="115"/>
    </row>
    <row r="56" spans="1:6" ht="12.75">
      <c r="A56" s="3">
        <v>39331</v>
      </c>
      <c r="B56" s="101">
        <v>-0.008369067576385163</v>
      </c>
      <c r="C56" s="115"/>
      <c r="D56" s="115"/>
      <c r="E56" s="115"/>
      <c r="F56" s="115"/>
    </row>
    <row r="57" spans="1:6" ht="12.75">
      <c r="A57" s="3">
        <v>39332</v>
      </c>
      <c r="B57" s="101">
        <v>-0.009036720819497787</v>
      </c>
      <c r="C57" s="115"/>
      <c r="D57" s="115"/>
      <c r="E57" s="115"/>
      <c r="F57" s="115"/>
    </row>
    <row r="58" spans="1:6" ht="12.75">
      <c r="A58" s="3">
        <v>39335</v>
      </c>
      <c r="B58" s="101">
        <v>-0.010072309616924712</v>
      </c>
      <c r="C58" s="115"/>
      <c r="D58" s="115"/>
      <c r="E58" s="115"/>
      <c r="F58" s="115"/>
    </row>
    <row r="59" spans="1:6" ht="12.75">
      <c r="A59" s="3">
        <v>39336</v>
      </c>
      <c r="B59" s="101">
        <v>-0.007623224998592093</v>
      </c>
      <c r="C59" s="115"/>
      <c r="D59" s="115"/>
      <c r="E59" s="115"/>
      <c r="F59" s="115"/>
    </row>
    <row r="60" spans="1:6" ht="12.75">
      <c r="A60" s="3">
        <v>39337</v>
      </c>
      <c r="B60" s="101">
        <v>-0.010367162362179983</v>
      </c>
      <c r="C60" s="115"/>
      <c r="D60" s="115"/>
      <c r="E60" s="115"/>
      <c r="F60" s="115"/>
    </row>
    <row r="61" spans="1:6" ht="12.75">
      <c r="A61" s="3">
        <v>39338</v>
      </c>
      <c r="B61" s="101">
        <v>-0.012544901668056668</v>
      </c>
      <c r="C61" s="115"/>
      <c r="D61" s="115"/>
      <c r="E61" s="115"/>
      <c r="F61" s="115"/>
    </row>
    <row r="62" spans="1:6" ht="12.75">
      <c r="A62" s="3">
        <v>39339</v>
      </c>
      <c r="B62" s="101">
        <v>-0.010810816094640074</v>
      </c>
      <c r="C62" s="115"/>
      <c r="D62" s="115"/>
      <c r="E62" s="115"/>
      <c r="F62" s="115"/>
    </row>
    <row r="63" spans="1:6" ht="12.75">
      <c r="A63" s="3">
        <v>39342</v>
      </c>
      <c r="B63" s="101">
        <v>-0.012086506151388364</v>
      </c>
      <c r="C63" s="115"/>
      <c r="D63" s="115"/>
      <c r="E63" s="115"/>
      <c r="F63" s="115"/>
    </row>
    <row r="64" spans="1:6" ht="12.75">
      <c r="A64" s="3">
        <v>39343</v>
      </c>
      <c r="B64" s="101">
        <v>-0.014188435768887332</v>
      </c>
      <c r="C64" s="115"/>
      <c r="D64" s="115"/>
      <c r="E64" s="115"/>
      <c r="F64" s="115"/>
    </row>
    <row r="65" spans="1:6" ht="12.75">
      <c r="A65" s="3">
        <v>39344</v>
      </c>
      <c r="B65" s="101">
        <v>-0.011863236825797542</v>
      </c>
      <c r="C65" s="115"/>
      <c r="D65" s="115"/>
      <c r="E65" s="115"/>
      <c r="F65" s="115"/>
    </row>
    <row r="66" spans="1:6" ht="12.75">
      <c r="A66" s="3">
        <v>39345</v>
      </c>
      <c r="B66" s="101">
        <v>-0.009838189948264926</v>
      </c>
      <c r="C66" s="115"/>
      <c r="D66" s="115"/>
      <c r="E66" s="115"/>
      <c r="F66" s="115"/>
    </row>
    <row r="67" spans="1:6" ht="12.75">
      <c r="A67" s="3">
        <v>39346</v>
      </c>
      <c r="B67" s="101">
        <v>-0.010737355775978017</v>
      </c>
      <c r="C67" s="115"/>
      <c r="D67" s="115"/>
      <c r="E67" s="115"/>
      <c r="F67" s="115"/>
    </row>
    <row r="68" spans="1:6" ht="12.75">
      <c r="A68" s="3">
        <v>39349</v>
      </c>
      <c r="B68" s="101">
        <v>-0.010737355775978017</v>
      </c>
      <c r="C68" s="115"/>
      <c r="D68" s="115"/>
      <c r="E68" s="115"/>
      <c r="F68" s="115"/>
    </row>
    <row r="69" spans="1:6" ht="12.75">
      <c r="A69" s="3">
        <v>39350</v>
      </c>
      <c r="B69" s="101">
        <v>-0.010663271161671303</v>
      </c>
      <c r="C69" s="115"/>
      <c r="D69" s="115"/>
      <c r="E69" s="115"/>
      <c r="F69" s="115"/>
    </row>
    <row r="70" spans="1:6" ht="12.75">
      <c r="A70" s="3">
        <v>39351</v>
      </c>
      <c r="B70" s="101">
        <v>-0.01673050137799649</v>
      </c>
      <c r="C70" s="115"/>
      <c r="D70" s="115"/>
      <c r="E70" s="115"/>
      <c r="F70" s="115"/>
    </row>
    <row r="71" spans="1:6" ht="12.75">
      <c r="A71" s="3">
        <v>39352</v>
      </c>
      <c r="B71" s="101">
        <v>-0.0168051392171364</v>
      </c>
      <c r="C71" s="115"/>
      <c r="D71" s="115"/>
      <c r="E71" s="115"/>
      <c r="F71" s="115"/>
    </row>
    <row r="72" spans="1:6" ht="12.75">
      <c r="A72" s="3">
        <v>39353</v>
      </c>
      <c r="B72" s="101">
        <v>-0.016357201904512664</v>
      </c>
      <c r="C72" s="115"/>
      <c r="D72" s="115"/>
      <c r="E72" s="115"/>
      <c r="F72" s="115"/>
    </row>
    <row r="73" spans="1:6" ht="12.75">
      <c r="A73" s="3">
        <v>39356</v>
      </c>
      <c r="B73" s="101">
        <v>-0.012007699684949103</v>
      </c>
      <c r="C73" s="115"/>
      <c r="D73" s="115"/>
      <c r="E73" s="115"/>
      <c r="F73" s="115"/>
    </row>
    <row r="74" spans="1:6" ht="12.75">
      <c r="A74" s="3">
        <v>39357</v>
      </c>
      <c r="B74" s="101">
        <v>-0.010588618620194836</v>
      </c>
      <c r="C74" s="115"/>
      <c r="D74" s="115"/>
      <c r="E74" s="115"/>
      <c r="F74" s="115"/>
    </row>
    <row r="75" spans="1:6" ht="12.75">
      <c r="A75" s="3">
        <v>39358</v>
      </c>
      <c r="B75" s="101">
        <v>-0.011036404721486832</v>
      </c>
      <c r="C75" s="115"/>
      <c r="D75" s="115"/>
      <c r="E75" s="115"/>
      <c r="F75" s="115"/>
    </row>
    <row r="76" spans="1:6" ht="12.75">
      <c r="A76" s="3">
        <v>39359</v>
      </c>
      <c r="B76" s="101">
        <v>-0.011409006418368079</v>
      </c>
      <c r="C76" s="115"/>
      <c r="D76" s="115"/>
      <c r="E76" s="115"/>
      <c r="F76" s="115"/>
    </row>
    <row r="77" spans="1:6" ht="12.75">
      <c r="A77" s="3">
        <v>39360</v>
      </c>
      <c r="B77" s="101">
        <v>-0.012229277581256356</v>
      </c>
      <c r="C77" s="115"/>
      <c r="D77" s="115"/>
      <c r="E77" s="115"/>
      <c r="F77" s="115"/>
    </row>
    <row r="78" spans="1:6" ht="12.75">
      <c r="A78" s="3">
        <v>39363</v>
      </c>
      <c r="B78" s="101">
        <v>-0.011110939736140182</v>
      </c>
      <c r="C78" s="115"/>
      <c r="D78" s="115"/>
      <c r="E78" s="115"/>
      <c r="F78" s="115"/>
    </row>
    <row r="79" spans="1:6" ht="12.75">
      <c r="A79" s="3">
        <v>39364</v>
      </c>
      <c r="B79" s="101">
        <v>-0.011483964094233414</v>
      </c>
      <c r="C79" s="115"/>
      <c r="D79" s="115"/>
      <c r="E79" s="115"/>
      <c r="F79" s="115"/>
    </row>
    <row r="80" spans="1:6" ht="12.75">
      <c r="A80" s="3">
        <v>39365</v>
      </c>
      <c r="B80" s="101">
        <v>-0.011708312145158857</v>
      </c>
      <c r="C80" s="115"/>
      <c r="D80" s="115"/>
      <c r="E80" s="115"/>
      <c r="F80" s="115"/>
    </row>
    <row r="81" spans="1:6" ht="12.75">
      <c r="A81" s="3">
        <v>39366</v>
      </c>
      <c r="B81" s="101">
        <v>-0.011334813312384142</v>
      </c>
      <c r="C81" s="115"/>
      <c r="D81" s="115"/>
      <c r="E81" s="115"/>
      <c r="F81" s="115"/>
    </row>
    <row r="82" spans="1:6" ht="12.75">
      <c r="A82" s="3">
        <v>39367</v>
      </c>
      <c r="B82" s="101">
        <v>-0.011036423611785012</v>
      </c>
      <c r="C82" s="115"/>
      <c r="D82" s="115"/>
      <c r="E82" s="115"/>
      <c r="F82" s="115"/>
    </row>
    <row r="83" spans="1:6" ht="12.75">
      <c r="A83" s="3">
        <v>39370</v>
      </c>
      <c r="B83" s="101">
        <v>-0.011481639834697575</v>
      </c>
      <c r="C83" s="115"/>
      <c r="D83" s="115"/>
      <c r="E83" s="115"/>
      <c r="F83" s="115"/>
    </row>
    <row r="84" spans="1:6" ht="12.75">
      <c r="A84" s="3">
        <v>39371</v>
      </c>
      <c r="B84" s="101">
        <v>-0.01051827971976266</v>
      </c>
      <c r="C84" s="115"/>
      <c r="D84" s="115"/>
      <c r="E84" s="115"/>
      <c r="F84" s="115"/>
    </row>
    <row r="85" spans="1:6" ht="12.75">
      <c r="A85" s="3">
        <v>39372</v>
      </c>
      <c r="B85" s="101">
        <v>-0.010001036316572539</v>
      </c>
      <c r="C85" s="115"/>
      <c r="D85" s="115"/>
      <c r="E85" s="115"/>
      <c r="F85" s="115"/>
    </row>
    <row r="86" spans="1:6" ht="12.75">
      <c r="A86" s="3">
        <v>39373</v>
      </c>
      <c r="B86" s="101">
        <v>-0.009631029043605964</v>
      </c>
      <c r="C86" s="115"/>
      <c r="D86" s="115"/>
      <c r="E86" s="115"/>
      <c r="F86" s="115"/>
    </row>
    <row r="87" spans="1:6" ht="12.75">
      <c r="A87" s="3">
        <v>39374</v>
      </c>
      <c r="B87" s="101">
        <v>-0.01096191358370632</v>
      </c>
      <c r="C87" s="115"/>
      <c r="D87" s="115"/>
      <c r="E87" s="115"/>
      <c r="F87" s="115"/>
    </row>
    <row r="88" spans="1:6" ht="12.75">
      <c r="A88" s="3">
        <v>39377</v>
      </c>
      <c r="B88" s="101">
        <v>-0.010735891329783413</v>
      </c>
      <c r="C88" s="115"/>
      <c r="D88" s="115"/>
      <c r="E88" s="115"/>
      <c r="F88" s="115"/>
    </row>
    <row r="89" spans="1:6" ht="12.75">
      <c r="A89" s="3">
        <v>39378</v>
      </c>
      <c r="B89" s="101">
        <v>-0.011795307640592086</v>
      </c>
      <c r="C89" s="115"/>
      <c r="D89" s="115"/>
      <c r="E89" s="115"/>
      <c r="F89" s="115"/>
    </row>
    <row r="90" spans="1:6" ht="12.75">
      <c r="A90" s="3">
        <v>39379</v>
      </c>
      <c r="B90" s="101">
        <v>-0.008758961240233986</v>
      </c>
      <c r="C90" s="115"/>
      <c r="D90" s="115"/>
      <c r="E90" s="115"/>
      <c r="F90" s="115"/>
    </row>
    <row r="91" spans="1:6" ht="12.75">
      <c r="A91" s="3">
        <v>39380</v>
      </c>
      <c r="B91" s="101">
        <v>-0.007068828557091535</v>
      </c>
      <c r="C91" s="115"/>
      <c r="D91" s="115"/>
      <c r="E91" s="115"/>
      <c r="F91" s="115"/>
    </row>
    <row r="92" spans="1:6" ht="12.75">
      <c r="A92" s="3">
        <v>39381</v>
      </c>
      <c r="B92" s="101">
        <v>-0.007950711562702254</v>
      </c>
      <c r="C92" s="115"/>
      <c r="D92" s="115"/>
      <c r="E92" s="115"/>
      <c r="F92" s="115"/>
    </row>
    <row r="93" spans="1:6" ht="12.75">
      <c r="A93" s="3">
        <v>39384</v>
      </c>
      <c r="B93" s="101">
        <v>-0.0077979055614139274</v>
      </c>
      <c r="C93" s="115"/>
      <c r="D93" s="115"/>
      <c r="E93" s="115"/>
      <c r="F93" s="115"/>
    </row>
    <row r="94" spans="1:6" ht="12.75">
      <c r="A94" s="3">
        <v>39385</v>
      </c>
      <c r="B94" s="101">
        <v>-0.006205683744049537</v>
      </c>
      <c r="C94" s="115"/>
      <c r="D94" s="115"/>
      <c r="E94" s="115"/>
      <c r="F94" s="115"/>
    </row>
    <row r="95" spans="1:6" ht="12.75">
      <c r="A95" s="3">
        <v>39386</v>
      </c>
      <c r="B95" s="101">
        <v>-0.007578634452903401</v>
      </c>
      <c r="C95" s="115"/>
      <c r="D95" s="115"/>
      <c r="E95" s="115"/>
      <c r="F95" s="115"/>
    </row>
    <row r="96" spans="1:6" ht="12.75">
      <c r="A96" s="3">
        <v>39387</v>
      </c>
      <c r="B96" s="101">
        <v>-0.007121254929291609</v>
      </c>
      <c r="C96" s="115"/>
      <c r="D96" s="115"/>
      <c r="E96" s="115"/>
      <c r="F96" s="115"/>
    </row>
    <row r="97" spans="1:6" ht="12.75">
      <c r="A97" s="3">
        <v>39388</v>
      </c>
      <c r="B97" s="101">
        <v>-0.0054635154458293304</v>
      </c>
      <c r="C97" s="115"/>
      <c r="D97" s="115"/>
      <c r="E97" s="115"/>
      <c r="F97" s="115"/>
    </row>
    <row r="98" spans="1:6" ht="12.75">
      <c r="A98" s="3">
        <v>39391</v>
      </c>
      <c r="B98" s="101">
        <v>-0.005949565085014115</v>
      </c>
      <c r="C98" s="115"/>
      <c r="D98" s="115"/>
      <c r="E98" s="115"/>
      <c r="F98" s="115"/>
    </row>
    <row r="99" spans="1:6" ht="12.75">
      <c r="A99" s="3">
        <v>39392</v>
      </c>
      <c r="B99" s="101">
        <v>-0.006567155708994505</v>
      </c>
      <c r="C99" s="115"/>
      <c r="D99" s="115"/>
      <c r="E99" s="115"/>
      <c r="F99" s="115"/>
    </row>
    <row r="100" spans="1:6" ht="12.75">
      <c r="A100" s="3">
        <v>39393</v>
      </c>
      <c r="B100" s="101">
        <v>-0.0069437704599432945</v>
      </c>
      <c r="C100" s="115"/>
      <c r="D100" s="115"/>
      <c r="E100" s="115"/>
      <c r="F100" s="115"/>
    </row>
    <row r="101" spans="1:6" ht="12.75">
      <c r="A101" s="3">
        <v>39394</v>
      </c>
      <c r="B101" s="101">
        <v>-0.007237714293631967</v>
      </c>
      <c r="C101" s="115"/>
      <c r="D101" s="115"/>
      <c r="E101" s="115"/>
      <c r="F101" s="115"/>
    </row>
    <row r="102" spans="1:6" ht="12.75">
      <c r="A102" s="3">
        <v>39395</v>
      </c>
      <c r="B102" s="101">
        <v>-0.005959321434179401</v>
      </c>
      <c r="C102" s="115"/>
      <c r="D102" s="115"/>
      <c r="E102" s="115"/>
      <c r="F102" s="115"/>
    </row>
    <row r="103" spans="1:6" ht="12.75">
      <c r="A103" s="3">
        <v>39398</v>
      </c>
      <c r="B103" s="101">
        <v>-0.006044365573133632</v>
      </c>
      <c r="C103" s="115"/>
      <c r="D103" s="115"/>
      <c r="E103" s="115"/>
      <c r="F103" s="115"/>
    </row>
    <row r="104" spans="1:6" ht="12.75">
      <c r="A104" s="3">
        <v>39399</v>
      </c>
      <c r="B104" s="101">
        <v>-0.006579920319900197</v>
      </c>
      <c r="C104" s="115"/>
      <c r="D104" s="115"/>
      <c r="E104" s="115"/>
      <c r="F104" s="115"/>
    </row>
    <row r="105" spans="1:6" ht="12.75">
      <c r="A105" s="3">
        <v>39400</v>
      </c>
      <c r="B105" s="101">
        <v>-0.004055251206846009</v>
      </c>
      <c r="C105" s="115"/>
      <c r="D105" s="115"/>
      <c r="E105" s="115"/>
      <c r="F105" s="115"/>
    </row>
    <row r="106" spans="1:6" ht="12.75">
      <c r="A106" s="3">
        <v>39401</v>
      </c>
      <c r="B106" s="101">
        <v>-0.006903882402443458</v>
      </c>
      <c r="C106" s="115"/>
      <c r="D106" s="115"/>
      <c r="E106" s="115"/>
      <c r="F106" s="115"/>
    </row>
    <row r="107" spans="1:6" ht="12.75">
      <c r="A107" s="3">
        <v>39402</v>
      </c>
      <c r="B107" s="101">
        <v>-0.0055746569454910855</v>
      </c>
      <c r="C107" s="115"/>
      <c r="D107" s="115"/>
      <c r="E107" s="115"/>
      <c r="F107" s="115"/>
    </row>
    <row r="108" spans="1:6" ht="12.75">
      <c r="A108" s="3">
        <v>39405</v>
      </c>
      <c r="B108" s="101">
        <v>-0.006105746105917262</v>
      </c>
      <c r="C108" s="115"/>
      <c r="D108" s="115"/>
      <c r="E108" s="115"/>
      <c r="F108" s="115"/>
    </row>
    <row r="109" spans="1:6" ht="12.75">
      <c r="A109" s="3">
        <v>39406</v>
      </c>
      <c r="B109" s="101">
        <v>-0.008108171381467742</v>
      </c>
      <c r="C109" s="115"/>
      <c r="D109" s="115"/>
      <c r="E109" s="115"/>
      <c r="F109" s="115"/>
    </row>
    <row r="110" spans="1:6" ht="12.75">
      <c r="A110" s="3">
        <v>39407</v>
      </c>
      <c r="B110" s="101">
        <v>-0.007675115573713924</v>
      </c>
      <c r="C110" s="115"/>
      <c r="D110" s="115"/>
      <c r="E110" s="115"/>
      <c r="F110" s="115"/>
    </row>
    <row r="111" spans="1:6" ht="12.75">
      <c r="A111" s="3">
        <v>39408</v>
      </c>
      <c r="B111" s="101">
        <v>-0.008198069547123907</v>
      </c>
      <c r="C111" s="115"/>
      <c r="D111" s="115"/>
      <c r="E111" s="115"/>
      <c r="F111" s="115"/>
    </row>
    <row r="112" spans="1:6" ht="12.75">
      <c r="A112" s="3">
        <v>39409</v>
      </c>
      <c r="B112" s="101">
        <v>-0.00871445667494072</v>
      </c>
      <c r="C112" s="115"/>
      <c r="D112" s="115"/>
      <c r="E112" s="115"/>
      <c r="F112" s="115"/>
    </row>
    <row r="113" spans="1:6" ht="12.75">
      <c r="A113" s="3">
        <v>39412</v>
      </c>
      <c r="B113" s="101">
        <v>-0.009302670358598988</v>
      </c>
      <c r="C113" s="115"/>
      <c r="D113" s="115"/>
      <c r="E113" s="115"/>
      <c r="F113" s="115"/>
    </row>
    <row r="114" spans="1:6" ht="12.75">
      <c r="A114" s="3">
        <v>39413</v>
      </c>
      <c r="B114" s="101">
        <v>-0.009887792236000906</v>
      </c>
      <c r="C114" s="115"/>
      <c r="D114" s="115"/>
      <c r="E114" s="115"/>
      <c r="F114" s="115"/>
    </row>
    <row r="115" spans="1:6" ht="12.75">
      <c r="A115" s="3">
        <v>39414</v>
      </c>
      <c r="B115" s="101">
        <v>-0.009805365759894045</v>
      </c>
      <c r="C115" s="115"/>
      <c r="D115" s="115"/>
      <c r="E115" s="115"/>
      <c r="F115" s="115"/>
    </row>
    <row r="116" spans="1:6" ht="12.75">
      <c r="A116" s="3">
        <v>39415</v>
      </c>
      <c r="B116" s="101">
        <v>-0.008094580786817004</v>
      </c>
      <c r="C116" s="115"/>
      <c r="D116" s="115"/>
      <c r="E116" s="115"/>
      <c r="F116" s="115"/>
    </row>
    <row r="117" spans="1:6" ht="12.75">
      <c r="A117" s="3">
        <v>39416</v>
      </c>
      <c r="B117" s="101">
        <v>-0.009366232366262892</v>
      </c>
      <c r="C117" s="115"/>
      <c r="D117" s="115"/>
      <c r="E117" s="115"/>
      <c r="F117" s="115"/>
    </row>
    <row r="118" spans="1:6" ht="12.75">
      <c r="A118" s="3">
        <v>39419</v>
      </c>
      <c r="B118" s="101">
        <v>-0.01092376435653776</v>
      </c>
      <c r="C118" s="115"/>
      <c r="D118" s="115"/>
      <c r="E118" s="115"/>
      <c r="F118" s="115"/>
    </row>
    <row r="119" spans="1:6" ht="12.75">
      <c r="A119" s="3">
        <v>39420</v>
      </c>
      <c r="B119" s="101">
        <v>-0.010850011160091953</v>
      </c>
      <c r="C119" s="115"/>
      <c r="D119" s="115"/>
      <c r="E119" s="115"/>
      <c r="F119" s="115"/>
    </row>
    <row r="120" spans="1:6" ht="12.75">
      <c r="A120" s="3">
        <v>39421</v>
      </c>
      <c r="B120" s="101">
        <v>-0.009734095091550045</v>
      </c>
      <c r="C120" s="115"/>
      <c r="D120" s="115"/>
      <c r="E120" s="115"/>
      <c r="F120" s="115"/>
    </row>
    <row r="121" spans="1:6" ht="12.75">
      <c r="A121" s="3">
        <v>39422</v>
      </c>
      <c r="B121" s="101">
        <v>-0.01107268719253966</v>
      </c>
      <c r="C121" s="115"/>
      <c r="D121" s="115"/>
      <c r="E121" s="115"/>
      <c r="F121" s="115"/>
    </row>
    <row r="122" spans="1:6" ht="12.75">
      <c r="A122" s="3">
        <v>39423</v>
      </c>
      <c r="B122" s="101">
        <v>-0.011443787588594887</v>
      </c>
      <c r="C122" s="115"/>
      <c r="D122" s="115"/>
      <c r="E122" s="115"/>
      <c r="F122" s="115"/>
    </row>
    <row r="123" spans="1:6" ht="12.75">
      <c r="A123" s="3">
        <v>39426</v>
      </c>
      <c r="B123" s="101">
        <v>-0.01218156577262775</v>
      </c>
      <c r="C123" s="115"/>
      <c r="D123" s="115"/>
      <c r="E123" s="115"/>
      <c r="F123" s="115"/>
    </row>
    <row r="124" spans="1:6" ht="12.75">
      <c r="A124" s="3">
        <v>39427</v>
      </c>
      <c r="B124" s="101">
        <v>-0.012994147254023574</v>
      </c>
      <c r="C124" s="115"/>
      <c r="D124" s="115"/>
      <c r="E124" s="115"/>
      <c r="F124" s="115"/>
    </row>
    <row r="125" spans="1:6" ht="12.75">
      <c r="A125" s="3">
        <v>39428</v>
      </c>
      <c r="B125" s="101">
        <v>-0.010555239752972909</v>
      </c>
      <c r="C125" s="115"/>
      <c r="D125" s="115"/>
      <c r="E125" s="115"/>
      <c r="F125" s="115"/>
    </row>
    <row r="126" spans="1:6" ht="12.75">
      <c r="A126" s="3">
        <v>39429</v>
      </c>
      <c r="B126" s="101">
        <v>-0.010335079989010865</v>
      </c>
      <c r="C126" s="115"/>
      <c r="D126" s="115"/>
      <c r="E126" s="115"/>
      <c r="F126" s="115"/>
    </row>
    <row r="127" spans="1:6" ht="12.75">
      <c r="A127" s="3">
        <v>39430</v>
      </c>
      <c r="B127" s="101">
        <v>-0.011583517498324767</v>
      </c>
      <c r="C127" s="115"/>
      <c r="D127" s="115"/>
      <c r="E127" s="115"/>
      <c r="F127" s="115"/>
    </row>
    <row r="128" spans="1:6" ht="12.75">
      <c r="A128" s="3">
        <v>39433</v>
      </c>
      <c r="B128" s="101">
        <v>-0.010704178234195467</v>
      </c>
      <c r="C128" s="115"/>
      <c r="D128" s="115"/>
      <c r="E128" s="115"/>
      <c r="F128" s="115"/>
    </row>
    <row r="129" spans="1:6" ht="12.75">
      <c r="A129" s="3">
        <v>39434</v>
      </c>
      <c r="B129" s="101">
        <v>-0.013409172972835677</v>
      </c>
      <c r="C129" s="115"/>
      <c r="D129" s="115"/>
      <c r="E129" s="115"/>
      <c r="F129" s="115"/>
    </row>
    <row r="130" spans="1:6" ht="12.75">
      <c r="A130" s="3">
        <v>39435</v>
      </c>
      <c r="B130" s="101">
        <v>-0.012536052035344625</v>
      </c>
      <c r="C130" s="115"/>
      <c r="D130" s="115"/>
      <c r="E130" s="115"/>
      <c r="F130" s="115"/>
    </row>
    <row r="131" spans="1:6" ht="12.75">
      <c r="A131" s="3">
        <v>39436</v>
      </c>
      <c r="B131" s="101">
        <v>-0.013932102867019864</v>
      </c>
      <c r="C131" s="115"/>
      <c r="D131" s="115"/>
      <c r="E131" s="115"/>
      <c r="F131" s="115"/>
    </row>
    <row r="132" spans="1:6" ht="12.75">
      <c r="A132" s="3">
        <v>39437</v>
      </c>
      <c r="B132" s="101">
        <v>-0.013492579335606365</v>
      </c>
      <c r="C132" s="115"/>
      <c r="D132" s="115"/>
      <c r="E132" s="115"/>
      <c r="F132" s="115"/>
    </row>
    <row r="133" spans="1:6" ht="12.75">
      <c r="A133" s="3">
        <v>39440</v>
      </c>
      <c r="B133" s="101">
        <v>-0.012537722079047029</v>
      </c>
      <c r="C133" s="115"/>
      <c r="D133" s="115"/>
      <c r="E133" s="115"/>
      <c r="F133" s="115"/>
    </row>
    <row r="134" spans="1:6" ht="12.75">
      <c r="A134" s="3">
        <v>39441</v>
      </c>
      <c r="B134" s="101">
        <v>-0.012537722079047029</v>
      </c>
      <c r="C134" s="115"/>
      <c r="D134" s="115"/>
      <c r="E134" s="115"/>
      <c r="F134" s="115"/>
    </row>
    <row r="135" spans="1:6" ht="12.75">
      <c r="A135" s="3">
        <v>39442</v>
      </c>
      <c r="B135" s="101">
        <v>-0.012537722079047029</v>
      </c>
      <c r="C135" s="115"/>
      <c r="D135" s="115"/>
      <c r="E135" s="115"/>
      <c r="F135" s="115"/>
    </row>
    <row r="136" spans="1:6" ht="12.75">
      <c r="A136" s="3">
        <v>39443</v>
      </c>
      <c r="B136" s="101">
        <v>-0.013712373426842249</v>
      </c>
      <c r="C136" s="115"/>
      <c r="D136" s="115"/>
      <c r="E136" s="115"/>
      <c r="F136" s="115"/>
    </row>
    <row r="137" spans="1:6" ht="12.75">
      <c r="A137" s="3">
        <v>39444</v>
      </c>
      <c r="B137" s="101">
        <v>-0.013932102867019864</v>
      </c>
      <c r="C137" s="115"/>
      <c r="D137" s="115"/>
      <c r="E137" s="115"/>
      <c r="F137" s="115"/>
    </row>
    <row r="138" spans="1:6" ht="12.75">
      <c r="A138" s="3">
        <v>39447</v>
      </c>
      <c r="B138" s="101">
        <v>-0.013712373426842249</v>
      </c>
      <c r="C138" s="115"/>
      <c r="D138" s="115"/>
      <c r="E138" s="115"/>
      <c r="F138" s="115"/>
    </row>
    <row r="139" spans="1:6" ht="12.75">
      <c r="A139" s="3">
        <v>39448</v>
      </c>
      <c r="B139" s="101">
        <v>-0.013712373426842249</v>
      </c>
      <c r="C139" s="101">
        <v>0</v>
      </c>
      <c r="D139" s="115"/>
      <c r="E139" s="115"/>
      <c r="F139" s="115"/>
    </row>
    <row r="140" spans="1:6" ht="12.75">
      <c r="A140" s="3">
        <v>39449</v>
      </c>
      <c r="B140" s="101">
        <v>-0.017438998961993094</v>
      </c>
      <c r="C140" s="101">
        <v>-0.003590413411340876</v>
      </c>
      <c r="D140" s="115"/>
      <c r="E140" s="115"/>
      <c r="F140" s="115"/>
    </row>
    <row r="141" spans="1:6" ht="12.75">
      <c r="A141" s="3">
        <v>39450</v>
      </c>
      <c r="B141" s="101">
        <v>-0.012018611839578456</v>
      </c>
      <c r="C141" s="101">
        <v>0.0015624030878683471</v>
      </c>
      <c r="D141" s="115"/>
      <c r="E141" s="115"/>
      <c r="F141" s="115"/>
    </row>
    <row r="142" spans="1:6" ht="12.75">
      <c r="A142" s="3">
        <v>39451</v>
      </c>
      <c r="B142" s="101">
        <v>-0.013563176497611807</v>
      </c>
      <c r="C142" s="101">
        <v>0.00013210801015844708</v>
      </c>
      <c r="D142" s="115"/>
      <c r="E142" s="115"/>
      <c r="F142" s="115"/>
    </row>
    <row r="143" spans="1:6" ht="12.75">
      <c r="A143" s="3">
        <v>39454</v>
      </c>
      <c r="B143" s="101">
        <v>-0.014298174990279336</v>
      </c>
      <c r="C143" s="101">
        <v>-0.0005643440332798377</v>
      </c>
      <c r="D143" s="115"/>
      <c r="E143" s="115"/>
      <c r="F143" s="115"/>
    </row>
    <row r="144" spans="1:6" ht="12.75">
      <c r="A144" s="3">
        <v>39455</v>
      </c>
      <c r="B144" s="101">
        <v>-0.014234939286392745</v>
      </c>
      <c r="C144" s="101">
        <v>-0.00046841916406378917</v>
      </c>
      <c r="D144" s="115"/>
      <c r="E144" s="115"/>
      <c r="F144" s="115"/>
    </row>
    <row r="145" spans="1:6" ht="12.75">
      <c r="A145" s="3">
        <v>39456</v>
      </c>
      <c r="B145" s="101">
        <v>-0.013061475514418958</v>
      </c>
      <c r="C145" s="101">
        <v>0.0006735593354004266</v>
      </c>
      <c r="D145" s="115"/>
      <c r="E145" s="115"/>
      <c r="F145" s="115"/>
    </row>
    <row r="146" spans="1:6" ht="12.75">
      <c r="A146" s="3">
        <v>39457</v>
      </c>
      <c r="B146" s="101">
        <v>-0.012844522236300407</v>
      </c>
      <c r="C146" s="101">
        <v>0.0009058358589929583</v>
      </c>
      <c r="D146" s="115"/>
      <c r="E146" s="115"/>
      <c r="F146" s="115"/>
    </row>
    <row r="147" spans="1:6" ht="12.75">
      <c r="A147" s="3">
        <v>39458</v>
      </c>
      <c r="B147" s="101">
        <v>-0.012763230146827027</v>
      </c>
      <c r="C147" s="101">
        <v>0.0009375579874468088</v>
      </c>
      <c r="D147" s="115"/>
      <c r="E147" s="115"/>
      <c r="F147" s="115"/>
    </row>
    <row r="148" spans="1:6" ht="12.75">
      <c r="A148" s="3">
        <v>39461</v>
      </c>
      <c r="B148" s="101">
        <v>-0.012616232904546791</v>
      </c>
      <c r="C148" s="101">
        <v>0.001079150442693333</v>
      </c>
      <c r="D148" s="115"/>
      <c r="E148" s="115"/>
      <c r="F148" s="115"/>
    </row>
    <row r="149" spans="1:6" ht="12.75">
      <c r="A149" s="3">
        <v>39462</v>
      </c>
      <c r="B149" s="101">
        <v>-0.012177672779811957</v>
      </c>
      <c r="C149" s="101">
        <v>0.001524798715616953</v>
      </c>
      <c r="D149" s="115"/>
      <c r="E149" s="115"/>
      <c r="F149" s="115"/>
    </row>
    <row r="150" spans="1:6" ht="12.75">
      <c r="A150" s="3">
        <v>39463</v>
      </c>
      <c r="B150" s="101">
        <v>-0.01328226363155366</v>
      </c>
      <c r="C150" s="101">
        <v>0.0004609000218442816</v>
      </c>
      <c r="D150" s="115"/>
      <c r="E150" s="115"/>
      <c r="F150" s="115"/>
    </row>
    <row r="151" spans="1:6" ht="12.75">
      <c r="A151" s="3">
        <v>39464</v>
      </c>
      <c r="B151" s="101">
        <v>-0.012475565660317045</v>
      </c>
      <c r="C151" s="101">
        <v>0.0012611721115536056</v>
      </c>
      <c r="D151" s="115"/>
      <c r="E151" s="115"/>
      <c r="F151" s="115"/>
    </row>
    <row r="152" spans="1:6" ht="12.75">
      <c r="A152" s="3">
        <v>39465</v>
      </c>
      <c r="B152" s="101">
        <v>-0.011587892448461475</v>
      </c>
      <c r="C152" s="101">
        <v>0.0020928272988498977</v>
      </c>
      <c r="D152" s="115"/>
      <c r="E152" s="115"/>
      <c r="F152" s="115"/>
    </row>
    <row r="153" spans="1:6" ht="12.75">
      <c r="A153" s="3">
        <v>39468</v>
      </c>
      <c r="B153" s="101">
        <v>-0.011810987299640772</v>
      </c>
      <c r="C153" s="101">
        <v>0.001901200045710567</v>
      </c>
      <c r="D153" s="115"/>
      <c r="E153" s="115"/>
      <c r="F153" s="115"/>
    </row>
    <row r="154" spans="1:6" ht="12.75">
      <c r="A154" s="3">
        <v>39469</v>
      </c>
      <c r="B154" s="101">
        <v>-0.011294952997386786</v>
      </c>
      <c r="C154" s="101">
        <v>0.0024330404839665223</v>
      </c>
      <c r="D154" s="115"/>
      <c r="E154" s="115"/>
      <c r="F154" s="115"/>
    </row>
    <row r="155" spans="1:6" ht="12.75">
      <c r="A155" s="3">
        <v>39470</v>
      </c>
      <c r="B155" s="101">
        <v>-0.011742236259167527</v>
      </c>
      <c r="C155" s="101">
        <v>0.0020373782788858817</v>
      </c>
      <c r="D155" s="115"/>
      <c r="E155" s="115"/>
      <c r="F155" s="115"/>
    </row>
    <row r="156" spans="1:6" ht="12.75">
      <c r="A156" s="3">
        <v>39471</v>
      </c>
      <c r="B156" s="101">
        <v>-0.009367703383523747</v>
      </c>
      <c r="C156" s="101">
        <v>0.004265584538293439</v>
      </c>
      <c r="D156" s="115"/>
      <c r="E156" s="115"/>
      <c r="F156" s="115"/>
    </row>
    <row r="157" spans="1:6" ht="12.75">
      <c r="A157" s="3">
        <v>39472</v>
      </c>
      <c r="B157" s="101">
        <v>-0.010553153068266567</v>
      </c>
      <c r="C157" s="101">
        <v>0.00314731126866576</v>
      </c>
      <c r="D157" s="115"/>
      <c r="E157" s="115"/>
      <c r="F157" s="115"/>
    </row>
    <row r="158" spans="1:6" ht="12.75">
      <c r="A158" s="3">
        <v>39475</v>
      </c>
      <c r="B158" s="101">
        <v>-0.012718512844572274</v>
      </c>
      <c r="C158" s="101">
        <v>0.0011679677188222116</v>
      </c>
      <c r="D158" s="115"/>
      <c r="E158" s="115"/>
      <c r="F158" s="115"/>
    </row>
    <row r="159" spans="1:6" ht="12.75">
      <c r="A159" s="3">
        <v>39476</v>
      </c>
      <c r="B159" s="101">
        <v>-0.010924467013797852</v>
      </c>
      <c r="C159" s="101">
        <v>0.002883194346756994</v>
      </c>
      <c r="D159" s="115"/>
      <c r="E159" s="115"/>
      <c r="F159" s="115"/>
    </row>
    <row r="160" spans="1:6" ht="12.75">
      <c r="A160" s="3">
        <v>39477</v>
      </c>
      <c r="B160" s="101">
        <v>-0.010328320779782985</v>
      </c>
      <c r="C160" s="101">
        <v>0.00341032335438598</v>
      </c>
      <c r="D160" s="115"/>
      <c r="E160" s="115"/>
      <c r="F160" s="115"/>
    </row>
    <row r="161" spans="1:6" ht="12.75">
      <c r="A161" s="3">
        <v>39478</v>
      </c>
      <c r="B161" s="101">
        <v>-0.01017573346180214</v>
      </c>
      <c r="C161" s="101">
        <v>0.003615608950061926</v>
      </c>
      <c r="D161" s="115"/>
      <c r="E161" s="115"/>
      <c r="F161" s="115"/>
    </row>
    <row r="162" spans="1:6" ht="12.75">
      <c r="A162" s="3">
        <v>39479</v>
      </c>
      <c r="B162" s="101">
        <v>-0.010924575570199409</v>
      </c>
      <c r="C162" s="101">
        <v>0.002965424424747596</v>
      </c>
      <c r="D162" s="115"/>
      <c r="E162" s="115"/>
      <c r="F162" s="115"/>
    </row>
    <row r="163" spans="1:6" ht="12.75">
      <c r="A163" s="3">
        <v>39482</v>
      </c>
      <c r="B163" s="101">
        <v>-0.009196207970105803</v>
      </c>
      <c r="C163" s="101">
        <v>0.004593463156230655</v>
      </c>
      <c r="D163" s="115"/>
      <c r="E163" s="115"/>
      <c r="F163" s="115"/>
    </row>
    <row r="164" spans="1:6" ht="12.75">
      <c r="A164" s="3">
        <v>39483</v>
      </c>
      <c r="B164" s="101">
        <v>-0.010322668137468866</v>
      </c>
      <c r="C164" s="101">
        <v>0.003532880542350654</v>
      </c>
      <c r="D164" s="115"/>
      <c r="E164" s="115"/>
      <c r="F164" s="115"/>
    </row>
    <row r="165" spans="1:6" ht="12.75">
      <c r="A165" s="3">
        <v>39484</v>
      </c>
      <c r="B165" s="101">
        <v>-0.008530528074780505</v>
      </c>
      <c r="C165" s="101">
        <v>0.00517582128011938</v>
      </c>
      <c r="D165" s="115"/>
      <c r="E165" s="115"/>
      <c r="F165" s="115"/>
    </row>
    <row r="166" spans="1:6" ht="12.75">
      <c r="A166" s="3">
        <v>39485</v>
      </c>
      <c r="B166" s="101">
        <v>-0.011224106685550198</v>
      </c>
      <c r="C166" s="101">
        <v>0.002618249188422084</v>
      </c>
      <c r="D166" s="115"/>
      <c r="E166" s="115"/>
      <c r="F166" s="115"/>
    </row>
    <row r="167" spans="1:6" ht="12.75">
      <c r="A167" s="3">
        <v>39486</v>
      </c>
      <c r="B167" s="101">
        <v>-0.00996008051122459</v>
      </c>
      <c r="C167" s="101">
        <v>0.0037067640871656237</v>
      </c>
      <c r="D167" s="115"/>
      <c r="E167" s="115"/>
      <c r="F167" s="115"/>
    </row>
    <row r="168" spans="1:6" ht="12.75">
      <c r="A168" s="3">
        <v>39489</v>
      </c>
      <c r="B168" s="101">
        <v>-0.010107723208787577</v>
      </c>
      <c r="C168" s="101">
        <v>0.0035761976281148125</v>
      </c>
      <c r="D168" s="115"/>
      <c r="E168" s="115"/>
      <c r="F168" s="115"/>
    </row>
    <row r="169" spans="1:6" ht="12.75">
      <c r="A169" s="3">
        <v>39490</v>
      </c>
      <c r="B169" s="101">
        <v>-0.010998192496343222</v>
      </c>
      <c r="C169" s="101">
        <v>0.0027071625885520235</v>
      </c>
      <c r="D169" s="115"/>
      <c r="E169" s="115"/>
      <c r="F169" s="115"/>
    </row>
    <row r="170" spans="1:6" ht="12.75">
      <c r="A170" s="3">
        <v>39491</v>
      </c>
      <c r="B170" s="101">
        <v>-0.011369092922689391</v>
      </c>
      <c r="C170" s="101">
        <v>0.0023616504951834826</v>
      </c>
      <c r="D170" s="115"/>
      <c r="E170" s="115"/>
      <c r="F170" s="115"/>
    </row>
    <row r="171" spans="1:6" ht="12.75">
      <c r="A171" s="3">
        <v>39492</v>
      </c>
      <c r="B171" s="101">
        <v>-0.009741840988756821</v>
      </c>
      <c r="C171" s="101">
        <v>0.0038706830792307302</v>
      </c>
      <c r="D171" s="115"/>
      <c r="E171" s="115"/>
      <c r="F171" s="115"/>
    </row>
    <row r="172" spans="1:6" ht="12.75">
      <c r="A172" s="3">
        <v>39493</v>
      </c>
      <c r="B172" s="101">
        <v>-0.0075497561174302065</v>
      </c>
      <c r="C172" s="101">
        <v>0.005878953653053998</v>
      </c>
      <c r="D172" s="115"/>
      <c r="E172" s="115"/>
      <c r="F172" s="115"/>
    </row>
    <row r="173" spans="1:6" ht="12.75">
      <c r="A173" s="3">
        <v>39496</v>
      </c>
      <c r="B173" s="101">
        <v>-0.010117104177153636</v>
      </c>
      <c r="C173" s="101">
        <v>0.0034172887317262734</v>
      </c>
      <c r="D173" s="115"/>
      <c r="E173" s="115"/>
      <c r="F173" s="115"/>
    </row>
    <row r="174" spans="1:6" ht="12.75">
      <c r="A174" s="3">
        <v>39497</v>
      </c>
      <c r="B174" s="101">
        <v>-0.00953032517456137</v>
      </c>
      <c r="C174" s="101">
        <v>0.003982538025519773</v>
      </c>
      <c r="D174" s="115"/>
      <c r="E174" s="115"/>
      <c r="F174" s="115"/>
    </row>
    <row r="175" spans="1:6" ht="12.75">
      <c r="A175" s="3">
        <v>39498</v>
      </c>
      <c r="B175" s="101">
        <v>-0.009169834924651496</v>
      </c>
      <c r="C175" s="101">
        <v>0.00428419433072591</v>
      </c>
      <c r="D175" s="115"/>
      <c r="E175" s="115"/>
      <c r="F175" s="115"/>
    </row>
    <row r="176" spans="1:6" ht="12.75">
      <c r="A176" s="3">
        <v>39499</v>
      </c>
      <c r="B176" s="101">
        <v>-0.01179961360415689</v>
      </c>
      <c r="C176" s="101">
        <v>0.001773404703881596</v>
      </c>
      <c r="D176" s="115"/>
      <c r="E176" s="115"/>
      <c r="F176" s="115"/>
    </row>
    <row r="177" spans="1:6" ht="12.75">
      <c r="A177" s="3">
        <v>39500</v>
      </c>
      <c r="B177" s="101">
        <v>-0.011361423891408436</v>
      </c>
      <c r="C177" s="101">
        <v>0.002195586936408489</v>
      </c>
      <c r="D177" s="115"/>
      <c r="E177" s="115"/>
      <c r="F177" s="115"/>
    </row>
    <row r="178" spans="1:6" ht="12.75">
      <c r="A178" s="3">
        <v>39503</v>
      </c>
      <c r="B178" s="101">
        <v>-0.011288367213445553</v>
      </c>
      <c r="C178" s="101">
        <v>0.002265973853879757</v>
      </c>
      <c r="D178" s="115"/>
      <c r="E178" s="115"/>
      <c r="F178" s="115"/>
    </row>
    <row r="179" spans="1:6" ht="12.75">
      <c r="A179" s="3">
        <v>39504</v>
      </c>
      <c r="B179" s="101">
        <v>-0.012316344140719906</v>
      </c>
      <c r="C179" s="101">
        <v>0.001321684762564246</v>
      </c>
      <c r="D179" s="115"/>
      <c r="E179" s="115"/>
      <c r="F179" s="115"/>
    </row>
    <row r="180" spans="1:6" ht="12.75">
      <c r="A180" s="3">
        <v>39505</v>
      </c>
      <c r="B180" s="101">
        <v>-0.009317534169794186</v>
      </c>
      <c r="C180" s="101">
        <v>0.0041305198018035585</v>
      </c>
      <c r="D180" s="115"/>
      <c r="E180" s="115"/>
      <c r="F180" s="115"/>
    </row>
    <row r="181" spans="1:6" ht="12.75">
      <c r="A181" s="3">
        <v>39506</v>
      </c>
      <c r="B181" s="101">
        <v>-0.009177820992927082</v>
      </c>
      <c r="C181" s="101">
        <v>0.004219749527486556</v>
      </c>
      <c r="D181" s="115"/>
      <c r="E181" s="115"/>
      <c r="F181" s="115"/>
    </row>
    <row r="182" spans="1:6" ht="12.75">
      <c r="A182" s="3">
        <v>39507</v>
      </c>
      <c r="B182" s="101">
        <v>-0.011286974115885898</v>
      </c>
      <c r="C182" s="101">
        <v>0.0022329356911974687</v>
      </c>
      <c r="D182" s="115"/>
      <c r="E182" s="115"/>
      <c r="F182" s="115"/>
    </row>
    <row r="183" spans="1:6" ht="12.75">
      <c r="A183" s="3">
        <v>39510</v>
      </c>
      <c r="B183" s="101">
        <v>-0.009463597405251108</v>
      </c>
      <c r="C183" s="101">
        <v>0.003989792392855804</v>
      </c>
      <c r="D183" s="115"/>
      <c r="E183" s="115"/>
      <c r="F183" s="115"/>
    </row>
    <row r="184" spans="1:6" ht="12.75">
      <c r="A184" s="3">
        <v>39511</v>
      </c>
      <c r="B184" s="101">
        <v>-0.012165893009012906</v>
      </c>
      <c r="C184" s="101">
        <v>0.0014320128507634422</v>
      </c>
      <c r="D184" s="115"/>
      <c r="E184" s="115"/>
      <c r="F184" s="115"/>
    </row>
    <row r="185" spans="1:6" ht="12.75">
      <c r="A185" s="3">
        <v>39512</v>
      </c>
      <c r="B185" s="101">
        <v>-0.018014838961464223</v>
      </c>
      <c r="C185" s="101">
        <v>-0.004157052168800988</v>
      </c>
      <c r="D185" s="115"/>
      <c r="E185" s="115"/>
      <c r="F185" s="115"/>
    </row>
    <row r="186" spans="1:6" ht="12.75">
      <c r="A186" s="3">
        <v>39513</v>
      </c>
      <c r="B186" s="101">
        <v>-0.017879553685059904</v>
      </c>
      <c r="C186" s="101">
        <v>-0.004132203207105505</v>
      </c>
      <c r="D186" s="115"/>
      <c r="E186" s="115"/>
      <c r="F186" s="115"/>
    </row>
    <row r="187" spans="1:6" ht="12.75">
      <c r="A187" s="3">
        <v>39514</v>
      </c>
      <c r="B187" s="101">
        <v>-0.017800567088992806</v>
      </c>
      <c r="C187" s="101">
        <v>-0.004067730749534633</v>
      </c>
      <c r="D187" s="115"/>
      <c r="E187" s="115"/>
      <c r="F187" s="115"/>
    </row>
    <row r="188" spans="1:6" ht="12.75">
      <c r="A188" s="3">
        <v>39517</v>
      </c>
      <c r="B188" s="101">
        <v>-0.021374911093759295</v>
      </c>
      <c r="C188" s="101">
        <v>-0.007454498495208668</v>
      </c>
      <c r="D188" s="115"/>
      <c r="E188" s="115"/>
      <c r="F188" s="115"/>
    </row>
    <row r="189" spans="1:6" ht="12.75">
      <c r="A189" s="3">
        <v>39518</v>
      </c>
      <c r="B189" s="101">
        <v>-0.021251163385595788</v>
      </c>
      <c r="C189" s="101">
        <v>-0.007311504596612934</v>
      </c>
      <c r="D189" s="115"/>
      <c r="E189" s="115"/>
      <c r="F189" s="115"/>
    </row>
    <row r="190" spans="1:6" ht="12.75">
      <c r="A190" s="3">
        <v>39519</v>
      </c>
      <c r="B190" s="101">
        <v>-0.021778018333417748</v>
      </c>
      <c r="C190" s="101">
        <v>-0.007795546629860866</v>
      </c>
      <c r="D190" s="115"/>
      <c r="E190" s="115"/>
      <c r="F190" s="115"/>
    </row>
    <row r="191" spans="1:6" ht="12.75">
      <c r="A191" s="3">
        <v>39520</v>
      </c>
      <c r="B191" s="101">
        <v>-0.0212501287618899</v>
      </c>
      <c r="C191" s="101">
        <v>-0.007227181696894149</v>
      </c>
      <c r="D191" s="115"/>
      <c r="E191" s="115"/>
      <c r="F191" s="115"/>
    </row>
    <row r="192" spans="1:6" ht="12.75">
      <c r="A192" s="3">
        <v>39521</v>
      </c>
      <c r="B192" s="101">
        <v>-0.020585701459412322</v>
      </c>
      <c r="C192" s="101">
        <v>-0.006598848859373732</v>
      </c>
      <c r="D192" s="115"/>
      <c r="E192" s="115"/>
      <c r="F192" s="115"/>
    </row>
    <row r="193" spans="1:6" ht="12.75">
      <c r="A193" s="3">
        <v>39524</v>
      </c>
      <c r="B193" s="101">
        <v>-0.02003128361432758</v>
      </c>
      <c r="C193" s="101">
        <v>-0.006123898852046779</v>
      </c>
      <c r="D193" s="115"/>
      <c r="E193" s="115"/>
      <c r="F193" s="115"/>
    </row>
    <row r="194" spans="1:6" ht="12.75">
      <c r="A194" s="3">
        <v>39525</v>
      </c>
      <c r="B194" s="101">
        <v>-0.022474133440404245</v>
      </c>
      <c r="C194" s="101">
        <v>-0.008418679736487888</v>
      </c>
      <c r="D194" s="115"/>
      <c r="E194" s="115"/>
      <c r="F194" s="115"/>
    </row>
    <row r="195" spans="1:6" ht="12.75">
      <c r="A195" s="3">
        <v>39526</v>
      </c>
      <c r="B195" s="101">
        <v>-0.02302940334721967</v>
      </c>
      <c r="C195" s="101">
        <v>-0.008905731830890886</v>
      </c>
      <c r="D195" s="115"/>
      <c r="E195" s="115"/>
      <c r="F195" s="115"/>
    </row>
    <row r="196" spans="1:6" ht="12.75">
      <c r="A196" s="3">
        <v>39527</v>
      </c>
      <c r="B196" s="101">
        <v>-0.024133228814497303</v>
      </c>
      <c r="C196" s="101">
        <v>-0.009957319436891226</v>
      </c>
      <c r="D196" s="115"/>
      <c r="E196" s="115"/>
      <c r="F196" s="115"/>
    </row>
    <row r="197" spans="1:6" ht="12.75">
      <c r="A197" s="3">
        <v>39528</v>
      </c>
      <c r="B197" s="101">
        <v>-0.023478291095093768</v>
      </c>
      <c r="C197" s="101">
        <v>-0.009326220131492988</v>
      </c>
      <c r="D197" s="115"/>
      <c r="E197" s="115"/>
      <c r="F197" s="115"/>
    </row>
    <row r="198" spans="1:6" ht="12.75">
      <c r="A198" s="3">
        <v>39531</v>
      </c>
      <c r="B198" s="101">
        <v>-0.023478291095093768</v>
      </c>
      <c r="C198" s="101">
        <v>-0.009326220131492988</v>
      </c>
      <c r="D198" s="115"/>
      <c r="E198" s="115"/>
      <c r="F198" s="115"/>
    </row>
    <row r="199" spans="1:6" ht="12.75">
      <c r="A199" s="3">
        <v>39532</v>
      </c>
      <c r="B199" s="101">
        <v>-0.0229429332687279</v>
      </c>
      <c r="C199" s="101">
        <v>-0.00876206959548469</v>
      </c>
      <c r="D199" s="115"/>
      <c r="E199" s="115"/>
      <c r="F199" s="115"/>
    </row>
    <row r="200" spans="1:6" ht="12.75">
      <c r="A200" s="3">
        <v>39533</v>
      </c>
      <c r="B200" s="101">
        <v>-0.022907447953990925</v>
      </c>
      <c r="C200" s="101">
        <v>-0.008764116751069083</v>
      </c>
      <c r="D200" s="115"/>
      <c r="E200" s="115"/>
      <c r="F200" s="115"/>
    </row>
    <row r="201" spans="1:6" ht="12.75">
      <c r="A201" s="3">
        <v>39534</v>
      </c>
      <c r="B201" s="101">
        <v>-0.0238201722597465</v>
      </c>
      <c r="C201" s="101">
        <v>-0.009607230253248673</v>
      </c>
      <c r="D201" s="115"/>
      <c r="E201" s="115"/>
      <c r="F201" s="115"/>
    </row>
    <row r="202" spans="1:6" ht="12.75">
      <c r="A202" s="3">
        <v>39535</v>
      </c>
      <c r="B202" s="101">
        <v>-0.021728964169526962</v>
      </c>
      <c r="C202" s="101">
        <v>-0.007640670326126014</v>
      </c>
      <c r="D202" s="115"/>
      <c r="E202" s="115"/>
      <c r="F202" s="115"/>
    </row>
    <row r="203" spans="1:6" ht="12.75">
      <c r="A203" s="3">
        <v>39538</v>
      </c>
      <c r="B203" s="101">
        <v>-0.022895639190274295</v>
      </c>
      <c r="C203" s="101">
        <v>-0.008764793616594916</v>
      </c>
      <c r="D203" s="115"/>
      <c r="E203" s="115"/>
      <c r="F203" s="115"/>
    </row>
    <row r="204" spans="1:6" ht="12.75">
      <c r="A204" s="3">
        <v>39539</v>
      </c>
      <c r="B204" s="101">
        <v>-0.022822775582294525</v>
      </c>
      <c r="C204" s="101">
        <v>-0.008694585546433445</v>
      </c>
      <c r="D204" s="115"/>
      <c r="E204" s="115"/>
      <c r="F204" s="115"/>
    </row>
    <row r="205" spans="1:6" ht="12.75">
      <c r="A205" s="3">
        <v>39540</v>
      </c>
      <c r="B205" s="101">
        <v>-0.02217280732351412</v>
      </c>
      <c r="C205" s="101">
        <v>-0.008140248135947133</v>
      </c>
      <c r="D205" s="115"/>
      <c r="E205" s="115"/>
      <c r="F205" s="115"/>
    </row>
    <row r="206" spans="1:6" ht="12.75">
      <c r="A206" s="3">
        <v>39541</v>
      </c>
      <c r="B206" s="101">
        <v>-0.023222997794591436</v>
      </c>
      <c r="C206" s="101">
        <v>-0.009188318142196863</v>
      </c>
      <c r="D206" s="115"/>
      <c r="E206" s="115"/>
      <c r="F206" s="115"/>
    </row>
    <row r="207" spans="1:6" ht="12.75">
      <c r="A207" s="3">
        <v>39542</v>
      </c>
      <c r="B207" s="101">
        <v>-0.024950194128171007</v>
      </c>
      <c r="C207" s="101">
        <v>-0.010792989334835</v>
      </c>
      <c r="D207" s="115"/>
      <c r="E207" s="115"/>
      <c r="F207" s="115"/>
    </row>
    <row r="208" spans="1:6" ht="12.75">
      <c r="A208" s="3">
        <v>39545</v>
      </c>
      <c r="B208" s="101">
        <v>-0.02370628006670856</v>
      </c>
      <c r="C208" s="101">
        <v>-0.009606162560728534</v>
      </c>
      <c r="D208" s="115"/>
      <c r="E208" s="115"/>
      <c r="F208" s="115"/>
    </row>
    <row r="209" spans="1:6" ht="12.75">
      <c r="A209" s="3">
        <v>39546</v>
      </c>
      <c r="B209" s="101">
        <v>-0.024081252283360898</v>
      </c>
      <c r="C209" s="101">
        <v>-0.009955515532399489</v>
      </c>
      <c r="D209" s="115"/>
      <c r="E209" s="115"/>
      <c r="F209" s="115"/>
    </row>
    <row r="210" spans="1:6" ht="12.75">
      <c r="A210" s="3">
        <v>39547</v>
      </c>
      <c r="B210" s="101">
        <v>-0.02490878047511032</v>
      </c>
      <c r="C210" s="101">
        <v>-0.010789258924159242</v>
      </c>
      <c r="D210" s="115"/>
      <c r="E210" s="115"/>
      <c r="F210" s="115"/>
    </row>
    <row r="211" spans="1:6" ht="12.75">
      <c r="A211" s="3">
        <v>39548</v>
      </c>
      <c r="B211" s="101">
        <v>-0.02519735237259795</v>
      </c>
      <c r="C211" s="101">
        <v>-0.011067420288691636</v>
      </c>
      <c r="D211" s="115"/>
      <c r="E211" s="115"/>
      <c r="F211" s="115"/>
    </row>
    <row r="212" spans="1:6" ht="12.75">
      <c r="A212" s="3">
        <v>39549</v>
      </c>
      <c r="B212" s="101">
        <v>-0.02639616400359529</v>
      </c>
      <c r="C212" s="101">
        <v>-0.012186678676857526</v>
      </c>
      <c r="D212" s="115"/>
      <c r="E212" s="115"/>
      <c r="F212" s="115"/>
    </row>
    <row r="213" spans="1:6" ht="12.75">
      <c r="A213" s="3">
        <v>39552</v>
      </c>
      <c r="B213" s="101">
        <v>-0.02528198829985854</v>
      </c>
      <c r="C213" s="101">
        <v>-0.011076450171560169</v>
      </c>
      <c r="D213" s="115"/>
      <c r="E213" s="115"/>
      <c r="F213" s="115"/>
    </row>
    <row r="214" spans="1:6" ht="12.75">
      <c r="A214" s="3">
        <v>39553</v>
      </c>
      <c r="B214" s="101">
        <v>-0.02599391915829159</v>
      </c>
      <c r="C214" s="101">
        <v>-0.011713858294997267</v>
      </c>
      <c r="D214" s="115"/>
      <c r="E214" s="115"/>
      <c r="F214" s="115"/>
    </row>
    <row r="215" spans="1:6" ht="12.75">
      <c r="A215" s="3">
        <v>39554</v>
      </c>
      <c r="B215" s="101">
        <v>-0.024991716373927348</v>
      </c>
      <c r="C215" s="101">
        <v>-0.010796713445609356</v>
      </c>
      <c r="D215" s="115"/>
      <c r="E215" s="115"/>
      <c r="F215" s="115"/>
    </row>
    <row r="216" spans="1:6" ht="12.75">
      <c r="A216" s="3">
        <v>39555</v>
      </c>
      <c r="B216" s="101">
        <v>-0.02528198829985854</v>
      </c>
      <c r="C216" s="101">
        <v>-0.011076450171560169</v>
      </c>
      <c r="D216" s="115"/>
      <c r="E216" s="115"/>
      <c r="F216" s="115"/>
    </row>
    <row r="217" spans="1:6" ht="12.75">
      <c r="A217" s="3">
        <v>39556</v>
      </c>
      <c r="B217" s="101">
        <v>-0.024112356008237017</v>
      </c>
      <c r="C217" s="101">
        <v>-0.009888738126787899</v>
      </c>
      <c r="D217" s="115"/>
      <c r="E217" s="115"/>
      <c r="F217" s="115"/>
    </row>
    <row r="218" spans="1:6" ht="12.75">
      <c r="A218" s="3">
        <v>39559</v>
      </c>
      <c r="B218" s="101">
        <v>-0.024172328442292612</v>
      </c>
      <c r="C218" s="101">
        <v>-0.009958656080706021</v>
      </c>
      <c r="D218" s="115"/>
      <c r="E218" s="115"/>
      <c r="F218" s="115"/>
    </row>
    <row r="219" spans="1:6" ht="12.75">
      <c r="A219" s="3">
        <v>39560</v>
      </c>
      <c r="B219" s="101">
        <v>-0.024159284043719538</v>
      </c>
      <c r="C219" s="101">
        <v>-0.009958212087836387</v>
      </c>
      <c r="D219" s="115"/>
      <c r="E219" s="115"/>
      <c r="F219" s="115"/>
    </row>
    <row r="220" spans="1:6" ht="12.75">
      <c r="A220" s="3">
        <v>39561</v>
      </c>
      <c r="B220" s="101">
        <v>-0.025237599908995066</v>
      </c>
      <c r="C220" s="101">
        <v>-0.011009400643434617</v>
      </c>
      <c r="D220" s="115"/>
      <c r="E220" s="115"/>
      <c r="F220" s="115"/>
    </row>
    <row r="221" spans="1:6" ht="12.75">
      <c r="A221" s="3">
        <v>39562</v>
      </c>
      <c r="B221" s="101">
        <v>-0.023842216679132947</v>
      </c>
      <c r="C221" s="101">
        <v>-0.009676896907618584</v>
      </c>
      <c r="D221" s="115"/>
      <c r="E221" s="115"/>
      <c r="F221" s="115"/>
    </row>
    <row r="222" spans="1:6" ht="12.75">
      <c r="A222" s="3">
        <v>39563</v>
      </c>
      <c r="B222" s="101">
        <v>-0.021239933772201312</v>
      </c>
      <c r="C222" s="101">
        <v>-0.007229294633908694</v>
      </c>
      <c r="D222" s="115"/>
      <c r="E222" s="115"/>
      <c r="F222" s="115"/>
    </row>
    <row r="223" spans="1:6" ht="12.75">
      <c r="A223" s="3">
        <v>39566</v>
      </c>
      <c r="B223" s="101">
        <v>-0.021613697980866816</v>
      </c>
      <c r="C223" s="101">
        <v>-0.007577528318616374</v>
      </c>
      <c r="D223" s="115"/>
      <c r="E223" s="115"/>
      <c r="F223" s="115"/>
    </row>
    <row r="224" spans="1:6" ht="12.75">
      <c r="A224" s="3">
        <v>39567</v>
      </c>
      <c r="B224" s="101">
        <v>-0.02176977769396828</v>
      </c>
      <c r="C224" s="101">
        <v>-0.007715965715199929</v>
      </c>
      <c r="D224" s="115"/>
      <c r="E224" s="115"/>
      <c r="F224" s="115"/>
    </row>
    <row r="225" spans="1:6" ht="12.75">
      <c r="A225" s="3">
        <v>39568</v>
      </c>
      <c r="B225" s="101">
        <v>-0.02066804745371897</v>
      </c>
      <c r="C225" s="101">
        <v>-0.00666628379668353</v>
      </c>
      <c r="D225" s="115"/>
      <c r="E225" s="115"/>
      <c r="F225" s="115"/>
    </row>
    <row r="226" spans="1:6" ht="12.75">
      <c r="A226" s="3">
        <v>39569</v>
      </c>
      <c r="B226" s="101">
        <v>-0.020886381409944903</v>
      </c>
      <c r="C226" s="101">
        <v>-0.006876670042138784</v>
      </c>
      <c r="D226" s="115"/>
      <c r="E226" s="115"/>
      <c r="F226" s="115"/>
    </row>
    <row r="227" spans="1:6" ht="12.75">
      <c r="A227" s="3">
        <v>39570</v>
      </c>
      <c r="B227" s="101">
        <v>-0.02139557781988671</v>
      </c>
      <c r="C227" s="101">
        <v>-0.007367340144600831</v>
      </c>
      <c r="D227" s="115"/>
      <c r="E227" s="115"/>
      <c r="F227" s="115"/>
    </row>
    <row r="228" spans="1:6" ht="12.75">
      <c r="A228" s="3">
        <v>39573</v>
      </c>
      <c r="B228" s="101">
        <v>-0.022195038461902215</v>
      </c>
      <c r="C228" s="101">
        <v>-0.00813773986500479</v>
      </c>
      <c r="D228" s="115"/>
      <c r="E228" s="115"/>
      <c r="F228" s="115"/>
    </row>
    <row r="229" spans="1:6" ht="12.75">
      <c r="A229" s="3">
        <v>39574</v>
      </c>
      <c r="B229" s="101">
        <v>-0.021457883068162573</v>
      </c>
      <c r="C229" s="101">
        <v>-0.007439324503322951</v>
      </c>
      <c r="D229" s="115"/>
      <c r="E229" s="115"/>
      <c r="F229" s="115"/>
    </row>
    <row r="230" spans="1:6" ht="12.75">
      <c r="A230" s="3">
        <v>39575</v>
      </c>
      <c r="B230" s="101">
        <v>-0.020266982659879317</v>
      </c>
      <c r="C230" s="101">
        <v>-0.0063273616869983585</v>
      </c>
      <c r="D230" s="115"/>
      <c r="E230" s="115"/>
      <c r="F230" s="115"/>
    </row>
    <row r="231" spans="1:6" ht="12.75">
      <c r="A231" s="3">
        <v>39576</v>
      </c>
      <c r="B231" s="101">
        <v>-0.021374911203113384</v>
      </c>
      <c r="C231" s="101">
        <v>-0.007371297989374171</v>
      </c>
      <c r="D231" s="115"/>
      <c r="E231" s="115"/>
      <c r="F231" s="115"/>
    </row>
    <row r="232" spans="1:6" ht="12.75">
      <c r="A232" s="3">
        <v>39577</v>
      </c>
      <c r="B232" s="101">
        <v>-0.02240159032945968</v>
      </c>
      <c r="C232" s="101">
        <v>-0.008348768598953029</v>
      </c>
      <c r="D232" s="115"/>
      <c r="E232" s="115"/>
      <c r="F232" s="115"/>
    </row>
    <row r="233" spans="1:6" ht="12.75">
      <c r="A233" s="3">
        <v>39580</v>
      </c>
      <c r="B233" s="101">
        <v>-0.021727021675134496</v>
      </c>
      <c r="C233" s="101">
        <v>-0.0077225631967685615</v>
      </c>
      <c r="D233" s="115"/>
      <c r="E233" s="115"/>
      <c r="F233" s="115"/>
    </row>
    <row r="234" spans="1:6" ht="12.75">
      <c r="A234" s="3">
        <v>39581</v>
      </c>
      <c r="B234" s="101">
        <v>-0.020653834217072956</v>
      </c>
      <c r="C234" s="101">
        <v>-0.00675942212035963</v>
      </c>
      <c r="D234" s="115"/>
      <c r="E234" s="115"/>
      <c r="F234" s="115"/>
    </row>
    <row r="235" spans="1:6" ht="12.75">
      <c r="A235" s="3">
        <v>39582</v>
      </c>
      <c r="B235" s="101">
        <v>-0.022455204401923938</v>
      </c>
      <c r="C235" s="101">
        <v>-0.008495887780195516</v>
      </c>
      <c r="D235" s="115"/>
      <c r="E235" s="115"/>
      <c r="F235" s="115"/>
    </row>
    <row r="236" spans="1:6" ht="12.75">
      <c r="A236" s="3">
        <v>39583</v>
      </c>
      <c r="B236" s="101">
        <v>-0.021835986817349634</v>
      </c>
      <c r="C236" s="101">
        <v>-0.007946327535581475</v>
      </c>
      <c r="D236" s="115"/>
      <c r="E236" s="115"/>
      <c r="F236" s="115"/>
    </row>
    <row r="237" spans="1:6" ht="12.75">
      <c r="A237" s="3">
        <v>39584</v>
      </c>
      <c r="B237" s="101">
        <v>-0.02418037994922685</v>
      </c>
      <c r="C237" s="101">
        <v>-0.010159057678737328</v>
      </c>
      <c r="D237" s="115"/>
      <c r="E237" s="115"/>
      <c r="F237" s="115"/>
    </row>
    <row r="238" spans="1:6" ht="12.75">
      <c r="A238" s="3">
        <v>39587</v>
      </c>
      <c r="B238" s="101">
        <v>-0.02748176444084933</v>
      </c>
      <c r="C238" s="101">
        <v>-0.013390404714569967</v>
      </c>
      <c r="D238" s="115"/>
      <c r="E238" s="115"/>
      <c r="F238" s="115"/>
    </row>
    <row r="239" spans="1:6" ht="12.75">
      <c r="A239" s="3">
        <v>39588</v>
      </c>
      <c r="B239" s="101">
        <v>-0.02658974752095105</v>
      </c>
      <c r="C239" s="101">
        <v>-0.012613837205161502</v>
      </c>
      <c r="D239" s="115"/>
      <c r="E239" s="115"/>
      <c r="F239" s="115"/>
    </row>
    <row r="240" spans="1:6" ht="12.75">
      <c r="A240" s="3">
        <v>39589</v>
      </c>
      <c r="B240" s="101">
        <v>-0.025243241365785422</v>
      </c>
      <c r="C240" s="101">
        <v>-0.011255528438547628</v>
      </c>
      <c r="D240" s="115"/>
      <c r="E240" s="115"/>
      <c r="F240" s="115"/>
    </row>
    <row r="241" spans="1:6" ht="12.75">
      <c r="A241" s="3">
        <v>39590</v>
      </c>
      <c r="B241" s="101">
        <v>-0.025827845341996464</v>
      </c>
      <c r="C241" s="101">
        <v>-0.011807366518179522</v>
      </c>
      <c r="D241" s="115"/>
      <c r="E241" s="115"/>
      <c r="F241" s="115"/>
    </row>
    <row r="242" spans="1:6" ht="12.75">
      <c r="A242" s="3">
        <v>39591</v>
      </c>
      <c r="B242" s="101">
        <v>-0.024134252949512103</v>
      </c>
      <c r="C242" s="101">
        <v>-0.010221670442681869</v>
      </c>
      <c r="D242" s="115"/>
      <c r="E242" s="115"/>
      <c r="F242" s="115"/>
    </row>
    <row r="243" spans="1:6" ht="12.75">
      <c r="A243" s="3">
        <v>39594</v>
      </c>
      <c r="B243" s="101">
        <v>-0.02624029168666965</v>
      </c>
      <c r="C243" s="101">
        <v>-0.012217086772679835</v>
      </c>
      <c r="D243" s="115"/>
      <c r="E243" s="115"/>
      <c r="F243" s="115"/>
    </row>
    <row r="244" spans="1:6" ht="12.75">
      <c r="A244" s="3">
        <v>39595</v>
      </c>
      <c r="B244" s="101">
        <v>-0.024985847786785913</v>
      </c>
      <c r="C244" s="101">
        <v>-0.010983457390933893</v>
      </c>
      <c r="D244" s="115"/>
      <c r="E244" s="115"/>
      <c r="F244" s="115"/>
    </row>
    <row r="245" spans="1:6" ht="12.75">
      <c r="A245" s="3">
        <v>39596</v>
      </c>
      <c r="B245" s="101">
        <v>-0.021689363208318612</v>
      </c>
      <c r="C245" s="101">
        <v>-0.00788738652807055</v>
      </c>
      <c r="D245" s="115"/>
      <c r="E245" s="115"/>
      <c r="F245" s="115"/>
    </row>
    <row r="246" spans="1:6" ht="12.75">
      <c r="A246" s="3">
        <v>39597</v>
      </c>
      <c r="B246" s="101">
        <v>-0.023689690475838035</v>
      </c>
      <c r="C246" s="101">
        <v>-0.009875476489706046</v>
      </c>
      <c r="D246" s="115"/>
      <c r="E246" s="115"/>
      <c r="F246" s="115"/>
    </row>
    <row r="247" spans="1:6" ht="12.75">
      <c r="A247" s="3">
        <v>39598</v>
      </c>
      <c r="B247" s="101">
        <v>-0.021159593649697543</v>
      </c>
      <c r="C247" s="101">
        <v>-0.007493108105758495</v>
      </c>
      <c r="D247" s="115"/>
      <c r="E247" s="115"/>
      <c r="F247" s="115"/>
    </row>
    <row r="248" spans="1:6" ht="12.75">
      <c r="A248" s="3">
        <v>39601</v>
      </c>
      <c r="B248" s="101">
        <v>-0.020735817838022825</v>
      </c>
      <c r="C248" s="101">
        <v>-0.007084287003423953</v>
      </c>
      <c r="D248" s="115"/>
      <c r="E248" s="115"/>
      <c r="F248" s="115"/>
    </row>
    <row r="249" spans="1:6" ht="12.75">
      <c r="A249" s="3">
        <v>39602</v>
      </c>
      <c r="B249" s="101">
        <v>-0.021149429230699325</v>
      </c>
      <c r="C249" s="101">
        <v>-0.007494903055546018</v>
      </c>
      <c r="D249" s="115"/>
      <c r="E249" s="115"/>
      <c r="F249" s="115"/>
    </row>
    <row r="250" spans="1:6" ht="12.75">
      <c r="A250" s="3">
        <v>39603</v>
      </c>
      <c r="B250" s="101">
        <v>-0.020517804201687254</v>
      </c>
      <c r="C250" s="101">
        <v>-0.006966286684271949</v>
      </c>
      <c r="D250" s="115"/>
      <c r="E250" s="115"/>
      <c r="F250" s="115"/>
    </row>
    <row r="251" spans="1:6" ht="12.75">
      <c r="A251" s="3">
        <v>39604</v>
      </c>
      <c r="B251" s="101">
        <v>-0.019216242426078195</v>
      </c>
      <c r="C251" s="101">
        <v>-0.005858267605691907</v>
      </c>
      <c r="D251" s="115"/>
      <c r="E251" s="115"/>
      <c r="F251" s="115"/>
    </row>
    <row r="252" spans="1:6" ht="12.75">
      <c r="A252" s="3">
        <v>39605</v>
      </c>
      <c r="B252" s="101">
        <v>-0.022443971544335427</v>
      </c>
      <c r="C252" s="101">
        <v>-0.008859750342821826</v>
      </c>
      <c r="D252" s="115"/>
      <c r="E252" s="115"/>
      <c r="F252" s="115"/>
    </row>
    <row r="253" spans="1:6" ht="12.75">
      <c r="A253" s="3">
        <v>39608</v>
      </c>
      <c r="B253" s="101">
        <v>-0.022943761737450642</v>
      </c>
      <c r="C253" s="101">
        <v>-0.009330591962960426</v>
      </c>
      <c r="D253" s="115"/>
      <c r="E253" s="115"/>
      <c r="F253" s="115"/>
    </row>
    <row r="254" spans="1:6" ht="12.75">
      <c r="A254" s="3">
        <v>39609</v>
      </c>
      <c r="B254" s="101">
        <v>-0.021317242316177813</v>
      </c>
      <c r="C254" s="101">
        <v>-0.0077837615132094135</v>
      </c>
      <c r="D254" s="115"/>
      <c r="E254" s="115"/>
      <c r="F254" s="115"/>
    </row>
    <row r="255" spans="1:6" ht="12.75">
      <c r="A255" s="3">
        <v>39610</v>
      </c>
      <c r="B255" s="101">
        <v>-0.019458380034682678</v>
      </c>
      <c r="C255" s="101">
        <v>-0.006046669896204122</v>
      </c>
      <c r="D255" s="115"/>
      <c r="E255" s="115"/>
      <c r="F255" s="115"/>
    </row>
    <row r="256" spans="1:6" ht="12.75">
      <c r="A256" s="3">
        <v>39611</v>
      </c>
      <c r="B256" s="101">
        <v>-0.020938377167461938</v>
      </c>
      <c r="C256" s="101">
        <v>-0.007452452524167797</v>
      </c>
      <c r="D256" s="115"/>
      <c r="E256" s="115"/>
      <c r="F256" s="115"/>
    </row>
    <row r="257" spans="1:6" ht="12.75">
      <c r="A257" s="3">
        <v>39612</v>
      </c>
      <c r="B257" s="101">
        <v>-0.021585616433375636</v>
      </c>
      <c r="C257" s="101">
        <v>-0.008054276525183611</v>
      </c>
      <c r="D257" s="115"/>
      <c r="E257" s="115"/>
      <c r="F257" s="115"/>
    </row>
    <row r="258" spans="1:6" ht="12.75">
      <c r="A258" s="3">
        <v>39615</v>
      </c>
      <c r="B258" s="101">
        <v>-0.021665958259705888</v>
      </c>
      <c r="C258" s="101">
        <v>-0.00812033469534569</v>
      </c>
      <c r="D258" s="115"/>
      <c r="E258" s="115"/>
      <c r="F258" s="115"/>
    </row>
    <row r="259" spans="1:6" ht="12.75">
      <c r="A259" s="3">
        <v>39616</v>
      </c>
      <c r="B259" s="101">
        <v>-0.0210684014300503</v>
      </c>
      <c r="C259" s="101">
        <v>-0.007509121719104997</v>
      </c>
      <c r="D259" s="115"/>
      <c r="E259" s="115"/>
      <c r="F259" s="115"/>
    </row>
    <row r="260" spans="1:6" ht="12.75">
      <c r="A260" s="3">
        <v>39617</v>
      </c>
      <c r="B260" s="101">
        <v>-0.01963233086515757</v>
      </c>
      <c r="C260" s="101">
        <v>-0.006169024671532952</v>
      </c>
      <c r="D260" s="115"/>
      <c r="E260" s="115"/>
      <c r="F260" s="115"/>
    </row>
    <row r="261" spans="1:6" ht="12.75">
      <c r="A261" s="3">
        <v>39618</v>
      </c>
      <c r="B261" s="101">
        <v>-0.019024411036911885</v>
      </c>
      <c r="C261" s="101">
        <v>-0.005650451392500884</v>
      </c>
      <c r="D261" s="115"/>
      <c r="E261" s="115"/>
      <c r="F261" s="115"/>
    </row>
    <row r="262" spans="1:6" ht="12.75">
      <c r="A262" s="3">
        <v>39619</v>
      </c>
      <c r="B262" s="101">
        <v>-0.02115531654753738</v>
      </c>
      <c r="C262" s="101">
        <v>-0.007730327282335452</v>
      </c>
      <c r="D262" s="115"/>
      <c r="E262" s="115"/>
      <c r="F262" s="115"/>
    </row>
    <row r="263" spans="1:6" ht="12.75">
      <c r="A263" s="3">
        <v>39622</v>
      </c>
      <c r="B263" s="101">
        <v>-0.020532618827296716</v>
      </c>
      <c r="C263" s="101">
        <v>-0.007129128688349198</v>
      </c>
      <c r="D263" s="115"/>
      <c r="E263" s="115"/>
      <c r="F263" s="115"/>
    </row>
    <row r="264" spans="1:6" ht="12.75">
      <c r="A264" s="3">
        <v>39623</v>
      </c>
      <c r="B264" s="101">
        <v>-0.021719114294786408</v>
      </c>
      <c r="C264" s="101">
        <v>-0.008263271254067348</v>
      </c>
      <c r="D264" s="115"/>
      <c r="E264" s="115"/>
      <c r="F264" s="115"/>
    </row>
    <row r="265" spans="1:6" ht="12.75">
      <c r="A265" s="3">
        <v>39624</v>
      </c>
      <c r="B265" s="101">
        <v>-0.0215432525289107</v>
      </c>
      <c r="C265" s="101">
        <v>-0.008059218679834857</v>
      </c>
      <c r="D265" s="115"/>
      <c r="E265" s="115"/>
      <c r="F265" s="115"/>
    </row>
    <row r="266" spans="1:6" ht="12.75">
      <c r="A266" s="3">
        <v>39625</v>
      </c>
      <c r="B266" s="101">
        <v>-0.019588884587318205</v>
      </c>
      <c r="C266" s="101">
        <v>-0.006184000553252531</v>
      </c>
      <c r="D266" s="115"/>
      <c r="E266" s="115"/>
      <c r="F266" s="115"/>
    </row>
    <row r="267" spans="1:6" ht="12.75">
      <c r="A267" s="3">
        <v>39626</v>
      </c>
      <c r="B267" s="101">
        <v>-0.017979170527882785</v>
      </c>
      <c r="C267" s="101">
        <v>-0.004753821727176444</v>
      </c>
      <c r="D267" s="115"/>
      <c r="E267" s="115"/>
      <c r="F267" s="115"/>
    </row>
    <row r="268" spans="1:6" ht="12.75">
      <c r="A268" s="3">
        <v>39629</v>
      </c>
      <c r="B268" s="101">
        <v>-0.020545153487867226</v>
      </c>
      <c r="C268" s="101">
        <v>-0.007287978992526548</v>
      </c>
      <c r="D268" s="101">
        <v>0</v>
      </c>
      <c r="E268" s="115"/>
      <c r="F268" s="115"/>
    </row>
    <row r="269" spans="1:6" ht="12.75">
      <c r="A269" s="3">
        <v>39630</v>
      </c>
      <c r="B269" s="101">
        <v>-0.022171048516312197</v>
      </c>
      <c r="C269" s="101">
        <v>-0.00880202731839546</v>
      </c>
      <c r="D269" s="101">
        <v>-0.0013882886192301668</v>
      </c>
      <c r="E269" s="115"/>
      <c r="F269" s="115"/>
    </row>
    <row r="270" spans="1:6" ht="12.75">
      <c r="A270" s="3">
        <v>39631</v>
      </c>
      <c r="B270" s="101">
        <v>-0.023563203033057648</v>
      </c>
      <c r="C270" s="101">
        <v>-0.010248686327535098</v>
      </c>
      <c r="D270" s="101">
        <v>-0.002916322992846716</v>
      </c>
      <c r="E270" s="115"/>
      <c r="F270" s="115"/>
    </row>
    <row r="271" spans="1:6" ht="12.75">
      <c r="A271" s="3">
        <v>39632</v>
      </c>
      <c r="B271" s="101">
        <v>-0.024633409245388548</v>
      </c>
      <c r="C271" s="101">
        <v>-0.011237399064782352</v>
      </c>
      <c r="D271" s="101">
        <v>-0.0038123948483797677</v>
      </c>
      <c r="E271" s="115"/>
      <c r="F271" s="115"/>
    </row>
    <row r="272" spans="1:6" ht="12.75">
      <c r="A272" s="3">
        <v>39633</v>
      </c>
      <c r="B272" s="101">
        <v>-0.023927818085114155</v>
      </c>
      <c r="C272" s="101">
        <v>-0.010578371701585211</v>
      </c>
      <c r="D272" s="101">
        <v>-0.0032054385468856597</v>
      </c>
      <c r="E272" s="115"/>
      <c r="F272" s="115"/>
    </row>
    <row r="273" spans="1:6" ht="12.75">
      <c r="A273" s="3">
        <v>39636</v>
      </c>
      <c r="B273" s="101">
        <v>-0.024961910920484057</v>
      </c>
      <c r="C273" s="101">
        <v>-0.011451926259119461</v>
      </c>
      <c r="D273" s="101">
        <v>-0.0038866946790457745</v>
      </c>
      <c r="E273" s="115"/>
      <c r="F273" s="115"/>
    </row>
    <row r="274" spans="1:6" ht="12.75">
      <c r="A274" s="3">
        <v>39637</v>
      </c>
      <c r="B274" s="101">
        <v>-0.025418764074236152</v>
      </c>
      <c r="C274" s="101">
        <v>-0.011800889877360703</v>
      </c>
      <c r="D274" s="101">
        <v>-0.004104196066645898</v>
      </c>
      <c r="E274" s="115"/>
      <c r="F274" s="115"/>
    </row>
    <row r="275" spans="1:6" ht="12.75">
      <c r="A275" s="3">
        <v>39638</v>
      </c>
      <c r="B275" s="101">
        <v>-0.026276814783050356</v>
      </c>
      <c r="C275" s="101">
        <v>-0.012606171557116142</v>
      </c>
      <c r="D275" s="101">
        <v>-0.004851113596793084</v>
      </c>
      <c r="E275" s="115"/>
      <c r="F275" s="115"/>
    </row>
    <row r="276" spans="1:6" ht="12.75">
      <c r="A276" s="3">
        <v>39639</v>
      </c>
      <c r="B276" s="101">
        <v>-0.027360742332751188</v>
      </c>
      <c r="C276" s="101">
        <v>-0.013617710735560281</v>
      </c>
      <c r="D276" s="101">
        <v>-0.0057817482264033515</v>
      </c>
      <c r="E276" s="115"/>
      <c r="F276" s="115"/>
    </row>
    <row r="277" spans="1:6" ht="12.75">
      <c r="A277" s="3">
        <v>39640</v>
      </c>
      <c r="B277" s="101">
        <v>-0.027340116506974113</v>
      </c>
      <c r="C277" s="101">
        <v>-0.013562637846614791</v>
      </c>
      <c r="D277" s="101">
        <v>-0.005683160536277114</v>
      </c>
      <c r="E277" s="115"/>
      <c r="F277" s="115"/>
    </row>
    <row r="278" spans="1:6" ht="12.75">
      <c r="A278" s="3">
        <v>39643</v>
      </c>
      <c r="B278" s="101">
        <v>-0.028814357478963187</v>
      </c>
      <c r="C278" s="101">
        <v>-0.014926796694130644</v>
      </c>
      <c r="D278" s="101">
        <v>-0.006922742699827893</v>
      </c>
      <c r="E278" s="115"/>
      <c r="F278" s="115"/>
    </row>
    <row r="279" spans="1:6" ht="12.75">
      <c r="A279" s="3">
        <v>39644</v>
      </c>
      <c r="B279" s="101">
        <v>-0.026460939881424537</v>
      </c>
      <c r="C279" s="101">
        <v>-0.012748987633517004</v>
      </c>
      <c r="D279" s="101">
        <v>-0.004943686565121084</v>
      </c>
      <c r="E279" s="115"/>
      <c r="F279" s="115"/>
    </row>
    <row r="280" spans="1:6" ht="12.75">
      <c r="A280" s="3">
        <v>39645</v>
      </c>
      <c r="B280" s="101">
        <v>-0.027314189326762203</v>
      </c>
      <c r="C280" s="101">
        <v>-0.013455196816363042</v>
      </c>
      <c r="D280" s="101">
        <v>-0.005472890089010889</v>
      </c>
      <c r="E280" s="115"/>
      <c r="F280" s="115"/>
    </row>
    <row r="281" spans="1:6" ht="12.75">
      <c r="A281" s="3">
        <v>39646</v>
      </c>
      <c r="B281" s="101">
        <v>-0.026739398966894756</v>
      </c>
      <c r="C281" s="101">
        <v>-0.012912252954519943</v>
      </c>
      <c r="D281" s="101">
        <v>-0.004964576290471712</v>
      </c>
      <c r="E281" s="115"/>
      <c r="F281" s="115"/>
    </row>
    <row r="282" spans="1:6" ht="12.75">
      <c r="A282" s="3">
        <v>39647</v>
      </c>
      <c r="B282" s="101">
        <v>-0.025074837528460705</v>
      </c>
      <c r="C282" s="101">
        <v>-0.011352608398163398</v>
      </c>
      <c r="D282" s="101">
        <v>-0.0035212466474430926</v>
      </c>
      <c r="E282" s="115"/>
      <c r="F282" s="115"/>
    </row>
    <row r="283" spans="1:6" ht="12.75">
      <c r="A283" s="3">
        <v>39650</v>
      </c>
      <c r="B283" s="101">
        <v>-0.02544999805210935</v>
      </c>
      <c r="C283" s="101">
        <v>-0.011749724871679775</v>
      </c>
      <c r="D283" s="101">
        <v>-0.003949592081101514</v>
      </c>
      <c r="E283" s="115"/>
      <c r="F283" s="115"/>
    </row>
    <row r="284" spans="1:6" ht="12.75">
      <c r="A284" s="3">
        <v>39651</v>
      </c>
      <c r="B284" s="101">
        <v>-0.02339461820691895</v>
      </c>
      <c r="C284" s="101">
        <v>-0.00980044622298081</v>
      </c>
      <c r="D284" s="101">
        <v>-0.0021145046050878593</v>
      </c>
      <c r="E284" s="115"/>
      <c r="F284" s="115"/>
    </row>
    <row r="285" spans="1:6" ht="12.75">
      <c r="A285" s="3">
        <v>39652</v>
      </c>
      <c r="B285" s="101">
        <v>-0.024382750366229118</v>
      </c>
      <c r="C285" s="101">
        <v>-0.010800578211930797</v>
      </c>
      <c r="D285" s="101">
        <v>-0.0031391083892503956</v>
      </c>
      <c r="E285" s="115"/>
      <c r="F285" s="115"/>
    </row>
    <row r="286" spans="1:6" ht="12.75">
      <c r="A286" s="3">
        <v>39653</v>
      </c>
      <c r="B286" s="101">
        <v>-0.02735160356257353</v>
      </c>
      <c r="C286" s="101">
        <v>-0.013514909275697136</v>
      </c>
      <c r="D286" s="101">
        <v>-0.005561029233627153</v>
      </c>
      <c r="E286" s="115"/>
      <c r="F286" s="115"/>
    </row>
    <row r="287" spans="1:6" ht="12.75">
      <c r="A287" s="3">
        <v>39654</v>
      </c>
      <c r="B287" s="101">
        <v>-0.026219997841151185</v>
      </c>
      <c r="C287" s="101">
        <v>-0.012434474124877398</v>
      </c>
      <c r="D287" s="101">
        <v>-0.004534275644198118</v>
      </c>
      <c r="E287" s="115"/>
      <c r="F287" s="115"/>
    </row>
    <row r="288" spans="1:6" ht="12.75">
      <c r="A288" s="3">
        <v>39657</v>
      </c>
      <c r="B288" s="101">
        <v>-0.02289890138773657</v>
      </c>
      <c r="C288" s="101">
        <v>-0.009194452630165984</v>
      </c>
      <c r="D288" s="101">
        <v>-0.001364559876668352</v>
      </c>
      <c r="E288" s="115"/>
      <c r="F288" s="115"/>
    </row>
    <row r="289" spans="1:6" ht="12.75">
      <c r="A289" s="3">
        <v>39658</v>
      </c>
      <c r="B289" s="101">
        <v>-0.018511937179271173</v>
      </c>
      <c r="C289" s="101">
        <v>-0.004984987261460106</v>
      </c>
      <c r="D289" s="101">
        <v>0.002663425920603828</v>
      </c>
      <c r="E289" s="115"/>
      <c r="F289" s="115"/>
    </row>
    <row r="290" spans="1:6" ht="12.75">
      <c r="A290" s="3">
        <v>39659</v>
      </c>
      <c r="B290" s="101">
        <v>-0.02406175785314744</v>
      </c>
      <c r="C290" s="101">
        <v>-0.010281385984119566</v>
      </c>
      <c r="D290" s="101">
        <v>-0.0023669184851368642</v>
      </c>
      <c r="E290" s="115"/>
      <c r="F290" s="115"/>
    </row>
    <row r="291" spans="1:6" ht="12.75">
      <c r="A291" s="3">
        <v>39660</v>
      </c>
      <c r="B291" s="101">
        <v>-0.02542769881652376</v>
      </c>
      <c r="C291" s="101">
        <v>-0.01151664862361713</v>
      </c>
      <c r="D291" s="101">
        <v>-0.003450507993520802</v>
      </c>
      <c r="E291" s="115"/>
      <c r="F291" s="115"/>
    </row>
    <row r="292" spans="1:6" ht="12.75">
      <c r="A292" s="3">
        <v>39661</v>
      </c>
      <c r="B292" s="101">
        <v>-0.024126886797000965</v>
      </c>
      <c r="C292" s="101">
        <v>-0.010285454360727612</v>
      </c>
      <c r="D292" s="101">
        <v>-0.0022945009092333636</v>
      </c>
      <c r="E292" s="115"/>
      <c r="F292" s="115"/>
    </row>
    <row r="293" spans="1:6" ht="12.75">
      <c r="A293" s="3">
        <v>39664</v>
      </c>
      <c r="B293" s="101">
        <v>-0.023593877023945994</v>
      </c>
      <c r="C293" s="101">
        <v>-0.00980652845178895</v>
      </c>
      <c r="D293" s="101">
        <v>-0.0018786854026424749</v>
      </c>
      <c r="E293" s="115"/>
      <c r="F293" s="115"/>
    </row>
    <row r="294" spans="1:6" ht="12.75">
      <c r="A294" s="3">
        <v>39665</v>
      </c>
      <c r="B294" s="101">
        <v>-0.024889009538764526</v>
      </c>
      <c r="C294" s="101">
        <v>-0.010973326204464371</v>
      </c>
      <c r="D294" s="101">
        <v>-0.0028960504593685244</v>
      </c>
      <c r="E294" s="115"/>
      <c r="F294" s="115"/>
    </row>
    <row r="295" spans="1:6" ht="12.75">
      <c r="A295" s="3">
        <v>39666</v>
      </c>
      <c r="B295" s="101">
        <v>-0.026071500881270568</v>
      </c>
      <c r="C295" s="101">
        <v>-0.012018391480483644</v>
      </c>
      <c r="D295" s="101">
        <v>-0.0037791613315744143</v>
      </c>
      <c r="E295" s="115"/>
      <c r="F295" s="115"/>
    </row>
    <row r="296" spans="1:6" ht="12.75">
      <c r="A296" s="3">
        <v>39667</v>
      </c>
      <c r="B296" s="101">
        <v>-0.025943491854582137</v>
      </c>
      <c r="C296" s="101">
        <v>-0.011882964284258009</v>
      </c>
      <c r="D296" s="101">
        <v>-0.0036330884219391638</v>
      </c>
      <c r="E296" s="115"/>
      <c r="F296" s="115"/>
    </row>
    <row r="297" spans="1:6" ht="12.75">
      <c r="A297" s="3">
        <v>39668</v>
      </c>
      <c r="B297" s="101">
        <v>-0.023610838207306133</v>
      </c>
      <c r="C297" s="101">
        <v>-0.009740514998813551</v>
      </c>
      <c r="D297" s="101">
        <v>-0.001707957840297638</v>
      </c>
      <c r="E297" s="115"/>
      <c r="F297" s="115"/>
    </row>
    <row r="298" spans="1:6" ht="12.75">
      <c r="A298" s="3">
        <v>39671</v>
      </c>
      <c r="B298" s="101">
        <v>-0.024716942032694932</v>
      </c>
      <c r="C298" s="101">
        <v>-0.010771767893691902</v>
      </c>
      <c r="D298" s="101">
        <v>-0.0026555263121665006</v>
      </c>
      <c r="E298" s="115"/>
      <c r="F298" s="115"/>
    </row>
    <row r="299" spans="1:6" ht="12.75">
      <c r="A299" s="3">
        <v>39672</v>
      </c>
      <c r="B299" s="101">
        <v>-0.023862327492013693</v>
      </c>
      <c r="C299" s="101">
        <v>-0.00994757505377322</v>
      </c>
      <c r="D299" s="101">
        <v>-0.0018613224066095313</v>
      </c>
      <c r="E299" s="115"/>
      <c r="F299" s="115"/>
    </row>
    <row r="300" spans="1:6" ht="12.75">
      <c r="A300" s="3">
        <v>39673</v>
      </c>
      <c r="B300" s="101">
        <v>-0.026172934630306913</v>
      </c>
      <c r="C300" s="101">
        <v>-0.012092202245305543</v>
      </c>
      <c r="D300" s="101">
        <v>-0.0038190722174357462</v>
      </c>
      <c r="E300" s="115"/>
      <c r="F300" s="115"/>
    </row>
    <row r="301" spans="1:6" ht="12.75">
      <c r="A301" s="3">
        <v>39674</v>
      </c>
      <c r="B301" s="101">
        <v>-0.02613135126325318</v>
      </c>
      <c r="C301" s="101">
        <v>-0.012028061279882252</v>
      </c>
      <c r="D301" s="101">
        <v>-0.0037260037464443485</v>
      </c>
      <c r="E301" s="115"/>
      <c r="F301" s="115"/>
    </row>
    <row r="302" spans="1:6" ht="12.75">
      <c r="A302" s="3">
        <v>39675</v>
      </c>
      <c r="B302" s="101">
        <v>-0.02518486393689926</v>
      </c>
      <c r="C302" s="101">
        <v>-0.011127508165142502</v>
      </c>
      <c r="D302" s="101">
        <v>-0.0028740734008452762</v>
      </c>
      <c r="E302" s="115"/>
      <c r="F302" s="115"/>
    </row>
    <row r="303" spans="1:6" ht="12.75">
      <c r="A303" s="3">
        <v>39678</v>
      </c>
      <c r="B303" s="101">
        <v>-0.02629362509957744</v>
      </c>
      <c r="C303" s="101">
        <v>-0.012112080597760127</v>
      </c>
      <c r="D303" s="101">
        <v>-0.0037126889075142343</v>
      </c>
      <c r="E303" s="115"/>
      <c r="F303" s="115"/>
    </row>
    <row r="304" spans="1:6" ht="12.75">
      <c r="A304" s="3">
        <v>39679</v>
      </c>
      <c r="B304" s="101">
        <v>-0.024475710770549313</v>
      </c>
      <c r="C304" s="101">
        <v>-0.010371820532346306</v>
      </c>
      <c r="D304" s="101">
        <v>-0.0020523336124217907</v>
      </c>
      <c r="E304" s="115"/>
      <c r="F304" s="115"/>
    </row>
    <row r="305" spans="1:6" ht="12.75">
      <c r="A305" s="3">
        <v>39680</v>
      </c>
      <c r="B305" s="101">
        <v>-0.028028810827543396</v>
      </c>
      <c r="C305" s="101">
        <v>-0.013674783969196653</v>
      </c>
      <c r="D305" s="101">
        <v>-0.005074760710816264</v>
      </c>
      <c r="E305" s="115"/>
      <c r="F305" s="115"/>
    </row>
    <row r="306" spans="1:6" ht="12.75">
      <c r="A306" s="3">
        <v>39681</v>
      </c>
      <c r="B306" s="101">
        <v>-0.025717183038672715</v>
      </c>
      <c r="C306" s="101">
        <v>-0.0114958577640283</v>
      </c>
      <c r="D306" s="101">
        <v>-0.003040270676285246</v>
      </c>
      <c r="E306" s="115"/>
      <c r="F306" s="115"/>
    </row>
    <row r="307" spans="1:6" ht="12.75">
      <c r="A307" s="3">
        <v>39682</v>
      </c>
      <c r="B307" s="101">
        <v>-0.024864075509785834</v>
      </c>
      <c r="C307" s="101">
        <v>-0.010722058828446564</v>
      </c>
      <c r="D307" s="101">
        <v>-0.0023582280319995163</v>
      </c>
      <c r="E307" s="115"/>
      <c r="F307" s="115"/>
    </row>
    <row r="308" spans="1:6" ht="12.75">
      <c r="A308" s="3">
        <v>39685</v>
      </c>
      <c r="B308" s="101">
        <v>-0.025398536234974785</v>
      </c>
      <c r="C308" s="101">
        <v>-0.01121300770854603</v>
      </c>
      <c r="D308" s="101">
        <v>-0.0027995075167662263</v>
      </c>
      <c r="E308" s="115"/>
      <c r="F308" s="115"/>
    </row>
    <row r="309" spans="1:6" ht="12.75">
      <c r="A309" s="3">
        <v>39686</v>
      </c>
      <c r="B309" s="101">
        <v>-0.02705295527101711</v>
      </c>
      <c r="C309" s="101">
        <v>-0.012758826077872954</v>
      </c>
      <c r="D309" s="101">
        <v>-0.004224671877724973</v>
      </c>
      <c r="E309" s="115"/>
      <c r="F309" s="115"/>
    </row>
    <row r="310" spans="1:6" ht="12.75">
      <c r="A310" s="3">
        <v>39687</v>
      </c>
      <c r="B310" s="101">
        <v>-0.025370041052899524</v>
      </c>
      <c r="C310" s="101">
        <v>-0.011209735270046792</v>
      </c>
      <c r="D310" s="101">
        <v>-0.0028278833010155326</v>
      </c>
      <c r="E310" s="115"/>
      <c r="F310" s="115"/>
    </row>
    <row r="311" spans="1:6" ht="12.75">
      <c r="A311" s="3">
        <v>39688</v>
      </c>
      <c r="B311" s="101">
        <v>-0.02685445072840821</v>
      </c>
      <c r="C311" s="101">
        <v>-0.012664818352197642</v>
      </c>
      <c r="D311" s="101">
        <v>-0.0042608385856284774</v>
      </c>
      <c r="E311" s="115"/>
      <c r="F311" s="115"/>
    </row>
    <row r="312" spans="1:6" ht="12.75">
      <c r="A312" s="3">
        <v>39689</v>
      </c>
      <c r="B312" s="101">
        <v>-0.026308772137005578</v>
      </c>
      <c r="C312" s="101">
        <v>-0.0121145682299084</v>
      </c>
      <c r="D312" s="101">
        <v>-0.0036993137696381953</v>
      </c>
      <c r="E312" s="115"/>
      <c r="F312" s="115"/>
    </row>
    <row r="313" spans="1:6" ht="12.75">
      <c r="A313" s="3">
        <v>39692</v>
      </c>
      <c r="B313" s="101">
        <v>-0.028846231790455052</v>
      </c>
      <c r="C313" s="101">
        <v>-0.01449941264700655</v>
      </c>
      <c r="D313" s="101">
        <v>-0.005916761661312648</v>
      </c>
      <c r="E313" s="115"/>
      <c r="F313" s="115"/>
    </row>
    <row r="314" spans="1:6" ht="12.75">
      <c r="A314" s="3">
        <v>39693</v>
      </c>
      <c r="B314" s="101">
        <v>-0.02861195679593621</v>
      </c>
      <c r="C314" s="101">
        <v>-0.014285862608296326</v>
      </c>
      <c r="D314" s="101">
        <v>-0.0057270451756322414</v>
      </c>
      <c r="E314" s="115"/>
      <c r="F314" s="115"/>
    </row>
    <row r="315" spans="1:6" ht="12.75">
      <c r="A315" s="3">
        <v>39694</v>
      </c>
      <c r="B315" s="101">
        <v>-0.02987605046858505</v>
      </c>
      <c r="C315" s="101">
        <v>-0.01547972092327612</v>
      </c>
      <c r="D315" s="101">
        <v>-0.006844867946802822</v>
      </c>
      <c r="E315" s="115"/>
      <c r="F315" s="115"/>
    </row>
    <row r="316" spans="1:6" ht="12.75">
      <c r="A316" s="3">
        <v>39695</v>
      </c>
      <c r="B316" s="101">
        <v>-0.029878209315760955</v>
      </c>
      <c r="C316" s="101">
        <v>-0.01543243051333235</v>
      </c>
      <c r="D316" s="101">
        <v>-0.0067351363944007404</v>
      </c>
      <c r="E316" s="115"/>
      <c r="F316" s="115"/>
    </row>
    <row r="317" spans="1:6" ht="12.75">
      <c r="A317" s="3">
        <v>39696</v>
      </c>
      <c r="B317" s="101">
        <v>-0.030332391501999182</v>
      </c>
      <c r="C317" s="101">
        <v>-0.015857751894443196</v>
      </c>
      <c r="D317" s="101">
        <v>-0.007128579736516941</v>
      </c>
      <c r="E317" s="115"/>
      <c r="F317" s="115"/>
    </row>
    <row r="318" spans="1:6" ht="12.75">
      <c r="A318" s="3">
        <v>39699</v>
      </c>
      <c r="B318" s="101">
        <v>-0.02935199927278333</v>
      </c>
      <c r="C318" s="101">
        <v>-0.014986905542337326</v>
      </c>
      <c r="D318" s="101">
        <v>-0.006386247478169054</v>
      </c>
      <c r="E318" s="115"/>
      <c r="F318" s="115"/>
    </row>
    <row r="319" spans="1:6" ht="12.75">
      <c r="A319" s="3">
        <v>39700</v>
      </c>
      <c r="B319" s="101">
        <v>-0.0299482958928553</v>
      </c>
      <c r="C319" s="101">
        <v>-0.015549356210593857</v>
      </c>
      <c r="D319" s="101">
        <v>-0.006911931297659351</v>
      </c>
      <c r="E319" s="115"/>
      <c r="F319" s="115"/>
    </row>
    <row r="320" spans="1:6" ht="12.75">
      <c r="A320" s="3">
        <v>39701</v>
      </c>
      <c r="B320" s="101">
        <v>-0.031067773139071022</v>
      </c>
      <c r="C320" s="101">
        <v>-0.01632835972100864</v>
      </c>
      <c r="D320" s="101">
        <v>-0.0072719222419662805</v>
      </c>
      <c r="E320" s="115"/>
      <c r="F320" s="115"/>
    </row>
    <row r="321" spans="1:6" ht="12.75">
      <c r="A321" s="3">
        <v>39702</v>
      </c>
      <c r="B321" s="101">
        <v>-0.03027347236687689</v>
      </c>
      <c r="C321" s="101">
        <v>-0.015550820739485119</v>
      </c>
      <c r="D321" s="101">
        <v>-0.00650733259234812</v>
      </c>
      <c r="E321" s="115"/>
      <c r="F321" s="115"/>
    </row>
    <row r="322" spans="1:6" ht="12.75">
      <c r="A322" s="3">
        <v>39703</v>
      </c>
      <c r="B322" s="101">
        <v>-0.029126120140876708</v>
      </c>
      <c r="C322" s="101">
        <v>-0.014471143748380228</v>
      </c>
      <c r="D322" s="101">
        <v>-0.0055013995597222734</v>
      </c>
      <c r="E322" s="115"/>
      <c r="F322" s="115"/>
    </row>
    <row r="323" spans="1:6" ht="12.75">
      <c r="A323" s="3">
        <v>39706</v>
      </c>
      <c r="B323" s="101">
        <v>-0.03215453776537913</v>
      </c>
      <c r="C323" s="101">
        <v>-0.017387654171344025</v>
      </c>
      <c r="D323" s="101">
        <v>-0.008307714066579309</v>
      </c>
      <c r="E323" s="115"/>
      <c r="F323" s="115"/>
    </row>
    <row r="324" spans="1:6" ht="12.75">
      <c r="A324" s="3">
        <v>39707</v>
      </c>
      <c r="B324" s="101">
        <v>-0.03984564894391525</v>
      </c>
      <c r="C324" s="101">
        <v>-0.02466640489577557</v>
      </c>
      <c r="D324" s="101">
        <v>-0.015144717129840756</v>
      </c>
      <c r="E324" s="115"/>
      <c r="F324" s="115"/>
    </row>
    <row r="325" spans="1:6" ht="12.75">
      <c r="A325" s="3">
        <v>39708</v>
      </c>
      <c r="B325" s="101">
        <v>-0.04221919400328048</v>
      </c>
      <c r="C325" s="101">
        <v>-0.026913005917231773</v>
      </c>
      <c r="D325" s="101">
        <v>-0.017255519726200815</v>
      </c>
      <c r="E325" s="115"/>
      <c r="F325" s="115"/>
    </row>
    <row r="326" spans="1:6" ht="12.75">
      <c r="A326" s="3">
        <v>39709</v>
      </c>
      <c r="B326" s="101">
        <v>-0.040891406388710014</v>
      </c>
      <c r="C326" s="101">
        <v>-0.02563421767349411</v>
      </c>
      <c r="D326" s="101">
        <v>-0.01602498351985986</v>
      </c>
      <c r="E326" s="115"/>
      <c r="F326" s="115"/>
    </row>
    <row r="327" spans="1:6" ht="12.75">
      <c r="A327" s="3">
        <v>39710</v>
      </c>
      <c r="B327" s="101">
        <v>-0.03845102670341973</v>
      </c>
      <c r="C327" s="101">
        <v>-0.02328412272864284</v>
      </c>
      <c r="D327" s="101">
        <v>-0.013763789466244134</v>
      </c>
      <c r="E327" s="115"/>
      <c r="F327" s="115"/>
    </row>
    <row r="328" spans="1:6" ht="12.75">
      <c r="A328" s="3">
        <v>39713</v>
      </c>
      <c r="B328" s="101">
        <v>-0.03536393909345918</v>
      </c>
      <c r="C328" s="101">
        <v>-0.020414850401545694</v>
      </c>
      <c r="D328" s="101">
        <v>-0.01113770221853926</v>
      </c>
      <c r="E328" s="115"/>
      <c r="F328" s="115"/>
    </row>
    <row r="329" spans="1:6" ht="12.75">
      <c r="A329" s="3">
        <v>39714</v>
      </c>
      <c r="B329" s="101">
        <v>-0.03590469726510378</v>
      </c>
      <c r="C329" s="101">
        <v>-0.020922781291563126</v>
      </c>
      <c r="D329" s="101">
        <v>-0.011609736564857372</v>
      </c>
      <c r="E329" s="115"/>
      <c r="F329" s="115"/>
    </row>
    <row r="330" spans="1:6" ht="12.75">
      <c r="A330" s="3">
        <v>39715</v>
      </c>
      <c r="B330" s="101">
        <v>-0.034971351800197684</v>
      </c>
      <c r="C330" s="101">
        <v>-0.020049585952046558</v>
      </c>
      <c r="D330" s="101">
        <v>-0.010802909221755072</v>
      </c>
      <c r="E330" s="115"/>
      <c r="F330" s="115"/>
    </row>
    <row r="331" spans="1:6" ht="12.75">
      <c r="A331" s="3">
        <v>39716</v>
      </c>
      <c r="B331" s="101">
        <v>-0.03494475070561549</v>
      </c>
      <c r="C331" s="101">
        <v>-0.019998296463483882</v>
      </c>
      <c r="D331" s="101">
        <v>-0.010720171506646068</v>
      </c>
      <c r="E331" s="115"/>
      <c r="F331" s="115"/>
    </row>
    <row r="332" spans="1:6" ht="12.75">
      <c r="A332" s="3">
        <v>39717</v>
      </c>
      <c r="B332" s="101">
        <v>-0.033355080355708826</v>
      </c>
      <c r="C332" s="101">
        <v>-0.018531237467367134</v>
      </c>
      <c r="D332" s="101">
        <v>-0.009391658856516329</v>
      </c>
      <c r="E332" s="115"/>
      <c r="F332" s="115"/>
    </row>
    <row r="333" spans="1:6" ht="12.75">
      <c r="A333" s="3">
        <v>39720</v>
      </c>
      <c r="B333" s="101">
        <v>-0.03937531441251025</v>
      </c>
      <c r="C333" s="101">
        <v>-0.02422647444137212</v>
      </c>
      <c r="D333" s="101">
        <v>-0.014738314544864437</v>
      </c>
      <c r="E333" s="115"/>
      <c r="F333" s="115"/>
    </row>
    <row r="334" spans="1:6" ht="12.75">
      <c r="A334" s="3">
        <v>39721</v>
      </c>
      <c r="B334" s="101">
        <v>-0.042084225282408884</v>
      </c>
      <c r="C334" s="101">
        <v>-0.026809390341719707</v>
      </c>
      <c r="D334" s="101">
        <v>-0.017189974414944374</v>
      </c>
      <c r="E334" s="101">
        <v>0</v>
      </c>
      <c r="F334" s="115"/>
    </row>
    <row r="335" spans="1:6" ht="12.75">
      <c r="A335" s="3">
        <v>39722</v>
      </c>
      <c r="B335" s="101">
        <v>-0.0420158084193632</v>
      </c>
      <c r="C335" s="101">
        <v>-0.026677473783040428</v>
      </c>
      <c r="D335" s="101">
        <v>-0.01697749822109273</v>
      </c>
      <c r="E335" s="101">
        <v>0.00018225957012276694</v>
      </c>
      <c r="F335" s="115"/>
    </row>
    <row r="336" spans="1:6" ht="12.75">
      <c r="A336" s="3">
        <v>39723</v>
      </c>
      <c r="B336" s="101">
        <v>-0.04234238306781265</v>
      </c>
      <c r="C336" s="101">
        <v>-0.026978717790622823</v>
      </c>
      <c r="D336" s="101">
        <v>-0.01725017726269414</v>
      </c>
      <c r="E336" s="101">
        <v>-9.036204492204547E-05</v>
      </c>
      <c r="F336" s="115"/>
    </row>
    <row r="337" spans="1:6" ht="12.75">
      <c r="A337" s="3">
        <v>39724</v>
      </c>
      <c r="B337" s="101">
        <v>-0.045101912684776695</v>
      </c>
      <c r="C337" s="101">
        <v>-0.029596144849773937</v>
      </c>
      <c r="D337" s="101">
        <v>-0.019716785552577675</v>
      </c>
      <c r="E337" s="101">
        <v>-0.0025246891737459977</v>
      </c>
      <c r="F337" s="115"/>
    </row>
    <row r="338" spans="1:6" ht="12.75">
      <c r="A338" s="3">
        <v>39727</v>
      </c>
      <c r="B338" s="101">
        <v>-0.050158880408721414</v>
      </c>
      <c r="C338" s="101">
        <v>-0.03439855061282799</v>
      </c>
      <c r="D338" s="101">
        <v>-0.024250282502285926</v>
      </c>
      <c r="E338" s="101">
        <v>-0.006996132942193185</v>
      </c>
      <c r="F338" s="115"/>
    </row>
    <row r="339" spans="1:6" ht="12.75">
      <c r="A339" s="3">
        <v>39728</v>
      </c>
      <c r="B339" s="101">
        <v>-0.05492537827231459</v>
      </c>
      <c r="C339" s="101">
        <v>-0.03894799027100859</v>
      </c>
      <c r="D339" s="101">
        <v>-0.02857497944820537</v>
      </c>
      <c r="E339" s="101">
        <v>-0.01125247351175318</v>
      </c>
      <c r="F339" s="115"/>
    </row>
    <row r="340" spans="1:6" ht="12.75">
      <c r="A340" s="3">
        <v>39729</v>
      </c>
      <c r="B340" s="101">
        <v>-0.05758829373701275</v>
      </c>
      <c r="C340" s="101">
        <v>-0.04148506732493061</v>
      </c>
      <c r="D340" s="101">
        <v>-0.030980782315041467</v>
      </c>
      <c r="E340" s="101">
        <v>-0.013621999805363175</v>
      </c>
      <c r="F340" s="115"/>
    </row>
    <row r="341" spans="1:6" ht="12.75">
      <c r="A341" s="3">
        <v>39730</v>
      </c>
      <c r="B341" s="101">
        <v>-0.051633875721876166</v>
      </c>
      <c r="C341" s="101">
        <v>-0.03596919851285065</v>
      </c>
      <c r="D341" s="101">
        <v>-0.025955021946484608</v>
      </c>
      <c r="E341" s="101">
        <v>-0.008611597010951613</v>
      </c>
      <c r="F341" s="115"/>
    </row>
    <row r="342" spans="1:6" ht="12.75">
      <c r="A342" s="3">
        <v>39731</v>
      </c>
      <c r="B342" s="101">
        <v>-0.07086994044097977</v>
      </c>
      <c r="C342" s="101">
        <v>-0.054556532619606773</v>
      </c>
      <c r="D342" s="101">
        <v>-0.043913711341991755</v>
      </c>
      <c r="E342" s="101">
        <v>-0.026216920902804048</v>
      </c>
      <c r="F342" s="115"/>
    </row>
    <row r="343" spans="1:6" ht="12.75">
      <c r="A343" s="3">
        <v>39734</v>
      </c>
      <c r="B343" s="101">
        <v>-0.06621942691982938</v>
      </c>
      <c r="C343" s="101">
        <v>-0.050099157214445855</v>
      </c>
      <c r="D343" s="101">
        <v>-0.03965383584272985</v>
      </c>
      <c r="E343" s="101">
        <v>-0.02202696222025779</v>
      </c>
      <c r="F343" s="115"/>
    </row>
    <row r="344" spans="1:6" ht="12.75">
      <c r="A344" s="3">
        <v>39735</v>
      </c>
      <c r="B344" s="101">
        <v>-0.06397492250293894</v>
      </c>
      <c r="C344" s="101">
        <v>-0.04790647143159944</v>
      </c>
      <c r="D344" s="101">
        <v>-0.037505135218408155</v>
      </c>
      <c r="E344" s="101">
        <v>-0.01992796047647161</v>
      </c>
      <c r="F344" s="115"/>
    </row>
    <row r="345" spans="1:6" ht="12.75">
      <c r="A345" s="3">
        <v>39736</v>
      </c>
      <c r="B345" s="101">
        <v>-0.06605293664276317</v>
      </c>
      <c r="C345" s="101">
        <v>-0.05003680940704498</v>
      </c>
      <c r="D345" s="101">
        <v>-0.03971881346090285</v>
      </c>
      <c r="E345" s="101">
        <v>-0.022057978759345218</v>
      </c>
      <c r="F345" s="115"/>
    </row>
    <row r="346" spans="1:6" ht="12.75">
      <c r="A346" s="3">
        <v>39737</v>
      </c>
      <c r="B346" s="101">
        <v>-0.06599760298314465</v>
      </c>
      <c r="C346" s="101">
        <v>-0.050178100685012765</v>
      </c>
      <c r="D346" s="101">
        <v>-0.040102503595865216</v>
      </c>
      <c r="E346" s="101">
        <v>-0.022370758859478743</v>
      </c>
      <c r="F346" s="115"/>
    </row>
    <row r="347" spans="1:6" ht="12.75">
      <c r="A347" s="3">
        <v>39738</v>
      </c>
      <c r="B347" s="101">
        <v>-0.06969599684111927</v>
      </c>
      <c r="C347" s="101">
        <v>-0.05377640919457633</v>
      </c>
      <c r="D347" s="101">
        <v>-0.04360890700775144</v>
      </c>
      <c r="E347" s="101">
        <v>-0.02580466644217779</v>
      </c>
      <c r="F347" s="115"/>
    </row>
    <row r="348" spans="1:6" ht="12.75">
      <c r="A348" s="3">
        <v>39741</v>
      </c>
      <c r="B348" s="101">
        <v>-0.0731755464066724</v>
      </c>
      <c r="C348" s="101">
        <v>-0.057080050765259925</v>
      </c>
      <c r="D348" s="101">
        <v>-0.04672532578093396</v>
      </c>
      <c r="E348" s="101">
        <v>-0.02888231328758195</v>
      </c>
      <c r="F348" s="115"/>
    </row>
    <row r="349" spans="1:6" ht="12.75">
      <c r="A349" s="3">
        <v>39742</v>
      </c>
      <c r="B349" s="101">
        <v>-0.07350473355191454</v>
      </c>
      <c r="C349" s="101">
        <v>-0.05763657202941943</v>
      </c>
      <c r="D349" s="101">
        <v>-0.04756363392171352</v>
      </c>
      <c r="E349" s="101">
        <v>-0.02963301092263791</v>
      </c>
      <c r="F349" s="115"/>
    </row>
    <row r="350" spans="1:6" ht="12.75">
      <c r="A350" s="3">
        <v>39743</v>
      </c>
      <c r="B350" s="101">
        <v>-0.09771703831738136</v>
      </c>
      <c r="C350" s="101">
        <v>-0.08147508155213344</v>
      </c>
      <c r="D350" s="101">
        <v>-0.07112689588258078</v>
      </c>
      <c r="E350" s="101">
        <v>-0.052685476005074894</v>
      </c>
      <c r="F350" s="115"/>
    </row>
    <row r="351" spans="1:6" ht="12.75">
      <c r="A351" s="3">
        <v>39744</v>
      </c>
      <c r="B351" s="101">
        <v>-0.08956820224539072</v>
      </c>
      <c r="C351" s="101">
        <v>-0.07385132266623116</v>
      </c>
      <c r="D351" s="101">
        <v>-0.06408139274063444</v>
      </c>
      <c r="E351" s="101">
        <v>-0.04569037676048751</v>
      </c>
      <c r="F351" s="115"/>
    </row>
    <row r="352" spans="1:6" ht="12.75">
      <c r="A352" s="3">
        <v>39745</v>
      </c>
      <c r="B352" s="101">
        <v>-0.05163192873326608</v>
      </c>
      <c r="C352" s="101">
        <v>-0.03725453847117222</v>
      </c>
      <c r="D352" s="101">
        <v>-0.028839072547857114</v>
      </c>
      <c r="E352" s="101">
        <v>-0.010998051284703507</v>
      </c>
      <c r="F352" s="115"/>
    </row>
    <row r="353" spans="1:6" ht="12.75">
      <c r="A353" s="3">
        <v>39748</v>
      </c>
      <c r="B353" s="101">
        <v>-0.05483699336115663</v>
      </c>
      <c r="C353" s="101">
        <v>-0.04037164118051862</v>
      </c>
      <c r="D353" s="101">
        <v>-0.031796509182077416</v>
      </c>
      <c r="E353" s="101">
        <v>-0.013919181584796405</v>
      </c>
      <c r="F353" s="115"/>
    </row>
    <row r="354" spans="1:6" ht="12.75">
      <c r="A354" s="3">
        <v>39749</v>
      </c>
      <c r="B354" s="101">
        <v>-0.04636832449789338</v>
      </c>
      <c r="C354" s="101">
        <v>-0.03191278526392452</v>
      </c>
      <c r="D354" s="101">
        <v>-0.023282456042223884</v>
      </c>
      <c r="E354" s="101">
        <v>-0.005656876703644826</v>
      </c>
      <c r="F354" s="115"/>
    </row>
    <row r="355" spans="1:6" ht="12.75">
      <c r="A355" s="3">
        <v>39750</v>
      </c>
      <c r="B355" s="101">
        <v>-0.05384587936845577</v>
      </c>
      <c r="C355" s="101">
        <v>-0.038694118413524166</v>
      </c>
      <c r="D355" s="101">
        <v>-0.02927054633202218</v>
      </c>
      <c r="E355" s="101">
        <v>-0.011666689262342232</v>
      </c>
      <c r="F355" s="115"/>
    </row>
    <row r="356" spans="1:6" ht="12.75">
      <c r="A356" s="3">
        <v>39751</v>
      </c>
      <c r="B356" s="101">
        <v>-0.05470972705998534</v>
      </c>
      <c r="C356" s="101">
        <v>-0.03964472447506467</v>
      </c>
      <c r="D356" s="101">
        <v>-0.030335017869215334</v>
      </c>
      <c r="E356" s="101">
        <v>-0.012671822543290575</v>
      </c>
      <c r="F356" s="115"/>
    </row>
    <row r="357" spans="1:6" ht="12.75">
      <c r="A357" s="3">
        <v>39752</v>
      </c>
      <c r="B357" s="101">
        <v>-0.06473022979465398</v>
      </c>
      <c r="C357" s="101">
        <v>-0.04914037669060747</v>
      </c>
      <c r="D357" s="101">
        <v>-0.039270546557386724</v>
      </c>
      <c r="E357" s="101">
        <v>-0.021482660502982753</v>
      </c>
      <c r="F357" s="115"/>
    </row>
    <row r="358" spans="1:6" ht="12.75">
      <c r="A358" s="3">
        <v>39755</v>
      </c>
      <c r="B358" s="101">
        <v>-0.06975701811829481</v>
      </c>
      <c r="C358" s="101">
        <v>-0.05383244064989327</v>
      </c>
      <c r="D358" s="101">
        <v>-0.04359485205408106</v>
      </c>
      <c r="E358" s="101">
        <v>-0.025768156948175972</v>
      </c>
      <c r="F358" s="115"/>
    </row>
    <row r="359" spans="1:6" ht="12.75">
      <c r="A359" s="3">
        <v>39756</v>
      </c>
      <c r="B359" s="101">
        <v>-0.0717730879403291</v>
      </c>
      <c r="C359" s="101">
        <v>-0.055690673135353565</v>
      </c>
      <c r="D359" s="101">
        <v>-0.04527699358253869</v>
      </c>
      <c r="E359" s="101">
        <v>-0.027442450517482512</v>
      </c>
      <c r="F359" s="115"/>
    </row>
    <row r="360" spans="1:6" ht="12.75">
      <c r="A360" s="3">
        <v>39757</v>
      </c>
      <c r="B360" s="101">
        <v>-0.07040821409216222</v>
      </c>
      <c r="C360" s="101">
        <v>-0.05423479708313124</v>
      </c>
      <c r="D360" s="101">
        <v>-0.04369889270642204</v>
      </c>
      <c r="E360" s="101">
        <v>-0.025938562335473564</v>
      </c>
      <c r="F360" s="115"/>
    </row>
    <row r="361" spans="1:6" ht="12.75">
      <c r="A361" s="3">
        <v>39758</v>
      </c>
      <c r="B361" s="101">
        <v>-0.07176549515166798</v>
      </c>
      <c r="C361" s="101">
        <v>-0.05538471553925078</v>
      </c>
      <c r="D361" s="101">
        <v>-0.044606852381710665</v>
      </c>
      <c r="E361" s="101">
        <v>-0.026876837284433748</v>
      </c>
      <c r="F361" s="115"/>
    </row>
    <row r="362" spans="1:6" ht="12.75">
      <c r="A362" s="3">
        <v>39759</v>
      </c>
      <c r="B362" s="101">
        <v>-0.07335348474734232</v>
      </c>
      <c r="C362" s="101">
        <v>-0.05695650913226274</v>
      </c>
      <c r="D362" s="101">
        <v>-0.04617218802388877</v>
      </c>
      <c r="E362" s="101">
        <v>-0.028397449196082506</v>
      </c>
      <c r="F362" s="115"/>
    </row>
    <row r="363" spans="1:6" ht="12.75">
      <c r="A363" s="3">
        <v>39762</v>
      </c>
      <c r="B363" s="101">
        <v>-0.07753209429521092</v>
      </c>
      <c r="C363" s="101">
        <v>-0.06084870125473131</v>
      </c>
      <c r="D363" s="101">
        <v>-0.04974983416526868</v>
      </c>
      <c r="E363" s="101">
        <v>-0.031943009327337964</v>
      </c>
      <c r="F363" s="115"/>
    </row>
    <row r="364" spans="1:6" ht="12.75">
      <c r="A364" s="3">
        <v>39763</v>
      </c>
      <c r="B364" s="101">
        <v>-0.07583631176763903</v>
      </c>
      <c r="C364" s="101">
        <v>-0.05923092813687902</v>
      </c>
      <c r="D364" s="101">
        <v>-0.04821304478412998</v>
      </c>
      <c r="E364" s="101">
        <v>-0.030432698255528693</v>
      </c>
      <c r="F364" s="115"/>
    </row>
    <row r="365" spans="1:6" ht="12.75">
      <c r="A365" s="3">
        <v>39764</v>
      </c>
      <c r="B365" s="101">
        <v>-0.07695608420854398</v>
      </c>
      <c r="C365" s="101">
        <v>-0.06045430294460928</v>
      </c>
      <c r="D365" s="101">
        <v>-0.04957191167474534</v>
      </c>
      <c r="E365" s="101">
        <v>-0.03172059207775831</v>
      </c>
      <c r="F365" s="115"/>
    </row>
    <row r="366" spans="1:6" ht="12.75">
      <c r="A366" s="3">
        <v>39765</v>
      </c>
      <c r="B366" s="101">
        <v>-0.08156711343653442</v>
      </c>
      <c r="C366" s="101">
        <v>-0.06485133592298027</v>
      </c>
      <c r="D366" s="101">
        <v>-0.05374597813650922</v>
      </c>
      <c r="E366" s="101">
        <v>-0.03582459827542678</v>
      </c>
      <c r="F366" s="115"/>
    </row>
    <row r="367" spans="1:6" ht="12.75">
      <c r="A367" s="3">
        <v>39766</v>
      </c>
      <c r="B367" s="101">
        <v>-0.07931192428661021</v>
      </c>
      <c r="C367" s="101">
        <v>-0.06260617841912733</v>
      </c>
      <c r="D367" s="101">
        <v>-0.0514947624791634</v>
      </c>
      <c r="E367" s="101">
        <v>-0.03363977256953774</v>
      </c>
      <c r="F367" s="115"/>
    </row>
    <row r="368" spans="1:6" ht="12.75">
      <c r="A368" s="3">
        <v>39769</v>
      </c>
      <c r="B368" s="101">
        <v>-0.0790299682463953</v>
      </c>
      <c r="C368" s="101">
        <v>-0.06233470279593007</v>
      </c>
      <c r="D368" s="101">
        <v>-0.05123373328629498</v>
      </c>
      <c r="E368" s="101">
        <v>-0.03338396394919272</v>
      </c>
      <c r="F368" s="115"/>
    </row>
    <row r="369" spans="1:6" ht="12.75">
      <c r="A369" s="3">
        <v>39770</v>
      </c>
      <c r="B369" s="101">
        <v>-0.08593125892363901</v>
      </c>
      <c r="C369" s="101">
        <v>-0.0688758028079208</v>
      </c>
      <c r="D369" s="101">
        <v>-0.057393109415225324</v>
      </c>
      <c r="E369" s="101">
        <v>-0.03945065163191131</v>
      </c>
      <c r="F369" s="115"/>
    </row>
    <row r="370" spans="1:6" ht="12.75">
      <c r="A370" s="3">
        <v>39771</v>
      </c>
      <c r="B370" s="101">
        <v>-0.08655611029415625</v>
      </c>
      <c r="C370" s="101">
        <v>-0.06950753569458855</v>
      </c>
      <c r="D370" s="101">
        <v>-0.05803818761254433</v>
      </c>
      <c r="E370" s="101">
        <v>-0.04007426174211602</v>
      </c>
      <c r="F370" s="115"/>
    </row>
    <row r="371" spans="1:6" ht="12.75">
      <c r="A371" s="3">
        <v>39772</v>
      </c>
      <c r="B371" s="101">
        <v>-0.09225598255980387</v>
      </c>
      <c r="C371" s="101">
        <v>-0.07493630924805415</v>
      </c>
      <c r="D371" s="101">
        <v>-0.06318368820408508</v>
      </c>
      <c r="E371" s="101">
        <v>-0.04513453816687473</v>
      </c>
      <c r="F371" s="115"/>
    </row>
    <row r="372" spans="1:6" ht="12.75">
      <c r="A372" s="3">
        <v>39773</v>
      </c>
      <c r="B372" s="101">
        <v>-0.09251566790362617</v>
      </c>
      <c r="C372" s="101">
        <v>-0.07510977949600857</v>
      </c>
      <c r="D372" s="101">
        <v>-0.06325492454312112</v>
      </c>
      <c r="E372" s="101">
        <v>-0.045225638039443655</v>
      </c>
      <c r="F372" s="115"/>
    </row>
    <row r="373" spans="1:6" ht="12.75">
      <c r="A373" s="3">
        <v>39776</v>
      </c>
      <c r="B373" s="101">
        <v>-0.0920940592037212</v>
      </c>
      <c r="C373" s="101">
        <v>-0.07445669591239722</v>
      </c>
      <c r="D373" s="101">
        <v>-0.062318106959637305</v>
      </c>
      <c r="E373" s="101">
        <v>-0.044377742718229744</v>
      </c>
      <c r="F373" s="115"/>
    </row>
    <row r="374" spans="1:6" ht="12.75">
      <c r="A374" s="3">
        <v>39777</v>
      </c>
      <c r="B374" s="101">
        <v>-0.08716711694267958</v>
      </c>
      <c r="C374" s="101">
        <v>-0.06957739750306302</v>
      </c>
      <c r="D374" s="101">
        <v>-0.05745559935196497</v>
      </c>
      <c r="E374" s="101">
        <v>-0.03965578884783312</v>
      </c>
      <c r="F374" s="115"/>
    </row>
    <row r="375" spans="1:6" ht="12.75">
      <c r="A375" s="3">
        <v>39778</v>
      </c>
      <c r="B375" s="101">
        <v>-0.09190215914384595</v>
      </c>
      <c r="C375" s="101">
        <v>-0.07391129691075435</v>
      </c>
      <c r="D375" s="101">
        <v>-0.06134180245252438</v>
      </c>
      <c r="E375" s="101">
        <v>-0.043527701072111714</v>
      </c>
      <c r="F375" s="115"/>
    </row>
    <row r="376" spans="1:6" ht="12.75">
      <c r="A376" s="3">
        <v>39779</v>
      </c>
      <c r="B376" s="101">
        <v>-0.09494129058245947</v>
      </c>
      <c r="C376" s="101">
        <v>-0.0767694003785499</v>
      </c>
      <c r="D376" s="101">
        <v>-0.06400580186221305</v>
      </c>
      <c r="E376" s="101">
        <v>-0.04615542192188627</v>
      </c>
      <c r="F376" s="115"/>
    </row>
    <row r="377" spans="1:6" ht="12.75">
      <c r="A377" s="3">
        <v>39780</v>
      </c>
      <c r="B377" s="101">
        <v>-0.08978856732567309</v>
      </c>
      <c r="C377" s="101">
        <v>-0.07181631692785075</v>
      </c>
      <c r="D377" s="101">
        <v>-0.059251214813759674</v>
      </c>
      <c r="E377" s="101">
        <v>-0.04149986852191404</v>
      </c>
      <c r="F377" s="115"/>
    </row>
    <row r="378" spans="1:6" ht="12.75">
      <c r="A378" s="3">
        <v>39783</v>
      </c>
      <c r="B378" s="101">
        <v>-0.08911697273472086</v>
      </c>
      <c r="C378" s="101">
        <v>-0.07120236085957003</v>
      </c>
      <c r="D378" s="101">
        <v>-0.058701637225495776</v>
      </c>
      <c r="E378" s="101">
        <v>-0.04095208406985165</v>
      </c>
      <c r="F378" s="115"/>
    </row>
    <row r="379" spans="1:6" ht="12.75">
      <c r="A379" s="3">
        <v>39784</v>
      </c>
      <c r="B379" s="101">
        <v>-0.0914797188930892</v>
      </c>
      <c r="C379" s="101">
        <v>-0.07345766559061602</v>
      </c>
      <c r="D379" s="101">
        <v>-0.06084658931775565</v>
      </c>
      <c r="E379" s="101">
        <v>-0.04305713288400483</v>
      </c>
      <c r="F379" s="115"/>
    </row>
    <row r="380" spans="1:6" ht="12.75">
      <c r="A380" s="3">
        <v>39785</v>
      </c>
      <c r="B380" s="101">
        <v>-0.10441191604948401</v>
      </c>
      <c r="C380" s="101">
        <v>-0.08562925797719302</v>
      </c>
      <c r="D380" s="101">
        <v>-0.07220497982696174</v>
      </c>
      <c r="E380" s="101">
        <v>-0.054255458501166774</v>
      </c>
      <c r="F380" s="115"/>
    </row>
    <row r="381" spans="1:6" ht="12.75">
      <c r="A381" s="3">
        <v>39786</v>
      </c>
      <c r="B381" s="101">
        <v>-0.11972614603524406</v>
      </c>
      <c r="C381" s="101">
        <v>-0.09990395020273127</v>
      </c>
      <c r="D381" s="101">
        <v>-0.08535160127384372</v>
      </c>
      <c r="E381" s="101">
        <v>-0.06725159874238627</v>
      </c>
      <c r="F381" s="115"/>
    </row>
    <row r="382" spans="1:6" ht="12.75">
      <c r="A382" s="3">
        <v>39787</v>
      </c>
      <c r="B382" s="101">
        <v>-0.11689844937711812</v>
      </c>
      <c r="C382" s="101">
        <v>-0.09718692778181179</v>
      </c>
      <c r="D382" s="101">
        <v>-0.0827445511114304</v>
      </c>
      <c r="E382" s="101">
        <v>-0.06469939308767905</v>
      </c>
      <c r="F382" s="115"/>
    </row>
    <row r="383" spans="1:6" ht="12.75">
      <c r="A383" s="3">
        <v>39790</v>
      </c>
      <c r="B383" s="101">
        <v>-0.1061254323870385</v>
      </c>
      <c r="C383" s="101">
        <v>-0.08687302257860821</v>
      </c>
      <c r="D383" s="101">
        <v>-0.07289409520100619</v>
      </c>
      <c r="E383" s="101">
        <v>-0.055047725748403595</v>
      </c>
      <c r="F383" s="115"/>
    </row>
    <row r="384" spans="1:6" ht="12.75">
      <c r="A384" s="3">
        <v>39791</v>
      </c>
      <c r="B384" s="101">
        <v>-0.09759114526036414</v>
      </c>
      <c r="C384" s="101">
        <v>-0.07874515490505588</v>
      </c>
      <c r="D384" s="101">
        <v>-0.06518464540021925</v>
      </c>
      <c r="E384" s="101">
        <v>-0.047482604124676725</v>
      </c>
      <c r="F384" s="115"/>
    </row>
    <row r="385" spans="1:6" ht="12.75">
      <c r="A385" s="3">
        <v>39792</v>
      </c>
      <c r="B385" s="101">
        <v>-0.09648494700692141</v>
      </c>
      <c r="C385" s="101">
        <v>-0.07789687171233851</v>
      </c>
      <c r="D385" s="101">
        <v>-0.06464057975554383</v>
      </c>
      <c r="E385" s="101">
        <v>-0.04688417301418497</v>
      </c>
      <c r="F385" s="115"/>
    </row>
    <row r="386" spans="1:6" ht="12.75">
      <c r="A386" s="3">
        <v>39793</v>
      </c>
      <c r="B386" s="101">
        <v>-0.08637590490493793</v>
      </c>
      <c r="C386" s="101">
        <v>-0.06825244678336674</v>
      </c>
      <c r="D386" s="101">
        <v>-0.05547217980993764</v>
      </c>
      <c r="E386" s="101">
        <v>-0.037890495970241744</v>
      </c>
      <c r="F386" s="115"/>
    </row>
    <row r="387" spans="1:6" ht="12.75">
      <c r="A387" s="3">
        <v>39794</v>
      </c>
      <c r="B387" s="101">
        <v>-0.08200399314354272</v>
      </c>
      <c r="C387" s="101">
        <v>-0.0641332182765565</v>
      </c>
      <c r="D387" s="101">
        <v>-0.0516221170744295</v>
      </c>
      <c r="E387" s="101">
        <v>-0.034096939078285544</v>
      </c>
      <c r="F387" s="115"/>
    </row>
    <row r="388" spans="1:6" ht="12.75">
      <c r="A388" s="3">
        <v>39797</v>
      </c>
      <c r="B388" s="101">
        <v>-0.0826091111861615</v>
      </c>
      <c r="C388" s="101">
        <v>-0.06471429179187112</v>
      </c>
      <c r="D388" s="101">
        <v>-0.05217932077565649</v>
      </c>
      <c r="E388" s="101">
        <v>-0.03464224605423496</v>
      </c>
      <c r="F388" s="115"/>
    </row>
    <row r="389" spans="1:6" ht="12.75">
      <c r="A389" s="3">
        <v>39798</v>
      </c>
      <c r="B389" s="101">
        <v>-0.08555064225569836</v>
      </c>
      <c r="C389" s="101">
        <v>-0.06752337519980188</v>
      </c>
      <c r="D389" s="101">
        <v>-0.05485325394390458</v>
      </c>
      <c r="E389" s="101">
        <v>-0.037264298855146476</v>
      </c>
      <c r="F389" s="115"/>
    </row>
    <row r="390" spans="1:6" ht="12.75">
      <c r="A390" s="3">
        <v>39799</v>
      </c>
      <c r="B390" s="101">
        <v>-0.08940583279937542</v>
      </c>
      <c r="C390" s="101">
        <v>-0.07108190427135141</v>
      </c>
      <c r="D390" s="101">
        <v>-0.058084214068172456</v>
      </c>
      <c r="E390" s="101">
        <v>-0.040472413549085644</v>
      </c>
      <c r="F390" s="115"/>
    </row>
    <row r="391" spans="1:6" ht="12.75">
      <c r="A391" s="3">
        <v>39800</v>
      </c>
      <c r="B391" s="101">
        <v>-0.08286825597324977</v>
      </c>
      <c r="C391" s="101">
        <v>-0.06482130645696017</v>
      </c>
      <c r="D391" s="101">
        <v>-0.052102203911057784</v>
      </c>
      <c r="E391" s="101">
        <v>-0.03461353108638491</v>
      </c>
      <c r="F391" s="115"/>
    </row>
    <row r="392" spans="1:6" ht="12.75">
      <c r="A392" s="3">
        <v>39801</v>
      </c>
      <c r="B392" s="101">
        <v>-0.08689874199937236</v>
      </c>
      <c r="C392" s="101">
        <v>-0.06862669200153249</v>
      </c>
      <c r="D392" s="101">
        <v>-0.055669362208429336</v>
      </c>
      <c r="E392" s="101">
        <v>-0.03812489816970725</v>
      </c>
      <c r="F392" s="115"/>
    </row>
    <row r="393" spans="1:6" ht="12.75">
      <c r="A393" s="3">
        <v>39804</v>
      </c>
      <c r="B393" s="101">
        <v>-0.08628478887782592</v>
      </c>
      <c r="C393" s="101">
        <v>-0.06800528280883412</v>
      </c>
      <c r="D393" s="101">
        <v>-0.055033092974000795</v>
      </c>
      <c r="E393" s="101">
        <v>-0.03751282037612711</v>
      </c>
      <c r="F393" s="115"/>
    </row>
    <row r="394" spans="1:6" ht="12.75">
      <c r="A394" s="3">
        <v>39805</v>
      </c>
      <c r="B394" s="101">
        <v>-0.08942597368783269</v>
      </c>
      <c r="C394" s="101">
        <v>-0.07082576358413746</v>
      </c>
      <c r="D394" s="101">
        <v>-0.05749020394268541</v>
      </c>
      <c r="E394" s="101">
        <v>-0.03998048739382483</v>
      </c>
      <c r="F394" s="115"/>
    </row>
    <row r="395" spans="1:6" ht="12.75">
      <c r="A395" s="3">
        <v>39806</v>
      </c>
      <c r="B395" s="101">
        <v>-0.08417150299323722</v>
      </c>
      <c r="C395" s="101">
        <v>-0.06581674111205586</v>
      </c>
      <c r="D395" s="101">
        <v>-0.05273216051599462</v>
      </c>
      <c r="E395" s="101">
        <v>-0.03531526839493921</v>
      </c>
      <c r="F395" s="115"/>
    </row>
    <row r="396" spans="1:6" ht="12.75">
      <c r="A396" s="3">
        <v>39807</v>
      </c>
      <c r="B396" s="101">
        <v>-0.0858684834026053</v>
      </c>
      <c r="C396" s="101">
        <v>-0.06741251236325098</v>
      </c>
      <c r="D396" s="101">
        <v>-0.054219964111294844</v>
      </c>
      <c r="E396" s="101">
        <v>-0.03678146403366284</v>
      </c>
      <c r="F396" s="115"/>
    </row>
    <row r="397" spans="1:6" ht="12.75">
      <c r="A397" s="3">
        <v>39808</v>
      </c>
      <c r="B397" s="101">
        <v>-0.0858684834026053</v>
      </c>
      <c r="C397" s="101">
        <v>-0.06741251236325098</v>
      </c>
      <c r="D397" s="101">
        <v>-0.054219964111294844</v>
      </c>
      <c r="E397" s="101">
        <v>-0.03678146403366284</v>
      </c>
      <c r="F397" s="115"/>
    </row>
    <row r="398" spans="1:6" ht="12.75">
      <c r="A398" s="3">
        <v>39811</v>
      </c>
      <c r="B398" s="101">
        <v>-0.08547323202180848</v>
      </c>
      <c r="C398" s="101">
        <v>-0.06700096809038897</v>
      </c>
      <c r="D398" s="101">
        <v>-0.05378461407362878</v>
      </c>
      <c r="E398" s="101">
        <v>-0.03636650993571479</v>
      </c>
      <c r="F398" s="115"/>
    </row>
    <row r="399" spans="1:6" ht="12.75">
      <c r="A399" s="3">
        <v>39812</v>
      </c>
      <c r="B399" s="101">
        <v>-0.09113466940207886</v>
      </c>
      <c r="C399" s="101">
        <v>-0.07236682025720853</v>
      </c>
      <c r="D399" s="101">
        <v>-0.058842102214836274</v>
      </c>
      <c r="E399" s="101">
        <v>-0.041335256465907126</v>
      </c>
      <c r="F399" s="115"/>
    </row>
    <row r="400" spans="1:6" ht="12.75">
      <c r="A400" s="3">
        <v>39813</v>
      </c>
      <c r="B400" s="101">
        <v>-0.08725466947021446</v>
      </c>
      <c r="C400" s="101">
        <v>-0.06867738077904618</v>
      </c>
      <c r="D400" s="101">
        <v>-0.055349247780510494</v>
      </c>
      <c r="E400" s="101">
        <v>-0.03790783614530554</v>
      </c>
      <c r="F400" s="101">
        <v>-1.4210854715202004E-16</v>
      </c>
    </row>
    <row r="401" spans="1:6" ht="12.75">
      <c r="A401" s="3">
        <v>39814</v>
      </c>
      <c r="B401" s="101">
        <v>-0.0829239732496771</v>
      </c>
      <c r="C401" s="101">
        <v>-0.06460388853768506</v>
      </c>
      <c r="D401" s="101">
        <v>-0.05154986472591759</v>
      </c>
      <c r="E401" s="101">
        <v>-0.03416424983709192</v>
      </c>
      <c r="F401" s="101">
        <v>0.0043439307156432965</v>
      </c>
    </row>
    <row r="402" spans="1:6" ht="12.75">
      <c r="A402" s="3">
        <v>39815</v>
      </c>
      <c r="B402" s="101">
        <v>-0.08090072052532349</v>
      </c>
      <c r="C402" s="101">
        <v>-0.06266312698907285</v>
      </c>
      <c r="D402" s="101">
        <v>-0.04969086369837996</v>
      </c>
      <c r="E402" s="101">
        <v>-0.03234595407539985</v>
      </c>
      <c r="F402" s="101">
        <v>0.006448002063185072</v>
      </c>
    </row>
    <row r="403" spans="1:6" ht="12.75">
      <c r="A403" s="3">
        <v>39818</v>
      </c>
      <c r="B403" s="101">
        <v>-0.08700007048107863</v>
      </c>
      <c r="C403" s="101">
        <v>-0.06830248593988329</v>
      </c>
      <c r="D403" s="101">
        <v>-0.05482418897927744</v>
      </c>
      <c r="E403" s="101">
        <v>-0.037438367838346094</v>
      </c>
      <c r="F403" s="101">
        <v>0.0005202199492339333</v>
      </c>
    </row>
    <row r="404" spans="1:6" ht="12.75">
      <c r="A404" s="3">
        <v>39819</v>
      </c>
      <c r="B404" s="101">
        <v>-0.08386666902564187</v>
      </c>
      <c r="C404" s="101">
        <v>-0.06554036069477306</v>
      </c>
      <c r="D404" s="101">
        <v>-0.05248779833971099</v>
      </c>
      <c r="E404" s="101">
        <v>-0.03507080963947431</v>
      </c>
      <c r="F404" s="101">
        <v>0.0032998667569705733</v>
      </c>
    </row>
    <row r="405" spans="1:6" ht="12.75">
      <c r="A405" s="3">
        <v>39820</v>
      </c>
      <c r="B405" s="101">
        <v>-0.07637011485949997</v>
      </c>
      <c r="C405" s="101">
        <v>-0.058412444634343925</v>
      </c>
      <c r="D405" s="101">
        <v>-0.04574052532984595</v>
      </c>
      <c r="E405" s="101">
        <v>-0.02844915417773194</v>
      </c>
      <c r="F405" s="101">
        <v>0.0109671828283021</v>
      </c>
    </row>
    <row r="406" spans="1:6" ht="12.75">
      <c r="A406" s="3">
        <v>39821</v>
      </c>
      <c r="B406" s="101">
        <v>-0.06970718899811161</v>
      </c>
      <c r="C406" s="101">
        <v>-0.05225265474403585</v>
      </c>
      <c r="D406" s="101">
        <v>-0.040136042685403196</v>
      </c>
      <c r="E406" s="101">
        <v>-0.02288498733499168</v>
      </c>
      <c r="F406" s="101">
        <v>0.017412971125048957</v>
      </c>
    </row>
    <row r="407" spans="1:6" ht="12.75">
      <c r="A407" s="3">
        <v>39822</v>
      </c>
      <c r="B407" s="101">
        <v>-0.06867757124778834</v>
      </c>
      <c r="C407" s="101">
        <v>-0.05118854177118934</v>
      </c>
      <c r="D407" s="101">
        <v>-0.03901898409371654</v>
      </c>
      <c r="E407" s="101">
        <v>-0.021819689592300053</v>
      </c>
      <c r="F407" s="101">
        <v>0.018644768939745832</v>
      </c>
    </row>
    <row r="408" spans="1:6" ht="12.75">
      <c r="A408" s="3">
        <v>39825</v>
      </c>
      <c r="B408" s="101">
        <v>-0.059033908967907965</v>
      </c>
      <c r="C408" s="101">
        <v>-0.04196989981194776</v>
      </c>
      <c r="D408" s="101">
        <v>-0.030229041909912553</v>
      </c>
      <c r="E408" s="101">
        <v>-0.013211835831254888</v>
      </c>
      <c r="F408" s="101">
        <v>0.028610576653843083</v>
      </c>
    </row>
    <row r="409" spans="1:6" ht="12.75">
      <c r="A409" s="3">
        <v>39826</v>
      </c>
      <c r="B409" s="101">
        <v>-0.052279315562576444</v>
      </c>
      <c r="C409" s="101">
        <v>-0.035567123448990115</v>
      </c>
      <c r="D409" s="101">
        <v>-0.02419366012474839</v>
      </c>
      <c r="E409" s="101">
        <v>-0.007281476598790988</v>
      </c>
      <c r="F409" s="101">
        <v>0.03547420444666486</v>
      </c>
    </row>
    <row r="410" spans="1:6" ht="12.75">
      <c r="A410" s="3">
        <v>39827</v>
      </c>
      <c r="B410" s="101">
        <v>-0.05109758506474151</v>
      </c>
      <c r="C410" s="101">
        <v>-0.034346832903559915</v>
      </c>
      <c r="D410" s="101">
        <v>-0.022912386681926477</v>
      </c>
      <c r="E410" s="101">
        <v>-0.00606327182208247</v>
      </c>
      <c r="F410" s="101">
        <v>0.03690197155211052</v>
      </c>
    </row>
    <row r="411" spans="1:6" ht="12.75">
      <c r="A411" s="3">
        <v>39828</v>
      </c>
      <c r="B411" s="101">
        <v>-0.05402519683183726</v>
      </c>
      <c r="C411" s="101">
        <v>-0.037182446770180635</v>
      </c>
      <c r="D411" s="101">
        <v>-0.025664529326395923</v>
      </c>
      <c r="E411" s="101">
        <v>-0.008742655014609255</v>
      </c>
      <c r="F411" s="101">
        <v>0.03378919620305951</v>
      </c>
    </row>
    <row r="412" spans="1:6" ht="12.75">
      <c r="A412" s="3">
        <v>39829</v>
      </c>
      <c r="B412" s="101">
        <v>-0.050062246294354226</v>
      </c>
      <c r="C412" s="101">
        <v>-0.03332537671122992</v>
      </c>
      <c r="D412" s="101">
        <v>-0.021897012511934974</v>
      </c>
      <c r="E412" s="101">
        <v>-0.005082241250543546</v>
      </c>
      <c r="F412" s="101">
        <v>0.03804589576449814</v>
      </c>
    </row>
    <row r="413" spans="1:6" ht="12.75">
      <c r="A413" s="3">
        <v>39832</v>
      </c>
      <c r="B413" s="101">
        <v>-0.060731734385640834</v>
      </c>
      <c r="C413" s="101">
        <v>-0.04358300757378515</v>
      </c>
      <c r="D413" s="101">
        <v>-0.03175443729548405</v>
      </c>
      <c r="E413" s="101">
        <v>-0.01470921421293582</v>
      </c>
      <c r="F413" s="101">
        <v>0.026876942461609873</v>
      </c>
    </row>
    <row r="414" spans="1:6" ht="12.75">
      <c r="A414" s="3">
        <v>39833</v>
      </c>
      <c r="B414" s="101">
        <v>-0.06381289693184414</v>
      </c>
      <c r="C414" s="101">
        <v>-0.04655286227604307</v>
      </c>
      <c r="D414" s="101">
        <v>-0.0346177888694794</v>
      </c>
      <c r="E414" s="101">
        <v>-0.017503915672447336</v>
      </c>
      <c r="F414" s="101">
        <v>0.023639316001304565</v>
      </c>
    </row>
    <row r="415" spans="1:6" ht="12.75">
      <c r="A415" s="3">
        <v>39834</v>
      </c>
      <c r="B415" s="101">
        <v>-0.06642212733933178</v>
      </c>
      <c r="C415" s="101">
        <v>-0.04913118403216331</v>
      </c>
      <c r="D415" s="101">
        <v>-0.03718422905015302</v>
      </c>
      <c r="E415" s="101">
        <v>-0.019986572285843492</v>
      </c>
      <c r="F415" s="101">
        <v>0.020763975815848285</v>
      </c>
    </row>
    <row r="416" spans="1:6" ht="12.75">
      <c r="A416" s="3">
        <v>39835</v>
      </c>
      <c r="B416" s="101">
        <v>-0.07632201539471269</v>
      </c>
      <c r="C416" s="101">
        <v>-0.05880099981748771</v>
      </c>
      <c r="D416" s="101">
        <v>-0.04666624138544734</v>
      </c>
      <c r="E416" s="101">
        <v>-0.029205639374726786</v>
      </c>
      <c r="F416" s="101">
        <v>0.010124213626708923</v>
      </c>
    </row>
    <row r="417" spans="1:6" ht="12.75">
      <c r="A417" s="3">
        <v>39836</v>
      </c>
      <c r="B417" s="101">
        <v>-0.07010362574559309</v>
      </c>
      <c r="C417" s="101">
        <v>-0.052965809231127994</v>
      </c>
      <c r="D417" s="101">
        <v>-0.04124395573049796</v>
      </c>
      <c r="E417" s="101">
        <v>-0.02385258510774179</v>
      </c>
      <c r="F417" s="101">
        <v>0.01629778172050919</v>
      </c>
    </row>
    <row r="418" spans="1:6" ht="12.75">
      <c r="A418" s="3">
        <v>39839</v>
      </c>
      <c r="B418" s="101">
        <v>-0.07073340458572645</v>
      </c>
      <c r="C418" s="101">
        <v>-0.053525543297037216</v>
      </c>
      <c r="D418" s="101">
        <v>-0.04172335897621835</v>
      </c>
      <c r="E418" s="101">
        <v>-0.024337261268443343</v>
      </c>
      <c r="F418" s="101">
        <v>0.015738949445120626</v>
      </c>
    </row>
    <row r="419" spans="1:6" ht="12.75">
      <c r="A419" s="3">
        <v>39840</v>
      </c>
      <c r="B419" s="101">
        <v>-0.07728398560036624</v>
      </c>
      <c r="C419" s="101">
        <v>-0.059694013564443225</v>
      </c>
      <c r="D419" s="101">
        <v>-0.04748354023341179</v>
      </c>
      <c r="E419" s="101">
        <v>-0.03001580787678492</v>
      </c>
      <c r="F419" s="101">
        <v>0.009188266292370741</v>
      </c>
    </row>
    <row r="420" spans="1:6" ht="12.75">
      <c r="A420" s="3">
        <v>39841</v>
      </c>
      <c r="B420" s="101">
        <v>-0.07603086454299728</v>
      </c>
      <c r="C420" s="101">
        <v>-0.05853673426375195</v>
      </c>
      <c r="D420" s="101">
        <v>-0.04643228911999785</v>
      </c>
      <c r="E420" s="101">
        <v>-0.0289715273933723</v>
      </c>
      <c r="F420" s="101">
        <v>0.010394991425179115</v>
      </c>
    </row>
    <row r="421" spans="1:6" ht="12.75">
      <c r="A421" s="3">
        <v>39842</v>
      </c>
      <c r="B421" s="101">
        <v>-0.07672620449174375</v>
      </c>
      <c r="C421" s="101">
        <v>-0.059342056008425174</v>
      </c>
      <c r="D421" s="101">
        <v>-0.04737913578095899</v>
      </c>
      <c r="E421" s="101">
        <v>-0.02985252198973001</v>
      </c>
      <c r="F421" s="101">
        <v>0.009389073327737378</v>
      </c>
    </row>
    <row r="422" spans="1:6" ht="12.75">
      <c r="A422" s="3">
        <v>39843</v>
      </c>
      <c r="B422" s="101">
        <v>-0.07212205964724021</v>
      </c>
      <c r="C422" s="101">
        <v>-0.054964445159134526</v>
      </c>
      <c r="D422" s="101">
        <v>-0.04323722031318056</v>
      </c>
      <c r="E422" s="101">
        <v>-0.02578306607365505</v>
      </c>
      <c r="F422" s="101">
        <v>0.014074943483842616</v>
      </c>
    </row>
    <row r="423" spans="1:6" ht="12.75">
      <c r="A423" s="3">
        <v>39846</v>
      </c>
      <c r="B423" s="101">
        <v>-0.07304131811339389</v>
      </c>
      <c r="C423" s="101">
        <v>-0.0557872175978315</v>
      </c>
      <c r="D423" s="101">
        <v>-0.04394989775972704</v>
      </c>
      <c r="E423" s="101">
        <v>-0.026500969502906743</v>
      </c>
      <c r="F423" s="101">
        <v>0.013246817078320846</v>
      </c>
    </row>
    <row r="424" spans="1:6" ht="12.75">
      <c r="A424" s="3">
        <v>39847</v>
      </c>
      <c r="B424" s="101">
        <v>-0.06903835995394886</v>
      </c>
      <c r="C424" s="101">
        <v>-0.05206194167161314</v>
      </c>
      <c r="D424" s="101">
        <v>-0.04052888578335285</v>
      </c>
      <c r="E424" s="101">
        <v>-0.023111792108125827</v>
      </c>
      <c r="F424" s="101">
        <v>0.017150367141778703</v>
      </c>
    </row>
    <row r="425" spans="1:6" ht="12.75">
      <c r="A425" s="3">
        <v>39848</v>
      </c>
      <c r="B425" s="101">
        <v>-0.05431174719113059</v>
      </c>
      <c r="C425" s="101">
        <v>-0.03816155474902942</v>
      </c>
      <c r="D425" s="101">
        <v>-0.027508849843799796</v>
      </c>
      <c r="E425" s="101">
        <v>-0.010280856727383565</v>
      </c>
      <c r="F425" s="101">
        <v>0.03190077859716396</v>
      </c>
    </row>
    <row r="426" spans="1:6" ht="12.75">
      <c r="A426" s="3">
        <v>39849</v>
      </c>
      <c r="B426" s="101">
        <v>-0.05876117269455662</v>
      </c>
      <c r="C426" s="101">
        <v>-0.042492759248047636</v>
      </c>
      <c r="D426" s="101">
        <v>-0.03173646925169365</v>
      </c>
      <c r="E426" s="101">
        <v>-0.01439898476670095</v>
      </c>
      <c r="F426" s="101">
        <v>0.027153910814547544</v>
      </c>
    </row>
    <row r="427" spans="1:6" ht="12.75">
      <c r="A427" s="3">
        <v>39850</v>
      </c>
      <c r="B427" s="101">
        <v>-0.057659150065116196</v>
      </c>
      <c r="C427" s="101">
        <v>-0.0412917946066375</v>
      </c>
      <c r="D427" s="101">
        <v>-0.03040242981121537</v>
      </c>
      <c r="E427" s="101">
        <v>-0.013143859301511327</v>
      </c>
      <c r="F427" s="101">
        <v>0.02861665349319722</v>
      </c>
    </row>
    <row r="428" spans="1:6" ht="12.75">
      <c r="A428" s="3">
        <v>39853</v>
      </c>
      <c r="B428" s="101">
        <v>-0.06032731772720368</v>
      </c>
      <c r="C428" s="101">
        <v>-0.04375380720706872</v>
      </c>
      <c r="D428" s="101">
        <v>-0.03263503697515731</v>
      </c>
      <c r="E428" s="101">
        <v>-0.0153651045804898</v>
      </c>
      <c r="F428" s="101">
        <v>0.026069426929343963</v>
      </c>
    </row>
    <row r="429" spans="1:6" ht="12.75">
      <c r="A429" s="3">
        <v>39854</v>
      </c>
      <c r="B429" s="101">
        <v>-0.0660011637047009</v>
      </c>
      <c r="C429" s="101">
        <v>-0.04917404000065759</v>
      </c>
      <c r="D429" s="101">
        <v>-0.03779634528972281</v>
      </c>
      <c r="E429" s="101">
        <v>-0.02042697529560911</v>
      </c>
      <c r="F429" s="101">
        <v>0.020240703106752564</v>
      </c>
    </row>
    <row r="430" spans="1:6" ht="12.75">
      <c r="A430" s="3">
        <v>39855</v>
      </c>
      <c r="B430" s="101">
        <v>-0.0692995481549555</v>
      </c>
      <c r="C430" s="101">
        <v>-0.05247542498260046</v>
      </c>
      <c r="D430" s="101">
        <v>-0.04113226133029699</v>
      </c>
      <c r="E430" s="101">
        <v>-0.02364739980555825</v>
      </c>
      <c r="F430" s="101">
        <v>0.016532086602063744</v>
      </c>
    </row>
    <row r="431" spans="1:6" ht="12.75">
      <c r="A431" s="3">
        <v>39856</v>
      </c>
      <c r="B431" s="101">
        <v>-0.07080481993309164</v>
      </c>
      <c r="C431" s="101">
        <v>-0.05409842124827506</v>
      </c>
      <c r="D431" s="101">
        <v>-0.04291350277988343</v>
      </c>
      <c r="E431" s="101">
        <v>-0.025333360351203427</v>
      </c>
      <c r="F431" s="101">
        <v>0.014594553613780903</v>
      </c>
    </row>
    <row r="432" spans="1:6" ht="12.75">
      <c r="A432" s="3">
        <v>39857</v>
      </c>
      <c r="B432" s="101">
        <v>-0.07973150989164551</v>
      </c>
      <c r="C432" s="101">
        <v>-0.062473316956301234</v>
      </c>
      <c r="D432" s="101">
        <v>-0.05069165222361889</v>
      </c>
      <c r="E432" s="101">
        <v>-0.03301736994231945</v>
      </c>
      <c r="F432" s="101">
        <v>0.005770522331354044</v>
      </c>
    </row>
    <row r="433" spans="1:6" ht="12.75">
      <c r="A433" s="3">
        <v>39860</v>
      </c>
      <c r="B433" s="101">
        <v>-0.06550205028193261</v>
      </c>
      <c r="C433" s="101">
        <v>-0.04908637935148832</v>
      </c>
      <c r="D433" s="101">
        <v>-0.038210961504677815</v>
      </c>
      <c r="E433" s="101">
        <v>-0.020699343972530926</v>
      </c>
      <c r="F433" s="101">
        <v>0.019907289365658016</v>
      </c>
    </row>
    <row r="434" spans="1:6" ht="12.75">
      <c r="A434" s="3">
        <v>39861</v>
      </c>
      <c r="B434" s="101">
        <v>-0.06513490105090483</v>
      </c>
      <c r="C434" s="101">
        <v>-0.049115728075914834</v>
      </c>
      <c r="D434" s="101">
        <v>-0.03872395658705273</v>
      </c>
      <c r="E434" s="101">
        <v>-0.021076631875298093</v>
      </c>
      <c r="F434" s="101">
        <v>0.01944879797947749</v>
      </c>
    </row>
    <row r="435" spans="1:6" ht="12.75">
      <c r="A435" s="3">
        <v>39862</v>
      </c>
      <c r="B435" s="101">
        <v>-0.06214853373320679</v>
      </c>
      <c r="C435" s="101">
        <v>-0.0461019609311073</v>
      </c>
      <c r="D435" s="101">
        <v>-0.03565041725498432</v>
      </c>
      <c r="E435" s="101">
        <v>-0.018111143490714028</v>
      </c>
      <c r="F435" s="101">
        <v>0.022853835001372717</v>
      </c>
    </row>
    <row r="436" spans="1:6" ht="12.75">
      <c r="A436" s="3">
        <v>39863</v>
      </c>
      <c r="B436" s="101">
        <v>-0.06496216454811332</v>
      </c>
      <c r="C436" s="101">
        <v>-0.048652964133946174</v>
      </c>
      <c r="D436" s="101">
        <v>-0.03790361304842449</v>
      </c>
      <c r="E436" s="101">
        <v>-0.02036976826965045</v>
      </c>
      <c r="F436" s="101">
        <v>0.020279628169770518</v>
      </c>
    </row>
    <row r="437" spans="1:6" ht="12.75">
      <c r="A437" s="3">
        <v>39864</v>
      </c>
      <c r="B437" s="101">
        <v>-0.07108419876164888</v>
      </c>
      <c r="C437" s="101">
        <v>-0.05451273318960546</v>
      </c>
      <c r="D437" s="101">
        <v>-0.04349570107519923</v>
      </c>
      <c r="E437" s="101">
        <v>-0.025856525698823418</v>
      </c>
      <c r="F437" s="101">
        <v>0.01399403055575661</v>
      </c>
    </row>
    <row r="438" spans="1:6" ht="12.75">
      <c r="A438" s="3">
        <v>39867</v>
      </c>
      <c r="B438" s="101">
        <v>-0.07484552926995647</v>
      </c>
      <c r="C438" s="101">
        <v>-0.05804324371804015</v>
      </c>
      <c r="D438" s="101">
        <v>-0.04677640784631649</v>
      </c>
      <c r="E438" s="101">
        <v>-0.029097972281220307</v>
      </c>
      <c r="F438" s="101">
        <v>0.010280109163404631</v>
      </c>
    </row>
    <row r="439" spans="1:6" ht="12.75">
      <c r="A439" s="3">
        <v>39868</v>
      </c>
      <c r="B439" s="101">
        <v>-0.07179123795991899</v>
      </c>
      <c r="C439" s="101">
        <v>-0.05509086822171355</v>
      </c>
      <c r="D439" s="101">
        <v>-0.04392209336803006</v>
      </c>
      <c r="E439" s="101">
        <v>-0.026306930719845953</v>
      </c>
      <c r="F439" s="101">
        <v>0.013478142327536632</v>
      </c>
    </row>
    <row r="440" spans="1:6" ht="12.75">
      <c r="A440" s="3">
        <v>39869</v>
      </c>
      <c r="B440" s="101">
        <v>-0.07505319389184592</v>
      </c>
      <c r="C440" s="101">
        <v>-0.058228264304069056</v>
      </c>
      <c r="D440" s="101">
        <v>-0.0469355338246011</v>
      </c>
      <c r="E440" s="101">
        <v>-0.029258490971179753</v>
      </c>
      <c r="F440" s="101">
        <v>0.010095726860474628</v>
      </c>
    </row>
    <row r="441" spans="1:6" ht="12.75">
      <c r="A441" s="3">
        <v>39870</v>
      </c>
      <c r="B441" s="101">
        <v>-0.07979907027726967</v>
      </c>
      <c r="C441" s="101">
        <v>-0.06274900953568648</v>
      </c>
      <c r="D441" s="101">
        <v>-0.051222108900241495</v>
      </c>
      <c r="E441" s="101">
        <v>-0.03347124895010325</v>
      </c>
      <c r="F441" s="101">
        <v>0.005267912185611721</v>
      </c>
    </row>
    <row r="442" spans="1:6" ht="12.75">
      <c r="A442" s="3">
        <v>39871</v>
      </c>
      <c r="B442" s="101">
        <v>-0.08289066086261059</v>
      </c>
      <c r="C442" s="101">
        <v>-0.0656931942346948</v>
      </c>
      <c r="D442" s="101">
        <v>-0.05401282376822195</v>
      </c>
      <c r="E442" s="101">
        <v>-0.03621418187966384</v>
      </c>
      <c r="F442" s="101">
        <v>0.002124433973248472</v>
      </c>
    </row>
    <row r="443" spans="1:6" ht="12.75">
      <c r="A443" s="3">
        <v>39874</v>
      </c>
      <c r="B443" s="101">
        <v>-0.08560076084173147</v>
      </c>
      <c r="C443" s="101">
        <v>-0.06843714864690227</v>
      </c>
      <c r="D443" s="101">
        <v>-0.05682047385367852</v>
      </c>
      <c r="E443" s="101">
        <v>-0.038924461376984</v>
      </c>
      <c r="F443" s="101">
        <v>-0.0009588717619638487</v>
      </c>
    </row>
    <row r="444" spans="1:6" ht="12.75">
      <c r="A444" s="3">
        <v>39875</v>
      </c>
      <c r="B444" s="101">
        <v>-0.0876703125280983</v>
      </c>
      <c r="C444" s="101">
        <v>-0.07038373625481711</v>
      </c>
      <c r="D444" s="101">
        <v>-0.05863463575679106</v>
      </c>
      <c r="E444" s="101">
        <v>-0.040715340402298066</v>
      </c>
      <c r="F444" s="101">
        <v>-0.0030119480929272414</v>
      </c>
    </row>
    <row r="445" spans="1:6" ht="12.75">
      <c r="A445" s="3">
        <v>39876</v>
      </c>
      <c r="B445" s="101">
        <v>-0.09349323351685271</v>
      </c>
      <c r="C445" s="101">
        <v>-0.07584991724708885</v>
      </c>
      <c r="D445" s="101">
        <v>-0.06371546589345471</v>
      </c>
      <c r="E445" s="101">
        <v>-0.04573349210225473</v>
      </c>
      <c r="F445" s="101">
        <v>-0.008772469482194083</v>
      </c>
    </row>
    <row r="446" spans="1:6" ht="12.75">
      <c r="A446" s="3">
        <v>39877</v>
      </c>
      <c r="B446" s="101">
        <v>-0.09650170925672243</v>
      </c>
      <c r="C446" s="101">
        <v>-0.07871438841516948</v>
      </c>
      <c r="D446" s="101">
        <v>-0.06642977933073539</v>
      </c>
      <c r="E446" s="101">
        <v>-0.04840189009755193</v>
      </c>
      <c r="F446" s="101">
        <v>-0.01182917668208077</v>
      </c>
    </row>
    <row r="447" spans="1:6" ht="12.75">
      <c r="A447" s="3">
        <v>39878</v>
      </c>
      <c r="B447" s="101">
        <v>-0.09268592970760793</v>
      </c>
      <c r="C447" s="101">
        <v>-0.0752275785127425</v>
      </c>
      <c r="D447" s="101">
        <v>-0.06331059372927825</v>
      </c>
      <c r="E447" s="101">
        <v>-0.04529309186448103</v>
      </c>
      <c r="F447" s="101">
        <v>-0.008237839327744752</v>
      </c>
    </row>
    <row r="448" spans="1:6" ht="12.75">
      <c r="A448" s="3">
        <v>39881</v>
      </c>
      <c r="B448" s="101">
        <v>-0.09158395179143454</v>
      </c>
      <c r="C448" s="101">
        <v>-0.07424322442798811</v>
      </c>
      <c r="D448" s="101">
        <v>-0.06245986165405569</v>
      </c>
      <c r="E448" s="101">
        <v>-0.04443785900211395</v>
      </c>
      <c r="F448" s="101">
        <v>-0.007246985578373</v>
      </c>
    </row>
    <row r="449" spans="1:6" ht="12.75">
      <c r="A449" s="3">
        <v>39882</v>
      </c>
      <c r="B449" s="101">
        <v>-0.09128363014629244</v>
      </c>
      <c r="C449" s="101">
        <v>-0.073862076998129</v>
      </c>
      <c r="D449" s="101">
        <v>-0.06197847711105453</v>
      </c>
      <c r="E449" s="101">
        <v>-0.04399197920788339</v>
      </c>
      <c r="F449" s="101">
        <v>-0.006755206315858544</v>
      </c>
    </row>
    <row r="450" spans="1:6" ht="12.75">
      <c r="A450" s="3">
        <v>39883</v>
      </c>
      <c r="B450" s="101">
        <v>-0.08977802032336868</v>
      </c>
      <c r="C450" s="101">
        <v>-0.07228980798018597</v>
      </c>
      <c r="D450" s="101">
        <v>-0.060313203851442836</v>
      </c>
      <c r="E450" s="101">
        <v>-0.04239556561162871</v>
      </c>
      <c r="F450" s="101">
        <v>-0.004952988404588865</v>
      </c>
    </row>
    <row r="451" spans="1:6" ht="12.75">
      <c r="A451" s="3">
        <v>39884</v>
      </c>
      <c r="B451" s="101">
        <v>-0.09010105179926071</v>
      </c>
      <c r="C451" s="101">
        <v>-0.0725079561902247</v>
      </c>
      <c r="D451" s="101">
        <v>-0.06040669391895847</v>
      </c>
      <c r="E451" s="101">
        <v>-0.0425141934466167</v>
      </c>
      <c r="F451" s="101">
        <v>-0.0051051824150495405</v>
      </c>
    </row>
    <row r="452" spans="1:6" ht="12.75">
      <c r="A452" s="3">
        <v>39885</v>
      </c>
      <c r="B452" s="101">
        <v>-0.08512406907687094</v>
      </c>
      <c r="C452" s="101">
        <v>-0.0677506411758577</v>
      </c>
      <c r="D452" s="101">
        <v>-0.055874839663231625</v>
      </c>
      <c r="E452" s="101">
        <v>-0.03806570615835341</v>
      </c>
      <c r="F452" s="101">
        <v>-6.8919517146071035E-06</v>
      </c>
    </row>
    <row r="453" spans="1:6" ht="12.75">
      <c r="A453" s="3">
        <v>39888</v>
      </c>
      <c r="B453" s="101">
        <v>-0.08555959559830484</v>
      </c>
      <c r="C453" s="101">
        <v>-0.06813900232362258</v>
      </c>
      <c r="D453" s="101">
        <v>-0.05620946040888526</v>
      </c>
      <c r="E453" s="101">
        <v>-0.038402703099130096</v>
      </c>
      <c r="F453" s="101">
        <v>-0.00039708374302122707</v>
      </c>
    </row>
    <row r="454" spans="1:6" ht="12.75">
      <c r="A454" s="3">
        <v>39889</v>
      </c>
      <c r="B454" s="101">
        <v>-0.08596876227031401</v>
      </c>
      <c r="C454" s="101">
        <v>-0.06871563957719573</v>
      </c>
      <c r="D454" s="101">
        <v>-0.05699322764585091</v>
      </c>
      <c r="E454" s="101">
        <v>-0.039115957498235904</v>
      </c>
      <c r="F454" s="101">
        <v>-0.0011880654066763442</v>
      </c>
    </row>
    <row r="455" spans="1:6" ht="12.75">
      <c r="A455" s="3">
        <v>39890</v>
      </c>
      <c r="B455" s="101">
        <v>-0.08275806217131973</v>
      </c>
      <c r="C455" s="101">
        <v>-0.06580569529182653</v>
      </c>
      <c r="D455" s="101">
        <v>-0.05442249358174351</v>
      </c>
      <c r="E455" s="101">
        <v>-0.03654385323289987</v>
      </c>
      <c r="F455" s="101">
        <v>0.0017733555947064873</v>
      </c>
    </row>
    <row r="456" spans="1:6" ht="12.75">
      <c r="A456" s="3">
        <v>39891</v>
      </c>
      <c r="B456" s="101">
        <v>-0.08254491966842466</v>
      </c>
      <c r="C456" s="101">
        <v>-0.0655706856791457</v>
      </c>
      <c r="D456" s="101">
        <v>-0.05415914799878564</v>
      </c>
      <c r="E456" s="101">
        <v>-0.03629460559480705</v>
      </c>
      <c r="F456" s="101">
        <v>0.002054992499511883</v>
      </c>
    </row>
    <row r="457" spans="1:6" ht="12.75">
      <c r="A457" s="3">
        <v>39892</v>
      </c>
      <c r="B457" s="101">
        <v>-0.08282601330794961</v>
      </c>
      <c r="C457" s="101">
        <v>-0.0657514531542671</v>
      </c>
      <c r="D457" s="101">
        <v>-0.05422018549218961</v>
      </c>
      <c r="E457" s="101">
        <v>-0.03638110747447968</v>
      </c>
      <c r="F457" s="101">
        <v>0.0019466484324091482</v>
      </c>
    </row>
    <row r="458" spans="1:6" ht="12.75">
      <c r="A458" s="3">
        <v>39895</v>
      </c>
      <c r="B458" s="101">
        <v>-0.07619355148172034</v>
      </c>
      <c r="C458" s="101">
        <v>-0.05929559874172384</v>
      </c>
      <c r="D458" s="101">
        <v>-0.04792346361966764</v>
      </c>
      <c r="E458" s="101">
        <v>-0.030235485880836136</v>
      </c>
      <c r="F458" s="101">
        <v>0.008975198190991024</v>
      </c>
    </row>
    <row r="459" spans="1:6" ht="12.75">
      <c r="A459" s="3">
        <v>39896</v>
      </c>
      <c r="B459" s="101">
        <v>-0.0695632403333292</v>
      </c>
      <c r="C459" s="101">
        <v>-0.052904590977889826</v>
      </c>
      <c r="D459" s="101">
        <v>-0.041767169746597686</v>
      </c>
      <c r="E459" s="101">
        <v>-0.024210731727961985</v>
      </c>
      <c r="F459" s="101">
        <v>0.015882377868509538</v>
      </c>
    </row>
    <row r="460" spans="1:6" ht="12.75">
      <c r="A460" s="3">
        <v>39897</v>
      </c>
      <c r="B460" s="101">
        <v>-0.06966652876878414</v>
      </c>
      <c r="C460" s="101">
        <v>-0.05303302826831356</v>
      </c>
      <c r="D460" s="101">
        <v>-0.041927404792768644</v>
      </c>
      <c r="E460" s="101">
        <v>-0.024358100261957817</v>
      </c>
      <c r="F460" s="101">
        <v>0.015712821706049453</v>
      </c>
    </row>
    <row r="461" spans="1:6" ht="12.75">
      <c r="A461" s="3">
        <v>39898</v>
      </c>
      <c r="B461" s="101">
        <v>-0.07182883153094266</v>
      </c>
      <c r="C461" s="101">
        <v>-0.05517082757225111</v>
      </c>
      <c r="D461" s="101">
        <v>-0.04405429688760819</v>
      </c>
      <c r="E461" s="101">
        <v>-0.0264223276497394</v>
      </c>
      <c r="F461" s="101">
        <v>0.013346005496208591</v>
      </c>
    </row>
    <row r="462" spans="1:6" ht="12.75">
      <c r="A462" s="3">
        <v>39899</v>
      </c>
      <c r="B462" s="101">
        <v>-0.07332865057670163</v>
      </c>
      <c r="C462" s="101">
        <v>-0.05678828241739254</v>
      </c>
      <c r="D462" s="101">
        <v>-0.045828638448784036</v>
      </c>
      <c r="E462" s="101">
        <v>-0.028105369558144987</v>
      </c>
      <c r="F462" s="101">
        <v>0.0114207033120573</v>
      </c>
    </row>
    <row r="463" spans="1:6" ht="12.75">
      <c r="A463" s="3">
        <v>39902</v>
      </c>
      <c r="B463" s="101">
        <v>-0.06999468352267157</v>
      </c>
      <c r="C463" s="101">
        <v>-0.0537657143869535</v>
      </c>
      <c r="D463" s="101">
        <v>-0.04315846916313745</v>
      </c>
      <c r="E463" s="101">
        <v>-0.025430908707127317</v>
      </c>
      <c r="F463" s="101">
        <v>0.014475711611735704</v>
      </c>
    </row>
    <row r="464" spans="1:6" ht="12.75">
      <c r="A464" s="3">
        <v>39903</v>
      </c>
      <c r="B464" s="101">
        <v>-0.0690909895147999</v>
      </c>
      <c r="C464" s="101">
        <v>-0.05283894484489224</v>
      </c>
      <c r="D464" s="101">
        <v>-0.042195816158910875</v>
      </c>
      <c r="E464" s="101">
        <v>-0.024505433919380835</v>
      </c>
      <c r="F464" s="101">
        <v>0.015534831520435262</v>
      </c>
    </row>
    <row r="465" spans="1:6" ht="12.75">
      <c r="A465" s="3">
        <v>39904</v>
      </c>
      <c r="B465" s="101">
        <v>-0.07290038249789063</v>
      </c>
      <c r="C465" s="101">
        <v>-0.05637612797706623</v>
      </c>
      <c r="D465" s="101">
        <v>-0.045432533745280924</v>
      </c>
      <c r="E465" s="101">
        <v>-0.027717281817232903</v>
      </c>
      <c r="F465" s="101">
        <v>0.011864507108403474</v>
      </c>
    </row>
    <row r="466" spans="1:6" ht="12.75">
      <c r="A466" s="3">
        <v>39905</v>
      </c>
      <c r="B466" s="101">
        <v>-0.07396583558714341</v>
      </c>
      <c r="C466" s="101">
        <v>-0.05728498061151356</v>
      </c>
      <c r="D466" s="101">
        <v>-0.046159050981462</v>
      </c>
      <c r="E466" s="101">
        <v>-0.028465499729138203</v>
      </c>
      <c r="F466" s="101">
        <v>0.01100673348589325</v>
      </c>
    </row>
    <row r="467" spans="1:6" ht="12.75">
      <c r="A467" s="3">
        <v>39906</v>
      </c>
      <c r="B467" s="101">
        <v>-0.07297177786430155</v>
      </c>
      <c r="C467" s="101">
        <v>-0.05644483645415577</v>
      </c>
      <c r="D467" s="101">
        <v>-0.045498566025982685</v>
      </c>
      <c r="E467" s="101">
        <v>-0.02778197733042049</v>
      </c>
      <c r="F467" s="101">
        <v>0.011790521092531208</v>
      </c>
    </row>
    <row r="468" spans="1:6" ht="12.75">
      <c r="A468" s="3">
        <v>39909</v>
      </c>
      <c r="B468" s="101">
        <v>-0.07233330275800995</v>
      </c>
      <c r="C468" s="101">
        <v>-0.05574345093506551</v>
      </c>
      <c r="D468" s="101">
        <v>-0.04471476075094955</v>
      </c>
      <c r="E468" s="101">
        <v>-0.02704145007899939</v>
      </c>
      <c r="F468" s="101">
        <v>0.012637239538593264</v>
      </c>
    </row>
    <row r="469" spans="1:6" ht="12.75">
      <c r="A469" s="3">
        <v>39910</v>
      </c>
      <c r="B469" s="101">
        <v>-0.06827900217303792</v>
      </c>
      <c r="C469" s="101">
        <v>-0.05202900270484477</v>
      </c>
      <c r="D469" s="101">
        <v>-0.041381424819608555</v>
      </c>
      <c r="E469" s="101">
        <v>-0.02371649604164716</v>
      </c>
      <c r="F469" s="101">
        <v>0.016437822641394463</v>
      </c>
    </row>
    <row r="470" spans="1:6" ht="12.75">
      <c r="A470" s="3">
        <v>39911</v>
      </c>
      <c r="B470" s="101">
        <v>-0.06858461885288605</v>
      </c>
      <c r="C470" s="101">
        <v>-0.052137163240064836</v>
      </c>
      <c r="D470" s="101">
        <v>-0.0412502233812657</v>
      </c>
      <c r="E470" s="101">
        <v>-0.023647691152240215</v>
      </c>
      <c r="F470" s="101">
        <v>0.016523483775146276</v>
      </c>
    </row>
    <row r="471" spans="1:6" ht="12.75">
      <c r="A471" s="3">
        <v>39912</v>
      </c>
      <c r="B471" s="101">
        <v>-0.0739570966530026</v>
      </c>
      <c r="C471" s="101">
        <v>-0.0571592562265289</v>
      </c>
      <c r="D471" s="101">
        <v>-0.04589012025040802</v>
      </c>
      <c r="E471" s="101">
        <v>-0.028239198277512118</v>
      </c>
      <c r="F471" s="101">
        <v>0.011263224264041867</v>
      </c>
    </row>
    <row r="472" spans="1:6" ht="12.75">
      <c r="A472" s="3">
        <v>39913</v>
      </c>
      <c r="B472" s="101">
        <v>-0.07162415242982093</v>
      </c>
      <c r="C472" s="101">
        <v>-0.054988526470570065</v>
      </c>
      <c r="D472" s="101">
        <v>-0.04389761694558814</v>
      </c>
      <c r="E472" s="101">
        <v>-0.026264185994753577</v>
      </c>
      <c r="F472" s="101">
        <v>0.013527210872953362</v>
      </c>
    </row>
    <row r="473" spans="1:6" ht="12.75">
      <c r="A473" s="3">
        <v>39916</v>
      </c>
      <c r="B473" s="101">
        <v>-0.07555066451772617</v>
      </c>
      <c r="C473" s="101">
        <v>-0.05869201510248814</v>
      </c>
      <c r="D473" s="101">
        <v>-0.047362362564372804</v>
      </c>
      <c r="E473" s="101">
        <v>-0.029681229116159075</v>
      </c>
      <c r="F473" s="101">
        <v>0.009610857547701244</v>
      </c>
    </row>
    <row r="474" spans="1:6" ht="12.75">
      <c r="A474" s="3">
        <v>39917</v>
      </c>
      <c r="B474" s="101">
        <v>-0.07858346316596154</v>
      </c>
      <c r="C474" s="101">
        <v>-0.061609428573972454</v>
      </c>
      <c r="D474" s="101">
        <v>-0.05016492516202817</v>
      </c>
      <c r="E474" s="101">
        <v>-0.0324264482718057</v>
      </c>
      <c r="F474" s="101">
        <v>0.006466556010749684</v>
      </c>
    </row>
    <row r="475" spans="1:6" ht="12.75">
      <c r="A475" s="3">
        <v>39918</v>
      </c>
      <c r="B475" s="101">
        <v>-0.0882091927179917</v>
      </c>
      <c r="C475" s="101">
        <v>-0.07076476465079083</v>
      </c>
      <c r="D475" s="101">
        <v>-0.058828408230606186</v>
      </c>
      <c r="E475" s="101">
        <v>-0.04094538282357817</v>
      </c>
      <c r="F475" s="101">
        <v>-0.0032966585145477725</v>
      </c>
    </row>
    <row r="476" spans="1:6" ht="12.75">
      <c r="A476" s="3">
        <v>39919</v>
      </c>
      <c r="B476" s="101">
        <v>-0.09054498746120658</v>
      </c>
      <c r="C476" s="101">
        <v>-0.0729040399960212</v>
      </c>
      <c r="D476" s="101">
        <v>-0.06074835199649712</v>
      </c>
      <c r="E476" s="101">
        <v>-0.04285798051863992</v>
      </c>
      <c r="F476" s="101">
        <v>-0.005504390100191472</v>
      </c>
    </row>
    <row r="477" spans="1:6" ht="12.75">
      <c r="A477" s="3">
        <v>39920</v>
      </c>
      <c r="B477" s="101">
        <v>-0.08736509571999947</v>
      </c>
      <c r="C477" s="101">
        <v>-0.06987580127389321</v>
      </c>
      <c r="D477" s="101">
        <v>-0.05787787688392527</v>
      </c>
      <c r="E477" s="101">
        <v>-0.04003697734507483</v>
      </c>
      <c r="F477" s="101">
        <v>-0.002268975383858418</v>
      </c>
    </row>
    <row r="478" spans="1:6" ht="12.75">
      <c r="A478" s="3">
        <v>39923</v>
      </c>
      <c r="B478" s="101">
        <v>-0.08779049138261755</v>
      </c>
      <c r="C478" s="101">
        <v>-0.07031581081370859</v>
      </c>
      <c r="D478" s="101">
        <v>-0.0583392139089203</v>
      </c>
      <c r="E478" s="101">
        <v>-0.04047975082290108</v>
      </c>
      <c r="F478" s="101">
        <v>-0.002771121719542151</v>
      </c>
    </row>
    <row r="479" spans="1:6" ht="12.75">
      <c r="A479" s="3">
        <v>39924</v>
      </c>
      <c r="B479" s="101">
        <v>-0.08620416969067222</v>
      </c>
      <c r="C479" s="101">
        <v>-0.06880499258496414</v>
      </c>
      <c r="D479" s="101">
        <v>-0.05690694606283657</v>
      </c>
      <c r="E479" s="101">
        <v>-0.0390721338095311</v>
      </c>
      <c r="F479" s="101">
        <v>-0.0011572742993620011</v>
      </c>
    </row>
    <row r="480" spans="1:6" ht="12.75">
      <c r="A480" s="3">
        <v>39925</v>
      </c>
      <c r="B480" s="101">
        <v>-0.0831073337776212</v>
      </c>
      <c r="C480" s="101">
        <v>-0.06591676481256613</v>
      </c>
      <c r="D480" s="101">
        <v>-0.05424662139761978</v>
      </c>
      <c r="E480" s="101">
        <v>-0.036438648246661244</v>
      </c>
      <c r="F480" s="101">
        <v>0.001869180769417511</v>
      </c>
    </row>
    <row r="481" spans="1:6" ht="12.75">
      <c r="A481" s="3">
        <v>39926</v>
      </c>
      <c r="B481" s="101">
        <v>-0.08468798452393358</v>
      </c>
      <c r="C481" s="101">
        <v>-0.0674072664634619</v>
      </c>
      <c r="D481" s="101">
        <v>-0.05564064662448161</v>
      </c>
      <c r="E481" s="101">
        <v>-0.03781339544536394</v>
      </c>
      <c r="F481" s="101">
        <v>0.00029199169650937054</v>
      </c>
    </row>
    <row r="482" spans="1:6" ht="12.75">
      <c r="A482" s="3">
        <v>39927</v>
      </c>
      <c r="B482" s="101">
        <v>-0.08475898922785902</v>
      </c>
      <c r="C482" s="101">
        <v>-0.06749077108316058</v>
      </c>
      <c r="D482" s="101">
        <v>-0.05573995696992043</v>
      </c>
      <c r="E482" s="101">
        <v>-0.03790613699528791</v>
      </c>
      <c r="F482" s="101">
        <v>0.00018780025249668598</v>
      </c>
    </row>
    <row r="483" spans="1:6" ht="12.75">
      <c r="A483" s="3">
        <v>39930</v>
      </c>
      <c r="B483" s="101">
        <v>-0.08260795116662109</v>
      </c>
      <c r="C483" s="101">
        <v>-0.06548149914845425</v>
      </c>
      <c r="D483" s="101">
        <v>-0.05388524242598322</v>
      </c>
      <c r="E483" s="101">
        <v>-0.03607098339484921</v>
      </c>
      <c r="F483" s="101">
        <v>0.0022949173552014204</v>
      </c>
    </row>
    <row r="484" spans="1:6" ht="12.75">
      <c r="A484" s="3">
        <v>39931</v>
      </c>
      <c r="B484" s="101">
        <v>-0.08396905169883467</v>
      </c>
      <c r="C484" s="101">
        <v>-0.06674587177193061</v>
      </c>
      <c r="D484" s="101">
        <v>-0.05504325802285365</v>
      </c>
      <c r="E484" s="101">
        <v>-0.037219069441926676</v>
      </c>
      <c r="F484" s="101">
        <v>0.0009759836323247839</v>
      </c>
    </row>
    <row r="485" spans="1:6" ht="12.75">
      <c r="A485" s="3">
        <v>39932</v>
      </c>
      <c r="B485" s="101">
        <v>-0.08583864573624637</v>
      </c>
      <c r="C485" s="101">
        <v>-0.06849914705576496</v>
      </c>
      <c r="D485" s="101">
        <v>-0.05667063727925509</v>
      </c>
      <c r="E485" s="101">
        <v>-0.03882696348108482</v>
      </c>
      <c r="F485" s="101">
        <v>-0.0008701346969446889</v>
      </c>
    </row>
    <row r="486" spans="1:6" ht="12.75">
      <c r="A486" s="3">
        <v>39933</v>
      </c>
      <c r="B486" s="101">
        <v>-0.0814626695342625</v>
      </c>
      <c r="C486" s="101">
        <v>-0.06439450881348634</v>
      </c>
      <c r="D486" s="101">
        <v>-0.05285963630691342</v>
      </c>
      <c r="E486" s="101">
        <v>-0.0350616829668958</v>
      </c>
      <c r="F486" s="101">
        <v>0.0034513275153908295</v>
      </c>
    </row>
    <row r="487" spans="1:6" ht="12.75">
      <c r="A487" s="3">
        <v>39934</v>
      </c>
      <c r="B487" s="101">
        <v>-0.08303849422308489</v>
      </c>
      <c r="C487" s="101">
        <v>-0.06591084255539187</v>
      </c>
      <c r="D487" s="101">
        <v>-0.05431672700258588</v>
      </c>
      <c r="E487" s="101">
        <v>-0.036489185286847886</v>
      </c>
      <c r="F487" s="101">
        <v>0.0018181053603849762</v>
      </c>
    </row>
    <row r="488" spans="1:6" ht="12.75">
      <c r="A488" s="3">
        <v>39937</v>
      </c>
      <c r="B488" s="101">
        <v>-0.08318158384865129</v>
      </c>
      <c r="C488" s="101">
        <v>-0.0660485362911352</v>
      </c>
      <c r="D488" s="101">
        <v>-0.054449046971164705</v>
      </c>
      <c r="E488" s="101">
        <v>-0.036618821258590374</v>
      </c>
      <c r="F488" s="101">
        <v>0.0016698109388332228</v>
      </c>
    </row>
    <row r="489" spans="1:6" ht="12.75">
      <c r="A489" s="3">
        <v>39938</v>
      </c>
      <c r="B489" s="101">
        <v>-0.0791784655931231</v>
      </c>
      <c r="C489" s="101">
        <v>-0.06224140917010757</v>
      </c>
      <c r="D489" s="101">
        <v>-0.05084708414699307</v>
      </c>
      <c r="E489" s="101">
        <v>-0.0330764047647709</v>
      </c>
      <c r="F489" s="101">
        <v>0.005726821266484023</v>
      </c>
    </row>
    <row r="490" spans="1:6" ht="12.75">
      <c r="A490" s="3">
        <v>39939</v>
      </c>
      <c r="B490" s="101">
        <v>-0.07607778916715105</v>
      </c>
      <c r="C490" s="101">
        <v>-0.059375709611904595</v>
      </c>
      <c r="D490" s="101">
        <v>-0.04824186552338517</v>
      </c>
      <c r="E490" s="101">
        <v>-0.03048780194224847</v>
      </c>
      <c r="F490" s="101">
        <v>0.008694727119619614</v>
      </c>
    </row>
    <row r="491" spans="1:6" ht="12.75">
      <c r="A491" s="3">
        <v>39940</v>
      </c>
      <c r="B491" s="101">
        <v>-0.07587845680063893</v>
      </c>
      <c r="C491" s="101">
        <v>-0.05921313422764371</v>
      </c>
      <c r="D491" s="101">
        <v>-0.048122470909591326</v>
      </c>
      <c r="E491" s="101">
        <v>-0.030361821884543616</v>
      </c>
      <c r="F491" s="101">
        <v>0.008839921781292616</v>
      </c>
    </row>
    <row r="492" spans="1:6" ht="12.75">
      <c r="A492" s="3">
        <v>39941</v>
      </c>
      <c r="B492" s="101">
        <v>-0.07130435400750543</v>
      </c>
      <c r="C492" s="101">
        <v>-0.054897793041311045</v>
      </c>
      <c r="D492" s="101">
        <v>-0.04408450001660867</v>
      </c>
      <c r="E492" s="101">
        <v>-0.02637846586731911</v>
      </c>
      <c r="F492" s="101">
        <v>0.013395313849575673</v>
      </c>
    </row>
    <row r="493" spans="1:6" ht="12.75">
      <c r="A493" s="3">
        <v>39944</v>
      </c>
      <c r="B493" s="101">
        <v>-0.06924681386365478</v>
      </c>
      <c r="C493" s="101">
        <v>-0.053003150560863334</v>
      </c>
      <c r="D493" s="101">
        <v>-0.04237160499266793</v>
      </c>
      <c r="E493" s="101">
        <v>-0.024673202223619628</v>
      </c>
      <c r="F493" s="101">
        <v>0.015342617391698498</v>
      </c>
    </row>
    <row r="494" spans="1:6" ht="12.75">
      <c r="A494" s="3">
        <v>39945</v>
      </c>
      <c r="B494" s="101">
        <v>-0.06940559871891835</v>
      </c>
      <c r="C494" s="101">
        <v>-0.05309901064607729</v>
      </c>
      <c r="D494" s="101">
        <v>-0.042391813592698356</v>
      </c>
      <c r="E494" s="101">
        <v>-0.024710972925953173</v>
      </c>
      <c r="F494" s="101">
        <v>0.015301240798019934</v>
      </c>
    </row>
    <row r="495" spans="1:6" ht="12.75">
      <c r="A495" s="3">
        <v>39946</v>
      </c>
      <c r="B495" s="101">
        <v>-0.06947313361433416</v>
      </c>
      <c r="C495" s="101">
        <v>-0.05323521706938806</v>
      </c>
      <c r="D495" s="101">
        <v>-0.042612623631016644</v>
      </c>
      <c r="E495" s="101">
        <v>-0.02490490667192361</v>
      </c>
      <c r="F495" s="101">
        <v>0.015077402712231276</v>
      </c>
    </row>
    <row r="496" spans="1:6" ht="12.75">
      <c r="A496" s="3">
        <v>39947</v>
      </c>
      <c r="B496" s="101">
        <v>-0.07208334557598818</v>
      </c>
      <c r="C496" s="101">
        <v>-0.05583366559301865</v>
      </c>
      <c r="D496" s="101">
        <v>-0.0452185521602982</v>
      </c>
      <c r="E496" s="101">
        <v>-0.027432276641581838</v>
      </c>
      <c r="F496" s="101">
        <v>0.01219006872379552</v>
      </c>
    </row>
    <row r="497" spans="1:6" ht="12.75">
      <c r="A497" s="3">
        <v>39948</v>
      </c>
      <c r="B497" s="101">
        <v>-0.07040662312268751</v>
      </c>
      <c r="C497" s="101">
        <v>-0.05414807069676712</v>
      </c>
      <c r="D497" s="101">
        <v>-0.04350813229761343</v>
      </c>
      <c r="E497" s="101">
        <v>-0.025777982016196292</v>
      </c>
      <c r="F497" s="101">
        <v>0.014079658256508197</v>
      </c>
    </row>
    <row r="498" spans="1:6" ht="12.75">
      <c r="A498" s="3">
        <v>39951</v>
      </c>
      <c r="B498" s="102">
        <v>-0.07144463660288565</v>
      </c>
      <c r="C498" s="102">
        <v>-0.055118818675653075</v>
      </c>
      <c r="D498" s="102">
        <v>-0.044405412319812855</v>
      </c>
      <c r="E498" s="102">
        <v>-0.026666108911791043</v>
      </c>
      <c r="F498" s="102">
        <v>0.013065694477754875</v>
      </c>
    </row>
    <row r="499" spans="1:6" ht="12.75">
      <c r="A499" s="3">
        <v>39952</v>
      </c>
      <c r="B499" s="102">
        <v>-0.06795600040277903</v>
      </c>
      <c r="C499" s="102">
        <v>-0.051817266861074386</v>
      </c>
      <c r="D499" s="102">
        <v>-0.041303153657966475</v>
      </c>
      <c r="E499" s="102">
        <v>-0.02360840433590795</v>
      </c>
      <c r="F499" s="102">
        <v>0.01655690579513859</v>
      </c>
    </row>
    <row r="500" spans="1:6" ht="12.75">
      <c r="A500" s="3">
        <v>39953</v>
      </c>
      <c r="B500" s="102">
        <v>-0.06993064631578748</v>
      </c>
      <c r="C500" s="102">
        <v>-0.053632889117639165</v>
      </c>
      <c r="D500" s="102">
        <v>-0.0429409810449296</v>
      </c>
      <c r="E500" s="102">
        <v>-0.02524005799630899</v>
      </c>
      <c r="F500" s="102">
        <v>0.014695628504694015</v>
      </c>
    </row>
    <row r="501" spans="1:6" ht="12.75">
      <c r="A501" s="3">
        <v>39954</v>
      </c>
      <c r="B501" s="102">
        <v>-0.06758662550292201</v>
      </c>
      <c r="C501" s="102">
        <v>-0.05144758049333092</v>
      </c>
      <c r="D501" s="102">
        <v>-0.04092994306059438</v>
      </c>
      <c r="E501" s="102">
        <v>-0.023247155676345273</v>
      </c>
      <c r="F501" s="102">
        <v>0.016970332485987002</v>
      </c>
    </row>
    <row r="502" spans="1:6" ht="12.75">
      <c r="A502" s="3">
        <v>39955</v>
      </c>
      <c r="B502" s="102">
        <v>-0.06357621132967381</v>
      </c>
      <c r="C502" s="102">
        <v>-0.047671132194887916</v>
      </c>
      <c r="D502" s="102">
        <v>-0.037405859899428864</v>
      </c>
      <c r="E502" s="102">
        <v>-0.019767150764399163</v>
      </c>
      <c r="F502" s="102">
        <v>0.02094024072736886</v>
      </c>
    </row>
    <row r="503" spans="1:6" ht="12.75">
      <c r="A503" s="3">
        <v>39958</v>
      </c>
      <c r="B503" s="102">
        <v>-0.06364709503320398</v>
      </c>
      <c r="C503" s="102">
        <v>-0.04773936676706868</v>
      </c>
      <c r="D503" s="102">
        <v>-0.03747145478532204</v>
      </c>
      <c r="E503" s="102">
        <v>-0.01983142675674415</v>
      </c>
      <c r="F503" s="102">
        <v>0.020866806486470893</v>
      </c>
    </row>
    <row r="504" spans="1:6" ht="12.75">
      <c r="A504" s="3">
        <v>39959</v>
      </c>
      <c r="B504" s="102">
        <v>-0.058788780126204754</v>
      </c>
      <c r="C504" s="102">
        <v>-0.04321330415697659</v>
      </c>
      <c r="D504" s="102">
        <v>-0.033311392720041084</v>
      </c>
      <c r="E504" s="102">
        <v>-0.015705869561412556</v>
      </c>
      <c r="F504" s="102">
        <v>0.025559985731050717</v>
      </c>
    </row>
    <row r="505" spans="1:6" ht="12.75">
      <c r="A505" s="3">
        <v>39960</v>
      </c>
      <c r="B505" s="102">
        <v>-0.059142712548641896</v>
      </c>
      <c r="C505" s="102">
        <v>-0.0435132379615257</v>
      </c>
      <c r="D505" s="102">
        <v>-0.033548042411319305</v>
      </c>
      <c r="E505" s="102">
        <v>-0.015951110709149247</v>
      </c>
      <c r="F505" s="102">
        <v>0.025286036167697434</v>
      </c>
    </row>
    <row r="506" spans="1:6" ht="12.75">
      <c r="A506" s="3">
        <v>39961</v>
      </c>
      <c r="B506" s="102">
        <v>-0.058929853976843416</v>
      </c>
      <c r="C506" s="102">
        <v>-0.043349130760674516</v>
      </c>
      <c r="D506" s="102">
        <v>-0.03344198929908401</v>
      </c>
      <c r="E506" s="102">
        <v>-0.015833852519132136</v>
      </c>
      <c r="F506" s="102">
        <v>0.02541386498009132</v>
      </c>
    </row>
    <row r="507" spans="1:6" ht="12.75">
      <c r="A507" s="3">
        <v>39962</v>
      </c>
      <c r="B507" s="102">
        <v>-0.053549738458689974</v>
      </c>
      <c r="C507" s="102">
        <v>-0.03816983093049359</v>
      </c>
      <c r="D507" s="102">
        <v>-0.028462804278454143</v>
      </c>
      <c r="E507" s="102">
        <v>-0.01095465789762727</v>
      </c>
      <c r="F507" s="102">
        <v>0.030987270950925423</v>
      </c>
    </row>
    <row r="508" spans="1:6" ht="12.75">
      <c r="A508" s="3">
        <v>39965</v>
      </c>
      <c r="B508" s="102">
        <v>-0.05393234645772253</v>
      </c>
      <c r="C508" s="102">
        <v>-0.038484420011258895</v>
      </c>
      <c r="D508" s="102">
        <v>-0.028696930047956357</v>
      </c>
      <c r="E508" s="102">
        <v>-0.011202223511351264</v>
      </c>
      <c r="F508" s="102">
        <v>0.03071532925818005</v>
      </c>
    </row>
    <row r="509" spans="1:6" ht="12.75">
      <c r="A509" s="3">
        <v>39966</v>
      </c>
      <c r="B509" s="102">
        <v>-0.05450259380273039</v>
      </c>
      <c r="C509" s="102">
        <v>-0.03903323990690936</v>
      </c>
      <c r="D509" s="102">
        <v>-0.02922440579039133</v>
      </c>
      <c r="E509" s="102">
        <v>-0.011719037135615765</v>
      </c>
      <c r="F509" s="102">
        <v>0.030124428614836347</v>
      </c>
    </row>
    <row r="510" spans="1:6" ht="12.75">
      <c r="A510" s="3">
        <v>39967</v>
      </c>
      <c r="B510" s="102">
        <v>-0.0493644608647881</v>
      </c>
      <c r="C510" s="102">
        <v>-0.03423408073283582</v>
      </c>
      <c r="D510" s="102">
        <v>-0.024797728580204535</v>
      </c>
      <c r="E510" s="102">
        <v>-0.007331747731545022</v>
      </c>
      <c r="F510" s="102">
        <v>0.035105528729968256</v>
      </c>
    </row>
    <row r="511" spans="1:6" ht="12.75">
      <c r="A511" s="3">
        <v>39968</v>
      </c>
      <c r="B511" s="102">
        <v>-0.048120524621444505</v>
      </c>
      <c r="C511" s="102">
        <v>-0.03304980936690427</v>
      </c>
      <c r="D511" s="102">
        <v>-0.023676042333791544</v>
      </c>
      <c r="E511" s="102">
        <v>-0.006228118553931949</v>
      </c>
      <c r="F511" s="102">
        <v>0.036363112688549394</v>
      </c>
    </row>
    <row r="512" spans="1:6" ht="12.75">
      <c r="A512" s="3">
        <v>39969</v>
      </c>
      <c r="B512" s="102">
        <v>-0.05025419657532623</v>
      </c>
      <c r="C512" s="102">
        <v>-0.03507736819464228</v>
      </c>
      <c r="D512" s="102">
        <v>-0.02559159601701907</v>
      </c>
      <c r="E512" s="102">
        <v>-0.00811415648779601</v>
      </c>
      <c r="F512" s="102">
        <v>0.03421489659131581</v>
      </c>
    </row>
    <row r="513" spans="1:6" ht="12.75">
      <c r="A513" s="3">
        <v>39972</v>
      </c>
      <c r="B513" s="102">
        <v>-0.051690649800286086</v>
      </c>
      <c r="C513" s="102">
        <v>-0.036407075575296946</v>
      </c>
      <c r="D513" s="102">
        <v>-0.026802348434583366</v>
      </c>
      <c r="E513" s="102">
        <v>-0.009318616055709583</v>
      </c>
      <c r="F513" s="102">
        <v>0.03285121517656691</v>
      </c>
    </row>
    <row r="514" spans="1:6" ht="12.75">
      <c r="A514" s="3">
        <v>39973</v>
      </c>
      <c r="B514" s="102">
        <v>-0.05381866808561185</v>
      </c>
      <c r="C514" s="102">
        <v>-0.03838845107696173</v>
      </c>
      <c r="D514" s="102">
        <v>-0.028621785843108826</v>
      </c>
      <c r="E514" s="102">
        <v>-0.011124042315852024</v>
      </c>
      <c r="F514" s="102">
        <v>0.030801979313416866</v>
      </c>
    </row>
    <row r="515" spans="1:6" ht="12.75">
      <c r="A515" s="3">
        <v>39974</v>
      </c>
      <c r="B515" s="102">
        <v>-0.05613958681658815</v>
      </c>
      <c r="C515" s="102">
        <v>-0.040608811244611756</v>
      </c>
      <c r="D515" s="102">
        <v>-0.030738788893504107</v>
      </c>
      <c r="E515" s="102">
        <v>-0.013202852908225253</v>
      </c>
      <c r="F515" s="102">
        <v>0.02842825098574707</v>
      </c>
    </row>
    <row r="516" spans="1:6" ht="12.75">
      <c r="A516" s="3">
        <v>39975</v>
      </c>
      <c r="B516" s="101">
        <v>-0.054772146350840815</v>
      </c>
      <c r="C516" s="101">
        <v>-0.0393196009229419</v>
      </c>
      <c r="D516" s="101">
        <v>-0.02953386884434096</v>
      </c>
      <c r="E516" s="101">
        <v>-0.012013180369982024</v>
      </c>
      <c r="F516" s="101">
        <v>0.02978292470461838</v>
      </c>
    </row>
    <row r="517" spans="1:6" ht="12.75">
      <c r="A517" s="3">
        <v>39976</v>
      </c>
      <c r="B517" s="101">
        <v>-0.054217175375145386</v>
      </c>
      <c r="C517" s="101">
        <v>-0.03882568105756761</v>
      </c>
      <c r="D517" s="101">
        <v>-0.029110270742240516</v>
      </c>
      <c r="E517" s="101">
        <v>-0.011584577274649916</v>
      </c>
      <c r="F517" s="101">
        <v>0.030264702768871814</v>
      </c>
    </row>
    <row r="518" spans="1:6" ht="12.75">
      <c r="A518" s="3">
        <v>39979</v>
      </c>
      <c r="B518" s="101">
        <v>-0.056527868809820206</v>
      </c>
      <c r="C518" s="101">
        <v>-0.04103662293361182</v>
      </c>
      <c r="D518" s="101">
        <v>-0.031218657093115356</v>
      </c>
      <c r="E518" s="101">
        <v>-0.013655081754068448</v>
      </c>
      <c r="F518" s="101">
        <v>0.027901938540916972</v>
      </c>
    </row>
    <row r="519" spans="1:6" ht="12.75">
      <c r="A519" s="3">
        <v>39980</v>
      </c>
      <c r="B519" s="101">
        <v>-0.05956696268879739</v>
      </c>
      <c r="C519" s="101">
        <v>-0.043921670751166174</v>
      </c>
      <c r="D519" s="101">
        <v>-0.033940711983672</v>
      </c>
      <c r="E519" s="101">
        <v>-0.01633590359701671</v>
      </c>
      <c r="F519" s="101">
        <v>0.024846565042175257</v>
      </c>
    </row>
    <row r="520" spans="1:6" ht="12.75">
      <c r="A520" s="3">
        <v>39981</v>
      </c>
      <c r="B520" s="101">
        <v>-0.05613958681658815</v>
      </c>
      <c r="C520" s="101">
        <v>-0.040608811244611756</v>
      </c>
      <c r="D520" s="101">
        <v>-0.030738788893504107</v>
      </c>
      <c r="E520" s="101">
        <v>-0.013202852908225253</v>
      </c>
      <c r="F520" s="101">
        <v>0.02842825098574707</v>
      </c>
    </row>
    <row r="521" spans="1:6" ht="12.75">
      <c r="A521" s="3">
        <v>39982</v>
      </c>
      <c r="B521" s="101">
        <v>-0.054772146350840815</v>
      </c>
      <c r="C521" s="101">
        <v>-0.0393196009229419</v>
      </c>
      <c r="D521" s="101">
        <v>-0.02953386884434096</v>
      </c>
      <c r="E521" s="101">
        <v>-0.012013180369982024</v>
      </c>
      <c r="F521" s="101">
        <v>0.02978292470461838</v>
      </c>
    </row>
    <row r="522" spans="1:6" ht="12.75">
      <c r="A522" s="3">
        <v>39983</v>
      </c>
      <c r="B522" s="101">
        <v>-0.054217175375145386</v>
      </c>
      <c r="C522" s="101">
        <v>-0.03882568105756761</v>
      </c>
      <c r="D522" s="101">
        <v>-0.029110270742240516</v>
      </c>
      <c r="E522" s="101">
        <v>-0.011584577274649916</v>
      </c>
      <c r="F522" s="101">
        <v>0.030264702768871814</v>
      </c>
    </row>
    <row r="523" spans="1:6" ht="12.75">
      <c r="A523" s="3">
        <v>39986</v>
      </c>
      <c r="B523" s="101">
        <v>-0.056527868809820206</v>
      </c>
      <c r="C523" s="101">
        <v>-0.04103662293361182</v>
      </c>
      <c r="D523" s="101">
        <v>-0.031218657093115356</v>
      </c>
      <c r="E523" s="101">
        <v>-0.013655081754068448</v>
      </c>
      <c r="F523" s="101">
        <v>0.027901938540916972</v>
      </c>
    </row>
    <row r="524" spans="1:6" ht="12.75">
      <c r="A524" s="3">
        <v>39987</v>
      </c>
      <c r="B524" s="101">
        <v>-0.05956696268879739</v>
      </c>
      <c r="C524" s="101">
        <v>-0.043921670751166174</v>
      </c>
      <c r="D524" s="101">
        <v>-0.033940711983672</v>
      </c>
      <c r="E524" s="101">
        <v>-0.01633590359701671</v>
      </c>
      <c r="F524" s="101">
        <v>0.024846565042175257</v>
      </c>
    </row>
    <row r="525" spans="1:6" ht="12.75">
      <c r="A525" s="3">
        <v>39988</v>
      </c>
      <c r="B525" s="101">
        <v>-0.05831754079455067</v>
      </c>
      <c r="C525" s="101">
        <v>-0.04273244958783167</v>
      </c>
      <c r="D525" s="101">
        <v>-0.03281464692896506</v>
      </c>
      <c r="E525" s="101">
        <v>-0.01522797154358301</v>
      </c>
      <c r="F525" s="101">
        <v>0.026109908622563724</v>
      </c>
    </row>
    <row r="526" spans="1:6" ht="12.75">
      <c r="A526" s="3">
        <v>39989</v>
      </c>
      <c r="B526" s="101">
        <v>-0.05721849043208892</v>
      </c>
      <c r="C526" s="101">
        <v>-0.04176895235043048</v>
      </c>
      <c r="D526" s="101">
        <v>-0.0320082546063847</v>
      </c>
      <c r="E526" s="101">
        <v>-0.014406690047824355</v>
      </c>
      <c r="F526" s="101">
        <v>0.02703205018027347</v>
      </c>
    </row>
    <row r="527" spans="1:6" ht="12.75">
      <c r="A527" s="3">
        <v>39990</v>
      </c>
      <c r="B527" s="101">
        <v>-0.05996076668861747</v>
      </c>
      <c r="C527" s="101">
        <v>-0.04436895544226033</v>
      </c>
      <c r="D527" s="101">
        <v>-0.03445704049135273</v>
      </c>
      <c r="E527" s="101">
        <v>-0.0168198082949057</v>
      </c>
      <c r="F527" s="101">
        <v>0.024284502615279563</v>
      </c>
    </row>
    <row r="528" spans="1:6" ht="12.75">
      <c r="A528" s="3">
        <v>39993</v>
      </c>
      <c r="B528" s="101">
        <v>-0.06624349248498348</v>
      </c>
      <c r="C528" s="101">
        <v>-0.05040595870337384</v>
      </c>
      <c r="D528" s="101">
        <v>-0.04024589762324538</v>
      </c>
      <c r="E528" s="101">
        <v>-0.022497972245488995</v>
      </c>
      <c r="F528" s="101">
        <v>0.01780963536200062</v>
      </c>
    </row>
    <row r="529" spans="1:6" ht="12.75">
      <c r="A529" s="3">
        <v>39994</v>
      </c>
      <c r="B529" s="101">
        <v>-0.06253735293462441</v>
      </c>
      <c r="C529" s="101">
        <v>-0.04683650281229021</v>
      </c>
      <c r="D529" s="101">
        <v>-0.03681274546331565</v>
      </c>
      <c r="E529" s="101">
        <v>-0.019132958325478455</v>
      </c>
      <c r="F529" s="101">
        <v>0.021647003921595458</v>
      </c>
    </row>
    <row r="530" spans="1:6" ht="12.75">
      <c r="A530" s="3">
        <v>39995</v>
      </c>
      <c r="B530" s="101">
        <v>-0.060333668358303644</v>
      </c>
      <c r="C530" s="101">
        <v>-0.04474164877921282</v>
      </c>
      <c r="D530" s="101">
        <v>-0.03483265481522665</v>
      </c>
      <c r="E530" s="101">
        <v>-0.01718355719514449</v>
      </c>
      <c r="F530" s="101">
        <v>0.02386756113518686</v>
      </c>
    </row>
    <row r="531" spans="1:6" ht="12.75">
      <c r="A531" s="3">
        <v>39996</v>
      </c>
      <c r="B531" s="101">
        <v>-0.06129493402585538</v>
      </c>
      <c r="C531" s="101">
        <v>-0.045653716668631716</v>
      </c>
      <c r="D531" s="101">
        <v>-0.03569254486821976</v>
      </c>
      <c r="E531" s="101">
        <v>-0.0180306930969725</v>
      </c>
      <c r="F531" s="101">
        <v>0.02290285972171418</v>
      </c>
    </row>
    <row r="532" spans="1:6" ht="12.75">
      <c r="A532" s="3">
        <v>39997</v>
      </c>
      <c r="B532" s="101">
        <v>-0.059188945259818694</v>
      </c>
      <c r="C532" s="101">
        <v>-0.04358498577366305</v>
      </c>
      <c r="D532" s="101">
        <v>-0.03365153502562336</v>
      </c>
      <c r="E532" s="101">
        <v>-0.016043635531930393</v>
      </c>
      <c r="F532" s="101">
        <v>0.025176369344611375</v>
      </c>
    </row>
    <row r="533" spans="1:6" ht="12.75">
      <c r="A533" s="3">
        <v>40000</v>
      </c>
      <c r="B533" s="101">
        <v>-0.0548551287297677</v>
      </c>
      <c r="C533" s="101">
        <v>-0.03943979222757193</v>
      </c>
      <c r="D533" s="101">
        <v>-0.029700624733352613</v>
      </c>
      <c r="E533" s="101">
        <v>-0.01216306122273437</v>
      </c>
      <c r="F533" s="101">
        <v>0.029603794575208155</v>
      </c>
    </row>
    <row r="534" spans="1:6" ht="12.75">
      <c r="A534" s="3">
        <v>40001</v>
      </c>
      <c r="B534" s="101">
        <v>-0.06021424274015587</v>
      </c>
      <c r="C534" s="101">
        <v>-0.04442132599464799</v>
      </c>
      <c r="D534" s="101">
        <v>-0.03426459339937836</v>
      </c>
      <c r="E534" s="101">
        <v>-0.016693721791476008</v>
      </c>
      <c r="F534" s="101">
        <v>0.0244545201012879</v>
      </c>
    </row>
    <row r="535" spans="1:6" ht="12.75">
      <c r="A535" s="3">
        <v>40002</v>
      </c>
      <c r="B535" s="101">
        <v>-0.06160308291340371</v>
      </c>
      <c r="C535" s="101">
        <v>-0.04568872730409396</v>
      </c>
      <c r="D535" s="101">
        <v>-0.035394914495231404</v>
      </c>
      <c r="E535" s="101">
        <v>-0.017823937859542553</v>
      </c>
      <c r="F535" s="101">
        <v>0.02317041731102094</v>
      </c>
    </row>
    <row r="536" spans="1:6" ht="12.75">
      <c r="A536" s="3">
        <v>40003</v>
      </c>
      <c r="B536" s="101">
        <v>-0.06372635011851883</v>
      </c>
      <c r="C536" s="101">
        <v>-0.04771808501684518</v>
      </c>
      <c r="D536" s="101">
        <v>-0.03732750423925509</v>
      </c>
      <c r="E536" s="101">
        <v>-0.019721930725544894</v>
      </c>
      <c r="F536" s="101">
        <v>0.021001029781421324</v>
      </c>
    </row>
    <row r="537" spans="1:6" ht="12.75">
      <c r="A537" s="3">
        <v>40004</v>
      </c>
      <c r="B537" s="101">
        <v>-0.06466984606358153</v>
      </c>
      <c r="C537" s="101">
        <v>-0.04858399194157727</v>
      </c>
      <c r="D537" s="101">
        <v>-0.03810640398916178</v>
      </c>
      <c r="E537" s="101">
        <v>-0.020498713631918974</v>
      </c>
      <c r="F537" s="101">
        <v>0.02011617387264238</v>
      </c>
    </row>
    <row r="538" spans="1:6" ht="12.75">
      <c r="A538" s="3">
        <v>40007</v>
      </c>
      <c r="B538" s="101">
        <v>-0.06476157887636688</v>
      </c>
      <c r="C538" s="101">
        <v>-0.048742399324183484</v>
      </c>
      <c r="D538" s="101">
        <v>-0.03834740379133194</v>
      </c>
      <c r="E538" s="101">
        <v>-0.020712167127284433</v>
      </c>
      <c r="F538" s="101">
        <v>0.019866465915117006</v>
      </c>
    </row>
    <row r="539" spans="1:6" ht="12.75">
      <c r="A539" s="3">
        <v>40008</v>
      </c>
      <c r="B539" s="101">
        <v>-0.06412101652131909</v>
      </c>
      <c r="C539" s="101">
        <v>-0.04812587152412988</v>
      </c>
      <c r="D539" s="101">
        <v>-0.037754819200524564</v>
      </c>
      <c r="E539" s="101">
        <v>-0.02013154365963416</v>
      </c>
      <c r="F539" s="101">
        <v>0.020530187452029197</v>
      </c>
    </row>
    <row r="540" spans="1:6" ht="12.75">
      <c r="A540" s="3">
        <v>40009</v>
      </c>
      <c r="B540" s="101">
        <v>-0.06413561955901699</v>
      </c>
      <c r="C540" s="101">
        <v>-0.04809795411332729</v>
      </c>
      <c r="D540" s="101">
        <v>-0.037674851728124285</v>
      </c>
      <c r="E540" s="101">
        <v>-0.0200667933037694</v>
      </c>
      <c r="F540" s="101">
        <v>0.020607870852811915</v>
      </c>
    </row>
    <row r="541" spans="1:6" ht="12.75">
      <c r="A541" s="3">
        <v>40010</v>
      </c>
      <c r="B541" s="101">
        <v>-0.06354432421166323</v>
      </c>
      <c r="C541" s="101">
        <v>-0.04751493715872755</v>
      </c>
      <c r="D541" s="101">
        <v>-0.03709683475885086</v>
      </c>
      <c r="E541" s="101">
        <v>-0.01950505394899807</v>
      </c>
      <c r="F541" s="101">
        <v>0.021251641967949268</v>
      </c>
    </row>
    <row r="542" spans="1:6" ht="12.75">
      <c r="A542" s="3">
        <v>40011</v>
      </c>
      <c r="B542" s="101">
        <v>-0.06490268458827984</v>
      </c>
      <c r="C542" s="101">
        <v>-0.048822109917084335</v>
      </c>
      <c r="D542" s="101">
        <v>-0.038353027618424566</v>
      </c>
      <c r="E542" s="101">
        <v>-0.020735783534965576</v>
      </c>
      <c r="F542" s="101">
        <v>0.019843913963558037</v>
      </c>
    </row>
    <row r="543" spans="1:6" ht="12.75">
      <c r="A543" s="3">
        <v>40014</v>
      </c>
      <c r="B543" s="101">
        <v>-0.0624101077630975</v>
      </c>
      <c r="C543" s="101">
        <v>-0.04647925744416653</v>
      </c>
      <c r="D543" s="101">
        <v>-0.036172249499914384</v>
      </c>
      <c r="E543" s="101">
        <v>-0.01858096614784543</v>
      </c>
      <c r="F543" s="101">
        <v>0.02230306920780649</v>
      </c>
    </row>
    <row r="544" spans="1:6" ht="12.75">
      <c r="A544" s="3">
        <v>40015</v>
      </c>
      <c r="B544" s="101">
        <v>-0.05983458680994574</v>
      </c>
      <c r="C544" s="101">
        <v>-0.04404217241050688</v>
      </c>
      <c r="D544" s="101">
        <v>-0.033882723863450225</v>
      </c>
      <c r="E544" s="101">
        <v>-0.016324126620635156</v>
      </c>
      <c r="F544" s="101">
        <v>0.024878972905228097</v>
      </c>
    </row>
    <row r="545" spans="1:6" ht="12.75">
      <c r="A545" s="3">
        <v>40016</v>
      </c>
      <c r="B545" s="101">
        <v>-0.0617747544121778</v>
      </c>
      <c r="C545" s="101">
        <v>-0.045826112774374365</v>
      </c>
      <c r="D545" s="101">
        <v>-0.03549166944834383</v>
      </c>
      <c r="E545" s="101">
        <v>-0.01792789300619418</v>
      </c>
      <c r="F545" s="101">
        <v>0.02305460623904324</v>
      </c>
    </row>
    <row r="546" spans="1:6" ht="12.75">
      <c r="A546" s="3">
        <v>40017</v>
      </c>
      <c r="B546" s="101">
        <v>-0.06060106564276822</v>
      </c>
      <c r="C546" s="101">
        <v>-0.044724510127200856</v>
      </c>
      <c r="D546" s="101">
        <v>-0.03446834158919458</v>
      </c>
      <c r="E546" s="101">
        <v>-0.016916166586585887</v>
      </c>
      <c r="F546" s="101">
        <v>0.02420889883067332</v>
      </c>
    </row>
    <row r="547" spans="1:6" ht="12.75">
      <c r="A547" s="3">
        <v>40018</v>
      </c>
      <c r="B547" s="101">
        <v>-0.06026584914210531</v>
      </c>
      <c r="C547" s="101">
        <v>-0.044415782856095945</v>
      </c>
      <c r="D547" s="101">
        <v>-0.0341892322487432</v>
      </c>
      <c r="E547" s="101">
        <v>-0.016638135837564648</v>
      </c>
      <c r="F547" s="101">
        <v>0.024525235779905046</v>
      </c>
    </row>
    <row r="548" spans="1:6" ht="12.75">
      <c r="A548" s="3">
        <v>40021</v>
      </c>
      <c r="B548" s="101">
        <v>-0.056992219303872105</v>
      </c>
      <c r="C548" s="101">
        <v>-0.041279620288788836</v>
      </c>
      <c r="D548" s="101">
        <v>-0.031193194647435262</v>
      </c>
      <c r="E548" s="101">
        <v>-0.013698388362234795</v>
      </c>
      <c r="F548" s="101">
        <v>0.027887099379848904</v>
      </c>
    </row>
    <row r="549" spans="1:6" ht="12.75">
      <c r="A549" s="3">
        <v>40022</v>
      </c>
      <c r="B549" s="101">
        <v>-0.05651613182492937</v>
      </c>
      <c r="C549" s="101">
        <v>-0.04083522626983637</v>
      </c>
      <c r="D549" s="101">
        <v>-0.030783596346800123</v>
      </c>
      <c r="E549" s="101">
        <v>-0.013292498409942795</v>
      </c>
      <c r="F549" s="101">
        <v>0.028349368230955605</v>
      </c>
    </row>
    <row r="550" spans="1:6" ht="12.75">
      <c r="A550" s="3">
        <v>40023</v>
      </c>
      <c r="B550" s="101">
        <v>-0.05687502373476562</v>
      </c>
      <c r="C550" s="101">
        <v>-0.041180541938475985</v>
      </c>
      <c r="D550" s="101">
        <v>-0.031115393977430586</v>
      </c>
      <c r="E550" s="101">
        <v>-0.013617545125340911</v>
      </c>
      <c r="F550" s="101">
        <v>0.027977372375374756</v>
      </c>
    </row>
    <row r="551" spans="1:6" ht="12.75">
      <c r="A551" s="3">
        <v>40024</v>
      </c>
      <c r="B551" s="101">
        <v>-0.05834871442043422</v>
      </c>
      <c r="C551" s="101">
        <v>-0.042502146562907794</v>
      </c>
      <c r="D551" s="101">
        <v>-0.032262808843584026</v>
      </c>
      <c r="E551" s="101">
        <v>-0.014774097400016615</v>
      </c>
      <c r="F551" s="101">
        <v>0.026668301183302816</v>
      </c>
    </row>
    <row r="552" spans="1:6" ht="12.75">
      <c r="A552" s="3">
        <v>40025</v>
      </c>
      <c r="B552" s="101">
        <v>-0.05849297865961134</v>
      </c>
      <c r="C552" s="101">
        <v>-0.04264092778065532</v>
      </c>
      <c r="D552" s="101">
        <v>-0.03239613209229745</v>
      </c>
      <c r="E552" s="101">
        <v>-0.014904695448809947</v>
      </c>
      <c r="F552" s="101">
        <v>0.026518739523517354</v>
      </c>
    </row>
    <row r="553" spans="1:6" ht="12.75">
      <c r="A553" s="3">
        <v>40028</v>
      </c>
      <c r="B553" s="101">
        <v>-0.057207659254332556</v>
      </c>
      <c r="C553" s="101">
        <v>-0.04148690672272579</v>
      </c>
      <c r="D553" s="101">
        <v>-0.031392362747806005</v>
      </c>
      <c r="E553" s="101">
        <v>-0.013893502238068862</v>
      </c>
      <c r="F553" s="101">
        <v>0.027663788800513345</v>
      </c>
    </row>
    <row r="554" spans="1:6" ht="12.75">
      <c r="A554" s="3">
        <v>40029</v>
      </c>
      <c r="B554" s="101">
        <v>-0.05816558978040092</v>
      </c>
      <c r="C554" s="101">
        <v>-0.042422340606641455</v>
      </c>
      <c r="D554" s="101">
        <v>-0.03230863120819336</v>
      </c>
      <c r="E554" s="101">
        <v>-0.014786529710936237</v>
      </c>
      <c r="F554" s="101">
        <v>0.026639745955807117</v>
      </c>
    </row>
    <row r="555" spans="1:6" ht="12.75">
      <c r="A555" s="3">
        <v>40030</v>
      </c>
      <c r="B555" s="101">
        <v>-0.05845207542743736</v>
      </c>
      <c r="C555" s="101">
        <v>-0.042698011788709495</v>
      </c>
      <c r="D555" s="101">
        <v>-0.032573532928646357</v>
      </c>
      <c r="E555" s="101">
        <v>-0.01504605270609062</v>
      </c>
      <c r="F555" s="101">
        <v>0.026342826607054948</v>
      </c>
    </row>
    <row r="556" spans="1:6" ht="12.75">
      <c r="A556" s="3">
        <v>40031</v>
      </c>
      <c r="B556" s="101">
        <v>-0.05921387856638816</v>
      </c>
      <c r="C556" s="101">
        <v>-0.04333444389276338</v>
      </c>
      <c r="D556" s="101">
        <v>-0.03306238861200925</v>
      </c>
      <c r="E556" s="101">
        <v>-0.015557340770128292</v>
      </c>
      <c r="F556" s="101">
        <v>0.02577138580845798</v>
      </c>
    </row>
    <row r="557" spans="1:6" ht="12.75">
      <c r="A557" s="3">
        <v>40032</v>
      </c>
      <c r="B557" s="101">
        <v>-0.0575021769858644</v>
      </c>
      <c r="C557" s="101">
        <v>-0.04166021519234249</v>
      </c>
      <c r="D557" s="101">
        <v>-0.03141890325272172</v>
      </c>
      <c r="E557" s="101">
        <v>-0.013956856454106372</v>
      </c>
      <c r="F557" s="101">
        <v>0.027608564432628525</v>
      </c>
    </row>
    <row r="558" spans="1:6" ht="12.75">
      <c r="A558" s="3">
        <v>40035</v>
      </c>
      <c r="B558" s="101">
        <v>-0.05724204489293996</v>
      </c>
      <c r="C558" s="101">
        <v>-0.04131313102098659</v>
      </c>
      <c r="D558" s="101">
        <v>-0.03096214331998965</v>
      </c>
      <c r="E558" s="101">
        <v>-0.013542779061091324</v>
      </c>
      <c r="F558" s="101">
        <v>0.028098076621600115</v>
      </c>
    </row>
    <row r="559" spans="1:6" ht="12.75">
      <c r="A559" s="3">
        <v>40036</v>
      </c>
      <c r="B559" s="101">
        <v>-0.05429400385619218</v>
      </c>
      <c r="C559" s="101">
        <v>-0.03853350054064521</v>
      </c>
      <c r="D559" s="101">
        <v>-0.028363339124932878</v>
      </c>
      <c r="E559" s="101">
        <v>-0.010978433347177798</v>
      </c>
      <c r="F559" s="101">
        <v>0.031029763285791746</v>
      </c>
    </row>
    <row r="560" spans="1:6" ht="12.75">
      <c r="A560" s="3">
        <v>40037</v>
      </c>
      <c r="B560" s="101">
        <v>-0.0536682301840203</v>
      </c>
      <c r="C560" s="101">
        <v>-0.037945456255397685</v>
      </c>
      <c r="D560" s="101">
        <v>-0.02781614223741002</v>
      </c>
      <c r="E560" s="101">
        <v>-0.010437730055052014</v>
      </c>
      <c r="F560" s="101">
        <v>0.03164727319944632</v>
      </c>
    </row>
    <row r="561" spans="1:6" ht="12.75">
      <c r="A561" s="3">
        <v>40038</v>
      </c>
      <c r="B561" s="101">
        <v>-0.05505195878680269</v>
      </c>
      <c r="C561" s="101">
        <v>-0.03927611100591278</v>
      </c>
      <c r="D561" s="101">
        <v>-0.029093994773182745</v>
      </c>
      <c r="E561" s="101">
        <v>-0.011689227777964106</v>
      </c>
      <c r="F561" s="101">
        <v>0.03021217122560458</v>
      </c>
    </row>
    <row r="562" spans="1:6" ht="12.75">
      <c r="A562" s="3">
        <v>40039</v>
      </c>
      <c r="B562" s="101">
        <v>-0.05416562017280313</v>
      </c>
      <c r="C562" s="101">
        <v>-0.038451143742429535</v>
      </c>
      <c r="D562" s="101">
        <v>-0.028336694131914586</v>
      </c>
      <c r="E562" s="101">
        <v>-0.010937977066127048</v>
      </c>
      <c r="F562" s="101">
        <v>0.03106842521099182</v>
      </c>
    </row>
    <row r="563" spans="1:6" ht="12.75">
      <c r="A563" s="3">
        <v>40042</v>
      </c>
      <c r="B563" s="101">
        <v>-0.05061135481509922</v>
      </c>
      <c r="C563" s="101">
        <v>-0.03512782058929119</v>
      </c>
      <c r="D563" s="101">
        <v>-0.025266151324560157</v>
      </c>
      <c r="E563" s="101">
        <v>-0.007897250526327327</v>
      </c>
      <c r="F563" s="101">
        <v>0.034533774716868776</v>
      </c>
    </row>
    <row r="564" spans="1:6" ht="12.75">
      <c r="A564" s="3">
        <v>40043</v>
      </c>
      <c r="B564" s="101">
        <v>-0.04604096928699335</v>
      </c>
      <c r="C564" s="101">
        <v>-0.030838512087857168</v>
      </c>
      <c r="D564" s="101">
        <v>-0.021282581330922454</v>
      </c>
      <c r="E564" s="101">
        <v>-0.003957456013231137</v>
      </c>
      <c r="F564" s="101">
        <v>0.039020551157793196</v>
      </c>
    </row>
    <row r="565" spans="1:6" ht="12.75">
      <c r="A565" s="3">
        <v>40044</v>
      </c>
      <c r="B565" s="101">
        <v>-0.0455722704434217</v>
      </c>
      <c r="C565" s="101">
        <v>-0.030400864750078114</v>
      </c>
      <c r="D565" s="101">
        <v>-0.02087907180945763</v>
      </c>
      <c r="E565" s="101">
        <v>-0.0035574778723616875</v>
      </c>
      <c r="F565" s="101">
        <v>0.03947495781443138</v>
      </c>
    </row>
    <row r="566" spans="1:6" ht="12.75">
      <c r="A566" s="3">
        <v>40045</v>
      </c>
      <c r="B566" s="101">
        <v>-0.04327825706232545</v>
      </c>
      <c r="C566" s="101">
        <v>-0.028272711545862562</v>
      </c>
      <c r="D566" s="101">
        <v>-0.0189353142293416</v>
      </c>
      <c r="E566" s="101">
        <v>-0.001625151958815536</v>
      </c>
      <c r="F566" s="101">
        <v>0.041663963954686384</v>
      </c>
    </row>
    <row r="567" spans="1:6" ht="12.75">
      <c r="A567" s="3">
        <v>40046</v>
      </c>
      <c r="B567" s="101">
        <v>-0.04381555424915561</v>
      </c>
      <c r="C567" s="101">
        <v>-0.02877655618599519</v>
      </c>
      <c r="D567" s="101">
        <v>-0.01940265319605558</v>
      </c>
      <c r="E567" s="101">
        <v>-0.0020876504777002937</v>
      </c>
      <c r="F567" s="101">
        <v>0.04113849385392001</v>
      </c>
    </row>
    <row r="568" spans="1:6" ht="12.75">
      <c r="A568" s="3">
        <v>40049</v>
      </c>
      <c r="B568" s="101">
        <v>-0.047018907507513176</v>
      </c>
      <c r="C568" s="101">
        <v>-0.031845218545418705</v>
      </c>
      <c r="D568" s="101">
        <v>-0.022334022969761093</v>
      </c>
      <c r="E568" s="101">
        <v>-0.004963874830320236</v>
      </c>
      <c r="F568" s="101">
        <v>0.03784920512281076</v>
      </c>
    </row>
    <row r="569" spans="1:6" ht="12.75">
      <c r="A569" s="3">
        <v>40050</v>
      </c>
      <c r="B569" s="101">
        <v>-0.043953122775975684</v>
      </c>
      <c r="C569" s="101">
        <v>-0.028882769242115105</v>
      </c>
      <c r="D569" s="101">
        <v>-0.019471228660109575</v>
      </c>
      <c r="E569" s="101">
        <v>-0.0021642698290776255</v>
      </c>
      <c r="F569" s="101">
        <v>0.04105900610179532</v>
      </c>
    </row>
    <row r="570" spans="1:6" ht="12.75">
      <c r="A570" s="3">
        <v>40051</v>
      </c>
      <c r="B570" s="101">
        <v>-0.04926353207581301</v>
      </c>
      <c r="C570" s="101">
        <v>-0.033871719107242626</v>
      </c>
      <c r="D570" s="101">
        <v>-0.02411111132702473</v>
      </c>
      <c r="E570" s="101">
        <v>-0.0067516810252048745</v>
      </c>
      <c r="F570" s="101">
        <v>0.03583683610618877</v>
      </c>
    </row>
    <row r="571" spans="1:6" ht="12.75">
      <c r="A571" s="3">
        <v>40052</v>
      </c>
      <c r="B571" s="101">
        <v>-0.0509670794319247</v>
      </c>
      <c r="C571" s="101">
        <v>-0.03549689012679323</v>
      </c>
      <c r="D571" s="101">
        <v>-0.025655024740369185</v>
      </c>
      <c r="E571" s="101">
        <v>-0.008268667290221004</v>
      </c>
      <c r="F571" s="101">
        <v>0.03410196725217318</v>
      </c>
    </row>
    <row r="572" spans="1:6" ht="12.75">
      <c r="A572" s="3">
        <v>40053</v>
      </c>
      <c r="B572" s="101">
        <v>-0.05028227270498675</v>
      </c>
      <c r="C572" s="101">
        <v>-0.034824758460136426</v>
      </c>
      <c r="D572" s="101">
        <v>-0.02499224834330363</v>
      </c>
      <c r="E572" s="101">
        <v>-0.0076242225079546705</v>
      </c>
      <c r="F572" s="101">
        <v>0.03484350830282551</v>
      </c>
    </row>
    <row r="573" spans="1:6" ht="12.75">
      <c r="A573" s="3">
        <v>40056</v>
      </c>
      <c r="B573" s="101">
        <v>-0.04999702471515832</v>
      </c>
      <c r="C573" s="101">
        <v>-0.034523520876074514</v>
      </c>
      <c r="D573" s="101">
        <v>-0.024668560588695956</v>
      </c>
      <c r="E573" s="101">
        <v>-0.007316710882739699</v>
      </c>
      <c r="F573" s="101">
        <v>0.035202353391686786</v>
      </c>
    </row>
    <row r="574" spans="1:6" ht="12.75">
      <c r="A574" s="3">
        <v>40057</v>
      </c>
      <c r="B574" s="101">
        <v>-0.04708846463663349</v>
      </c>
      <c r="C574" s="101">
        <v>-0.03180632873835549</v>
      </c>
      <c r="D574" s="101">
        <v>-0.02216137328312854</v>
      </c>
      <c r="E574" s="101">
        <v>-0.00483246530839736</v>
      </c>
      <c r="F574" s="101">
        <v>0.03802910844812928</v>
      </c>
    </row>
    <row r="575" spans="1:6" ht="12.75">
      <c r="A575" s="3">
        <v>40058</v>
      </c>
      <c r="B575" s="101">
        <v>-0.04799452704157588</v>
      </c>
      <c r="C575" s="101">
        <v>-0.03266449791775102</v>
      </c>
      <c r="D575" s="101">
        <v>-0.02296862988029332</v>
      </c>
      <c r="E575" s="101">
        <v>-0.005627901454317765</v>
      </c>
      <c r="F575" s="101">
        <v>0.03712114776441567</v>
      </c>
    </row>
    <row r="576" spans="1:6" ht="12.75">
      <c r="A576" s="3">
        <v>40059</v>
      </c>
      <c r="B576" s="101">
        <v>-0.04701691998983577</v>
      </c>
      <c r="C576" s="101">
        <v>-0.03176403450211183</v>
      </c>
      <c r="D576" s="101">
        <v>-0.02215467777206797</v>
      </c>
      <c r="E576" s="101">
        <v>-0.004816412858021408</v>
      </c>
      <c r="F576" s="101">
        <v>0.03804018346046377</v>
      </c>
    </row>
    <row r="577" spans="1:6" ht="12.75">
      <c r="A577" s="3">
        <v>40060</v>
      </c>
      <c r="B577" s="101">
        <v>-0.044597820464822746</v>
      </c>
      <c r="C577" s="101">
        <v>-0.029476705296683576</v>
      </c>
      <c r="D577" s="101">
        <v>-0.020008194486295424</v>
      </c>
      <c r="E577" s="101">
        <v>-0.0026997109834810827</v>
      </c>
      <c r="F577" s="101">
        <v>0.0404537378883208</v>
      </c>
    </row>
    <row r="578" spans="1:6" ht="12.75">
      <c r="A578" s="3">
        <v>40063</v>
      </c>
      <c r="B578" s="101">
        <v>-0.0455722704434217</v>
      </c>
      <c r="C578" s="101">
        <v>-0.030400864750078114</v>
      </c>
      <c r="D578" s="101">
        <v>-0.02087907180945763</v>
      </c>
      <c r="E578" s="101">
        <v>-0.0035574778723616875</v>
      </c>
      <c r="F578" s="101">
        <v>0.03947495781443138</v>
      </c>
    </row>
    <row r="579" spans="1:6" ht="12.75">
      <c r="A579" s="3">
        <v>40064</v>
      </c>
      <c r="B579" s="101">
        <v>-0.044876872139861065</v>
      </c>
      <c r="C579" s="101">
        <v>-0.02969249602879998</v>
      </c>
      <c r="D579" s="101">
        <v>-0.020148071169886067</v>
      </c>
      <c r="E579" s="101">
        <v>-0.002855773914796913</v>
      </c>
      <c r="F579" s="101">
        <v>0.04029085826048217</v>
      </c>
    </row>
    <row r="580" spans="1:6" ht="12.75">
      <c r="A580" s="3">
        <v>40065</v>
      </c>
      <c r="B580" s="101">
        <v>-0.04498834714659779</v>
      </c>
      <c r="C580" s="101">
        <v>-0.029812884399190834</v>
      </c>
      <c r="D580" s="101">
        <v>-0.02028057722310223</v>
      </c>
      <c r="E580" s="101">
        <v>-0.0029807772056602744</v>
      </c>
      <c r="F580" s="101">
        <v>0.04014362256497535</v>
      </c>
    </row>
    <row r="581" spans="1:6" ht="12.75">
      <c r="A581" s="3">
        <v>40066</v>
      </c>
      <c r="B581" s="101">
        <v>-0.045094738731375233</v>
      </c>
      <c r="C581" s="101">
        <v>-0.029902028595992933</v>
      </c>
      <c r="D581" s="101">
        <v>-0.02034931102096408</v>
      </c>
      <c r="E581" s="101">
        <v>-0.0030528742306393042</v>
      </c>
      <c r="F581" s="101">
        <v>0.04006492908533574</v>
      </c>
    </row>
    <row r="582" spans="1:6" ht="12.75">
      <c r="A582" s="3">
        <v>40067</v>
      </c>
      <c r="B582" s="101">
        <v>-0.04651029551626976</v>
      </c>
      <c r="C582" s="101">
        <v>-0.03127672706623358</v>
      </c>
      <c r="D582" s="101">
        <v>-0.021686595395460983</v>
      </c>
      <c r="E582" s="101">
        <v>-0.004357928446071924</v>
      </c>
      <c r="F582" s="101">
        <v>0.038565483393009005</v>
      </c>
    </row>
    <row r="583" spans="1:6" ht="12.75">
      <c r="A583" s="3">
        <v>40070</v>
      </c>
      <c r="B583" s="101">
        <v>-0.04448069179807277</v>
      </c>
      <c r="C583" s="101">
        <v>-0.029494636340372297</v>
      </c>
      <c r="D583" s="101">
        <v>-0.020192581959330342</v>
      </c>
      <c r="E583" s="101">
        <v>-0.002833435445375585</v>
      </c>
      <c r="F583" s="101">
        <v>0.0402600937832743</v>
      </c>
    </row>
    <row r="584" spans="1:6" ht="12.75">
      <c r="A584" s="3">
        <v>40071</v>
      </c>
      <c r="B584" s="101">
        <v>-0.04302999107597017</v>
      </c>
      <c r="C584" s="101">
        <v>-0.028046881866512764</v>
      </c>
      <c r="D584" s="101">
        <v>-0.01873502043559725</v>
      </c>
      <c r="E584" s="101">
        <v>-0.0014242422978959725</v>
      </c>
      <c r="F584" s="101">
        <v>0.04188978430504918</v>
      </c>
    </row>
    <row r="585" spans="1:6" ht="12.75">
      <c r="A585" s="3">
        <v>40072</v>
      </c>
      <c r="B585" s="101">
        <v>-0.04361350653399228</v>
      </c>
      <c r="C585" s="101">
        <v>-0.02863425255883925</v>
      </c>
      <c r="D585" s="101">
        <v>-0.01933261382450468</v>
      </c>
      <c r="E585" s="101">
        <v>-0.0020002680706195973</v>
      </c>
      <c r="F585" s="101">
        <v>0.041221847764060016</v>
      </c>
    </row>
    <row r="586" spans="1:6" ht="12.75">
      <c r="A586" s="3">
        <v>40073</v>
      </c>
      <c r="B586" s="101">
        <v>-0.04841331802140758</v>
      </c>
      <c r="C586" s="101">
        <v>-0.03325283425819379</v>
      </c>
      <c r="D586" s="101">
        <v>-0.023770722506030212</v>
      </c>
      <c r="E586" s="101">
        <v>-0.006348241745228478</v>
      </c>
      <c r="F586" s="101">
        <v>0.036247178730315285</v>
      </c>
    </row>
    <row r="587" spans="1:6" ht="12.75">
      <c r="A587" s="3">
        <v>40074</v>
      </c>
      <c r="B587" s="101">
        <v>-0.04766254689034881</v>
      </c>
      <c r="C587" s="101">
        <v>-0.03254347191816507</v>
      </c>
      <c r="D587" s="101">
        <v>-0.023105772196397537</v>
      </c>
      <c r="E587" s="101">
        <v>-0.005692163963663291</v>
      </c>
      <c r="F587" s="101">
        <v>0.036993902180032734</v>
      </c>
    </row>
    <row r="588" spans="1:6" ht="12.75">
      <c r="A588" s="3">
        <v>40077</v>
      </c>
      <c r="B588" s="101">
        <v>-0.049521763292895996</v>
      </c>
      <c r="C588" s="101">
        <v>-0.034306371744169444</v>
      </c>
      <c r="D588" s="101">
        <v>-0.024766399275217454</v>
      </c>
      <c r="E588" s="101">
        <v>-0.007328349375259791</v>
      </c>
      <c r="F588" s="101">
        <v>0.0351297888640741</v>
      </c>
    </row>
    <row r="589" spans="1:6" ht="12.75">
      <c r="A589" s="3">
        <v>40078</v>
      </c>
      <c r="B589" s="101">
        <v>-0.051749610506144135</v>
      </c>
      <c r="C589" s="101">
        <v>-0.036397209228469195</v>
      </c>
      <c r="D589" s="101">
        <v>-0.026708053086525324</v>
      </c>
      <c r="E589" s="101">
        <v>-0.009249026571997662</v>
      </c>
      <c r="F589" s="101">
        <v>0.032946055159560644</v>
      </c>
    </row>
    <row r="590" spans="1:6" ht="12.75">
      <c r="A590" s="3">
        <v>40079</v>
      </c>
      <c r="B590" s="101">
        <v>-0.04890130469723403</v>
      </c>
      <c r="C590" s="101">
        <v>-0.0335233158895241</v>
      </c>
      <c r="D590" s="101">
        <v>-0.023776465675547344</v>
      </c>
      <c r="E590" s="101">
        <v>-0.006423903478030582</v>
      </c>
      <c r="F590" s="101">
        <v>0.036212431046398166</v>
      </c>
    </row>
    <row r="591" spans="1:6" ht="12.75">
      <c r="A591" s="3">
        <v>40080</v>
      </c>
      <c r="B591" s="101">
        <v>-0.048466398819978454</v>
      </c>
      <c r="C591" s="101">
        <v>-0.03310501637033312</v>
      </c>
      <c r="D591" s="101">
        <v>-0.023374692008133593</v>
      </c>
      <c r="E591" s="101">
        <v>-0.006030379739728176</v>
      </c>
      <c r="F591" s="101">
        <v>0.03666339646805142</v>
      </c>
    </row>
    <row r="592" spans="1:6" ht="12.75">
      <c r="A592" s="3">
        <v>40081</v>
      </c>
      <c r="B592" s="101">
        <v>-0.046225359723958234</v>
      </c>
      <c r="C592" s="101">
        <v>-0.031055438445908266</v>
      </c>
      <c r="D592" s="101">
        <v>-0.021541572349828612</v>
      </c>
      <c r="E592" s="101">
        <v>-0.0041969735077989866</v>
      </c>
      <c r="F592" s="101">
        <v>0.038734777167354933</v>
      </c>
    </row>
    <row r="593" spans="1:6" ht="12.75">
      <c r="A593" s="3">
        <v>40084</v>
      </c>
      <c r="B593" s="101">
        <v>-0.05255652331285745</v>
      </c>
      <c r="C593" s="101">
        <v>-0.03712012352293726</v>
      </c>
      <c r="D593" s="101">
        <v>-0.027334520113060562</v>
      </c>
      <c r="E593" s="101">
        <v>-0.009881194863384195</v>
      </c>
      <c r="F593" s="101">
        <v>0.032234771345841295</v>
      </c>
    </row>
    <row r="594" spans="1:6" ht="12.75">
      <c r="A594" s="3">
        <v>40085</v>
      </c>
      <c r="B594" s="101">
        <v>-0.05401520016514155</v>
      </c>
      <c r="C594" s="101">
        <v>-0.03846972568697297</v>
      </c>
      <c r="D594" s="101">
        <v>-0.02856263947805303</v>
      </c>
      <c r="E594" s="101">
        <v>-0.011102849423890717</v>
      </c>
      <c r="F594" s="101">
        <v>0.03084793332033499</v>
      </c>
    </row>
    <row r="595" spans="1:6" ht="12.75">
      <c r="A595" s="3">
        <v>40086</v>
      </c>
      <c r="B595" s="101">
        <v>-0.04997212285756732</v>
      </c>
      <c r="C595" s="101">
        <v>-0.03463350013579472</v>
      </c>
      <c r="D595" s="101">
        <v>-0.024945253780827983</v>
      </c>
      <c r="E595" s="101">
        <v>-0.007540548419948152</v>
      </c>
      <c r="F595" s="101">
        <v>0.03491355012081215</v>
      </c>
    </row>
    <row r="596" spans="1:6" ht="12.75">
      <c r="A596" s="3">
        <v>40087</v>
      </c>
      <c r="B596" s="101">
        <v>-0.05148911912843175</v>
      </c>
      <c r="C596" s="101">
        <v>-0.036066259135427145</v>
      </c>
      <c r="D596" s="101">
        <v>-0.026287704582450572</v>
      </c>
      <c r="E596" s="101">
        <v>-0.00886495809906819</v>
      </c>
      <c r="F596" s="101">
        <v>0.03340376335311462</v>
      </c>
    </row>
    <row r="597" spans="1:6" ht="12.75">
      <c r="A597" s="3">
        <v>40088</v>
      </c>
      <c r="B597" s="101">
        <v>-0.05775629206132933</v>
      </c>
      <c r="C597" s="101">
        <v>-0.04200106038890766</v>
      </c>
      <c r="D597" s="101">
        <v>-0.03186894364536642</v>
      </c>
      <c r="E597" s="101">
        <v>-0.014365009483255876</v>
      </c>
      <c r="F597" s="101">
        <v>0.027126308881468192</v>
      </c>
    </row>
    <row r="598" spans="1:6" ht="12.75">
      <c r="A598" s="3">
        <v>40091</v>
      </c>
      <c r="B598" s="101">
        <v>-0.05463264634433174</v>
      </c>
      <c r="C598" s="101">
        <v>-0.0390502513259392</v>
      </c>
      <c r="D598" s="101">
        <v>-0.029103174877127602</v>
      </c>
      <c r="E598" s="101">
        <v>-0.011637017899790436</v>
      </c>
      <c r="F598" s="101">
        <v>0.030239190782695716</v>
      </c>
    </row>
    <row r="599" spans="1:6" ht="12.75">
      <c r="A599" s="3">
        <v>40092</v>
      </c>
      <c r="B599" s="101">
        <v>-0.058783740955178417</v>
      </c>
      <c r="C599" s="101">
        <v>-0.042962079933565746</v>
      </c>
      <c r="D599" s="101">
        <v>-0.03275732506286147</v>
      </c>
      <c r="E599" s="101">
        <v>-0.015244560334015205</v>
      </c>
      <c r="F599" s="101">
        <v>0.026123678335511047</v>
      </c>
    </row>
    <row r="600" spans="1:6" ht="12.75">
      <c r="A600" s="3">
        <v>40093</v>
      </c>
      <c r="B600" s="101">
        <v>-0.05849619397779535</v>
      </c>
      <c r="C600" s="101">
        <v>-0.042685426100576365</v>
      </c>
      <c r="D600" s="101">
        <v>-0.03249151673080604</v>
      </c>
      <c r="E600" s="101">
        <v>-0.014984167938161192</v>
      </c>
      <c r="F600" s="101">
        <v>0.026421742647652024</v>
      </c>
    </row>
    <row r="601" spans="1:6" ht="12.75">
      <c r="A601" s="3">
        <v>40094</v>
      </c>
      <c r="B601" s="101">
        <v>-0.05861980265853788</v>
      </c>
      <c r="C601" s="101">
        <v>-0.04287314398933106</v>
      </c>
      <c r="D601" s="101">
        <v>-0.03275926677533903</v>
      </c>
      <c r="E601" s="101">
        <v>-0.015223431777000513</v>
      </c>
      <c r="F601" s="101">
        <v>0.02613788163378956</v>
      </c>
    </row>
    <row r="602" spans="1:6" ht="12.75">
      <c r="A602" s="3">
        <v>40095</v>
      </c>
      <c r="B602" s="101">
        <v>-0.05897730063101804</v>
      </c>
      <c r="C602" s="101">
        <v>-0.043217168969172236</v>
      </c>
      <c r="D602" s="101">
        <v>-0.03308987351094089</v>
      </c>
      <c r="E602" s="101">
        <v>-0.015547336436534494</v>
      </c>
      <c r="F602" s="101">
        <v>0.02576738945283708</v>
      </c>
    </row>
    <row r="603" spans="1:6" ht="12.75">
      <c r="A603" s="3">
        <v>40098</v>
      </c>
      <c r="B603" s="101">
        <v>-0.06074429453078395</v>
      </c>
      <c r="C603" s="101">
        <v>-0.044862332814796985</v>
      </c>
      <c r="D603" s="101">
        <v>-0.03460078054352934</v>
      </c>
      <c r="E603" s="101">
        <v>-0.01704591666647687</v>
      </c>
      <c r="F603" s="101">
        <v>0.02406045418870704</v>
      </c>
    </row>
    <row r="604" spans="1:6" ht="12.75">
      <c r="A604" s="3">
        <v>40099</v>
      </c>
      <c r="B604" s="101">
        <v>-0.05926305174252207</v>
      </c>
      <c r="C604" s="101">
        <v>-0.04345084331774245</v>
      </c>
      <c r="D604" s="101">
        <v>-0.0332619928176058</v>
      </c>
      <c r="E604" s="101">
        <v>-0.015729725366564366</v>
      </c>
      <c r="F604" s="101">
        <v>0.025564558824221848</v>
      </c>
    </row>
    <row r="605" spans="1:6" ht="12.75">
      <c r="A605" s="3">
        <v>40100</v>
      </c>
      <c r="B605" s="101">
        <v>-0.05981280839890161</v>
      </c>
      <c r="C605" s="101">
        <v>-0.04396602389993774</v>
      </c>
      <c r="D605" s="101">
        <v>-0.033739501573881656</v>
      </c>
      <c r="E605" s="101">
        <v>-0.01620213284201668</v>
      </c>
      <c r="F605" s="101">
        <v>0.025025881955586728</v>
      </c>
    </row>
    <row r="606" spans="1:6" ht="12.75">
      <c r="A606" s="3">
        <v>40101</v>
      </c>
      <c r="B606" s="101">
        <v>-0.05981280839890161</v>
      </c>
      <c r="C606" s="101">
        <v>-0.04396602389993774</v>
      </c>
      <c r="D606" s="101">
        <v>-0.033739501573881656</v>
      </c>
      <c r="E606" s="101">
        <v>-0.01620213284201668</v>
      </c>
      <c r="F606" s="101">
        <v>0.025025881955586728</v>
      </c>
    </row>
    <row r="607" spans="1:6" ht="12.75">
      <c r="A607" s="3">
        <v>40102</v>
      </c>
      <c r="B607" s="101">
        <v>-0.057357176033276</v>
      </c>
      <c r="C607" s="101">
        <v>-0.04167182751357814</v>
      </c>
      <c r="D607" s="101">
        <v>-0.0316222323360563</v>
      </c>
      <c r="E607" s="101">
        <v>-0.014104875264170716</v>
      </c>
      <c r="F607" s="101">
        <v>0.02741531125088656</v>
      </c>
    </row>
    <row r="608" spans="1:6" ht="12.75">
      <c r="A608" s="3">
        <v>40105</v>
      </c>
      <c r="B608" s="101">
        <v>-0.05723989164699276</v>
      </c>
      <c r="C608" s="101">
        <v>-0.0415726263469179</v>
      </c>
      <c r="D608" s="101">
        <v>-0.03154425990115499</v>
      </c>
      <c r="E608" s="101">
        <v>-0.014023898606922245</v>
      </c>
      <c r="F608" s="101">
        <v>0.02750572653956837</v>
      </c>
    </row>
    <row r="609" spans="1:6" ht="12.75">
      <c r="A609" s="3">
        <v>40106</v>
      </c>
      <c r="B609" s="101">
        <v>-0.05706403960983096</v>
      </c>
      <c r="C609" s="101">
        <v>-0.04134872223755053</v>
      </c>
      <c r="D609" s="101">
        <v>-0.031259589984071565</v>
      </c>
      <c r="E609" s="101">
        <v>-0.01376343204556136</v>
      </c>
      <c r="F609" s="101">
        <v>0.027812654979909156</v>
      </c>
    </row>
    <row r="610" spans="1:6" ht="12.75">
      <c r="A610" s="3">
        <v>40107</v>
      </c>
      <c r="B610" s="101">
        <v>-0.05577020397416106</v>
      </c>
      <c r="C610" s="101">
        <v>-0.04010389642580634</v>
      </c>
      <c r="D610" s="101">
        <v>-0.030063559913915017</v>
      </c>
      <c r="E610" s="101">
        <v>-0.01259176927797668</v>
      </c>
      <c r="F610" s="101">
        <v>0.029153808708632455</v>
      </c>
    </row>
    <row r="611" spans="1:6" ht="12.75">
      <c r="A611" s="3">
        <v>40108</v>
      </c>
      <c r="B611" s="101">
        <v>-0.05447409925213279</v>
      </c>
      <c r="C611" s="101">
        <v>-0.03885696997584603</v>
      </c>
      <c r="D611" s="101">
        <v>-0.028865591975372383</v>
      </c>
      <c r="E611" s="101">
        <v>-0.011418248285853708</v>
      </c>
      <c r="F611" s="101">
        <v>0.030497410608629424</v>
      </c>
    </row>
    <row r="612" spans="1:6" ht="12.75">
      <c r="A612" s="3">
        <v>40109</v>
      </c>
      <c r="B612" s="101">
        <v>-0.053825194568164106</v>
      </c>
      <c r="C612" s="101">
        <v>-0.03823271774997267</v>
      </c>
      <c r="D612" s="101">
        <v>-0.028265880187282166</v>
      </c>
      <c r="E612" s="101">
        <v>-0.01083078990552167</v>
      </c>
      <c r="F612" s="101">
        <v>0.031170131208704106</v>
      </c>
    </row>
    <row r="613" spans="1:6" ht="12.75">
      <c r="A613" s="3">
        <v>40112</v>
      </c>
      <c r="B613" s="101">
        <v>-0.05489249818237284</v>
      </c>
      <c r="C613" s="101">
        <v>-0.03919926680232422</v>
      </c>
      <c r="D613" s="101">
        <v>-0.028901185607165304</v>
      </c>
      <c r="E613" s="101">
        <v>-0.01182210065397598</v>
      </c>
      <c r="F613" s="101">
        <v>0.029757401112990182</v>
      </c>
    </row>
    <row r="614" spans="1:6" ht="12.75">
      <c r="A614" s="3">
        <v>40113</v>
      </c>
      <c r="B614" s="101">
        <v>-0.05303013200164287</v>
      </c>
      <c r="C614" s="101">
        <v>-0.037396849842588724</v>
      </c>
      <c r="D614" s="101">
        <v>-0.02715605356409455</v>
      </c>
      <c r="E614" s="101">
        <v>-0.010118800167721674</v>
      </c>
      <c r="F614" s="101">
        <v>0.031709042474503235</v>
      </c>
    </row>
    <row r="615" spans="1:6" ht="12.75">
      <c r="A615" s="3">
        <v>40114</v>
      </c>
      <c r="B615" s="101">
        <v>-0.05257931889066981</v>
      </c>
      <c r="C615" s="101">
        <v>-0.036991292253360515</v>
      </c>
      <c r="D615" s="101">
        <v>-0.026801523105761192</v>
      </c>
      <c r="E615" s="101">
        <v>-0.009763799321284666</v>
      </c>
      <c r="F615" s="101">
        <v>0.03210817059025132</v>
      </c>
    </row>
    <row r="616" spans="1:6" ht="12.75">
      <c r="A616" s="3">
        <v>40115</v>
      </c>
      <c r="B616" s="101">
        <v>-0.053695784294661875</v>
      </c>
      <c r="C616" s="101">
        <v>-0.03810470416921902</v>
      </c>
      <c r="D616" s="101">
        <v>-0.027920304757994074</v>
      </c>
      <c r="E616" s="101">
        <v>-0.01084628315166455</v>
      </c>
      <c r="F616" s="101">
        <v>0.030859926995712075</v>
      </c>
    </row>
    <row r="617" spans="1:6" ht="12.75">
      <c r="A617" s="3">
        <v>40116</v>
      </c>
      <c r="B617" s="101">
        <v>-0.051162366497618024</v>
      </c>
      <c r="C617" s="101">
        <v>-0.035712014367271505</v>
      </c>
      <c r="D617" s="101">
        <v>-0.025677152602157208</v>
      </c>
      <c r="E617" s="101">
        <v>-0.0086394425365674</v>
      </c>
      <c r="F617" s="101">
        <v>0.033372048967852806</v>
      </c>
    </row>
    <row r="618" spans="1:6" ht="12.75">
      <c r="A618" s="3">
        <v>40119</v>
      </c>
      <c r="B618" s="101">
        <v>-0.04980301442470321</v>
      </c>
      <c r="C618" s="101">
        <v>-0.03444675661965462</v>
      </c>
      <c r="D618" s="101">
        <v>-0.024514635873773897</v>
      </c>
      <c r="E618" s="101">
        <v>-0.00748992137893822</v>
      </c>
      <c r="F618" s="101">
        <v>0.03467450173479847</v>
      </c>
    </row>
    <row r="619" spans="1:6" ht="12.75">
      <c r="A619" s="3">
        <v>40120</v>
      </c>
      <c r="B619" s="101">
        <v>-0.050346413872572666</v>
      </c>
      <c r="C619" s="101">
        <v>-0.03498224600230898</v>
      </c>
      <c r="D619" s="101">
        <v>-0.025044967414606562</v>
      </c>
      <c r="E619" s="101">
        <v>-0.008004829680532595</v>
      </c>
      <c r="F619" s="101">
        <v>0.03408209106227318</v>
      </c>
    </row>
    <row r="620" spans="1:6" ht="12.75">
      <c r="A620" s="3">
        <v>40121</v>
      </c>
      <c r="B620" s="101">
        <v>-0.045542856926964394</v>
      </c>
      <c r="C620" s="101">
        <v>-0.03050047825046576</v>
      </c>
      <c r="D620" s="101">
        <v>-0.020913616513340828</v>
      </c>
      <c r="E620" s="101">
        <v>-0.003922373029777191</v>
      </c>
      <c r="F620" s="101">
        <v>0.038703591746034646</v>
      </c>
    </row>
    <row r="621" spans="1:6" ht="12.75">
      <c r="A621" s="3">
        <v>40122</v>
      </c>
      <c r="B621" s="101">
        <v>-0.04702807090143793</v>
      </c>
      <c r="C621" s="101">
        <v>-0.031887806218854564</v>
      </c>
      <c r="D621" s="101">
        <v>-0.022194494312036427</v>
      </c>
      <c r="E621" s="101">
        <v>-0.0051876954436468736</v>
      </c>
      <c r="F621" s="101">
        <v>0.0372717804613292</v>
      </c>
    </row>
    <row r="622" spans="1:6" ht="12.75">
      <c r="A622" s="3">
        <v>40123</v>
      </c>
      <c r="B622" s="101">
        <v>-0.043244363464841486</v>
      </c>
      <c r="C622" s="101">
        <v>-0.02825283151172883</v>
      </c>
      <c r="D622" s="101">
        <v>-0.01870873313042736</v>
      </c>
      <c r="E622" s="101">
        <v>-0.0017769048373368435</v>
      </c>
      <c r="F622" s="101">
        <v>0.04116935546320875</v>
      </c>
    </row>
    <row r="623" spans="1:6" ht="12.75">
      <c r="A623" s="3">
        <v>40126</v>
      </c>
      <c r="B623" s="101">
        <v>-0.03904620957398663</v>
      </c>
      <c r="C623" s="101">
        <v>-0.024233485997198444</v>
      </c>
      <c r="D623" s="101">
        <v>-0.014871477629211682</v>
      </c>
      <c r="E623" s="101">
        <v>0.001981542802815568</v>
      </c>
      <c r="F623" s="101">
        <v>0.04546182839999745</v>
      </c>
    </row>
    <row r="624" spans="1:6" ht="12.75">
      <c r="A624" s="3">
        <v>40127</v>
      </c>
      <c r="B624" s="101">
        <v>-0.042304862657381224</v>
      </c>
      <c r="C624" s="101">
        <v>-0.027376532040091776</v>
      </c>
      <c r="D624" s="101">
        <v>-0.017901348984404705</v>
      </c>
      <c r="E624" s="101">
        <v>-0.0009788422115420304</v>
      </c>
      <c r="F624" s="101">
        <v>0.04207162378353999</v>
      </c>
    </row>
    <row r="625" spans="1:6" ht="12.75">
      <c r="A625" s="3">
        <v>40128</v>
      </c>
      <c r="B625" s="101">
        <v>-0.04006938571740506</v>
      </c>
      <c r="C625" s="101">
        <v>-0.025281046488791505</v>
      </c>
      <c r="D625" s="101">
        <v>-0.0159572929300262</v>
      </c>
      <c r="E625" s="101">
        <v>0.0009394870511106035</v>
      </c>
      <c r="F625" s="101">
        <v>0.044243251906928835</v>
      </c>
    </row>
    <row r="626" spans="1:6" ht="12.75">
      <c r="A626" s="3">
        <v>40129</v>
      </c>
      <c r="B626" s="101">
        <v>-0.041981761760089</v>
      </c>
      <c r="C626" s="101">
        <v>-0.02707920665822158</v>
      </c>
      <c r="D626" s="101">
        <v>-0.01763263367939359</v>
      </c>
      <c r="E626" s="101">
        <v>-0.0007118812731454228</v>
      </c>
      <c r="F626" s="101">
        <v>0.04237167250197004</v>
      </c>
    </row>
    <row r="627" spans="1:6" ht="12.75">
      <c r="A627" s="3">
        <v>40130</v>
      </c>
      <c r="B627" s="101">
        <v>-0.0416903120526986</v>
      </c>
      <c r="C627" s="101">
        <v>-0.026799227977328</v>
      </c>
      <c r="D627" s="101">
        <v>-0.017364161899197938</v>
      </c>
      <c r="E627" s="101">
        <v>-0.0004491905741167557</v>
      </c>
      <c r="F627" s="101">
        <v>0.04267190986337298</v>
      </c>
    </row>
    <row r="628" spans="1:6" ht="12.75">
      <c r="A628" s="3">
        <v>40133</v>
      </c>
      <c r="B628" s="101">
        <v>-0.04615305216179806</v>
      </c>
      <c r="C628" s="101">
        <v>-0.030994082055504465</v>
      </c>
      <c r="D628" s="101">
        <v>-0.021270962220503408</v>
      </c>
      <c r="E628" s="101">
        <v>-0.00430005125674029</v>
      </c>
      <c r="F628" s="101">
        <v>0.038303876733950804</v>
      </c>
    </row>
    <row r="629" spans="1:6" ht="12.75">
      <c r="A629" s="3">
        <v>40134</v>
      </c>
      <c r="B629" s="101">
        <v>-0.04830804987904685</v>
      </c>
      <c r="C629" s="101">
        <v>-0.032997301085129035</v>
      </c>
      <c r="D629" s="101">
        <v>-0.023108036676015475</v>
      </c>
      <c r="E629" s="101">
        <v>-0.006117701056210336</v>
      </c>
      <c r="F629" s="101">
        <v>0.036247369396197375</v>
      </c>
    </row>
    <row r="630" spans="1:6" ht="12.75">
      <c r="A630" s="3">
        <v>40135</v>
      </c>
      <c r="B630" s="101">
        <v>-0.04977903542428166</v>
      </c>
      <c r="C630" s="101">
        <v>-0.0343562417470018</v>
      </c>
      <c r="D630" s="101">
        <v>-0.02434341267654773</v>
      </c>
      <c r="E630" s="101">
        <v>-0.007342615720917109</v>
      </c>
      <c r="F630" s="101">
        <v>0.03486270592485838</v>
      </c>
    </row>
    <row r="631" spans="1:6" ht="12.75">
      <c r="A631" s="3">
        <v>40136</v>
      </c>
      <c r="B631" s="101">
        <v>-0.047465893548804136</v>
      </c>
      <c r="C631" s="101">
        <v>-0.032228540247174066</v>
      </c>
      <c r="D631" s="101">
        <v>-0.02242124695294123</v>
      </c>
      <c r="E631" s="101">
        <v>-0.005433603252526069</v>
      </c>
      <c r="F631" s="101">
        <v>0.037016826986562563</v>
      </c>
    </row>
    <row r="632" spans="1:6" ht="12.75">
      <c r="A632" s="3">
        <v>40137</v>
      </c>
      <c r="B632" s="101">
        <v>-0.04732015453500481</v>
      </c>
      <c r="C632" s="101">
        <v>-0.03206182196432749</v>
      </c>
      <c r="D632" s="101">
        <v>-0.02222791574303969</v>
      </c>
      <c r="E632" s="101">
        <v>-0.005252538371630067</v>
      </c>
      <c r="F632" s="101">
        <v>0.03723245823429835</v>
      </c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</sheetData>
  <mergeCells count="2">
    <mergeCell ref="B5:F5"/>
    <mergeCell ref="B4:F4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rkusz55"/>
  <dimension ref="A1:I32"/>
  <sheetViews>
    <sheetView workbookViewId="0" topLeftCell="A1">
      <selection activeCell="F43" sqref="F43"/>
    </sheetView>
  </sheetViews>
  <sheetFormatPr defaultColWidth="9.140625" defaultRowHeight="12.75"/>
  <cols>
    <col min="2" max="6" width="17.7109375" style="0" customWidth="1"/>
  </cols>
  <sheetData>
    <row r="1" ht="12.75">
      <c r="A1" t="s">
        <v>446</v>
      </c>
    </row>
    <row r="2" ht="12.75">
      <c r="A2" t="s">
        <v>488</v>
      </c>
    </row>
    <row r="3" ht="12.75">
      <c r="A3" t="s">
        <v>312</v>
      </c>
    </row>
    <row r="4" spans="1:9" ht="38.25">
      <c r="A4" s="41"/>
      <c r="B4" s="40" t="s">
        <v>166</v>
      </c>
      <c r="C4" s="40" t="s">
        <v>72</v>
      </c>
      <c r="D4" s="40" t="s">
        <v>76</v>
      </c>
      <c r="E4" s="40" t="s">
        <v>131</v>
      </c>
      <c r="F4" s="40" t="s">
        <v>282</v>
      </c>
      <c r="I4" s="41"/>
    </row>
    <row r="5" spans="1:9" ht="25.5">
      <c r="A5" s="41"/>
      <c r="B5" s="40" t="s">
        <v>167</v>
      </c>
      <c r="C5" s="40" t="s">
        <v>72</v>
      </c>
      <c r="D5" s="40" t="s">
        <v>77</v>
      </c>
      <c r="E5" s="40" t="s">
        <v>132</v>
      </c>
      <c r="F5" s="40" t="s">
        <v>168</v>
      </c>
      <c r="I5" s="41"/>
    </row>
    <row r="6" spans="1:9" ht="12.75">
      <c r="A6" s="50">
        <v>38777</v>
      </c>
      <c r="B6" s="38">
        <v>-0.2732077145796762</v>
      </c>
      <c r="C6" s="38">
        <v>0.12773666193965272</v>
      </c>
      <c r="D6" s="38">
        <v>1.1603531438051697</v>
      </c>
      <c r="E6" s="38">
        <v>-0.19700665614364996</v>
      </c>
      <c r="F6" s="38">
        <v>-0.2045941050223221</v>
      </c>
      <c r="I6" s="38"/>
    </row>
    <row r="7" spans="1:9" ht="12.75">
      <c r="A7" s="50">
        <v>38869</v>
      </c>
      <c r="B7" s="38">
        <v>-0.20786113214474594</v>
      </c>
      <c r="C7" s="38">
        <v>0.06333541964588497</v>
      </c>
      <c r="D7" s="38">
        <v>1.0760727196835</v>
      </c>
      <c r="E7" s="38">
        <v>-0.1768612722428507</v>
      </c>
      <c r="F7" s="38">
        <v>-0.19096307705338927</v>
      </c>
      <c r="I7" s="38"/>
    </row>
    <row r="8" spans="1:9" ht="12.75">
      <c r="A8" s="50">
        <v>38961</v>
      </c>
      <c r="B8" s="38">
        <v>-0.3651892406442937</v>
      </c>
      <c r="C8" s="38">
        <v>0.12397356467632237</v>
      </c>
      <c r="D8" s="38">
        <v>1.2450527301204353</v>
      </c>
      <c r="E8" s="38">
        <v>-0.1645783154351688</v>
      </c>
      <c r="F8" s="38">
        <v>-0.17364609041958803</v>
      </c>
      <c r="I8" s="38"/>
    </row>
    <row r="9" spans="1:9" ht="12.75">
      <c r="A9" s="50">
        <v>39052</v>
      </c>
      <c r="B9" s="38">
        <v>-0.19115330796914068</v>
      </c>
      <c r="C9" s="38">
        <v>0.2777764797355961</v>
      </c>
      <c r="D9" s="38">
        <v>1.0668297522740786</v>
      </c>
      <c r="E9" s="38">
        <v>-0.133028736844314</v>
      </c>
      <c r="F9" s="38">
        <v>-0.13527946020308754</v>
      </c>
      <c r="I9" s="38"/>
    </row>
    <row r="10" spans="1:9" ht="12.75">
      <c r="A10" s="50">
        <v>39142</v>
      </c>
      <c r="B10" s="38">
        <v>-0.1781127546409547</v>
      </c>
      <c r="C10" s="38">
        <v>0.3415583253746961</v>
      </c>
      <c r="D10" s="38">
        <v>1.054255762023784</v>
      </c>
      <c r="E10" s="38">
        <v>-0.09654448691939592</v>
      </c>
      <c r="F10" s="38">
        <v>-0.09781199939383171</v>
      </c>
      <c r="I10" s="38"/>
    </row>
    <row r="11" spans="1:9" ht="12.75">
      <c r="A11" s="50">
        <v>39234</v>
      </c>
      <c r="B11" s="38">
        <v>-0.13982175063171626</v>
      </c>
      <c r="C11" s="38">
        <v>0.31136132360672436</v>
      </c>
      <c r="D11" s="38">
        <v>0.9949328174416678</v>
      </c>
      <c r="E11" s="38">
        <v>-0.030109346764637054</v>
      </c>
      <c r="F11" s="38">
        <v>-0.025191094678063863</v>
      </c>
      <c r="I11" s="38"/>
    </row>
    <row r="12" spans="1:9" ht="12.75">
      <c r="A12" s="50">
        <v>39264</v>
      </c>
      <c r="B12" s="38">
        <v>-0.11071869389549238</v>
      </c>
      <c r="C12" s="38">
        <v>0.33350645262228196</v>
      </c>
      <c r="D12" s="38">
        <v>0.9836148696203967</v>
      </c>
      <c r="E12" s="38">
        <v>-0.017108353679934414</v>
      </c>
      <c r="F12" s="38">
        <v>-0.008942089685549576</v>
      </c>
      <c r="I12" s="38"/>
    </row>
    <row r="13" spans="1:9" ht="12.75">
      <c r="A13" s="50">
        <v>39326</v>
      </c>
      <c r="B13" s="38">
        <v>-0.1034150224008025</v>
      </c>
      <c r="C13" s="38">
        <v>0.4278297298911371</v>
      </c>
      <c r="D13" s="38">
        <v>0.9671679659327753</v>
      </c>
      <c r="E13" s="38">
        <v>0.0007458326126496394</v>
      </c>
      <c r="F13" s="38">
        <v>0.004843932375398</v>
      </c>
      <c r="I13" s="38"/>
    </row>
    <row r="14" spans="1:9" ht="12.75">
      <c r="A14" s="50">
        <v>39417</v>
      </c>
      <c r="B14" s="38">
        <v>-0.07984276623448507</v>
      </c>
      <c r="C14" s="38">
        <v>0.3503451079557527</v>
      </c>
      <c r="D14" s="38">
        <v>0.9691344597636106</v>
      </c>
      <c r="E14" s="38">
        <v>0.011055350934254062</v>
      </c>
      <c r="F14" s="38">
        <v>0.014764827995316518</v>
      </c>
      <c r="I14" s="38"/>
    </row>
    <row r="15" spans="1:9" ht="12.75">
      <c r="A15" s="50">
        <v>39508</v>
      </c>
      <c r="B15" s="38">
        <v>-0.09477035284050458</v>
      </c>
      <c r="C15" s="38">
        <v>0.3637161889882081</v>
      </c>
      <c r="D15" s="38">
        <v>0.9224574102140792</v>
      </c>
      <c r="E15" s="38">
        <v>0.03783411531561103</v>
      </c>
      <c r="F15" s="38">
        <v>0.04499960097444388</v>
      </c>
      <c r="I15" s="38"/>
    </row>
    <row r="16" spans="1:9" ht="12.75">
      <c r="A16" s="50">
        <v>39600</v>
      </c>
      <c r="B16" s="38">
        <v>-0.06267926874197388</v>
      </c>
      <c r="C16" s="38">
        <v>0.3504302441860363</v>
      </c>
      <c r="D16" s="38">
        <v>0.8811731259293509</v>
      </c>
      <c r="E16" s="38">
        <v>0.06506528916314998</v>
      </c>
      <c r="F16" s="38">
        <v>0.07544365693823236</v>
      </c>
      <c r="I16" s="38"/>
    </row>
    <row r="17" spans="1:9" ht="12.75">
      <c r="A17" s="50">
        <v>39661</v>
      </c>
      <c r="B17" s="38">
        <v>-0.05228605158268505</v>
      </c>
      <c r="C17" s="38">
        <v>0.35411109759601045</v>
      </c>
      <c r="D17" s="38">
        <v>0.8785195763207763</v>
      </c>
      <c r="E17" s="38">
        <v>0.08515757727225581</v>
      </c>
      <c r="F17" s="38">
        <v>0.11115432350200985</v>
      </c>
      <c r="I17" s="38"/>
    </row>
    <row r="18" spans="1:9" ht="12.75">
      <c r="A18" s="50">
        <v>39692</v>
      </c>
      <c r="B18" s="38">
        <v>-0.04344763493104477</v>
      </c>
      <c r="C18" s="38">
        <v>0.4162607868574314</v>
      </c>
      <c r="D18" s="38">
        <v>0.9280680245763618</v>
      </c>
      <c r="E18" s="38">
        <v>0.09535269049461556</v>
      </c>
      <c r="F18" s="38">
        <v>0.11364842735721183</v>
      </c>
      <c r="I18" s="38"/>
    </row>
    <row r="19" spans="1:9" ht="12.75">
      <c r="A19" s="50">
        <v>39722</v>
      </c>
      <c r="B19" s="38">
        <v>-0.05066490682391775</v>
      </c>
      <c r="C19" s="38">
        <v>0.430065564475999</v>
      </c>
      <c r="D19" s="38">
        <v>0.8279453340325884</v>
      </c>
      <c r="E19" s="38">
        <v>0.13901347679524648</v>
      </c>
      <c r="F19" s="38">
        <v>0.14018744893709267</v>
      </c>
      <c r="I19" s="38"/>
    </row>
    <row r="20" spans="1:9" ht="12.75">
      <c r="A20" s="50">
        <v>39753</v>
      </c>
      <c r="B20" s="38">
        <v>-0.04234027868897618</v>
      </c>
      <c r="C20" s="38">
        <v>0.39823710767066745</v>
      </c>
      <c r="D20" s="38">
        <v>0.817319011452913</v>
      </c>
      <c r="E20" s="38">
        <v>0.13301252499434066</v>
      </c>
      <c r="F20" s="38">
        <v>0.13738482275116043</v>
      </c>
      <c r="I20" s="38"/>
    </row>
    <row r="21" spans="1:9" ht="12.75">
      <c r="A21" s="50">
        <v>39783</v>
      </c>
      <c r="B21" s="38">
        <v>-0.07235156020346661</v>
      </c>
      <c r="C21" s="38">
        <v>0.44511963058960474</v>
      </c>
      <c r="D21" s="38">
        <v>0.8895833860367135</v>
      </c>
      <c r="E21" s="38">
        <v>0.15343567518827086</v>
      </c>
      <c r="F21" s="38">
        <v>0.1272358855697519</v>
      </c>
      <c r="I21" s="38"/>
    </row>
    <row r="22" spans="1:9" ht="12.75">
      <c r="A22" s="50">
        <v>39814</v>
      </c>
      <c r="B22" s="38">
        <v>-0.05363440356282824</v>
      </c>
      <c r="C22" s="38">
        <v>0.4602345981871147</v>
      </c>
      <c r="D22" s="38">
        <v>0.843662105350733</v>
      </c>
      <c r="E22" s="38">
        <v>0.1680902070440012</v>
      </c>
      <c r="F22" s="38">
        <v>0.1317322238322414</v>
      </c>
      <c r="I22" s="38"/>
    </row>
    <row r="23" spans="1:9" ht="12.75">
      <c r="A23" s="50">
        <v>39845</v>
      </c>
      <c r="B23" s="38">
        <v>-0.0728714733424062</v>
      </c>
      <c r="C23" s="38">
        <v>0.4428228966054341</v>
      </c>
      <c r="D23" s="38">
        <v>0.8940464829183973</v>
      </c>
      <c r="E23" s="38">
        <v>0.17310183199374307</v>
      </c>
      <c r="F23" s="38">
        <v>0.12624171394067266</v>
      </c>
      <c r="I23" s="38"/>
    </row>
    <row r="24" spans="1:9" ht="12.75">
      <c r="A24" s="50">
        <v>39873</v>
      </c>
      <c r="B24" s="38">
        <v>-0.06731461928359703</v>
      </c>
      <c r="C24" s="38">
        <v>0.4394069960754783</v>
      </c>
      <c r="D24" s="38">
        <v>0.8912003199502865</v>
      </c>
      <c r="E24" s="38">
        <v>0.16417689112499992</v>
      </c>
      <c r="F24" s="38">
        <v>0.11553985205092898</v>
      </c>
      <c r="I24" s="38"/>
    </row>
    <row r="25" spans="1:6" ht="12.75">
      <c r="A25" s="50">
        <v>39965</v>
      </c>
      <c r="B25" s="38">
        <v>-0.058396798497686676</v>
      </c>
      <c r="C25" s="38">
        <v>0.3963441975002203</v>
      </c>
      <c r="D25" s="38">
        <v>0.9492481169503036</v>
      </c>
      <c r="E25" s="38">
        <v>0.13647519278577291</v>
      </c>
      <c r="F25" s="38">
        <v>0.10394754866350277</v>
      </c>
    </row>
    <row r="26" spans="1:6" ht="12.75">
      <c r="A26" s="50">
        <v>39995</v>
      </c>
      <c r="B26" s="38">
        <v>-0.09574110363055714</v>
      </c>
      <c r="C26" s="38">
        <v>0.38131630915108766</v>
      </c>
      <c r="D26" s="38">
        <v>0.9057366395966824</v>
      </c>
      <c r="E26" s="38">
        <v>0.11757489657477002</v>
      </c>
      <c r="F26" s="38">
        <v>0.1016950197167102</v>
      </c>
    </row>
    <row r="27" spans="1:6" ht="12.75">
      <c r="A27" s="50">
        <v>40026</v>
      </c>
      <c r="B27" s="38">
        <v>-0.09286293424253134</v>
      </c>
      <c r="C27" s="38">
        <v>0.3816277616814287</v>
      </c>
      <c r="D27" s="38">
        <v>0.9550284657789042</v>
      </c>
      <c r="E27" s="38">
        <v>0.1219211538665974</v>
      </c>
      <c r="F27" s="38">
        <v>0.10700949261850835</v>
      </c>
    </row>
    <row r="28" spans="1:6" ht="12.75">
      <c r="A28" s="50">
        <v>40057</v>
      </c>
      <c r="B28" s="38">
        <v>-0.029484598740816187</v>
      </c>
      <c r="C28" s="38">
        <v>0.36458778042153084</v>
      </c>
      <c r="D28" s="38">
        <v>0.874830434275834</v>
      </c>
      <c r="E28" s="38">
        <v>0.13075859387587085</v>
      </c>
      <c r="F28" s="38">
        <v>0.1087388514155219</v>
      </c>
    </row>
    <row r="29" ht="12.75">
      <c r="A29" s="50"/>
    </row>
    <row r="30" ht="12.75">
      <c r="A30" s="50"/>
    </row>
    <row r="31" ht="12.75">
      <c r="A31" s="50"/>
    </row>
    <row r="32" ht="12.75">
      <c r="A32" s="50"/>
    </row>
  </sheetData>
  <printOptions/>
  <pageMargins left="0.75" right="0.75" top="1" bottom="1" header="0.5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4" sqref="A4"/>
    </sheetView>
  </sheetViews>
  <sheetFormatPr defaultColWidth="9.140625" defaultRowHeight="12.75"/>
  <cols>
    <col min="2" max="2" width="13.140625" style="0" customWidth="1"/>
    <col min="3" max="3" width="16.421875" style="0" customWidth="1"/>
    <col min="4" max="4" width="21.57421875" style="0" customWidth="1"/>
  </cols>
  <sheetData>
    <row r="1" ht="12.75">
      <c r="A1" t="s">
        <v>395</v>
      </c>
    </row>
    <row r="2" ht="12.75">
      <c r="A2" t="s">
        <v>351</v>
      </c>
    </row>
    <row r="3" ht="12.75">
      <c r="A3" t="s">
        <v>487</v>
      </c>
    </row>
    <row r="4" ht="12.75">
      <c r="A4" t="s">
        <v>212</v>
      </c>
    </row>
    <row r="5" ht="12.75">
      <c r="A5" t="s">
        <v>225</v>
      </c>
    </row>
    <row r="8" spans="2:4" ht="25.5">
      <c r="B8" s="114" t="s">
        <v>396</v>
      </c>
      <c r="C8" s="114" t="s">
        <v>397</v>
      </c>
      <c r="D8" s="114" t="s">
        <v>398</v>
      </c>
    </row>
    <row r="9" spans="2:4" ht="25.5">
      <c r="B9" s="114" t="s">
        <v>447</v>
      </c>
      <c r="C9" s="114" t="s">
        <v>448</v>
      </c>
      <c r="D9" s="114" t="s">
        <v>449</v>
      </c>
    </row>
    <row r="10" spans="1:4" ht="12.75">
      <c r="A10" s="50">
        <v>39326</v>
      </c>
      <c r="B10" s="46">
        <v>31.91523748802</v>
      </c>
      <c r="C10" s="2">
        <v>0.03948712689824187</v>
      </c>
      <c r="D10" s="2">
        <v>0.05090999999999999</v>
      </c>
    </row>
    <row r="11" spans="1:4" ht="12.75">
      <c r="A11" s="50">
        <v>39356</v>
      </c>
      <c r="B11" s="46">
        <v>36.130169803170006</v>
      </c>
      <c r="C11" s="2">
        <v>0.04032177299541831</v>
      </c>
      <c r="D11" s="2">
        <v>0.051286956521739126</v>
      </c>
    </row>
    <row r="12" spans="1:4" ht="12.75">
      <c r="A12" s="50">
        <v>39387</v>
      </c>
      <c r="B12" s="46">
        <v>32.59320178847</v>
      </c>
      <c r="C12" s="2">
        <v>0.040625822782325</v>
      </c>
      <c r="D12" s="2">
        <v>0.053638095238095235</v>
      </c>
    </row>
    <row r="13" spans="1:4" ht="12.75">
      <c r="A13" s="50">
        <v>39417</v>
      </c>
      <c r="B13" s="46">
        <v>32.483617419640005</v>
      </c>
      <c r="C13" s="2">
        <v>0.04162799894011067</v>
      </c>
      <c r="D13" s="2">
        <v>0.05666842105263157</v>
      </c>
    </row>
    <row r="14" spans="1:4" ht="12.75">
      <c r="A14" s="50">
        <v>39448</v>
      </c>
      <c r="B14" s="46">
        <v>38.73231897832001</v>
      </c>
      <c r="C14" s="2">
        <v>0.04308329911722244</v>
      </c>
      <c r="D14" s="2">
        <v>0.056427272727272736</v>
      </c>
    </row>
    <row r="15" spans="1:4" ht="12.75">
      <c r="A15" s="50">
        <v>39479</v>
      </c>
      <c r="B15" s="46">
        <v>38.285423828039995</v>
      </c>
      <c r="C15" s="2">
        <v>0.046936473092490404</v>
      </c>
      <c r="D15" s="2">
        <v>0.057409523809523806</v>
      </c>
    </row>
    <row r="16" spans="1:4" ht="12.75">
      <c r="A16" s="50">
        <v>39508</v>
      </c>
      <c r="B16" s="46">
        <v>39.15400816492001</v>
      </c>
      <c r="C16" s="2">
        <v>0.048885457007898175</v>
      </c>
      <c r="D16" s="2">
        <v>0.060265000000000006</v>
      </c>
    </row>
    <row r="17" spans="1:4" ht="12.75">
      <c r="A17" s="50">
        <v>39539</v>
      </c>
      <c r="B17" s="46">
        <v>38.37548616563</v>
      </c>
      <c r="C17" s="2">
        <v>0.05103525812009313</v>
      </c>
      <c r="D17" s="2">
        <v>0.06291363636363637</v>
      </c>
    </row>
    <row r="18" spans="1:4" ht="12.75">
      <c r="A18" s="50">
        <v>39569</v>
      </c>
      <c r="B18" s="46">
        <v>33.77162385967</v>
      </c>
      <c r="C18" s="2">
        <v>0.05103858272440268</v>
      </c>
      <c r="D18" s="2">
        <v>0.0643</v>
      </c>
    </row>
    <row r="19" spans="1:4" ht="12.75">
      <c r="A19" s="50">
        <v>39600</v>
      </c>
      <c r="B19" s="46">
        <v>34.562159498899995</v>
      </c>
      <c r="C19" s="2">
        <v>0.0522798992941049</v>
      </c>
      <c r="D19" s="2">
        <v>0.0658</v>
      </c>
    </row>
    <row r="20" spans="1:4" ht="12.75">
      <c r="A20" s="50">
        <v>39630</v>
      </c>
      <c r="B20" s="46">
        <v>39.11824159142999</v>
      </c>
      <c r="C20" s="2">
        <v>0.052171460727888926</v>
      </c>
      <c r="D20" s="2">
        <v>0.0662</v>
      </c>
    </row>
    <row r="21" spans="1:4" ht="12.75">
      <c r="A21" s="50">
        <v>39661</v>
      </c>
      <c r="B21" s="46">
        <v>36.95043843497</v>
      </c>
      <c r="C21" s="2">
        <v>0.05389807388771109</v>
      </c>
      <c r="D21" s="2">
        <v>0.0652</v>
      </c>
    </row>
    <row r="22" spans="1:4" ht="12.75">
      <c r="A22" s="50">
        <v>39692</v>
      </c>
      <c r="B22" s="46">
        <v>43.04978994512999</v>
      </c>
      <c r="C22" s="2">
        <v>0.05822585720128165</v>
      </c>
      <c r="D22" s="2">
        <v>0.0656</v>
      </c>
    </row>
    <row r="23" spans="1:4" ht="12.75">
      <c r="A23" s="50">
        <v>39722</v>
      </c>
      <c r="B23" s="46">
        <v>50.39191814612004</v>
      </c>
      <c r="C23" s="2">
        <v>0.06106815532968662</v>
      </c>
      <c r="D23" s="2">
        <v>0.06796956521739131</v>
      </c>
    </row>
    <row r="24" spans="1:4" ht="12.75">
      <c r="A24" s="50">
        <v>39753</v>
      </c>
      <c r="B24" s="46">
        <v>44.0735916742</v>
      </c>
      <c r="C24" s="2">
        <v>0.06234051014707773</v>
      </c>
      <c r="D24" s="2">
        <v>0.0675</v>
      </c>
    </row>
    <row r="25" spans="1:4" ht="12.75">
      <c r="A25" s="50">
        <v>39783</v>
      </c>
      <c r="B25" s="46">
        <v>48.245873347770015</v>
      </c>
      <c r="C25" s="2">
        <v>0.06521116133358965</v>
      </c>
      <c r="D25" s="2">
        <v>0.0638</v>
      </c>
    </row>
    <row r="26" spans="1:4" ht="12.75">
      <c r="A26" s="50">
        <v>39814</v>
      </c>
      <c r="B26" s="46">
        <v>43.07492215304</v>
      </c>
      <c r="C26" s="2">
        <v>0.061515680364817</v>
      </c>
      <c r="D26" s="2">
        <v>0.0551</v>
      </c>
    </row>
    <row r="27" spans="1:4" ht="12.75">
      <c r="A27" s="50">
        <v>39845</v>
      </c>
      <c r="B27" s="46">
        <v>35.06236863393004</v>
      </c>
      <c r="C27" s="2">
        <v>0.05389082748396722</v>
      </c>
      <c r="D27" s="2">
        <v>0.0469</v>
      </c>
    </row>
    <row r="28" spans="1:4" ht="12.75">
      <c r="A28" s="50">
        <v>39873</v>
      </c>
      <c r="B28" s="46">
        <v>41.08248638120078</v>
      </c>
      <c r="C28" s="2">
        <v>0.049600208857451214</v>
      </c>
      <c r="D28" s="2">
        <v>0.043</v>
      </c>
    </row>
    <row r="29" spans="1:4" ht="12.75">
      <c r="A29" s="50">
        <v>39904</v>
      </c>
      <c r="B29" s="46">
        <v>34.78716345206002</v>
      </c>
      <c r="C29" s="2">
        <v>0.04485106110104399</v>
      </c>
      <c r="D29" s="2">
        <v>0.042</v>
      </c>
    </row>
    <row r="30" spans="1:4" ht="12.75">
      <c r="A30" s="50">
        <v>39934</v>
      </c>
      <c r="B30" s="46">
        <v>33.19852415220002</v>
      </c>
      <c r="C30" s="2">
        <v>0.044820239065023255</v>
      </c>
      <c r="D30" s="2">
        <v>0.0452</v>
      </c>
    </row>
    <row r="31" spans="1:4" ht="12.75">
      <c r="A31" s="50">
        <v>39965</v>
      </c>
      <c r="B31" s="46">
        <v>34.12963177439001</v>
      </c>
      <c r="C31" s="2">
        <v>0.04397400780928022</v>
      </c>
      <c r="D31" s="2">
        <v>0.0463</v>
      </c>
    </row>
    <row r="32" spans="1:4" ht="12.75">
      <c r="A32" s="50">
        <v>39995</v>
      </c>
      <c r="B32" s="46">
        <v>33.58935795147</v>
      </c>
      <c r="C32" s="2">
        <v>0.04306647676660774</v>
      </c>
      <c r="D32" s="2">
        <v>0.0426</v>
      </c>
    </row>
    <row r="33" spans="1:4" ht="12.75">
      <c r="A33" s="50">
        <v>40026</v>
      </c>
      <c r="B33" s="46">
        <v>29.433643703279998</v>
      </c>
      <c r="C33" s="2">
        <v>0.0424427768559365</v>
      </c>
      <c r="D33" s="2">
        <v>0.0416</v>
      </c>
    </row>
    <row r="34" spans="1:4" ht="12.75">
      <c r="A34" s="50">
        <v>40057</v>
      </c>
      <c r="B34" s="46">
        <v>31.127940730729996</v>
      </c>
      <c r="C34" s="2">
        <v>0.04236375733325441</v>
      </c>
      <c r="D34" s="2">
        <v>0.0418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Arkusz57"/>
  <dimension ref="A1:K78"/>
  <sheetViews>
    <sheetView workbookViewId="0" topLeftCell="A1">
      <selection activeCell="G23" sqref="G23"/>
    </sheetView>
  </sheetViews>
  <sheetFormatPr defaultColWidth="9.140625" defaultRowHeight="12.75"/>
  <cols>
    <col min="2" max="6" width="17.7109375" style="0" customWidth="1"/>
  </cols>
  <sheetData>
    <row r="1" ht="12.75">
      <c r="A1" t="s">
        <v>169</v>
      </c>
    </row>
    <row r="2" ht="12.75">
      <c r="A2" t="s">
        <v>172</v>
      </c>
    </row>
    <row r="3" ht="12.75">
      <c r="A3" t="s">
        <v>226</v>
      </c>
    </row>
    <row r="5" spans="1:6" ht="12.75">
      <c r="A5" s="41" t="s">
        <v>170</v>
      </c>
      <c r="B5" s="41"/>
      <c r="C5" s="41"/>
      <c r="D5" s="41"/>
      <c r="E5" s="41"/>
      <c r="F5" s="41"/>
    </row>
    <row r="6" spans="1:6" ht="12.75">
      <c r="A6" s="41" t="s">
        <v>171</v>
      </c>
      <c r="B6" s="41"/>
      <c r="C6" s="41"/>
      <c r="D6" s="41"/>
      <c r="E6" s="41"/>
      <c r="F6" s="41"/>
    </row>
    <row r="7" spans="1:6" ht="12.75">
      <c r="A7" s="41"/>
      <c r="B7" s="41"/>
      <c r="C7" s="41"/>
      <c r="D7" s="41"/>
      <c r="E7" s="41"/>
      <c r="F7" s="41"/>
    </row>
    <row r="8" spans="1:6" ht="63.75">
      <c r="A8" s="41"/>
      <c r="B8" s="40" t="s">
        <v>178</v>
      </c>
      <c r="C8" s="40" t="s">
        <v>179</v>
      </c>
      <c r="D8" s="40" t="s">
        <v>180</v>
      </c>
      <c r="E8" s="40" t="s">
        <v>181</v>
      </c>
      <c r="F8" s="40" t="s">
        <v>182</v>
      </c>
    </row>
    <row r="9" spans="1:6" ht="63.75">
      <c r="A9" s="41"/>
      <c r="B9" s="40" t="s">
        <v>173</v>
      </c>
      <c r="C9" s="40" t="s">
        <v>174</v>
      </c>
      <c r="D9" s="40" t="s">
        <v>175</v>
      </c>
      <c r="E9" s="40" t="s">
        <v>176</v>
      </c>
      <c r="F9" s="40" t="s">
        <v>177</v>
      </c>
    </row>
    <row r="10" spans="1:6" ht="12.75">
      <c r="A10" s="50">
        <v>38961</v>
      </c>
      <c r="B10" s="2">
        <v>0.6029290891141481</v>
      </c>
      <c r="C10" s="2">
        <v>0.06873276622609098</v>
      </c>
      <c r="D10" s="2">
        <v>0.013697914313043845</v>
      </c>
      <c r="E10" s="2">
        <v>0.08408098507447725</v>
      </c>
      <c r="F10" s="2">
        <v>0.23055924527223973</v>
      </c>
    </row>
    <row r="11" spans="1:6" ht="12.75">
      <c r="A11" s="50">
        <v>39052</v>
      </c>
      <c r="B11" s="2">
        <v>0.6167731898308673</v>
      </c>
      <c r="C11" s="2">
        <v>0.0658120463118875</v>
      </c>
      <c r="D11" s="2">
        <v>0.016744137669423932</v>
      </c>
      <c r="E11" s="2">
        <v>0.08399554817077266</v>
      </c>
      <c r="F11" s="2">
        <v>0.21667507801704874</v>
      </c>
    </row>
    <row r="12" spans="1:6" ht="12.75">
      <c r="A12" s="50">
        <v>39142</v>
      </c>
      <c r="B12" s="2">
        <v>0.6044569259202529</v>
      </c>
      <c r="C12" s="2">
        <v>0.08534626097771358</v>
      </c>
      <c r="D12" s="2">
        <v>0.019551700561348574</v>
      </c>
      <c r="E12" s="2">
        <v>0.08092896178449861</v>
      </c>
      <c r="F12" s="2">
        <v>0.20971615075618627</v>
      </c>
    </row>
    <row r="13" spans="1:6" ht="12.75">
      <c r="A13" s="50">
        <v>39234</v>
      </c>
      <c r="B13" s="2">
        <v>0.6080503019427309</v>
      </c>
      <c r="C13" s="2">
        <v>0.07365313767988113</v>
      </c>
      <c r="D13" s="2">
        <v>0.02084560253453497</v>
      </c>
      <c r="E13" s="2">
        <v>0.08546899487205782</v>
      </c>
      <c r="F13" s="2">
        <v>0.21198196297079516</v>
      </c>
    </row>
    <row r="14" spans="1:6" ht="12.75">
      <c r="A14" s="50">
        <v>39326</v>
      </c>
      <c r="B14" s="2">
        <v>0.5988105177219885</v>
      </c>
      <c r="C14" s="2">
        <v>0.08104528577487116</v>
      </c>
      <c r="D14" s="2">
        <v>0.023977127939541387</v>
      </c>
      <c r="E14" s="2">
        <v>0.08175848283547371</v>
      </c>
      <c r="F14" s="2">
        <v>0.21440858572812532</v>
      </c>
    </row>
    <row r="15" spans="1:6" ht="12.75">
      <c r="A15" s="50">
        <v>39417</v>
      </c>
      <c r="B15" s="2">
        <v>0.6266044102540623</v>
      </c>
      <c r="C15" s="2">
        <v>0.05953333304942639</v>
      </c>
      <c r="D15" s="2">
        <v>0.02193829273875597</v>
      </c>
      <c r="E15" s="2">
        <v>0.0871862410826206</v>
      </c>
      <c r="F15" s="2">
        <v>0.20473772287513473</v>
      </c>
    </row>
    <row r="16" spans="1:6" ht="12.75">
      <c r="A16" s="50">
        <v>39508</v>
      </c>
      <c r="B16" s="2">
        <v>0.6233678837751537</v>
      </c>
      <c r="C16" s="2">
        <v>0.05550147173766967</v>
      </c>
      <c r="D16" s="2">
        <v>0.024921250216626233</v>
      </c>
      <c r="E16" s="2">
        <v>0.08629265525345482</v>
      </c>
      <c r="F16" s="2">
        <v>0.20991673901709554</v>
      </c>
    </row>
    <row r="17" spans="1:6" ht="12.75">
      <c r="A17" s="50">
        <v>39600</v>
      </c>
      <c r="B17" s="2">
        <v>0.6148162942247727</v>
      </c>
      <c r="C17" s="2">
        <v>0.05929293441673164</v>
      </c>
      <c r="D17" s="2">
        <v>0.032313075917275634</v>
      </c>
      <c r="E17" s="2">
        <v>0.08787271589629846</v>
      </c>
      <c r="F17" s="2">
        <v>0.2057049795449216</v>
      </c>
    </row>
    <row r="18" spans="1:6" ht="12.75">
      <c r="A18" s="50">
        <v>39692</v>
      </c>
      <c r="B18" s="2">
        <v>0.6080293690137432</v>
      </c>
      <c r="C18" s="2">
        <v>0.057879532564340766</v>
      </c>
      <c r="D18" s="2">
        <v>0.03108681229470283</v>
      </c>
      <c r="E18" s="2">
        <v>0.08806937780032782</v>
      </c>
      <c r="F18" s="2">
        <v>0.21493490832688533</v>
      </c>
    </row>
    <row r="19" spans="1:6" ht="12.75">
      <c r="A19" s="50">
        <v>39783</v>
      </c>
      <c r="B19" s="2">
        <v>0.5940104494277504</v>
      </c>
      <c r="C19" s="2">
        <v>0.05145440813593487</v>
      </c>
      <c r="D19" s="2">
        <v>0.035009285665393464</v>
      </c>
      <c r="E19" s="2">
        <v>0.0811734915358385</v>
      </c>
      <c r="F19" s="2">
        <v>0.23835236523508266</v>
      </c>
    </row>
    <row r="20" spans="1:6" ht="12.75">
      <c r="A20" s="50">
        <v>39873</v>
      </c>
      <c r="B20" s="2">
        <v>0.6016148739442175</v>
      </c>
      <c r="C20" s="2">
        <v>0.057934533216840244</v>
      </c>
      <c r="D20" s="2">
        <v>0.036552683955096726</v>
      </c>
      <c r="E20" s="2">
        <v>0.07962903605091755</v>
      </c>
      <c r="F20" s="2">
        <v>0.2242688728329279</v>
      </c>
    </row>
    <row r="21" spans="1:6" ht="12.75">
      <c r="A21" s="50">
        <v>39965</v>
      </c>
      <c r="B21" s="2">
        <v>0.6260361438587896</v>
      </c>
      <c r="C21" s="2">
        <v>0.051693439645427844</v>
      </c>
      <c r="D21" s="2">
        <v>0.038071353057291625</v>
      </c>
      <c r="E21" s="2">
        <v>0.09571887614638913</v>
      </c>
      <c r="F21" s="2">
        <v>0.1884801872921018</v>
      </c>
    </row>
    <row r="22" spans="1:6" ht="12.75">
      <c r="A22" s="50">
        <v>40057</v>
      </c>
      <c r="B22" s="2">
        <v>0.6297877223331882</v>
      </c>
      <c r="C22" s="2">
        <v>0.050012966802292</v>
      </c>
      <c r="D22" s="2">
        <v>0.03640438000732804</v>
      </c>
      <c r="E22" s="2">
        <v>0.09706245066371998</v>
      </c>
      <c r="F22" s="2">
        <v>0.18673248019347174</v>
      </c>
    </row>
    <row r="23" spans="1:6" ht="12.75">
      <c r="A23" s="50"/>
      <c r="B23" s="38"/>
      <c r="C23" s="38"/>
      <c r="D23" s="38"/>
      <c r="E23" s="38"/>
      <c r="F23" s="38"/>
    </row>
    <row r="24" spans="1:6" ht="12.75">
      <c r="A24" s="50"/>
      <c r="B24" s="38"/>
      <c r="C24" s="38"/>
      <c r="D24" s="38"/>
      <c r="E24" s="38"/>
      <c r="F24" s="38"/>
    </row>
    <row r="25" spans="1:6" ht="12.75">
      <c r="A25" s="50"/>
      <c r="B25" s="38"/>
      <c r="C25" s="38"/>
      <c r="D25" s="38"/>
      <c r="E25" s="38"/>
      <c r="F25" s="38"/>
    </row>
    <row r="26" spans="1:6" ht="12.75">
      <c r="A26" s="50"/>
      <c r="B26" s="38"/>
      <c r="C26" s="38"/>
      <c r="D26" s="38"/>
      <c r="E26" s="38"/>
      <c r="F26" s="38"/>
    </row>
    <row r="27" spans="1:6" ht="12.75">
      <c r="A27" s="50"/>
      <c r="B27" s="38"/>
      <c r="C27" s="38"/>
      <c r="D27" s="38"/>
      <c r="E27" s="38"/>
      <c r="F27" s="38"/>
    </row>
    <row r="28" spans="1:6" ht="12.75">
      <c r="A28" s="50"/>
      <c r="B28" s="38"/>
      <c r="C28" s="38"/>
      <c r="D28" s="38"/>
      <c r="E28" s="38"/>
      <c r="F28" s="38"/>
    </row>
    <row r="29" ht="12.75">
      <c r="K29" s="41"/>
    </row>
    <row r="30" ht="12.75">
      <c r="A30" s="41" t="s">
        <v>183</v>
      </c>
    </row>
    <row r="31" ht="12.75">
      <c r="A31" s="41" t="s">
        <v>184</v>
      </c>
    </row>
    <row r="32" ht="12.75">
      <c r="A32" s="41"/>
    </row>
    <row r="33" spans="2:6" ht="63.75">
      <c r="B33" s="40" t="s">
        <v>178</v>
      </c>
      <c r="C33" s="40" t="s">
        <v>179</v>
      </c>
      <c r="D33" s="40" t="s">
        <v>180</v>
      </c>
      <c r="E33" s="40" t="s">
        <v>181</v>
      </c>
      <c r="F33" s="40" t="s">
        <v>182</v>
      </c>
    </row>
    <row r="34" spans="2:6" ht="63.75">
      <c r="B34" s="40" t="s">
        <v>173</v>
      </c>
      <c r="C34" s="40" t="s">
        <v>174</v>
      </c>
      <c r="D34" s="40" t="s">
        <v>175</v>
      </c>
      <c r="E34" s="40" t="s">
        <v>176</v>
      </c>
      <c r="F34" s="40" t="s">
        <v>177</v>
      </c>
    </row>
    <row r="35" spans="1:6" ht="12.75">
      <c r="A35" s="118">
        <v>38961</v>
      </c>
      <c r="B35" s="2">
        <v>0.14976738488070637</v>
      </c>
      <c r="C35" s="2">
        <v>0.11317688678046008</v>
      </c>
      <c r="D35" s="2">
        <v>0.4952350598963692</v>
      </c>
      <c r="E35" s="2">
        <v>0.08339178763652012</v>
      </c>
      <c r="F35" s="2">
        <v>0.15842888080594425</v>
      </c>
    </row>
    <row r="36" spans="1:6" ht="12.75">
      <c r="A36" s="118">
        <v>39052</v>
      </c>
      <c r="B36" s="2">
        <v>0.1532105965145998</v>
      </c>
      <c r="C36" s="2">
        <v>0.14610133531290823</v>
      </c>
      <c r="D36" s="2">
        <v>0.44755498853396214</v>
      </c>
      <c r="E36" s="2">
        <v>0.0711048431633451</v>
      </c>
      <c r="F36" s="2">
        <v>0.18202823647518473</v>
      </c>
    </row>
    <row r="37" spans="1:6" ht="12.75">
      <c r="A37" s="118">
        <v>39142</v>
      </c>
      <c r="B37" s="2">
        <v>0.15338026206886932</v>
      </c>
      <c r="C37" s="2">
        <v>0.15263110624445783</v>
      </c>
      <c r="D37" s="2">
        <v>0.48291972935498784</v>
      </c>
      <c r="E37" s="2">
        <v>0.06878966722514179</v>
      </c>
      <c r="F37" s="2">
        <v>0.1422792351065432</v>
      </c>
    </row>
    <row r="38" spans="1:6" ht="12.75">
      <c r="A38" s="118">
        <v>39234</v>
      </c>
      <c r="B38" s="2">
        <v>0.11558314181403447</v>
      </c>
      <c r="C38" s="2">
        <v>0.14525946718695354</v>
      </c>
      <c r="D38" s="2">
        <v>0.5224205180843713</v>
      </c>
      <c r="E38" s="2">
        <v>0.07871441924292938</v>
      </c>
      <c r="F38" s="2">
        <v>0.1380224536717114</v>
      </c>
    </row>
    <row r="39" spans="1:6" ht="12.75">
      <c r="A39" s="118">
        <v>39326</v>
      </c>
      <c r="B39" s="2">
        <v>0.10143761230276198</v>
      </c>
      <c r="C39" s="2">
        <v>0.15216511125167625</v>
      </c>
      <c r="D39" s="2">
        <v>0.5514148102476036</v>
      </c>
      <c r="E39" s="2">
        <v>0.07255138807032034</v>
      </c>
      <c r="F39" s="2">
        <v>0.12243107812763782</v>
      </c>
    </row>
    <row r="40" spans="1:6" ht="12.75">
      <c r="A40" s="118">
        <v>39417</v>
      </c>
      <c r="B40" s="2">
        <v>0.09908239765482554</v>
      </c>
      <c r="C40" s="2">
        <v>0.1397678462490483</v>
      </c>
      <c r="D40" s="2">
        <v>0.5434412689701045</v>
      </c>
      <c r="E40" s="2">
        <v>0.06668115919733163</v>
      </c>
      <c r="F40" s="2">
        <v>0.15102732792869009</v>
      </c>
    </row>
    <row r="41" spans="1:6" ht="12.75">
      <c r="A41" s="118">
        <v>39508</v>
      </c>
      <c r="B41" s="2">
        <v>0.09836445085004754</v>
      </c>
      <c r="C41" s="2">
        <v>0.13463696102274833</v>
      </c>
      <c r="D41" s="2">
        <v>0.5504670955284089</v>
      </c>
      <c r="E41" s="2">
        <v>0.06231440928218368</v>
      </c>
      <c r="F41" s="2">
        <v>0.15421708331661144</v>
      </c>
    </row>
    <row r="42" spans="1:6" ht="12.75">
      <c r="A42" s="118">
        <v>39600</v>
      </c>
      <c r="B42" s="2">
        <v>0.08547923981570849</v>
      </c>
      <c r="C42" s="2">
        <v>0.133945610435739</v>
      </c>
      <c r="D42" s="2">
        <v>0.5431281295192129</v>
      </c>
      <c r="E42" s="2">
        <v>0.07677306186287398</v>
      </c>
      <c r="F42" s="2">
        <v>0.16067395836646564</v>
      </c>
    </row>
    <row r="43" spans="1:6" ht="12.75">
      <c r="A43" s="118">
        <v>39692</v>
      </c>
      <c r="B43" s="2">
        <v>0.09348220481956661</v>
      </c>
      <c r="C43" s="2">
        <v>0.11804229992415538</v>
      </c>
      <c r="D43" s="2">
        <v>0.5733868334924128</v>
      </c>
      <c r="E43" s="2">
        <v>0.09047160914412761</v>
      </c>
      <c r="F43" s="2">
        <v>0.12461705261973754</v>
      </c>
    </row>
    <row r="44" spans="1:6" ht="12.75">
      <c r="A44" s="118">
        <v>39783</v>
      </c>
      <c r="B44" s="2">
        <v>0.07178064837885714</v>
      </c>
      <c r="C44" s="2">
        <v>0.050687663537034626</v>
      </c>
      <c r="D44" s="2">
        <v>0.6326574783374465</v>
      </c>
      <c r="E44" s="2">
        <v>0.07951688495376304</v>
      </c>
      <c r="F44" s="2">
        <v>0.16535732479289872</v>
      </c>
    </row>
    <row r="45" spans="1:6" ht="12.75">
      <c r="A45" s="118">
        <v>39873</v>
      </c>
      <c r="B45" s="2">
        <v>0.06261217663859903</v>
      </c>
      <c r="C45" s="2">
        <v>0.04877297651355633</v>
      </c>
      <c r="D45" s="2">
        <v>0.676368937947764</v>
      </c>
      <c r="E45" s="2">
        <v>0.07349861532459968</v>
      </c>
      <c r="F45" s="2">
        <v>0.1387472935754811</v>
      </c>
    </row>
    <row r="46" spans="1:6" ht="12.75">
      <c r="A46" s="118">
        <v>39965</v>
      </c>
      <c r="B46" s="2">
        <v>0.07221398547894699</v>
      </c>
      <c r="C46" s="2">
        <v>0.07906875856757811</v>
      </c>
      <c r="D46" s="2">
        <v>0.6377140340865783</v>
      </c>
      <c r="E46" s="2">
        <v>0.0803162380829958</v>
      </c>
      <c r="F46" s="2">
        <v>0.13068698378390067</v>
      </c>
    </row>
    <row r="47" spans="1:6" ht="12.75">
      <c r="A47" s="118">
        <v>40057</v>
      </c>
      <c r="B47" s="2">
        <v>0.09643977044470521</v>
      </c>
      <c r="C47" s="2">
        <v>0.05794879024635598</v>
      </c>
      <c r="D47" s="2">
        <v>0.6291405177989952</v>
      </c>
      <c r="E47" s="2">
        <v>0.08622420296736757</v>
      </c>
      <c r="F47" s="2">
        <v>0.13024671854257608</v>
      </c>
    </row>
    <row r="48" spans="1:6" ht="12.75">
      <c r="A48" s="50"/>
      <c r="B48" s="38"/>
      <c r="C48" s="38"/>
      <c r="D48" s="38"/>
      <c r="E48" s="38"/>
      <c r="F48" s="38"/>
    </row>
    <row r="49" spans="1:6" ht="12.75">
      <c r="A49" s="50"/>
      <c r="B49" s="38"/>
      <c r="C49" s="38"/>
      <c r="D49" s="38"/>
      <c r="E49" s="38"/>
      <c r="F49" s="38"/>
    </row>
    <row r="50" spans="1:6" ht="12.75">
      <c r="A50" s="50"/>
      <c r="B50" s="38"/>
      <c r="C50" s="38"/>
      <c r="D50" s="38"/>
      <c r="E50" s="38"/>
      <c r="F50" s="38"/>
    </row>
    <row r="51" spans="1:6" ht="12.75">
      <c r="A51" s="50"/>
      <c r="B51" s="38"/>
      <c r="C51" s="38"/>
      <c r="D51" s="38"/>
      <c r="E51" s="38"/>
      <c r="F51" s="38"/>
    </row>
    <row r="52" spans="1:6" ht="12.75">
      <c r="A52" s="50"/>
      <c r="B52" s="38"/>
      <c r="C52" s="38"/>
      <c r="D52" s="38"/>
      <c r="E52" s="38"/>
      <c r="F52" s="38"/>
    </row>
    <row r="53" spans="1:6" ht="12.75">
      <c r="A53" s="50"/>
      <c r="B53" s="38"/>
      <c r="C53" s="38"/>
      <c r="D53" s="38"/>
      <c r="E53" s="38"/>
      <c r="F53" s="38"/>
    </row>
    <row r="55" ht="12.75">
      <c r="A55" s="41" t="s">
        <v>185</v>
      </c>
    </row>
    <row r="56" ht="12.75">
      <c r="A56" s="41" t="s">
        <v>186</v>
      </c>
    </row>
    <row r="57" ht="12.75">
      <c r="A57" s="41"/>
    </row>
    <row r="58" spans="2:6" ht="63.75">
      <c r="B58" s="40" t="s">
        <v>178</v>
      </c>
      <c r="C58" s="40" t="s">
        <v>179</v>
      </c>
      <c r="D58" s="40" t="s">
        <v>180</v>
      </c>
      <c r="E58" s="40" t="s">
        <v>181</v>
      </c>
      <c r="F58" s="40" t="s">
        <v>182</v>
      </c>
    </row>
    <row r="59" spans="2:6" ht="63.75">
      <c r="B59" s="40" t="s">
        <v>173</v>
      </c>
      <c r="C59" s="40" t="s">
        <v>174</v>
      </c>
      <c r="D59" s="40" t="s">
        <v>175</v>
      </c>
      <c r="E59" s="40" t="s">
        <v>176</v>
      </c>
      <c r="F59" s="40" t="s">
        <v>177</v>
      </c>
    </row>
    <row r="60" spans="1:6" ht="12.75">
      <c r="A60" s="118">
        <v>38961</v>
      </c>
      <c r="B60" s="2">
        <v>0.4334459289576192</v>
      </c>
      <c r="C60" s="2">
        <v>0.16520288084065074</v>
      </c>
      <c r="D60" s="2">
        <v>0.08607520267268726</v>
      </c>
      <c r="E60" s="2">
        <v>0.07831011995846496</v>
      </c>
      <c r="F60" s="2">
        <v>0.236965867570578</v>
      </c>
    </row>
    <row r="61" spans="1:6" ht="12.75">
      <c r="A61" s="118">
        <v>39052</v>
      </c>
      <c r="B61" s="2">
        <v>0.3960198690393896</v>
      </c>
      <c r="C61" s="2">
        <v>0.17761489599956054</v>
      </c>
      <c r="D61" s="2">
        <v>0.09408570252204682</v>
      </c>
      <c r="E61" s="2">
        <v>0.07782735481358018</v>
      </c>
      <c r="F61" s="2">
        <v>0.25445217762542277</v>
      </c>
    </row>
    <row r="62" spans="1:6" ht="12.75">
      <c r="A62" s="118">
        <v>39142</v>
      </c>
      <c r="B62" s="2">
        <v>0.40975562110821456</v>
      </c>
      <c r="C62" s="2">
        <v>0.1739694022430023</v>
      </c>
      <c r="D62" s="2">
        <v>0.10460578290526534</v>
      </c>
      <c r="E62" s="2">
        <v>0.07419310470434665</v>
      </c>
      <c r="F62" s="2">
        <v>0.23747608903917128</v>
      </c>
    </row>
    <row r="63" spans="1:6" ht="12.75">
      <c r="A63" s="118">
        <v>39234</v>
      </c>
      <c r="B63" s="2">
        <v>0.3978060507937156</v>
      </c>
      <c r="C63" s="2">
        <v>0.17358463283915962</v>
      </c>
      <c r="D63" s="2">
        <v>0.11494907665839638</v>
      </c>
      <c r="E63" s="2">
        <v>0.07594671587736514</v>
      </c>
      <c r="F63" s="2">
        <v>0.23771352383136318</v>
      </c>
    </row>
    <row r="64" spans="1:6" ht="12.75">
      <c r="A64" s="118">
        <v>39326</v>
      </c>
      <c r="B64" s="2">
        <v>0.40085139757241545</v>
      </c>
      <c r="C64" s="2">
        <v>0.16353101624623184</v>
      </c>
      <c r="D64" s="2">
        <v>0.13597243397566414</v>
      </c>
      <c r="E64" s="2">
        <v>0.07187075817528946</v>
      </c>
      <c r="F64" s="2">
        <v>0.2277743940303991</v>
      </c>
    </row>
    <row r="65" spans="1:6" ht="12.75">
      <c r="A65" s="118">
        <v>39417</v>
      </c>
      <c r="B65" s="2">
        <v>0.3883069648717641</v>
      </c>
      <c r="C65" s="2">
        <v>0.16112377092503544</v>
      </c>
      <c r="D65" s="2">
        <v>0.1453149835168078</v>
      </c>
      <c r="E65" s="2">
        <v>0.07227640736916853</v>
      </c>
      <c r="F65" s="2">
        <v>0.23297787331722405</v>
      </c>
    </row>
    <row r="66" spans="1:6" ht="12.75">
      <c r="A66" s="118">
        <v>39508</v>
      </c>
      <c r="B66" s="2">
        <v>0.37801637854755443</v>
      </c>
      <c r="C66" s="2">
        <v>0.15811088405307827</v>
      </c>
      <c r="D66" s="2">
        <v>0.14945275025164464</v>
      </c>
      <c r="E66" s="2">
        <v>0.06821182219980465</v>
      </c>
      <c r="F66" s="2">
        <v>0.246208164947918</v>
      </c>
    </row>
    <row r="67" spans="1:6" ht="12.75">
      <c r="A67" s="118">
        <v>39600</v>
      </c>
      <c r="B67" s="2">
        <v>0.3897504828062546</v>
      </c>
      <c r="C67" s="2">
        <v>0.16378222348421512</v>
      </c>
      <c r="D67" s="2">
        <v>0.15828070358648139</v>
      </c>
      <c r="E67" s="2">
        <v>0.06832049414286996</v>
      </c>
      <c r="F67" s="2">
        <v>0.219866095980179</v>
      </c>
    </row>
    <row r="68" spans="1:6" ht="12.75">
      <c r="A68" s="118">
        <v>39692</v>
      </c>
      <c r="B68" s="2">
        <v>0.3707004971302283</v>
      </c>
      <c r="C68" s="2">
        <v>0.1565256143234713</v>
      </c>
      <c r="D68" s="2">
        <v>0.17257176709476818</v>
      </c>
      <c r="E68" s="2">
        <v>0.06527402485760923</v>
      </c>
      <c r="F68" s="2">
        <v>0.234928096593923</v>
      </c>
    </row>
    <row r="69" spans="1:6" ht="12.75">
      <c r="A69" s="118">
        <v>39783</v>
      </c>
      <c r="B69" s="2">
        <v>0.3329602910587618</v>
      </c>
      <c r="C69" s="2">
        <v>0.13298782335959577</v>
      </c>
      <c r="D69" s="2">
        <v>0.2448175463634157</v>
      </c>
      <c r="E69" s="2">
        <v>0.06224589225552887</v>
      </c>
      <c r="F69" s="2">
        <v>0.22698844696269785</v>
      </c>
    </row>
    <row r="70" spans="1:6" ht="12.75">
      <c r="A70" s="118">
        <v>39873</v>
      </c>
      <c r="B70" s="2">
        <v>0.3415029769502382</v>
      </c>
      <c r="C70" s="2">
        <v>0.13413378497679396</v>
      </c>
      <c r="D70" s="2">
        <v>0.24965187063367025</v>
      </c>
      <c r="E70" s="2">
        <v>0.06418535910100655</v>
      </c>
      <c r="F70" s="2">
        <v>0.2105260083382911</v>
      </c>
    </row>
    <row r="71" spans="1:6" ht="12.75">
      <c r="A71" s="118">
        <v>39965</v>
      </c>
      <c r="B71" s="2">
        <v>0.3666321627241661</v>
      </c>
      <c r="C71" s="2">
        <v>0.11453570158149448</v>
      </c>
      <c r="D71" s="2">
        <v>0.23762649316638204</v>
      </c>
      <c r="E71" s="2">
        <v>0.08131618738903514</v>
      </c>
      <c r="F71" s="2">
        <v>0.19988945513892226</v>
      </c>
    </row>
    <row r="72" spans="1:6" ht="12.75">
      <c r="A72" s="118">
        <v>40057</v>
      </c>
      <c r="B72" s="2">
        <v>0.3789459308840937</v>
      </c>
      <c r="C72" s="2">
        <v>0.10164580645024886</v>
      </c>
      <c r="D72" s="2">
        <v>0.22273747674314784</v>
      </c>
      <c r="E72" s="2">
        <v>0.08150023892590012</v>
      </c>
      <c r="F72" s="2">
        <v>0.21517054699660942</v>
      </c>
    </row>
    <row r="73" spans="1:6" ht="12.75">
      <c r="A73" s="50"/>
      <c r="B73" s="38"/>
      <c r="C73" s="38"/>
      <c r="D73" s="38"/>
      <c r="E73" s="38"/>
      <c r="F73" s="38"/>
    </row>
    <row r="74" spans="1:6" ht="12.75">
      <c r="A74" s="50"/>
      <c r="B74" s="38"/>
      <c r="C74" s="38"/>
      <c r="D74" s="38"/>
      <c r="E74" s="38"/>
      <c r="F74" s="38"/>
    </row>
    <row r="75" spans="1:6" ht="12.75">
      <c r="A75" s="50"/>
      <c r="B75" s="38"/>
      <c r="C75" s="38"/>
      <c r="D75" s="38"/>
      <c r="E75" s="38"/>
      <c r="F75" s="38"/>
    </row>
    <row r="76" spans="1:6" ht="12.75">
      <c r="A76" s="50"/>
      <c r="B76" s="38"/>
      <c r="C76" s="38"/>
      <c r="D76" s="38"/>
      <c r="E76" s="38"/>
      <c r="F76" s="38"/>
    </row>
    <row r="77" spans="1:6" ht="12.75">
      <c r="A77" s="50"/>
      <c r="B77" s="38"/>
      <c r="C77" s="38"/>
      <c r="D77" s="38"/>
      <c r="E77" s="38"/>
      <c r="F77" s="38"/>
    </row>
    <row r="78" spans="1:6" ht="12.75">
      <c r="A78" s="50"/>
      <c r="B78" s="38"/>
      <c r="C78" s="38"/>
      <c r="D78" s="38"/>
      <c r="E78" s="38"/>
      <c r="F78" s="38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J16"/>
  <sheetViews>
    <sheetView workbookViewId="0" topLeftCell="A1">
      <selection activeCell="C12" sqref="C12"/>
    </sheetView>
  </sheetViews>
  <sheetFormatPr defaultColWidth="9.140625" defaultRowHeight="12.75"/>
  <cols>
    <col min="2" max="2" width="14.28125" style="0" bestFit="1" customWidth="1"/>
    <col min="3" max="3" width="8.7109375" style="0" customWidth="1"/>
  </cols>
  <sheetData>
    <row r="1" spans="1:8" ht="12.75">
      <c r="A1" s="23" t="s">
        <v>324</v>
      </c>
      <c r="B1" s="23"/>
      <c r="C1" s="23"/>
      <c r="D1" s="23"/>
      <c r="E1" s="23"/>
      <c r="F1" s="23"/>
      <c r="G1" s="23"/>
      <c r="H1" s="23"/>
    </row>
    <row r="2" spans="1:8" ht="12.75">
      <c r="A2" s="23" t="s">
        <v>503</v>
      </c>
      <c r="B2" s="23"/>
      <c r="C2" s="23"/>
      <c r="D2" s="23"/>
      <c r="E2" s="23"/>
      <c r="F2" s="23"/>
      <c r="G2" s="23"/>
      <c r="H2" s="23"/>
    </row>
    <row r="3" ht="12.75">
      <c r="A3" t="s">
        <v>65</v>
      </c>
    </row>
    <row r="4" spans="2:10" ht="12.75">
      <c r="B4" s="159" t="s">
        <v>325</v>
      </c>
      <c r="C4" s="159" t="s">
        <v>504</v>
      </c>
      <c r="D4" s="120">
        <v>0.4941346850108617</v>
      </c>
      <c r="E4" s="80"/>
      <c r="F4" s="80"/>
      <c r="G4" s="80"/>
      <c r="H4" s="80"/>
      <c r="I4" s="80"/>
      <c r="J4" s="80"/>
    </row>
    <row r="5" spans="2:10" ht="12.75">
      <c r="B5" s="160" t="s">
        <v>326</v>
      </c>
      <c r="C5" s="160" t="s">
        <v>505</v>
      </c>
      <c r="D5" s="121">
        <v>0.2653600670491909</v>
      </c>
      <c r="E5" s="39"/>
      <c r="F5" s="39"/>
      <c r="G5" s="39"/>
      <c r="H5" s="39"/>
      <c r="I5" s="39"/>
      <c r="J5" s="39"/>
    </row>
    <row r="6" spans="2:10" ht="12.75">
      <c r="B6" s="160" t="s">
        <v>327</v>
      </c>
      <c r="C6" s="159" t="s">
        <v>510</v>
      </c>
      <c r="D6" s="121">
        <v>0.2596528515763372</v>
      </c>
      <c r="E6" s="39"/>
      <c r="F6" s="39"/>
      <c r="G6" s="39"/>
      <c r="H6" s="39"/>
      <c r="I6" s="39"/>
      <c r="J6" s="39"/>
    </row>
    <row r="7" spans="2:10" ht="12.75">
      <c r="B7" s="160" t="s">
        <v>328</v>
      </c>
      <c r="C7" s="160" t="s">
        <v>511</v>
      </c>
      <c r="D7" s="121">
        <v>0.18483543952228856</v>
      </c>
      <c r="E7" s="39"/>
      <c r="F7" s="39"/>
      <c r="G7" s="39"/>
      <c r="H7" s="39"/>
      <c r="I7" s="39"/>
      <c r="J7" s="39"/>
    </row>
    <row r="8" spans="2:10" ht="12.75">
      <c r="B8" s="160" t="s">
        <v>329</v>
      </c>
      <c r="C8" s="159" t="s">
        <v>506</v>
      </c>
      <c r="D8" s="121">
        <v>0.21710019553238136</v>
      </c>
      <c r="E8" s="39"/>
      <c r="F8" s="39"/>
      <c r="G8" s="39"/>
      <c r="H8" s="39"/>
      <c r="I8" s="39"/>
      <c r="J8" s="39"/>
    </row>
    <row r="9" spans="2:10" ht="12.75">
      <c r="B9" s="160" t="s">
        <v>330</v>
      </c>
      <c r="C9" s="160" t="s">
        <v>507</v>
      </c>
      <c r="D9" s="121">
        <v>0.10539602398232881</v>
      </c>
      <c r="E9" s="39"/>
      <c r="F9" s="39"/>
      <c r="G9" s="39"/>
      <c r="H9" s="39"/>
      <c r="I9" s="39"/>
      <c r="J9" s="39"/>
    </row>
    <row r="10" spans="2:10" ht="12.75">
      <c r="B10" s="160" t="s">
        <v>331</v>
      </c>
      <c r="C10" s="160" t="s">
        <v>512</v>
      </c>
      <c r="D10" s="121">
        <v>0.13110630376817428</v>
      </c>
      <c r="E10" s="39"/>
      <c r="F10" s="39"/>
      <c r="G10" s="39"/>
      <c r="H10" s="39"/>
      <c r="I10" s="39"/>
      <c r="J10" s="39"/>
    </row>
    <row r="11" spans="2:10" ht="12.75">
      <c r="B11" s="160" t="s">
        <v>332</v>
      </c>
      <c r="C11" s="160" t="s">
        <v>513</v>
      </c>
      <c r="D11" s="121">
        <v>0.061473615064593826</v>
      </c>
      <c r="E11" s="39"/>
      <c r="F11" s="39"/>
      <c r="G11" s="39"/>
      <c r="H11" s="39"/>
      <c r="I11" s="39"/>
      <c r="J11" s="39"/>
    </row>
    <row r="12" spans="2:10" ht="12.75">
      <c r="B12" s="160" t="s">
        <v>333</v>
      </c>
      <c r="C12" s="159" t="s">
        <v>508</v>
      </c>
      <c r="D12" s="122">
        <v>0.09129368485591662</v>
      </c>
      <c r="E12" s="29"/>
      <c r="F12" s="29"/>
      <c r="G12" s="29"/>
      <c r="H12" s="29"/>
      <c r="I12" s="29"/>
      <c r="J12" s="29"/>
    </row>
    <row r="13" spans="2:10" ht="12.75">
      <c r="B13" s="160" t="s">
        <v>334</v>
      </c>
      <c r="C13" s="160" t="s">
        <v>509</v>
      </c>
      <c r="D13" s="122">
        <v>0.14434933991005366</v>
      </c>
      <c r="E13" s="29"/>
      <c r="F13" s="29"/>
      <c r="G13" s="29"/>
      <c r="H13" s="29"/>
      <c r="I13" s="29"/>
      <c r="J13" s="29"/>
    </row>
    <row r="14" spans="2:9" ht="12.75">
      <c r="B14" s="161"/>
      <c r="C14" s="29"/>
      <c r="D14" s="29"/>
      <c r="E14" s="29"/>
      <c r="F14" s="29"/>
      <c r="G14" s="29"/>
      <c r="H14" s="29"/>
      <c r="I14" s="29"/>
    </row>
    <row r="15" spans="2:9" ht="12.75">
      <c r="B15" s="118"/>
      <c r="C15" s="38"/>
      <c r="D15" s="38"/>
      <c r="E15" s="38"/>
      <c r="F15" s="38"/>
      <c r="G15" s="38"/>
      <c r="H15" s="38"/>
      <c r="I15" s="38"/>
    </row>
    <row r="16" spans="2:9" ht="12.75">
      <c r="B16" s="118"/>
      <c r="C16" s="38"/>
      <c r="D16" s="38"/>
      <c r="E16" s="38"/>
      <c r="F16" s="38"/>
      <c r="G16" s="38"/>
      <c r="H16" s="38"/>
      <c r="I16" s="38"/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3" sqref="A3"/>
    </sheetView>
  </sheetViews>
  <sheetFormatPr defaultColWidth="9.140625" defaultRowHeight="12.75"/>
  <cols>
    <col min="2" max="4" width="14.00390625" style="0" customWidth="1"/>
    <col min="5" max="5" width="17.57421875" style="0" customWidth="1"/>
  </cols>
  <sheetData>
    <row r="1" ht="12.75">
      <c r="A1" t="s">
        <v>399</v>
      </c>
    </row>
    <row r="2" ht="12.75">
      <c r="A2" t="s">
        <v>486</v>
      </c>
    </row>
    <row r="3" ht="12.75">
      <c r="A3" t="s">
        <v>227</v>
      </c>
    </row>
    <row r="5" spans="2:5" ht="25.5">
      <c r="B5" s="114" t="s">
        <v>400</v>
      </c>
      <c r="C5" s="114" t="s">
        <v>401</v>
      </c>
      <c r="D5" s="114" t="s">
        <v>402</v>
      </c>
      <c r="E5" s="114" t="s">
        <v>403</v>
      </c>
    </row>
    <row r="6" spans="2:5" ht="38.25">
      <c r="B6" s="114" t="s">
        <v>187</v>
      </c>
      <c r="C6" s="114" t="s">
        <v>450</v>
      </c>
      <c r="D6" s="114" t="s">
        <v>451</v>
      </c>
      <c r="E6" s="114" t="s">
        <v>466</v>
      </c>
    </row>
    <row r="7" spans="1:5" ht="12.75">
      <c r="A7" s="50">
        <v>38961</v>
      </c>
      <c r="B7" s="2">
        <v>0.02774931419924135</v>
      </c>
      <c r="C7" s="2">
        <v>0.04029560739443485</v>
      </c>
      <c r="D7" s="2">
        <v>0.023892171590139604</v>
      </c>
      <c r="E7" s="2">
        <v>0.030294042955278277</v>
      </c>
    </row>
    <row r="8" spans="1:5" ht="12.75">
      <c r="A8" s="50">
        <v>39052</v>
      </c>
      <c r="B8" s="2">
        <v>0.027088218755119027</v>
      </c>
      <c r="C8" s="2">
        <v>0.039755852848825074</v>
      </c>
      <c r="D8" s="2">
        <v>0.023018517522909385</v>
      </c>
      <c r="E8" s="2">
        <v>0.030908457640568564</v>
      </c>
    </row>
    <row r="9" spans="1:5" ht="12.75">
      <c r="A9" s="50">
        <v>39142</v>
      </c>
      <c r="B9" s="2">
        <v>0.027193990121640567</v>
      </c>
      <c r="C9" s="2">
        <v>0.03962173526094558</v>
      </c>
      <c r="D9" s="2">
        <v>0.023126474155848238</v>
      </c>
      <c r="E9" s="2">
        <v>0.029391213704029154</v>
      </c>
    </row>
    <row r="10" spans="1:5" ht="12.75">
      <c r="A10" s="50">
        <v>39234</v>
      </c>
      <c r="B10" s="2">
        <v>0.0278789115222514</v>
      </c>
      <c r="C10" s="2">
        <v>0.040570524105464544</v>
      </c>
      <c r="D10" s="2">
        <v>0.023499670101005822</v>
      </c>
      <c r="E10" s="2">
        <v>0.030008931757216525</v>
      </c>
    </row>
    <row r="11" spans="1:5" ht="12.75">
      <c r="A11" s="50">
        <v>39326</v>
      </c>
      <c r="B11" s="2">
        <v>0.0289465766142987</v>
      </c>
      <c r="C11" s="2">
        <v>0.042175960284005366</v>
      </c>
      <c r="D11" s="2">
        <v>0.024130235916736877</v>
      </c>
      <c r="E11" s="2">
        <v>0.030468443442167852</v>
      </c>
    </row>
    <row r="12" spans="1:5" ht="12.75">
      <c r="A12" s="50">
        <v>39417</v>
      </c>
      <c r="B12" s="2">
        <v>0.03130253931080482</v>
      </c>
      <c r="C12" s="2">
        <v>0.045367713055413275</v>
      </c>
      <c r="D12" s="2">
        <v>0.025292464276858346</v>
      </c>
      <c r="E12" s="2">
        <v>0.039402329213512666</v>
      </c>
    </row>
    <row r="13" spans="1:5" ht="12.75">
      <c r="A13" s="50">
        <v>39508</v>
      </c>
      <c r="B13" s="2">
        <v>0.0332265690080796</v>
      </c>
      <c r="C13" s="2">
        <v>0.04706749465357142</v>
      </c>
      <c r="D13" s="2">
        <v>0.02712642870695357</v>
      </c>
      <c r="E13" s="2">
        <v>0.040684621885421976</v>
      </c>
    </row>
    <row r="14" spans="1:5" ht="12.75">
      <c r="A14" s="50">
        <v>39600</v>
      </c>
      <c r="B14" s="2">
        <v>0.03589251007813713</v>
      </c>
      <c r="C14" s="2">
        <v>0.049127454376110366</v>
      </c>
      <c r="D14" s="2">
        <v>0.029746458504920963</v>
      </c>
      <c r="E14" s="2">
        <v>0.044319724106435955</v>
      </c>
    </row>
    <row r="15" spans="1:5" ht="12.75">
      <c r="A15" s="50">
        <v>39692</v>
      </c>
      <c r="B15" s="2">
        <v>0.03836728464992615</v>
      </c>
      <c r="C15" s="2">
        <v>0.05054435392998738</v>
      </c>
      <c r="D15" s="2">
        <v>0.03235453436555734</v>
      </c>
      <c r="E15" s="2">
        <v>0.04762194797723812</v>
      </c>
    </row>
    <row r="16" spans="1:5" ht="12.75">
      <c r="A16" s="50">
        <v>39783</v>
      </c>
      <c r="B16" s="2">
        <v>0.04061002318473753</v>
      </c>
      <c r="C16" s="2">
        <v>0.05192470837433689</v>
      </c>
      <c r="D16" s="2">
        <v>0.03503724923048283</v>
      </c>
      <c r="E16" s="2">
        <v>0.047988837181744876</v>
      </c>
    </row>
    <row r="17" spans="1:5" ht="12.75">
      <c r="A17" s="50">
        <v>39873</v>
      </c>
      <c r="B17" s="2">
        <v>0.04132074277222895</v>
      </c>
      <c r="C17" s="2">
        <v>0.049264196001862104</v>
      </c>
      <c r="D17" s="2">
        <v>0.03719659086034753</v>
      </c>
      <c r="E17" s="2">
        <v>0.046340411187782385</v>
      </c>
    </row>
    <row r="18" spans="1:5" ht="12.75">
      <c r="A18" s="50">
        <v>39965</v>
      </c>
      <c r="B18" s="2">
        <v>0.03970079669696273</v>
      </c>
      <c r="C18" s="2">
        <v>0.04451771451535251</v>
      </c>
      <c r="D18" s="2">
        <v>0.03710007844768577</v>
      </c>
      <c r="E18" s="2">
        <v>0.043057201011212465</v>
      </c>
    </row>
    <row r="19" spans="1:5" ht="12.75">
      <c r="A19" s="50">
        <v>40057</v>
      </c>
      <c r="B19" s="2">
        <v>0.037051745262346406</v>
      </c>
      <c r="C19" s="2">
        <v>0.03893452519232247</v>
      </c>
      <c r="D19" s="2">
        <v>0.03603633603586026</v>
      </c>
      <c r="E19" s="2">
        <v>0.03829542701574683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4" sqref="A4"/>
    </sheetView>
  </sheetViews>
  <sheetFormatPr defaultColWidth="9.140625" defaultRowHeight="12.75"/>
  <cols>
    <col min="1" max="1" width="9.7109375" style="0" customWidth="1"/>
    <col min="2" max="2" width="13.28125" style="0" customWidth="1"/>
    <col min="3" max="3" width="16.140625" style="0" customWidth="1"/>
    <col min="4" max="4" width="19.28125" style="0" customWidth="1"/>
    <col min="5" max="5" width="19.7109375" style="0" customWidth="1"/>
  </cols>
  <sheetData>
    <row r="1" ht="12.75">
      <c r="A1" t="s">
        <v>404</v>
      </c>
    </row>
    <row r="2" ht="12.75">
      <c r="A2" t="s">
        <v>351</v>
      </c>
    </row>
    <row r="3" ht="12.75">
      <c r="A3" t="s">
        <v>485</v>
      </c>
    </row>
    <row r="4" ht="12.75">
      <c r="A4" t="s">
        <v>212</v>
      </c>
    </row>
    <row r="5" ht="12.75">
      <c r="A5" t="s">
        <v>228</v>
      </c>
    </row>
    <row r="7" spans="2:5" ht="73.5" customHeight="1">
      <c r="B7" s="114" t="s">
        <v>405</v>
      </c>
      <c r="C7" s="114" t="s">
        <v>406</v>
      </c>
      <c r="D7" s="114" t="s">
        <v>408</v>
      </c>
      <c r="E7" s="114" t="s">
        <v>407</v>
      </c>
    </row>
    <row r="8" spans="2:5" ht="78" customHeight="1">
      <c r="B8" s="114" t="s">
        <v>452</v>
      </c>
      <c r="C8" s="114" t="s">
        <v>453</v>
      </c>
      <c r="D8" s="114" t="s">
        <v>454</v>
      </c>
      <c r="E8" s="114" t="s">
        <v>455</v>
      </c>
    </row>
    <row r="9" spans="1:5" ht="12.75">
      <c r="A9" s="50">
        <v>39417</v>
      </c>
      <c r="B9" s="46">
        <v>48.873121</v>
      </c>
      <c r="C9" s="46">
        <v>56.927494</v>
      </c>
      <c r="D9" s="46">
        <v>48.873121</v>
      </c>
      <c r="E9" s="46">
        <v>56.927494</v>
      </c>
    </row>
    <row r="10" spans="1:5" ht="12.75">
      <c r="A10" s="50">
        <v>39448</v>
      </c>
      <c r="B10" s="46">
        <v>51.857213</v>
      </c>
      <c r="C10" s="46">
        <v>57.084448</v>
      </c>
      <c r="D10" s="46">
        <v>51.29147773415221</v>
      </c>
      <c r="E10" s="46">
        <v>56.540911883204984</v>
      </c>
    </row>
    <row r="11" spans="1:5" ht="12.75">
      <c r="A11" s="50">
        <v>39479</v>
      </c>
      <c r="B11" s="46">
        <v>52.990265</v>
      </c>
      <c r="C11" s="46">
        <v>55.294215</v>
      </c>
      <c r="D11" s="46">
        <v>54.71229301170592</v>
      </c>
      <c r="E11" s="46">
        <v>55.86613597758416</v>
      </c>
    </row>
    <row r="12" spans="1:5" ht="12.75">
      <c r="A12" s="50">
        <v>39508</v>
      </c>
      <c r="B12" s="46">
        <v>49.857235</v>
      </c>
      <c r="C12" s="46">
        <v>62.325541</v>
      </c>
      <c r="D12" s="46">
        <v>51.42295846446964</v>
      </c>
      <c r="E12" s="46">
        <v>63.10553127558509</v>
      </c>
    </row>
    <row r="13" spans="1:5" ht="12.75">
      <c r="A13" s="50">
        <v>39539</v>
      </c>
      <c r="B13" s="46">
        <v>51.714503</v>
      </c>
      <c r="C13" s="46">
        <v>64.10879</v>
      </c>
      <c r="D13" s="46">
        <v>53.0266858224246</v>
      </c>
      <c r="E13" s="46">
        <v>65.75878881522137</v>
      </c>
    </row>
    <row r="14" spans="1:5" ht="12.75">
      <c r="A14" s="50">
        <v>39569</v>
      </c>
      <c r="B14" s="46">
        <v>55.457722</v>
      </c>
      <c r="C14" s="46">
        <v>64.618499</v>
      </c>
      <c r="D14" s="46">
        <v>57.12459278137328</v>
      </c>
      <c r="E14" s="46">
        <v>67.33699055284151</v>
      </c>
    </row>
    <row r="15" spans="1:5" ht="12.75">
      <c r="A15" s="50">
        <v>39600</v>
      </c>
      <c r="B15" s="46">
        <v>51.881817</v>
      </c>
      <c r="C15" s="46">
        <v>74.426396</v>
      </c>
      <c r="D15" s="46">
        <v>53.432043520564996</v>
      </c>
      <c r="E15" s="46">
        <v>78.11684597334343</v>
      </c>
    </row>
    <row r="16" spans="1:5" ht="12.75">
      <c r="A16" s="50">
        <v>39630</v>
      </c>
      <c r="B16" s="46">
        <v>52.335589</v>
      </c>
      <c r="C16" s="46">
        <v>69.618898</v>
      </c>
      <c r="D16" s="46">
        <v>54.39982753603951</v>
      </c>
      <c r="E16" s="46">
        <v>75.15699070173049</v>
      </c>
    </row>
    <row r="17" spans="1:5" ht="12.75">
      <c r="A17" s="50">
        <v>39661</v>
      </c>
      <c r="B17" s="46">
        <v>51.085468</v>
      </c>
      <c r="C17" s="46">
        <v>75.412139</v>
      </c>
      <c r="D17" s="46">
        <v>52.573404163733</v>
      </c>
      <c r="E17" s="46">
        <v>78.54058816272774</v>
      </c>
    </row>
    <row r="18" spans="1:5" ht="12.75">
      <c r="A18" s="50">
        <v>39692</v>
      </c>
      <c r="B18" s="46">
        <v>50.052702</v>
      </c>
      <c r="C18" s="46">
        <v>90.062514</v>
      </c>
      <c r="D18" s="46">
        <v>51.388289845332224</v>
      </c>
      <c r="E18" s="46">
        <v>92.20415264656096</v>
      </c>
    </row>
    <row r="19" spans="1:5" ht="12.75">
      <c r="A19" s="50">
        <v>39722</v>
      </c>
      <c r="B19" s="46">
        <v>47.425967</v>
      </c>
      <c r="C19" s="46">
        <v>106.986503</v>
      </c>
      <c r="D19" s="46">
        <v>47.2280720992802</v>
      </c>
      <c r="E19" s="46">
        <v>102.70219808812239</v>
      </c>
    </row>
    <row r="20" spans="1:5" ht="12.75">
      <c r="A20" s="50">
        <v>39753</v>
      </c>
      <c r="B20" s="46">
        <v>42.735724</v>
      </c>
      <c r="C20" s="46">
        <v>107.530904</v>
      </c>
      <c r="D20" s="46">
        <v>42.09457339645708</v>
      </c>
      <c r="E20" s="46">
        <v>101.4442538562968</v>
      </c>
    </row>
    <row r="21" spans="1:5" ht="12.75">
      <c r="A21" s="50">
        <v>39783</v>
      </c>
      <c r="B21" s="46">
        <v>42.525477</v>
      </c>
      <c r="C21" s="46">
        <v>118.350396</v>
      </c>
      <c r="D21" s="46">
        <v>41.30736749018089</v>
      </c>
      <c r="E21" s="46">
        <v>104.06849218158662</v>
      </c>
    </row>
    <row r="22" spans="1:5" ht="12.75">
      <c r="A22" s="50">
        <v>39814</v>
      </c>
      <c r="B22" s="46">
        <v>49.828969</v>
      </c>
      <c r="C22" s="46">
        <v>120.349051</v>
      </c>
      <c r="D22" s="46">
        <v>47.72076532048675</v>
      </c>
      <c r="E22" s="46">
        <v>99.59799617739233</v>
      </c>
    </row>
    <row r="23" spans="1:5" ht="12.75">
      <c r="A23" s="50">
        <v>39845</v>
      </c>
      <c r="B23" s="46">
        <v>47.772441</v>
      </c>
      <c r="C23" s="46">
        <v>132.812203</v>
      </c>
      <c r="D23" s="46">
        <v>44.89980084748151</v>
      </c>
      <c r="E23" s="46">
        <v>105.39666296316632</v>
      </c>
    </row>
    <row r="24" spans="1:5" ht="12.75">
      <c r="A24" s="50">
        <v>39873</v>
      </c>
      <c r="B24" s="46">
        <v>51.088288</v>
      </c>
      <c r="C24" s="46">
        <v>128.932811</v>
      </c>
      <c r="D24" s="46">
        <v>48.42354851755989</v>
      </c>
      <c r="E24" s="46">
        <v>102.5755031205393</v>
      </c>
    </row>
    <row r="25" spans="1:5" ht="12.75">
      <c r="A25" s="50">
        <v>39904</v>
      </c>
      <c r="B25" s="46">
        <v>42.788262</v>
      </c>
      <c r="C25" s="46">
        <v>121.912648</v>
      </c>
      <c r="D25" s="46">
        <v>41.27136188300003</v>
      </c>
      <c r="E25" s="46">
        <v>101.86749457835607</v>
      </c>
    </row>
    <row r="26" spans="1:5" ht="12.75">
      <c r="A26" s="50">
        <v>39934</v>
      </c>
      <c r="B26" s="46">
        <v>41.573405</v>
      </c>
      <c r="C26" s="46">
        <v>124.434862</v>
      </c>
      <c r="D26" s="46">
        <v>40.64351364162434</v>
      </c>
      <c r="E26" s="46">
        <v>103.38863919860327</v>
      </c>
    </row>
    <row r="27" spans="1:5" ht="12.75">
      <c r="A27" s="50">
        <v>39965</v>
      </c>
      <c r="B27" s="46">
        <v>41.986413</v>
      </c>
      <c r="C27" s="46">
        <v>122.90541</v>
      </c>
      <c r="D27" s="46">
        <v>41.626935404768815</v>
      </c>
      <c r="E27" s="46">
        <v>102.27374691717792</v>
      </c>
    </row>
    <row r="28" spans="1:5" ht="12.75">
      <c r="A28" s="50">
        <v>39995</v>
      </c>
      <c r="B28" s="46">
        <v>36.227837</v>
      </c>
      <c r="C28" s="46">
        <v>115.949938</v>
      </c>
      <c r="D28" s="46">
        <v>36.6926758720787</v>
      </c>
      <c r="E28" s="46">
        <v>102.21424676250287</v>
      </c>
    </row>
    <row r="29" spans="1:5" ht="12.75">
      <c r="A29" s="50">
        <v>40026</v>
      </c>
      <c r="B29" s="46">
        <v>37.582284</v>
      </c>
      <c r="C29" s="46">
        <v>118.569883</v>
      </c>
      <c r="D29" s="46">
        <v>38.125159629774274</v>
      </c>
      <c r="E29" s="46">
        <v>105.6613100218245</v>
      </c>
    </row>
    <row r="30" spans="1:5" ht="12.75">
      <c r="A30" s="50">
        <v>40057</v>
      </c>
      <c r="B30" s="46">
        <v>36.06873</v>
      </c>
      <c r="C30" s="46">
        <v>122.227557</v>
      </c>
      <c r="D30" s="46">
        <v>36.78261914037346</v>
      </c>
      <c r="E30" s="46">
        <v>106.89089040103286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4" sqref="A4"/>
    </sheetView>
  </sheetViews>
  <sheetFormatPr defaultColWidth="9.140625" defaultRowHeight="12.75"/>
  <cols>
    <col min="2" max="2" width="22.57421875" style="0" customWidth="1"/>
    <col min="3" max="3" width="14.140625" style="0" customWidth="1"/>
  </cols>
  <sheetData>
    <row r="1" ht="12.75">
      <c r="A1" t="s">
        <v>409</v>
      </c>
    </row>
    <row r="2" ht="12.75">
      <c r="A2" t="s">
        <v>211</v>
      </c>
    </row>
    <row r="3" ht="12.75">
      <c r="A3" t="s">
        <v>484</v>
      </c>
    </row>
    <row r="4" ht="12.75">
      <c r="A4" t="s">
        <v>212</v>
      </c>
    </row>
    <row r="5" ht="12" customHeight="1">
      <c r="A5" t="s">
        <v>229</v>
      </c>
    </row>
    <row r="7" spans="1:3" ht="38.25">
      <c r="A7" s="41"/>
      <c r="B7" s="114" t="s">
        <v>188</v>
      </c>
      <c r="C7" s="114" t="s">
        <v>189</v>
      </c>
    </row>
    <row r="8" spans="1:3" ht="51">
      <c r="A8" s="41"/>
      <c r="B8" s="114" t="s">
        <v>467</v>
      </c>
      <c r="C8" s="114" t="s">
        <v>190</v>
      </c>
    </row>
    <row r="9" spans="1:3" ht="12.75">
      <c r="A9" s="50">
        <v>38961</v>
      </c>
      <c r="B9" s="43">
        <v>-169.062355</v>
      </c>
      <c r="C9" s="43">
        <v>-24.6035038</v>
      </c>
    </row>
    <row r="10" spans="1:3" ht="12.75">
      <c r="A10" s="50">
        <v>39052</v>
      </c>
      <c r="B10" s="43">
        <v>-180.51985000000002</v>
      </c>
      <c r="C10" s="43">
        <v>-18.62477670000002</v>
      </c>
    </row>
    <row r="11" spans="1:3" ht="12.75">
      <c r="A11" s="50">
        <v>39142</v>
      </c>
      <c r="B11" s="43">
        <v>-194.987334</v>
      </c>
      <c r="C11" s="43">
        <v>-29.730192400000004</v>
      </c>
    </row>
    <row r="12" spans="1:3" ht="12.75">
      <c r="A12" s="50">
        <v>39234</v>
      </c>
      <c r="B12" s="43">
        <v>-218.94655</v>
      </c>
      <c r="C12" s="43">
        <v>-52.04907840000002</v>
      </c>
    </row>
    <row r="13" spans="1:3" ht="12.75">
      <c r="A13" s="50">
        <v>39326</v>
      </c>
      <c r="B13" s="43">
        <v>-231.936972</v>
      </c>
      <c r="C13" s="43">
        <v>-56.86083360000003</v>
      </c>
    </row>
    <row r="14" spans="1:3" ht="12.75">
      <c r="A14" s="50">
        <v>39417</v>
      </c>
      <c r="B14" s="43">
        <v>-245.4989</v>
      </c>
      <c r="C14" s="43">
        <v>-52.703556400000004</v>
      </c>
    </row>
    <row r="15" spans="1:3" ht="12.75">
      <c r="A15" s="50">
        <v>39508</v>
      </c>
      <c r="B15" s="43">
        <v>-249.895838</v>
      </c>
      <c r="C15" s="43">
        <v>-61.159734500000006</v>
      </c>
    </row>
    <row r="16" spans="1:3" ht="12.75">
      <c r="A16" s="50">
        <v>39600</v>
      </c>
      <c r="B16" s="43">
        <v>-263.064187</v>
      </c>
      <c r="C16" s="43">
        <v>-69.22698720000004</v>
      </c>
    </row>
    <row r="17" spans="1:3" ht="12.75">
      <c r="A17" s="50">
        <v>39692</v>
      </c>
      <c r="B17" s="43">
        <v>-259.47103400000003</v>
      </c>
      <c r="C17" s="43">
        <v>-62.703554999999994</v>
      </c>
    </row>
    <row r="18" spans="1:3" ht="12.75">
      <c r="A18" s="50">
        <v>39783</v>
      </c>
      <c r="B18" s="43">
        <v>-263.678315</v>
      </c>
      <c r="C18" s="43">
        <v>-68.69095519999999</v>
      </c>
    </row>
    <row r="19" spans="1:3" ht="12.75">
      <c r="A19" s="50">
        <v>39873</v>
      </c>
      <c r="B19" s="43">
        <v>-260.125981</v>
      </c>
      <c r="C19" s="43">
        <v>-66.27709160000002</v>
      </c>
    </row>
    <row r="20" spans="1:3" ht="12.75">
      <c r="A20" s="50">
        <v>39965</v>
      </c>
      <c r="B20" s="43">
        <v>-248.19892800000002</v>
      </c>
      <c r="C20" s="43">
        <v>-45.007457099999996</v>
      </c>
    </row>
    <row r="21" spans="1:3" ht="12.75">
      <c r="A21" s="50">
        <v>40057</v>
      </c>
      <c r="B21" s="43">
        <v>-241.512709</v>
      </c>
      <c r="C21" s="43">
        <v>-43.77755680000001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Arkusz65"/>
  <dimension ref="A1:F43"/>
  <sheetViews>
    <sheetView workbookViewId="0" topLeftCell="A1">
      <selection activeCell="A3" sqref="A3"/>
    </sheetView>
  </sheetViews>
  <sheetFormatPr defaultColWidth="9.140625" defaultRowHeight="12.75"/>
  <cols>
    <col min="2" max="3" width="10.7109375" style="0" customWidth="1"/>
  </cols>
  <sheetData>
    <row r="1" ht="12.75">
      <c r="A1" t="s">
        <v>410</v>
      </c>
    </row>
    <row r="2" ht="12.75">
      <c r="A2" t="s">
        <v>456</v>
      </c>
    </row>
    <row r="3" ht="12.75">
      <c r="A3" t="s">
        <v>230</v>
      </c>
    </row>
    <row r="4" spans="1:6" ht="12.75">
      <c r="A4" s="41"/>
      <c r="B4" s="40" t="s">
        <v>191</v>
      </c>
      <c r="C4" s="40" t="s">
        <v>192</v>
      </c>
      <c r="D4" s="41"/>
      <c r="E4" s="41"/>
      <c r="F4" s="41"/>
    </row>
    <row r="5" spans="1:6" ht="12.75">
      <c r="A5" s="42"/>
      <c r="B5" s="40" t="s">
        <v>193</v>
      </c>
      <c r="C5" s="40" t="s">
        <v>194</v>
      </c>
      <c r="D5" s="41"/>
      <c r="E5" s="41"/>
      <c r="F5" s="41"/>
    </row>
    <row r="6" spans="1:6" ht="12.75">
      <c r="A6" s="50">
        <v>38869</v>
      </c>
      <c r="B6" s="46">
        <v>3.50962183069097</v>
      </c>
      <c r="C6" s="46">
        <v>1.062124322803891</v>
      </c>
      <c r="D6" s="44"/>
      <c r="E6" s="44"/>
      <c r="F6" s="38"/>
    </row>
    <row r="7" spans="1:6" ht="12.75">
      <c r="A7" s="50">
        <v>38961</v>
      </c>
      <c r="B7" s="46">
        <v>3.593674842541941</v>
      </c>
      <c r="C7" s="46">
        <v>1.0231339022629995</v>
      </c>
      <c r="D7" s="44"/>
      <c r="E7" s="44"/>
      <c r="F7" s="38"/>
    </row>
    <row r="8" spans="1:6" ht="12.75">
      <c r="A8" s="50">
        <v>39052</v>
      </c>
      <c r="B8" s="46">
        <v>3.6998809303528177</v>
      </c>
      <c r="C8" s="46">
        <v>1.0023725281231235</v>
      </c>
      <c r="D8" s="44"/>
      <c r="E8" s="44"/>
      <c r="F8" s="38"/>
    </row>
    <row r="9" spans="1:6" ht="12.75">
      <c r="A9" s="50">
        <v>39142</v>
      </c>
      <c r="B9" s="46">
        <v>3.9379726637562458</v>
      </c>
      <c r="C9" s="46">
        <v>1.0192722362126256</v>
      </c>
      <c r="D9" s="44"/>
      <c r="E9" s="44"/>
      <c r="F9" s="38"/>
    </row>
    <row r="10" spans="1:6" ht="12.75">
      <c r="A10" s="50">
        <v>39234</v>
      </c>
      <c r="B10" s="46">
        <v>4.302369605768715</v>
      </c>
      <c r="C10" s="46">
        <v>1.0071150989631321</v>
      </c>
      <c r="D10" s="44"/>
      <c r="E10" s="44"/>
      <c r="F10" s="38"/>
    </row>
    <row r="11" spans="1:6" ht="12.75">
      <c r="A11" s="50">
        <v>39326</v>
      </c>
      <c r="B11" s="46">
        <v>4.555385204057382</v>
      </c>
      <c r="C11" s="46">
        <v>1.0068423740440888</v>
      </c>
      <c r="D11" s="44"/>
      <c r="E11" s="44"/>
      <c r="F11" s="38"/>
    </row>
    <row r="12" spans="1:6" ht="12.75">
      <c r="A12" s="50">
        <v>39417</v>
      </c>
      <c r="B12" s="46">
        <v>4.845248215153179</v>
      </c>
      <c r="C12" s="46">
        <v>1.0031938432748353</v>
      </c>
      <c r="D12" s="44"/>
      <c r="E12" s="44"/>
      <c r="F12" s="38"/>
    </row>
    <row r="13" spans="1:6" ht="12.75">
      <c r="A13" s="50">
        <v>39508</v>
      </c>
      <c r="B13" s="46">
        <v>4.810365727773028</v>
      </c>
      <c r="C13" s="46">
        <v>0.9789792389106002</v>
      </c>
      <c r="D13" s="44"/>
      <c r="E13" s="44"/>
      <c r="F13" s="38"/>
    </row>
    <row r="14" spans="1:6" ht="12.75">
      <c r="A14" s="50">
        <v>39600</v>
      </c>
      <c r="B14" s="46">
        <v>5.052322160743751</v>
      </c>
      <c r="C14" s="46">
        <v>1.080877792346736</v>
      </c>
      <c r="D14" s="44"/>
      <c r="E14" s="44"/>
      <c r="F14" s="38"/>
    </row>
    <row r="15" spans="1:6" ht="12.75">
      <c r="A15" s="50">
        <v>39692</v>
      </c>
      <c r="B15" s="46">
        <v>5.292614381571924</v>
      </c>
      <c r="C15" s="46">
        <v>0.9010250463685295</v>
      </c>
      <c r="D15" s="38"/>
      <c r="E15" s="38"/>
      <c r="F15" s="38"/>
    </row>
    <row r="16" spans="1:6" ht="12.75">
      <c r="A16" s="50">
        <v>39783</v>
      </c>
      <c r="B16" s="46">
        <v>5.764206611771031</v>
      </c>
      <c r="C16" s="46">
        <v>0.9887316624820193</v>
      </c>
      <c r="D16" s="38"/>
      <c r="E16" s="38"/>
      <c r="F16" s="38"/>
    </row>
    <row r="17" spans="1:6" ht="12.75">
      <c r="A17" s="50">
        <v>39873</v>
      </c>
      <c r="B17" s="46">
        <v>5.819059268531752</v>
      </c>
      <c r="C17" s="46">
        <v>0.9868114252123045</v>
      </c>
      <c r="D17" s="38"/>
      <c r="E17" s="38"/>
      <c r="F17" s="38"/>
    </row>
    <row r="18" spans="1:6" ht="12.75">
      <c r="A18" s="50">
        <v>39965</v>
      </c>
      <c r="B18" s="46">
        <v>5.827618775536993</v>
      </c>
      <c r="C18" s="46">
        <v>0.7996716246796716</v>
      </c>
      <c r="D18" s="38"/>
      <c r="E18" s="38"/>
      <c r="F18" s="38"/>
    </row>
    <row r="19" spans="1:6" ht="12.75">
      <c r="A19" s="50">
        <v>40057</v>
      </c>
      <c r="B19" s="46">
        <v>5.855916284831452</v>
      </c>
      <c r="C19" s="46">
        <v>0.8221225252324823</v>
      </c>
      <c r="D19" s="38"/>
      <c r="E19" s="38"/>
      <c r="F19" s="38"/>
    </row>
    <row r="20" spans="1:6" ht="12.75">
      <c r="A20" s="50"/>
      <c r="B20" s="45"/>
      <c r="C20" s="45"/>
      <c r="D20" s="38"/>
      <c r="E20" s="38"/>
      <c r="F20" s="38"/>
    </row>
    <row r="21" spans="1:6" ht="12.75">
      <c r="A21" s="42"/>
      <c r="B21" s="45"/>
      <c r="C21" s="45"/>
      <c r="D21" s="38"/>
      <c r="E21" s="38"/>
      <c r="F21" s="38"/>
    </row>
    <row r="22" spans="1:6" ht="12.75">
      <c r="A22" s="42"/>
      <c r="B22" s="45"/>
      <c r="C22" s="45"/>
      <c r="D22" s="38"/>
      <c r="E22" s="38"/>
      <c r="F22" s="38"/>
    </row>
    <row r="23" spans="1:6" ht="12.75">
      <c r="A23" s="42"/>
      <c r="B23" s="45"/>
      <c r="C23" s="45"/>
      <c r="D23" s="38"/>
      <c r="E23" s="38"/>
      <c r="F23" s="38"/>
    </row>
    <row r="24" spans="1:6" ht="12.75">
      <c r="A24" s="42"/>
      <c r="B24" s="38"/>
      <c r="C24" s="38"/>
      <c r="D24" s="38"/>
      <c r="E24" s="38"/>
      <c r="F24" s="38"/>
    </row>
    <row r="25" spans="1:6" ht="12.75">
      <c r="A25" s="42"/>
      <c r="B25" s="38"/>
      <c r="C25" s="38"/>
      <c r="D25" s="38"/>
      <c r="E25" s="38"/>
      <c r="F25" s="38"/>
    </row>
    <row r="27" spans="1:5" ht="12.75">
      <c r="A27" s="41"/>
      <c r="B27" s="41"/>
      <c r="C27" s="41"/>
      <c r="D27" s="41"/>
      <c r="E27" s="41"/>
    </row>
    <row r="28" spans="1:5" ht="12.75">
      <c r="A28" s="42"/>
      <c r="B28" s="44"/>
      <c r="C28" s="44"/>
      <c r="D28" s="44"/>
      <c r="E28" s="44"/>
    </row>
    <row r="29" spans="1:5" ht="12.75">
      <c r="A29" s="42"/>
      <c r="B29" s="44"/>
      <c r="C29" s="44"/>
      <c r="D29" s="44"/>
      <c r="E29" s="44"/>
    </row>
    <row r="30" spans="1:5" ht="12.75">
      <c r="A30" s="42"/>
      <c r="B30" s="44"/>
      <c r="C30" s="44"/>
      <c r="D30" s="44"/>
      <c r="E30" s="44"/>
    </row>
    <row r="31" spans="1:5" ht="12.75">
      <c r="A31" s="42"/>
      <c r="B31" s="44"/>
      <c r="C31" s="44"/>
      <c r="D31" s="44"/>
      <c r="E31" s="44"/>
    </row>
    <row r="32" spans="1:5" ht="12.75">
      <c r="A32" s="42"/>
      <c r="B32" s="44"/>
      <c r="C32" s="44"/>
      <c r="D32" s="44"/>
      <c r="E32" s="44"/>
    </row>
    <row r="33" spans="1:5" ht="12.75">
      <c r="A33" s="42"/>
      <c r="B33" s="44"/>
      <c r="C33" s="44"/>
      <c r="D33" s="44"/>
      <c r="E33" s="44"/>
    </row>
    <row r="34" spans="1:5" ht="12.75">
      <c r="A34" s="42"/>
      <c r="B34" s="44"/>
      <c r="C34" s="44"/>
      <c r="D34" s="44"/>
      <c r="E34" s="44"/>
    </row>
    <row r="35" spans="1:5" ht="12.75">
      <c r="A35" s="42"/>
      <c r="B35" s="44"/>
      <c r="C35" s="44"/>
      <c r="D35" s="44"/>
      <c r="E35" s="44"/>
    </row>
    <row r="36" spans="1:5" ht="12.75">
      <c r="A36" s="42"/>
      <c r="B36" s="44"/>
      <c r="C36" s="44"/>
      <c r="D36" s="44"/>
      <c r="E36" s="44"/>
    </row>
    <row r="37" spans="1:5" ht="12.75">
      <c r="A37" s="42"/>
      <c r="B37" s="44"/>
      <c r="C37" s="44"/>
      <c r="D37" s="44"/>
      <c r="E37" s="44"/>
    </row>
    <row r="38" spans="1:5" ht="12.75">
      <c r="A38" s="42"/>
      <c r="B38" s="44"/>
      <c r="C38" s="44"/>
      <c r="D38" s="44"/>
      <c r="E38" s="44"/>
    </row>
    <row r="39" spans="1:5" ht="12.75">
      <c r="A39" s="42"/>
      <c r="B39" s="44"/>
      <c r="C39" s="44"/>
      <c r="D39" s="44"/>
      <c r="E39" s="44"/>
    </row>
    <row r="40" spans="1:5" ht="12.75">
      <c r="A40" s="42"/>
      <c r="B40" s="44"/>
      <c r="C40" s="44"/>
      <c r="D40" s="44"/>
      <c r="E40" s="44"/>
    </row>
    <row r="41" spans="1:5" ht="12.75">
      <c r="A41" s="42"/>
      <c r="B41" s="44"/>
      <c r="C41" s="44"/>
      <c r="D41" s="44"/>
      <c r="E41" s="44"/>
    </row>
    <row r="42" spans="1:5" ht="12.75">
      <c r="A42" s="42"/>
      <c r="B42" s="44"/>
      <c r="C42" s="44"/>
      <c r="D42" s="44"/>
      <c r="E42" s="44"/>
    </row>
    <row r="43" spans="1:5" ht="12.75">
      <c r="A43" s="42"/>
      <c r="B43" s="44"/>
      <c r="C43" s="44"/>
      <c r="D43" s="44"/>
      <c r="E43" s="44"/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Arkusz66"/>
  <dimension ref="A1:F39"/>
  <sheetViews>
    <sheetView workbookViewId="0" topLeftCell="A1">
      <selection activeCell="E22" sqref="E22"/>
    </sheetView>
  </sheetViews>
  <sheetFormatPr defaultColWidth="9.140625" defaultRowHeight="12.75"/>
  <cols>
    <col min="2" max="5" width="17.7109375" style="0" customWidth="1"/>
  </cols>
  <sheetData>
    <row r="1" ht="12.75">
      <c r="A1" t="s">
        <v>195</v>
      </c>
    </row>
    <row r="2" ht="12.75">
      <c r="A2" t="s">
        <v>196</v>
      </c>
    </row>
    <row r="3" ht="12.75">
      <c r="A3" t="s">
        <v>288</v>
      </c>
    </row>
    <row r="4" spans="1:6" ht="38.25">
      <c r="A4" s="41"/>
      <c r="B4" s="40" t="s">
        <v>72</v>
      </c>
      <c r="C4" s="40" t="s">
        <v>76</v>
      </c>
      <c r="D4" s="40" t="s">
        <v>131</v>
      </c>
      <c r="E4" s="41"/>
      <c r="F4" s="41"/>
    </row>
    <row r="5" spans="1:6" ht="25.5">
      <c r="A5" s="41"/>
      <c r="B5" s="40" t="s">
        <v>72</v>
      </c>
      <c r="C5" s="40" t="s">
        <v>77</v>
      </c>
      <c r="D5" s="40" t="s">
        <v>132</v>
      </c>
      <c r="E5" s="41"/>
      <c r="F5" s="41"/>
    </row>
    <row r="6" spans="1:6" ht="12.75">
      <c r="A6" s="50">
        <v>38961</v>
      </c>
      <c r="B6" s="38">
        <v>-0.027859561760621</v>
      </c>
      <c r="C6" s="38">
        <v>0.6878976330114884</v>
      </c>
      <c r="D6" s="38">
        <v>-0.11952004166944027</v>
      </c>
      <c r="E6" s="38"/>
      <c r="F6" s="38"/>
    </row>
    <row r="7" spans="1:6" ht="12.75">
      <c r="A7" s="50">
        <v>39052</v>
      </c>
      <c r="B7" s="38">
        <v>-0.10801195629391337</v>
      </c>
      <c r="C7" s="38">
        <v>0.8414897053517456</v>
      </c>
      <c r="D7" s="38">
        <v>-0.08714219855716906</v>
      </c>
      <c r="E7" s="38"/>
      <c r="F7" s="38"/>
    </row>
    <row r="8" spans="1:6" ht="12.75">
      <c r="A8" s="50">
        <v>39142</v>
      </c>
      <c r="B8" s="38">
        <v>-0.035826772537183194</v>
      </c>
      <c r="C8" s="38">
        <v>0.8719811457884452</v>
      </c>
      <c r="D8" s="38">
        <v>-0.13083691369626585</v>
      </c>
      <c r="E8" s="38"/>
      <c r="F8" s="38"/>
    </row>
    <row r="9" spans="1:6" ht="12.75">
      <c r="A9" s="50">
        <v>39234</v>
      </c>
      <c r="B9" s="38">
        <v>-0.1367306286549709</v>
      </c>
      <c r="C9" s="38">
        <v>1.075609552500681</v>
      </c>
      <c r="D9" s="38">
        <v>-0.24648585173626297</v>
      </c>
      <c r="E9" s="38"/>
      <c r="F9" s="38"/>
    </row>
    <row r="10" spans="1:6" ht="12.75">
      <c r="A10" s="50">
        <v>39326</v>
      </c>
      <c r="B10" s="38">
        <v>-0.22793099489463284</v>
      </c>
      <c r="C10" s="38">
        <v>0.9587063030387749</v>
      </c>
      <c r="D10" s="38">
        <v>-0.254532961915829</v>
      </c>
      <c r="E10" s="38"/>
      <c r="F10" s="38"/>
    </row>
    <row r="11" spans="1:6" ht="12.75">
      <c r="A11" s="50">
        <v>39417</v>
      </c>
      <c r="B11" s="38">
        <v>-0.08683028748551962</v>
      </c>
      <c r="C11" s="38">
        <v>0.8832446074419112</v>
      </c>
      <c r="D11" s="38">
        <v>-0.23545867657179986</v>
      </c>
      <c r="E11" s="38"/>
      <c r="F11" s="38"/>
    </row>
    <row r="12" spans="1:6" ht="12.75">
      <c r="A12" s="50">
        <v>39508</v>
      </c>
      <c r="B12" s="38">
        <v>-0.1939011005809494</v>
      </c>
      <c r="C12" s="38">
        <v>1.0458233927487803</v>
      </c>
      <c r="D12" s="38">
        <v>-0.2609622877647565</v>
      </c>
      <c r="E12" s="38"/>
      <c r="F12" s="38"/>
    </row>
    <row r="13" spans="1:6" ht="12.75">
      <c r="A13" s="50">
        <v>39600</v>
      </c>
      <c r="B13" s="38">
        <v>-0.21166124375601467</v>
      </c>
      <c r="C13" s="38">
        <v>1.0726565290554306</v>
      </c>
      <c r="D13" s="38">
        <v>-0.2933843430960309</v>
      </c>
      <c r="E13" s="38"/>
      <c r="F13" s="38"/>
    </row>
    <row r="14" spans="1:6" ht="12.75">
      <c r="A14" s="50">
        <v>39661</v>
      </c>
      <c r="B14" s="38">
        <v>-0.17203271386191293</v>
      </c>
      <c r="C14" s="38">
        <v>0.9883901068697101</v>
      </c>
      <c r="D14" s="38">
        <v>-0.29343853156998984</v>
      </c>
      <c r="E14" s="38"/>
      <c r="F14" s="38"/>
    </row>
    <row r="15" spans="1:6" ht="12.75">
      <c r="A15" s="50">
        <v>39692</v>
      </c>
      <c r="B15" s="38">
        <v>-0.12190121631446106</v>
      </c>
      <c r="C15" s="38">
        <v>0.8192448173782829</v>
      </c>
      <c r="D15" s="38">
        <v>-0.24586567787316427</v>
      </c>
      <c r="E15" s="38"/>
      <c r="F15" s="38"/>
    </row>
    <row r="16" spans="1:6" ht="12.75">
      <c r="A16" s="50">
        <v>39722</v>
      </c>
      <c r="B16" s="38">
        <v>-0.06440203382574822</v>
      </c>
      <c r="C16" s="38">
        <v>0.7675801298164788</v>
      </c>
      <c r="D16" s="38">
        <v>-0.2803713674558903</v>
      </c>
      <c r="E16" s="38"/>
      <c r="F16" s="38"/>
    </row>
    <row r="17" spans="1:6" ht="12.75">
      <c r="A17" s="50">
        <v>39753</v>
      </c>
      <c r="B17" s="38">
        <v>0</v>
      </c>
      <c r="C17" s="38">
        <v>0.863705993158379</v>
      </c>
      <c r="D17" s="38">
        <v>-0.18453242729077723</v>
      </c>
      <c r="E17" s="38"/>
      <c r="F17" s="38"/>
    </row>
    <row r="18" spans="1:6" ht="12.75">
      <c r="A18" s="50">
        <v>39783</v>
      </c>
      <c r="B18" s="38">
        <v>-0.12865075542748045</v>
      </c>
      <c r="C18" s="38">
        <v>0.9715049851424307</v>
      </c>
      <c r="D18" s="38">
        <v>-0.2598376214050594</v>
      </c>
      <c r="E18" s="38"/>
      <c r="F18" s="38"/>
    </row>
    <row r="19" spans="1:6" ht="12.75">
      <c r="A19" s="50">
        <v>39814</v>
      </c>
      <c r="B19" s="38">
        <v>-0.16888630885499076</v>
      </c>
      <c r="C19" s="38">
        <v>0.7823082060058243</v>
      </c>
      <c r="D19" s="38">
        <v>-0.2461578502401668</v>
      </c>
      <c r="E19" s="38"/>
      <c r="F19" s="38"/>
    </row>
    <row r="20" spans="1:6" ht="12.75">
      <c r="A20" s="50">
        <v>39845</v>
      </c>
      <c r="B20" s="38">
        <v>-0.03830758588886323</v>
      </c>
      <c r="C20" s="38">
        <v>0.9461291317337577</v>
      </c>
      <c r="D20" s="38">
        <v>-0.2627687394069156</v>
      </c>
      <c r="E20" s="38"/>
      <c r="F20" s="38"/>
    </row>
    <row r="21" spans="1:6" ht="12.75">
      <c r="A21" s="50">
        <v>39873</v>
      </c>
      <c r="B21" s="38">
        <v>-0.10348819425033358</v>
      </c>
      <c r="C21" s="38">
        <v>0.7105920266831549</v>
      </c>
      <c r="D21" s="38">
        <v>-0.24990086758271882</v>
      </c>
      <c r="E21" s="38"/>
      <c r="F21" s="38"/>
    </row>
    <row r="22" spans="1:6" ht="12.75">
      <c r="A22" s="50">
        <v>39965</v>
      </c>
      <c r="B22" s="38">
        <v>0.0003385269174574349</v>
      </c>
      <c r="C22" s="38">
        <v>0.6418858639818334</v>
      </c>
      <c r="D22" s="38">
        <v>-0.1657838125234451</v>
      </c>
      <c r="E22" s="38"/>
      <c r="F22" s="38"/>
    </row>
    <row r="23" spans="1:6" ht="12.75">
      <c r="A23" s="50">
        <v>40057</v>
      </c>
      <c r="B23" s="38">
        <v>-0.06413044321556487</v>
      </c>
      <c r="C23" s="38">
        <v>0.7729580914352827</v>
      </c>
      <c r="D23" s="38">
        <v>-0.16005528964834845</v>
      </c>
      <c r="E23" s="38"/>
      <c r="F23" s="38"/>
    </row>
    <row r="24" spans="1:5" ht="12.75">
      <c r="A24" s="50"/>
      <c r="B24" s="44"/>
      <c r="C24" s="44"/>
      <c r="D24" s="44"/>
      <c r="E24" s="44"/>
    </row>
    <row r="25" spans="1:5" ht="12.75">
      <c r="A25" s="50"/>
      <c r="B25" s="44"/>
      <c r="C25" s="44"/>
      <c r="D25" s="44"/>
      <c r="E25" s="44"/>
    </row>
    <row r="26" spans="1:5" ht="12.75">
      <c r="A26" s="42"/>
      <c r="B26" s="44"/>
      <c r="C26" s="44"/>
      <c r="D26" s="44"/>
      <c r="E26" s="44"/>
    </row>
    <row r="27" spans="1:5" ht="12.75">
      <c r="A27" s="42"/>
      <c r="B27" s="44"/>
      <c r="C27" s="44"/>
      <c r="D27" s="44"/>
      <c r="E27" s="44"/>
    </row>
    <row r="28" spans="1:5" ht="12.75">
      <c r="A28" s="42"/>
      <c r="B28" s="44"/>
      <c r="C28" s="44"/>
      <c r="D28" s="44"/>
      <c r="E28" s="44"/>
    </row>
    <row r="29" spans="1:5" ht="12.75">
      <c r="A29" s="42"/>
      <c r="B29" s="44"/>
      <c r="C29" s="44"/>
      <c r="D29" s="44"/>
      <c r="E29" s="44"/>
    </row>
    <row r="30" spans="1:5" ht="12.75">
      <c r="A30" s="42"/>
      <c r="B30" s="44"/>
      <c r="C30" s="44"/>
      <c r="D30" s="44"/>
      <c r="E30" s="44"/>
    </row>
    <row r="31" spans="1:5" ht="12.75">
      <c r="A31" s="42"/>
      <c r="B31" s="44"/>
      <c r="C31" s="44"/>
      <c r="D31" s="44"/>
      <c r="E31" s="44"/>
    </row>
    <row r="32" spans="1:5" ht="12.75">
      <c r="A32" s="42"/>
      <c r="B32" s="44"/>
      <c r="C32" s="44"/>
      <c r="D32" s="44"/>
      <c r="E32" s="44"/>
    </row>
    <row r="33" spans="1:5" ht="12.75">
      <c r="A33" s="42"/>
      <c r="B33" s="44"/>
      <c r="C33" s="44"/>
      <c r="D33" s="44"/>
      <c r="E33" s="44"/>
    </row>
    <row r="34" spans="1:5" ht="12.75">
      <c r="A34" s="42"/>
      <c r="B34" s="44"/>
      <c r="C34" s="44"/>
      <c r="D34" s="44"/>
      <c r="E34" s="44"/>
    </row>
    <row r="35" spans="1:5" ht="12.75">
      <c r="A35" s="42"/>
      <c r="B35" s="44"/>
      <c r="C35" s="44"/>
      <c r="D35" s="44"/>
      <c r="E35" s="44"/>
    </row>
    <row r="36" spans="1:5" ht="12.75">
      <c r="A36" s="42"/>
      <c r="B36" s="44"/>
      <c r="C36" s="44"/>
      <c r="D36" s="44"/>
      <c r="E36" s="44"/>
    </row>
    <row r="37" spans="1:5" ht="12.75">
      <c r="A37" s="42"/>
      <c r="B37" s="44"/>
      <c r="C37" s="44"/>
      <c r="D37" s="44"/>
      <c r="E37" s="44"/>
    </row>
    <row r="38" spans="1:5" ht="12.75">
      <c r="A38" s="42"/>
      <c r="B38" s="44"/>
      <c r="C38" s="44"/>
      <c r="D38" s="44"/>
      <c r="E38" s="44"/>
    </row>
    <row r="39" spans="1:5" ht="12.75">
      <c r="A39" s="42"/>
      <c r="B39" s="44"/>
      <c r="C39" s="44"/>
      <c r="D39" s="44"/>
      <c r="E39" s="44"/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11" sqref="C11"/>
    </sheetView>
  </sheetViews>
  <sheetFormatPr defaultColWidth="9.140625" defaultRowHeight="12.75"/>
  <cols>
    <col min="2" max="6" width="15.140625" style="0" customWidth="1"/>
  </cols>
  <sheetData>
    <row r="1" ht="12.75">
      <c r="A1" t="s">
        <v>411</v>
      </c>
    </row>
    <row r="2" ht="12.75">
      <c r="A2" t="s">
        <v>457</v>
      </c>
    </row>
    <row r="3" ht="12.75">
      <c r="A3" t="s">
        <v>287</v>
      </c>
    </row>
    <row r="6" spans="2:6" ht="12.75">
      <c r="B6" s="119" t="s">
        <v>412</v>
      </c>
      <c r="C6" s="119" t="s">
        <v>413</v>
      </c>
      <c r="D6" s="119" t="s">
        <v>414</v>
      </c>
      <c r="E6" s="119" t="s">
        <v>415</v>
      </c>
      <c r="F6" s="119" t="s">
        <v>416</v>
      </c>
    </row>
    <row r="7" spans="1:6" ht="12.75">
      <c r="A7" s="50">
        <v>38961</v>
      </c>
      <c r="B7" s="48">
        <v>0.0480104038390986</v>
      </c>
      <c r="C7" s="48">
        <v>0.0383253954276207</v>
      </c>
      <c r="D7" s="48">
        <v>0.04083732154776476</v>
      </c>
      <c r="E7" s="48">
        <v>0.08633696381361167</v>
      </c>
      <c r="F7" s="48">
        <v>0.7864899153719039</v>
      </c>
    </row>
    <row r="8" spans="1:6" ht="12.75">
      <c r="A8" s="50">
        <v>39052</v>
      </c>
      <c r="B8" s="48">
        <v>0.06613010870067637</v>
      </c>
      <c r="C8" s="48">
        <v>0.0006053496808154923</v>
      </c>
      <c r="D8" s="48">
        <v>0.03618611066861588</v>
      </c>
      <c r="E8" s="48">
        <v>0.043644620637948384</v>
      </c>
      <c r="F8" s="48">
        <v>0.8534338103119441</v>
      </c>
    </row>
    <row r="9" spans="1:6" ht="12.75">
      <c r="A9" s="50">
        <v>39142</v>
      </c>
      <c r="B9" s="48">
        <v>0.06199466236669504</v>
      </c>
      <c r="C9" s="48">
        <v>0.024501146324639733</v>
      </c>
      <c r="D9" s="48">
        <v>0.0995342324401084</v>
      </c>
      <c r="E9" s="48">
        <v>0.05718630214526821</v>
      </c>
      <c r="F9" s="48">
        <v>0.7567836567232885</v>
      </c>
    </row>
    <row r="10" spans="1:6" ht="12.75">
      <c r="A10" s="50">
        <v>39234</v>
      </c>
      <c r="B10" s="48">
        <v>0.06392343408465684</v>
      </c>
      <c r="C10" s="48">
        <v>0.013997434771465311</v>
      </c>
      <c r="D10" s="48">
        <v>0.10413824236894931</v>
      </c>
      <c r="E10" s="48">
        <v>0.05922089529269481</v>
      </c>
      <c r="F10" s="48">
        <v>0.7587199934822336</v>
      </c>
    </row>
    <row r="11" spans="1:6" ht="12.75">
      <c r="A11" s="50">
        <v>39326</v>
      </c>
      <c r="B11" s="48">
        <v>0.07573461692046324</v>
      </c>
      <c r="C11" s="48">
        <v>0.10634239101856913</v>
      </c>
      <c r="D11" s="48">
        <v>0.055477285589112246</v>
      </c>
      <c r="E11" s="48">
        <v>0.05011707456880421</v>
      </c>
      <c r="F11" s="48">
        <v>0.712328631903051</v>
      </c>
    </row>
    <row r="12" spans="1:6" ht="12.75">
      <c r="A12" s="50">
        <v>39417</v>
      </c>
      <c r="B12" s="48">
        <v>0.09254226485866646</v>
      </c>
      <c r="C12" s="48">
        <v>0.016365285604224677</v>
      </c>
      <c r="D12" s="48">
        <v>0.10301670575616617</v>
      </c>
      <c r="E12" s="48">
        <v>0.10493013681210794</v>
      </c>
      <c r="F12" s="48">
        <v>0.683145606968835</v>
      </c>
    </row>
    <row r="13" spans="1:6" ht="12.75">
      <c r="A13" s="50">
        <v>39508</v>
      </c>
      <c r="B13" s="48">
        <v>0.07261677505197994</v>
      </c>
      <c r="C13" s="48">
        <v>0.07192115128050292</v>
      </c>
      <c r="D13" s="48">
        <v>0.06842014595427115</v>
      </c>
      <c r="E13" s="48">
        <v>0.12791281563478474</v>
      </c>
      <c r="F13" s="48">
        <v>0.6591291120784613</v>
      </c>
    </row>
    <row r="14" spans="1:6" ht="12.75">
      <c r="A14" s="50">
        <v>39600</v>
      </c>
      <c r="B14" s="48">
        <v>0.09072243253336021</v>
      </c>
      <c r="C14" s="48">
        <v>0.011259008072009302</v>
      </c>
      <c r="D14" s="48">
        <v>0.06296998862047287</v>
      </c>
      <c r="E14" s="48">
        <v>0.06890898274018187</v>
      </c>
      <c r="F14" s="48">
        <v>0.7661395880339754</v>
      </c>
    </row>
    <row r="15" spans="1:6" ht="12.75">
      <c r="A15" s="50">
        <v>39692</v>
      </c>
      <c r="B15" s="48">
        <v>0.06063469838195279</v>
      </c>
      <c r="C15" s="48">
        <v>0.038492302141607704</v>
      </c>
      <c r="D15" s="48">
        <v>0.057449206843246614</v>
      </c>
      <c r="E15" s="48">
        <v>0.06692760049065782</v>
      </c>
      <c r="F15" s="48">
        <v>0.7764961921425351</v>
      </c>
    </row>
    <row r="16" spans="1:6" ht="12.75">
      <c r="A16" s="50">
        <v>39783</v>
      </c>
      <c r="B16" s="48">
        <v>0.08097434956053196</v>
      </c>
      <c r="C16" s="48">
        <v>0.017158816810119104</v>
      </c>
      <c r="D16" s="48">
        <v>0.07532986510394923</v>
      </c>
      <c r="E16" s="48">
        <v>0.06191492548713862</v>
      </c>
      <c r="F16" s="48">
        <v>0.7646220430382613</v>
      </c>
    </row>
    <row r="17" spans="1:6" ht="12.75">
      <c r="A17" s="50">
        <v>39873</v>
      </c>
      <c r="B17" s="48">
        <v>0.05774343005014293</v>
      </c>
      <c r="C17" s="48">
        <v>0.029461170526643765</v>
      </c>
      <c r="D17" s="48">
        <v>0.0689240145206691</v>
      </c>
      <c r="E17" s="48">
        <v>0.02296779393465631</v>
      </c>
      <c r="F17" s="48">
        <v>0.8209035909678876</v>
      </c>
    </row>
    <row r="18" spans="1:6" ht="12.75">
      <c r="A18" s="50">
        <v>39965</v>
      </c>
      <c r="B18" s="48">
        <v>0.0530495472104644</v>
      </c>
      <c r="C18" s="48">
        <v>0.013437085242671065</v>
      </c>
      <c r="D18" s="48">
        <v>0.0607755392738637</v>
      </c>
      <c r="E18" s="48">
        <v>0.028916832642474244</v>
      </c>
      <c r="F18" s="48">
        <v>0.8438209956305266</v>
      </c>
    </row>
    <row r="19" spans="1:6" ht="12.75">
      <c r="A19" s="50">
        <v>40057</v>
      </c>
      <c r="B19" s="48">
        <v>0.07237593276941778</v>
      </c>
      <c r="C19" s="48">
        <v>0.020505267669334137</v>
      </c>
      <c r="D19" s="48">
        <v>0.05503448435393088</v>
      </c>
      <c r="E19" s="48">
        <v>0.020350746394442454</v>
      </c>
      <c r="F19" s="48">
        <v>0.8317335688128744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Arkusz27"/>
  <dimension ref="A1:C1017"/>
  <sheetViews>
    <sheetView workbookViewId="0" topLeftCell="A1">
      <selection activeCell="A5" sqref="A5"/>
    </sheetView>
  </sheetViews>
  <sheetFormatPr defaultColWidth="9.140625" defaultRowHeight="12.75"/>
  <cols>
    <col min="1" max="1" width="10.140625" style="0" bestFit="1" customWidth="1"/>
    <col min="2" max="3" width="26.7109375" style="0" customWidth="1"/>
  </cols>
  <sheetData>
    <row r="1" ht="12.75">
      <c r="A1" t="s">
        <v>234</v>
      </c>
    </row>
    <row r="2" ht="12.75">
      <c r="A2" t="s">
        <v>211</v>
      </c>
    </row>
    <row r="3" ht="12.75">
      <c r="A3" t="s">
        <v>235</v>
      </c>
    </row>
    <row r="4" ht="12.75">
      <c r="A4" t="s">
        <v>212</v>
      </c>
    </row>
    <row r="5" ht="12.75">
      <c r="A5" t="s">
        <v>286</v>
      </c>
    </row>
    <row r="6" spans="2:3" ht="38.25">
      <c r="B6" s="40" t="s">
        <v>231</v>
      </c>
      <c r="C6" s="40" t="s">
        <v>232</v>
      </c>
    </row>
    <row r="7" spans="2:3" ht="38.25">
      <c r="B7" s="40" t="s">
        <v>236</v>
      </c>
      <c r="C7" s="40" t="s">
        <v>237</v>
      </c>
    </row>
    <row r="8" spans="1:3" ht="12.75">
      <c r="A8" s="10">
        <v>38719</v>
      </c>
      <c r="B8" s="66">
        <v>7.30358002</v>
      </c>
      <c r="C8" s="66">
        <v>2.857</v>
      </c>
    </row>
    <row r="9" spans="1:3" ht="12.75">
      <c r="A9" s="10">
        <v>38720</v>
      </c>
      <c r="B9" s="66">
        <v>8.850339410000002</v>
      </c>
      <c r="C9" s="66">
        <v>3.709</v>
      </c>
    </row>
    <row r="10" spans="1:3" ht="12.75">
      <c r="A10" s="10">
        <v>38721</v>
      </c>
      <c r="B10" s="66">
        <v>6.973259215</v>
      </c>
      <c r="C10" s="66">
        <v>2.516</v>
      </c>
    </row>
    <row r="11" spans="1:3" ht="12.75">
      <c r="A11" s="10">
        <v>38722</v>
      </c>
      <c r="B11" s="66">
        <v>5.8176894400000005</v>
      </c>
      <c r="C11" s="66">
        <v>1.213</v>
      </c>
    </row>
    <row r="12" spans="1:3" ht="12.75">
      <c r="A12" s="10">
        <v>38723</v>
      </c>
      <c r="B12" s="66">
        <v>7.4518538649999995</v>
      </c>
      <c r="C12" s="66">
        <v>2.77</v>
      </c>
    </row>
    <row r="13" spans="1:3" ht="12.75">
      <c r="A13" s="10">
        <v>38726</v>
      </c>
      <c r="B13" s="66">
        <v>6.741392915</v>
      </c>
      <c r="C13" s="66">
        <v>2.215</v>
      </c>
    </row>
    <row r="14" spans="1:3" ht="12.75">
      <c r="A14" s="10">
        <v>38727</v>
      </c>
      <c r="B14" s="66">
        <v>7.28734569</v>
      </c>
      <c r="C14" s="66">
        <v>2.792</v>
      </c>
    </row>
    <row r="15" spans="1:3" ht="12.75">
      <c r="A15" s="10">
        <v>38728</v>
      </c>
      <c r="B15" s="66">
        <v>8.87035157</v>
      </c>
      <c r="C15" s="66">
        <v>3.457</v>
      </c>
    </row>
    <row r="16" spans="1:3" ht="12.75">
      <c r="A16" s="10">
        <v>38729</v>
      </c>
      <c r="B16" s="66">
        <v>8.251271925</v>
      </c>
      <c r="C16" s="66">
        <v>2.37</v>
      </c>
    </row>
    <row r="17" spans="1:3" ht="12.75">
      <c r="A17" s="10">
        <v>38730</v>
      </c>
      <c r="B17" s="66">
        <v>8.111595265</v>
      </c>
      <c r="C17" s="66">
        <v>2.583</v>
      </c>
    </row>
    <row r="18" spans="1:3" ht="12.75">
      <c r="A18" s="10">
        <v>38733</v>
      </c>
      <c r="B18" s="66">
        <v>8.937702114999999</v>
      </c>
      <c r="C18" s="66">
        <v>4.038</v>
      </c>
    </row>
    <row r="19" spans="1:3" ht="12.75">
      <c r="A19" s="10">
        <v>38734</v>
      </c>
      <c r="B19" s="66">
        <v>10.354955930000001</v>
      </c>
      <c r="C19" s="66">
        <v>4.51</v>
      </c>
    </row>
    <row r="20" spans="1:3" ht="12.75">
      <c r="A20" s="10">
        <v>38735</v>
      </c>
      <c r="B20" s="66">
        <v>9.908203864999999</v>
      </c>
      <c r="C20" s="66">
        <v>3.886</v>
      </c>
    </row>
    <row r="21" spans="1:3" ht="12.75">
      <c r="A21" s="10">
        <v>38736</v>
      </c>
      <c r="B21" s="66">
        <v>8.99459029</v>
      </c>
      <c r="C21" s="66">
        <v>3.764</v>
      </c>
    </row>
    <row r="22" spans="1:3" ht="12.75">
      <c r="A22" s="10">
        <v>38737</v>
      </c>
      <c r="B22" s="66">
        <v>10.234605935</v>
      </c>
      <c r="C22" s="66">
        <v>4.459</v>
      </c>
    </row>
    <row r="23" spans="1:3" ht="12.75">
      <c r="A23" s="10">
        <v>38740</v>
      </c>
      <c r="B23" s="66">
        <v>12.614224205</v>
      </c>
      <c r="C23" s="66">
        <v>3.495</v>
      </c>
    </row>
    <row r="24" spans="1:3" ht="12.75">
      <c r="A24" s="10">
        <v>38741</v>
      </c>
      <c r="B24" s="66">
        <v>12.081601710000001</v>
      </c>
      <c r="C24" s="66">
        <v>5.6</v>
      </c>
    </row>
    <row r="25" spans="1:3" ht="12.75">
      <c r="A25" s="10">
        <v>38742</v>
      </c>
      <c r="B25" s="66">
        <v>12.497311980000003</v>
      </c>
      <c r="C25" s="66">
        <v>5.31</v>
      </c>
    </row>
    <row r="26" spans="1:3" ht="12.75">
      <c r="A26" s="10">
        <v>38743</v>
      </c>
      <c r="B26" s="66">
        <v>10.312418605</v>
      </c>
      <c r="C26" s="66">
        <v>4.432</v>
      </c>
    </row>
    <row r="27" spans="1:3" ht="12.75">
      <c r="A27" s="10">
        <v>38744</v>
      </c>
      <c r="B27" s="66">
        <v>11.421030795</v>
      </c>
      <c r="C27" s="66">
        <v>2.91</v>
      </c>
    </row>
    <row r="28" spans="1:3" ht="12.75">
      <c r="A28" s="10">
        <v>38747</v>
      </c>
      <c r="B28" s="66">
        <v>12.76050845</v>
      </c>
      <c r="C28" s="66">
        <v>5.398</v>
      </c>
    </row>
    <row r="29" spans="1:3" ht="12.75">
      <c r="A29" s="10">
        <v>38748</v>
      </c>
      <c r="B29" s="66">
        <v>13.591802705</v>
      </c>
      <c r="C29" s="66">
        <v>2.855</v>
      </c>
    </row>
    <row r="30" spans="1:3" ht="12.75">
      <c r="A30" s="10">
        <v>38749</v>
      </c>
      <c r="B30" s="66">
        <v>11.210212610000001</v>
      </c>
      <c r="C30" s="66">
        <v>3.737</v>
      </c>
    </row>
    <row r="31" spans="1:3" ht="12.75">
      <c r="A31" s="10">
        <v>38750</v>
      </c>
      <c r="B31" s="66">
        <v>10.375370190000002</v>
      </c>
      <c r="C31" s="66">
        <v>3.6895</v>
      </c>
    </row>
    <row r="32" spans="1:3" ht="12.75">
      <c r="A32" s="10">
        <v>38751</v>
      </c>
      <c r="B32" s="66">
        <v>9.402848200000001</v>
      </c>
      <c r="C32" s="66">
        <v>3.245</v>
      </c>
    </row>
    <row r="33" spans="1:3" ht="12.75">
      <c r="A33" s="10">
        <v>38754</v>
      </c>
      <c r="B33" s="66">
        <v>8.948827330000002</v>
      </c>
      <c r="C33" s="66">
        <v>3.036</v>
      </c>
    </row>
    <row r="34" spans="1:3" ht="12.75">
      <c r="A34" s="10">
        <v>38755</v>
      </c>
      <c r="B34" s="66">
        <v>8.290170264999999</v>
      </c>
      <c r="C34" s="66">
        <v>3.33</v>
      </c>
    </row>
    <row r="35" spans="1:3" ht="12.75">
      <c r="A35" s="10">
        <v>38756</v>
      </c>
      <c r="B35" s="66">
        <v>7.899366809999999</v>
      </c>
      <c r="C35" s="66">
        <v>2.64</v>
      </c>
    </row>
    <row r="36" spans="1:3" ht="12.75">
      <c r="A36" s="10">
        <v>38757</v>
      </c>
      <c r="B36" s="66">
        <v>7.62007915</v>
      </c>
      <c r="C36" s="66">
        <v>4.085</v>
      </c>
    </row>
    <row r="37" spans="1:3" ht="12.75">
      <c r="A37" s="10">
        <v>38758</v>
      </c>
      <c r="B37" s="66">
        <v>8.207541010000002</v>
      </c>
      <c r="C37" s="66">
        <v>1.7</v>
      </c>
    </row>
    <row r="38" spans="1:3" ht="12.75">
      <c r="A38" s="10">
        <v>38761</v>
      </c>
      <c r="B38" s="66">
        <v>8.087990014999999</v>
      </c>
      <c r="C38" s="66">
        <v>2.892</v>
      </c>
    </row>
    <row r="39" spans="1:3" ht="12.75">
      <c r="A39" s="10">
        <v>38762</v>
      </c>
      <c r="B39" s="66">
        <v>7.76583802</v>
      </c>
      <c r="C39" s="66">
        <v>2.926</v>
      </c>
    </row>
    <row r="40" spans="1:3" ht="12.75">
      <c r="A40" s="10">
        <v>38763</v>
      </c>
      <c r="B40" s="66">
        <v>8.80442189</v>
      </c>
      <c r="C40" s="66">
        <v>3.473</v>
      </c>
    </row>
    <row r="41" spans="1:3" ht="12.75">
      <c r="A41" s="10">
        <v>38764</v>
      </c>
      <c r="B41" s="66">
        <v>9.129939845</v>
      </c>
      <c r="C41" s="66">
        <v>3.669</v>
      </c>
    </row>
    <row r="42" spans="1:3" ht="12.75">
      <c r="A42" s="10">
        <v>38765</v>
      </c>
      <c r="B42" s="66">
        <v>8.552143560000001</v>
      </c>
      <c r="C42" s="66">
        <v>3.23</v>
      </c>
    </row>
    <row r="43" spans="1:3" ht="12.75">
      <c r="A43" s="10">
        <v>38768</v>
      </c>
      <c r="B43" s="66">
        <v>8.783296785000001</v>
      </c>
      <c r="C43" s="66">
        <v>3.5285</v>
      </c>
    </row>
    <row r="44" spans="1:3" ht="12.75">
      <c r="A44" s="10">
        <v>38769</v>
      </c>
      <c r="B44" s="66">
        <v>8.888254314999998</v>
      </c>
      <c r="C44" s="66">
        <v>3.847</v>
      </c>
    </row>
    <row r="45" spans="1:3" ht="12.75">
      <c r="A45" s="10">
        <v>38770</v>
      </c>
      <c r="B45" s="66">
        <v>9.794472299999999</v>
      </c>
      <c r="C45" s="66">
        <v>5.195</v>
      </c>
    </row>
    <row r="46" spans="1:3" ht="12.75">
      <c r="A46" s="10">
        <v>38771</v>
      </c>
      <c r="B46" s="66">
        <v>10.6480867</v>
      </c>
      <c r="C46" s="66">
        <v>5.126</v>
      </c>
    </row>
    <row r="47" spans="1:3" ht="12.75">
      <c r="A47" s="10">
        <v>38772</v>
      </c>
      <c r="B47" s="66">
        <v>10.895651855000002</v>
      </c>
      <c r="C47" s="66">
        <v>3.331</v>
      </c>
    </row>
    <row r="48" spans="1:3" ht="12.75">
      <c r="A48" s="10">
        <v>38775</v>
      </c>
      <c r="B48" s="66">
        <v>12.101179815000002</v>
      </c>
      <c r="C48" s="66">
        <v>3.6525</v>
      </c>
    </row>
    <row r="49" spans="1:3" ht="12.75">
      <c r="A49" s="10">
        <v>38776</v>
      </c>
      <c r="B49" s="66">
        <v>11.76548636</v>
      </c>
      <c r="C49" s="66">
        <v>3.75</v>
      </c>
    </row>
    <row r="50" spans="1:3" ht="12.75">
      <c r="A50" s="10">
        <v>38777</v>
      </c>
      <c r="B50" s="66">
        <v>12.589173729999999</v>
      </c>
      <c r="C50" s="66">
        <v>5.794</v>
      </c>
    </row>
    <row r="51" spans="1:3" ht="12.75">
      <c r="A51" s="10">
        <v>38778</v>
      </c>
      <c r="B51" s="66">
        <v>11.33413091</v>
      </c>
      <c r="C51" s="66">
        <v>4.32</v>
      </c>
    </row>
    <row r="52" spans="1:3" ht="12.75">
      <c r="A52" s="10">
        <v>38779</v>
      </c>
      <c r="B52" s="66">
        <v>9.924137685</v>
      </c>
      <c r="C52" s="66">
        <v>3.045</v>
      </c>
    </row>
    <row r="53" spans="1:3" ht="12.75">
      <c r="A53" s="10">
        <v>38782</v>
      </c>
      <c r="B53" s="66">
        <v>8.765767469999998</v>
      </c>
      <c r="C53" s="66">
        <v>3.701</v>
      </c>
    </row>
    <row r="54" spans="1:3" ht="12.75">
      <c r="A54" s="10">
        <v>38783</v>
      </c>
      <c r="B54" s="66">
        <v>8.814903690000001</v>
      </c>
      <c r="C54" s="66">
        <v>4.28</v>
      </c>
    </row>
    <row r="55" spans="1:3" ht="12.75">
      <c r="A55" s="10">
        <v>38784</v>
      </c>
      <c r="B55" s="66">
        <v>8.442384540000003</v>
      </c>
      <c r="C55" s="66">
        <v>2.722</v>
      </c>
    </row>
    <row r="56" spans="1:3" ht="12.75">
      <c r="A56" s="10">
        <v>38785</v>
      </c>
      <c r="B56" s="66">
        <v>7.063867964999999</v>
      </c>
      <c r="C56" s="66">
        <v>2.54</v>
      </c>
    </row>
    <row r="57" spans="1:3" ht="12.75">
      <c r="A57" s="10">
        <v>38786</v>
      </c>
      <c r="B57" s="66">
        <v>7.42780414</v>
      </c>
      <c r="C57" s="66">
        <v>1.89</v>
      </c>
    </row>
    <row r="58" spans="1:3" ht="12.75">
      <c r="A58" s="10">
        <v>38789</v>
      </c>
      <c r="B58" s="66">
        <v>8.930871475</v>
      </c>
      <c r="C58" s="66">
        <v>4.035</v>
      </c>
    </row>
    <row r="59" spans="1:3" ht="12.75">
      <c r="A59" s="10">
        <v>38790</v>
      </c>
      <c r="B59" s="66">
        <v>9.231197695</v>
      </c>
      <c r="C59" s="66">
        <v>3.28</v>
      </c>
    </row>
    <row r="60" spans="1:3" ht="12.75">
      <c r="A60" s="10">
        <v>38791</v>
      </c>
      <c r="B60" s="66">
        <v>9.529238865000002</v>
      </c>
      <c r="C60" s="66">
        <v>2.89</v>
      </c>
    </row>
    <row r="61" spans="1:3" ht="12.75">
      <c r="A61" s="10">
        <v>38792</v>
      </c>
      <c r="B61" s="66">
        <v>9.023314680000002</v>
      </c>
      <c r="C61" s="66">
        <v>3.225</v>
      </c>
    </row>
    <row r="62" spans="1:3" ht="12.75">
      <c r="A62" s="10">
        <v>38793</v>
      </c>
      <c r="B62" s="66">
        <v>7.950249375</v>
      </c>
      <c r="C62" s="66">
        <v>3.94</v>
      </c>
    </row>
    <row r="63" spans="1:3" ht="12.75">
      <c r="A63" s="10">
        <v>38796</v>
      </c>
      <c r="B63" s="66">
        <v>9.891861279999999</v>
      </c>
      <c r="C63" s="66">
        <v>5.619</v>
      </c>
    </row>
    <row r="64" spans="1:3" ht="12.75">
      <c r="A64" s="10">
        <v>38797</v>
      </c>
      <c r="B64" s="66">
        <v>11.325088694999998</v>
      </c>
      <c r="C64" s="66">
        <v>4.23</v>
      </c>
    </row>
    <row r="65" spans="1:3" ht="12.75">
      <c r="A65" s="10">
        <v>38798</v>
      </c>
      <c r="B65" s="66">
        <v>8.659844770000001</v>
      </c>
      <c r="C65" s="66">
        <v>3.255</v>
      </c>
    </row>
    <row r="66" spans="1:3" ht="12.75">
      <c r="A66" s="10">
        <v>38799</v>
      </c>
      <c r="B66" s="66">
        <v>9.814983625</v>
      </c>
      <c r="C66" s="66">
        <v>6.284</v>
      </c>
    </row>
    <row r="67" spans="1:3" ht="12.75">
      <c r="A67" s="10">
        <v>38800</v>
      </c>
      <c r="B67" s="66">
        <v>10.493049789999999</v>
      </c>
      <c r="C67" s="66">
        <v>3.128</v>
      </c>
    </row>
    <row r="68" spans="1:3" ht="12.75">
      <c r="A68" s="10">
        <v>38803</v>
      </c>
      <c r="B68" s="66">
        <v>7.98652803</v>
      </c>
      <c r="C68" s="66">
        <v>3.185</v>
      </c>
    </row>
    <row r="69" spans="1:3" ht="12.75">
      <c r="A69" s="10">
        <v>38804</v>
      </c>
      <c r="B69" s="66">
        <v>8.462977635</v>
      </c>
      <c r="C69" s="66">
        <v>3.27</v>
      </c>
    </row>
    <row r="70" spans="1:3" ht="12.75">
      <c r="A70" s="10">
        <v>38805</v>
      </c>
      <c r="B70" s="66">
        <v>7.866851175</v>
      </c>
      <c r="C70" s="66">
        <v>3.466</v>
      </c>
    </row>
    <row r="71" spans="1:3" ht="12.75">
      <c r="A71" s="10">
        <v>38806</v>
      </c>
      <c r="B71" s="66">
        <v>8.791477259999999</v>
      </c>
      <c r="C71" s="66">
        <v>3.81</v>
      </c>
    </row>
    <row r="72" spans="1:3" ht="12.75">
      <c r="A72" s="10">
        <v>38807</v>
      </c>
      <c r="B72" s="66">
        <v>8.135869385000001</v>
      </c>
      <c r="C72" s="66">
        <v>4.741</v>
      </c>
    </row>
    <row r="73" spans="1:3" ht="12.75">
      <c r="A73" s="10">
        <v>38810</v>
      </c>
      <c r="B73" s="66">
        <v>9.055113535</v>
      </c>
      <c r="C73" s="66">
        <v>5.262</v>
      </c>
    </row>
    <row r="74" spans="1:3" ht="12.75">
      <c r="A74" s="10">
        <v>38811</v>
      </c>
      <c r="B74" s="66">
        <v>9.483336455</v>
      </c>
      <c r="C74" s="66">
        <v>6.337</v>
      </c>
    </row>
    <row r="75" spans="1:3" ht="12.75">
      <c r="A75" s="10">
        <v>38812</v>
      </c>
      <c r="B75" s="66">
        <v>8.141589245</v>
      </c>
      <c r="C75" s="66">
        <v>2.603</v>
      </c>
    </row>
    <row r="76" spans="1:3" ht="12.75">
      <c r="A76" s="10">
        <v>38813</v>
      </c>
      <c r="B76" s="66">
        <v>7.095463644999999</v>
      </c>
      <c r="C76" s="66">
        <v>4.491</v>
      </c>
    </row>
    <row r="77" spans="1:3" ht="12.75">
      <c r="A77" s="10">
        <v>38814</v>
      </c>
      <c r="B77" s="66">
        <v>8.12877035</v>
      </c>
      <c r="C77" s="66">
        <v>3.06</v>
      </c>
    </row>
    <row r="78" spans="1:3" ht="12.75">
      <c r="A78" s="10">
        <v>38817</v>
      </c>
      <c r="B78" s="66">
        <v>8.558719099999998</v>
      </c>
      <c r="C78" s="66">
        <v>4.737</v>
      </c>
    </row>
    <row r="79" spans="1:3" ht="12.75">
      <c r="A79" s="10">
        <v>38818</v>
      </c>
      <c r="B79" s="66">
        <v>7.861469875000001</v>
      </c>
      <c r="C79" s="66">
        <v>3.069</v>
      </c>
    </row>
    <row r="80" spans="1:3" ht="12.75">
      <c r="A80" s="10">
        <v>38819</v>
      </c>
      <c r="B80" s="66">
        <v>9.156855835</v>
      </c>
      <c r="C80" s="66">
        <v>3.633</v>
      </c>
    </row>
    <row r="81" spans="1:3" ht="12.75">
      <c r="A81" s="10">
        <v>38820</v>
      </c>
      <c r="B81" s="66">
        <v>8.62011132</v>
      </c>
      <c r="C81" s="66">
        <v>3.848</v>
      </c>
    </row>
    <row r="82" spans="1:3" ht="12.75">
      <c r="A82" s="10">
        <v>38821</v>
      </c>
      <c r="B82" s="66">
        <v>8.210376335</v>
      </c>
      <c r="C82" s="66">
        <v>3.097</v>
      </c>
    </row>
    <row r="83" spans="1:3" ht="12.75">
      <c r="A83" s="10">
        <v>38825</v>
      </c>
      <c r="B83" s="66">
        <v>7.838893055</v>
      </c>
      <c r="C83" s="66">
        <v>3.782</v>
      </c>
    </row>
    <row r="84" spans="1:3" ht="12.75">
      <c r="A84" s="10">
        <v>38826</v>
      </c>
      <c r="B84" s="66">
        <v>7.027796805000001</v>
      </c>
      <c r="C84" s="66">
        <v>3.743</v>
      </c>
    </row>
    <row r="85" spans="1:3" ht="12.75">
      <c r="A85" s="10">
        <v>38827</v>
      </c>
      <c r="B85" s="66">
        <v>6.455639085</v>
      </c>
      <c r="C85" s="66">
        <v>1.877</v>
      </c>
    </row>
    <row r="86" spans="1:3" ht="12.75">
      <c r="A86" s="10">
        <v>38828</v>
      </c>
      <c r="B86" s="66">
        <v>7.700995395</v>
      </c>
      <c r="C86" s="66">
        <v>2.935</v>
      </c>
    </row>
    <row r="87" spans="1:3" ht="12.75">
      <c r="A87" s="10">
        <v>38831</v>
      </c>
      <c r="B87" s="66">
        <v>8.196583924999999</v>
      </c>
      <c r="C87" s="66">
        <v>2.885</v>
      </c>
    </row>
    <row r="88" spans="1:3" ht="12.75">
      <c r="A88" s="10">
        <v>38832</v>
      </c>
      <c r="B88" s="66">
        <v>10.06542992</v>
      </c>
      <c r="C88" s="66">
        <v>4.807</v>
      </c>
    </row>
    <row r="89" spans="1:3" ht="12.75">
      <c r="A89" s="10">
        <v>38833</v>
      </c>
      <c r="B89" s="66">
        <v>10.141169080000001</v>
      </c>
      <c r="C89" s="66">
        <v>3.943</v>
      </c>
    </row>
    <row r="90" spans="1:3" ht="12.75">
      <c r="A90" s="10">
        <v>38834</v>
      </c>
      <c r="B90" s="66">
        <v>9.43128098</v>
      </c>
      <c r="C90" s="66">
        <v>4.819</v>
      </c>
    </row>
    <row r="91" spans="1:3" ht="12.75">
      <c r="A91" s="10">
        <v>38835</v>
      </c>
      <c r="B91" s="66">
        <v>10.907482955</v>
      </c>
      <c r="C91" s="66">
        <v>4.203</v>
      </c>
    </row>
    <row r="92" spans="1:3" ht="12.75">
      <c r="A92" s="10">
        <v>38839</v>
      </c>
      <c r="B92" s="66">
        <v>9.670416724999999</v>
      </c>
      <c r="C92" s="66">
        <v>4.049</v>
      </c>
    </row>
    <row r="93" spans="1:3" ht="12.75">
      <c r="A93" s="10">
        <v>38841</v>
      </c>
      <c r="B93" s="66">
        <v>8.761160115</v>
      </c>
      <c r="C93" s="66">
        <v>3.235</v>
      </c>
    </row>
    <row r="94" spans="1:3" ht="12.75">
      <c r="A94" s="10">
        <v>38842</v>
      </c>
      <c r="B94" s="66">
        <v>9.105844650000002</v>
      </c>
      <c r="C94" s="66">
        <v>4.591</v>
      </c>
    </row>
    <row r="95" spans="1:3" ht="12.75">
      <c r="A95" s="10">
        <v>38845</v>
      </c>
      <c r="B95" s="66">
        <v>9.459281159999998</v>
      </c>
      <c r="C95" s="66">
        <v>2.765</v>
      </c>
    </row>
    <row r="96" spans="1:3" ht="12.75">
      <c r="A96" s="10">
        <v>38846</v>
      </c>
      <c r="B96" s="66">
        <v>7.96353778</v>
      </c>
      <c r="C96" s="66">
        <v>2.735</v>
      </c>
    </row>
    <row r="97" spans="1:3" ht="12.75">
      <c r="A97" s="10">
        <v>38847</v>
      </c>
      <c r="B97" s="66">
        <v>8.710406760000001</v>
      </c>
      <c r="C97" s="66">
        <v>2.835</v>
      </c>
    </row>
    <row r="98" spans="1:3" ht="12.75">
      <c r="A98" s="10">
        <v>38848</v>
      </c>
      <c r="B98" s="66">
        <v>8.761675704999998</v>
      </c>
      <c r="C98" s="66">
        <v>2.885</v>
      </c>
    </row>
    <row r="99" spans="1:3" ht="12.75">
      <c r="A99" s="10">
        <v>38849</v>
      </c>
      <c r="B99" s="66">
        <v>8.718904284999999</v>
      </c>
      <c r="C99" s="66">
        <v>3.792</v>
      </c>
    </row>
    <row r="100" spans="1:3" ht="12.75">
      <c r="A100" s="10">
        <v>38852</v>
      </c>
      <c r="B100" s="66">
        <v>8.7612044</v>
      </c>
      <c r="C100" s="66">
        <v>2.905</v>
      </c>
    </row>
    <row r="101" spans="1:3" ht="12.75">
      <c r="A101" s="10">
        <v>38853</v>
      </c>
      <c r="B101" s="66">
        <v>8.599303965</v>
      </c>
      <c r="C101" s="66">
        <v>2.66</v>
      </c>
    </row>
    <row r="102" spans="1:3" ht="12.75">
      <c r="A102" s="10">
        <v>38854</v>
      </c>
      <c r="B102" s="66">
        <v>7.944977024999999</v>
      </c>
      <c r="C102" s="66">
        <v>2.989</v>
      </c>
    </row>
    <row r="103" spans="1:3" ht="12.75">
      <c r="A103" s="10">
        <v>38855</v>
      </c>
      <c r="B103" s="66">
        <v>7.39023151</v>
      </c>
      <c r="C103" s="66">
        <v>2.5</v>
      </c>
    </row>
    <row r="104" spans="1:3" ht="12.75">
      <c r="A104" s="10">
        <v>38856</v>
      </c>
      <c r="B104" s="66">
        <v>7.179033475</v>
      </c>
      <c r="C104" s="66">
        <v>2.41</v>
      </c>
    </row>
    <row r="105" spans="1:3" ht="12.75">
      <c r="A105" s="10">
        <v>38859</v>
      </c>
      <c r="B105" s="66">
        <v>7.526577735</v>
      </c>
      <c r="C105" s="66">
        <v>2.14</v>
      </c>
    </row>
    <row r="106" spans="1:3" ht="12.75">
      <c r="A106" s="10">
        <v>38860</v>
      </c>
      <c r="B106" s="66">
        <v>7.077522935</v>
      </c>
      <c r="C106" s="66">
        <v>2.43</v>
      </c>
    </row>
    <row r="107" spans="1:3" ht="12.75">
      <c r="A107" s="10">
        <v>38861</v>
      </c>
      <c r="B107" s="66">
        <v>7.2866230100000005</v>
      </c>
      <c r="C107" s="66">
        <v>4.105</v>
      </c>
    </row>
    <row r="108" spans="1:3" ht="12.75">
      <c r="A108" s="10">
        <v>38862</v>
      </c>
      <c r="B108" s="66">
        <v>9.201106620000001</v>
      </c>
      <c r="C108" s="66">
        <v>4.135</v>
      </c>
    </row>
    <row r="109" spans="1:3" ht="12.75">
      <c r="A109" s="10">
        <v>38863</v>
      </c>
      <c r="B109" s="66">
        <v>8.159372465</v>
      </c>
      <c r="C109" s="66">
        <v>2.86</v>
      </c>
    </row>
    <row r="110" spans="1:3" ht="12.75">
      <c r="A110" s="10">
        <v>38866</v>
      </c>
      <c r="B110" s="66">
        <v>8.841700715</v>
      </c>
      <c r="C110" s="66">
        <v>3.83</v>
      </c>
    </row>
    <row r="111" spans="1:3" ht="12.75">
      <c r="A111" s="10">
        <v>38867</v>
      </c>
      <c r="B111" s="66">
        <v>10.38602938</v>
      </c>
      <c r="C111" s="66">
        <v>3.459</v>
      </c>
    </row>
    <row r="112" spans="1:3" ht="12.75">
      <c r="A112" s="10">
        <v>38868</v>
      </c>
      <c r="B112" s="66">
        <v>11.743327705</v>
      </c>
      <c r="C112" s="66">
        <v>6.402</v>
      </c>
    </row>
    <row r="113" spans="1:3" ht="12.75">
      <c r="A113" s="10">
        <v>38869</v>
      </c>
      <c r="B113" s="66">
        <v>10.50570283</v>
      </c>
      <c r="C113" s="66">
        <v>3.2595</v>
      </c>
    </row>
    <row r="114" spans="1:3" ht="12.75">
      <c r="A114" s="10">
        <v>38870</v>
      </c>
      <c r="B114" s="66">
        <v>7.0328422150000005</v>
      </c>
      <c r="C114" s="66">
        <v>2.684</v>
      </c>
    </row>
    <row r="115" spans="1:3" ht="12.75">
      <c r="A115" s="10">
        <v>38873</v>
      </c>
      <c r="B115" s="66">
        <v>6.0130951050000006</v>
      </c>
      <c r="C115" s="66">
        <v>1.2955</v>
      </c>
    </row>
    <row r="116" spans="1:3" ht="12.75">
      <c r="A116" s="10">
        <v>38874</v>
      </c>
      <c r="B116" s="66">
        <v>5.934795365</v>
      </c>
      <c r="C116" s="66">
        <v>2.31</v>
      </c>
    </row>
    <row r="117" spans="1:3" ht="12.75">
      <c r="A117" s="10">
        <v>38875</v>
      </c>
      <c r="B117" s="66">
        <v>7.789211910000001</v>
      </c>
      <c r="C117" s="66">
        <v>5.309</v>
      </c>
    </row>
    <row r="118" spans="1:3" ht="12.75">
      <c r="A118" s="10">
        <v>38876</v>
      </c>
      <c r="B118" s="66">
        <v>7.156696944999999</v>
      </c>
      <c r="C118" s="66">
        <v>1.86</v>
      </c>
    </row>
    <row r="119" spans="1:3" ht="12.75">
      <c r="A119" s="10">
        <v>38877</v>
      </c>
      <c r="B119" s="66">
        <v>6.671891390000001</v>
      </c>
      <c r="C119" s="66">
        <v>1.72</v>
      </c>
    </row>
    <row r="120" spans="1:3" ht="12.75">
      <c r="A120" s="10">
        <v>38880</v>
      </c>
      <c r="B120" s="66">
        <v>8.5226247</v>
      </c>
      <c r="C120" s="66">
        <v>3.47</v>
      </c>
    </row>
    <row r="121" spans="1:3" ht="12.75">
      <c r="A121" s="10">
        <v>38881</v>
      </c>
      <c r="B121" s="66">
        <v>8.846329695</v>
      </c>
      <c r="C121" s="66">
        <v>4.823</v>
      </c>
    </row>
    <row r="122" spans="1:3" ht="12.75">
      <c r="A122" s="10">
        <v>38882</v>
      </c>
      <c r="B122" s="66">
        <v>8.64897981</v>
      </c>
      <c r="C122" s="66">
        <v>1.46</v>
      </c>
    </row>
    <row r="123" spans="1:3" ht="12.75">
      <c r="A123" s="10">
        <v>38884</v>
      </c>
      <c r="B123" s="66">
        <v>7.896694540000001</v>
      </c>
      <c r="C123" s="66">
        <v>1.925</v>
      </c>
    </row>
    <row r="124" spans="1:3" ht="12.75">
      <c r="A124" s="10">
        <v>38887</v>
      </c>
      <c r="B124" s="66">
        <v>8.078032425</v>
      </c>
      <c r="C124" s="66">
        <v>2.51</v>
      </c>
    </row>
    <row r="125" spans="1:3" ht="12.75">
      <c r="A125" s="10">
        <v>38888</v>
      </c>
      <c r="B125" s="66">
        <v>8.563062969999999</v>
      </c>
      <c r="C125" s="66">
        <v>3.15</v>
      </c>
    </row>
    <row r="126" spans="1:3" ht="12.75">
      <c r="A126" s="10">
        <v>38889</v>
      </c>
      <c r="B126" s="66">
        <v>9.229304865000001</v>
      </c>
      <c r="C126" s="66">
        <v>4.595</v>
      </c>
    </row>
    <row r="127" spans="1:3" ht="12.75">
      <c r="A127" s="10">
        <v>38890</v>
      </c>
      <c r="B127" s="66">
        <v>9.271276490000002</v>
      </c>
      <c r="C127" s="66">
        <v>3.199</v>
      </c>
    </row>
    <row r="128" spans="1:3" ht="12.75">
      <c r="A128" s="10">
        <v>38891</v>
      </c>
      <c r="B128" s="66">
        <v>8.420386539999999</v>
      </c>
      <c r="C128" s="66">
        <v>3.025</v>
      </c>
    </row>
    <row r="129" spans="1:3" ht="12.75">
      <c r="A129" s="10">
        <v>38894</v>
      </c>
      <c r="B129" s="66">
        <v>8.858268289999998</v>
      </c>
      <c r="C129" s="66">
        <v>3.516</v>
      </c>
    </row>
    <row r="130" spans="1:3" ht="12.75">
      <c r="A130" s="10">
        <v>38895</v>
      </c>
      <c r="B130" s="66">
        <v>10.11318649</v>
      </c>
      <c r="C130" s="66">
        <v>4.495</v>
      </c>
    </row>
    <row r="131" spans="1:3" ht="12.75">
      <c r="A131" s="10">
        <v>38896</v>
      </c>
      <c r="B131" s="66">
        <v>11.307719645</v>
      </c>
      <c r="C131" s="66">
        <v>6.869</v>
      </c>
    </row>
    <row r="132" spans="1:3" ht="12.75">
      <c r="A132" s="10">
        <v>38897</v>
      </c>
      <c r="B132" s="66">
        <v>11.40274748</v>
      </c>
      <c r="C132" s="66">
        <v>5.133</v>
      </c>
    </row>
    <row r="133" spans="1:3" ht="12.75">
      <c r="A133" s="10">
        <v>38898</v>
      </c>
      <c r="B133" s="66">
        <v>10.64378918</v>
      </c>
      <c r="C133" s="66">
        <v>4.549</v>
      </c>
    </row>
    <row r="134" spans="1:3" ht="12.75">
      <c r="A134" s="10">
        <v>38901</v>
      </c>
      <c r="B134" s="66">
        <v>8.44570366</v>
      </c>
      <c r="C134" s="66">
        <v>2.78</v>
      </c>
    </row>
    <row r="135" spans="1:3" ht="12.75">
      <c r="A135" s="10">
        <v>38902</v>
      </c>
      <c r="B135" s="66">
        <v>7.034477045</v>
      </c>
      <c r="C135" s="66">
        <v>3.711</v>
      </c>
    </row>
    <row r="136" spans="1:3" ht="12.75">
      <c r="A136" s="10">
        <v>38903</v>
      </c>
      <c r="B136" s="66">
        <v>9.463142094999998</v>
      </c>
      <c r="C136" s="66">
        <v>5.522</v>
      </c>
    </row>
    <row r="137" spans="1:3" ht="12.75">
      <c r="A137" s="10">
        <v>38904</v>
      </c>
      <c r="B137" s="66">
        <v>9.60537283</v>
      </c>
      <c r="C137" s="66">
        <v>3.641</v>
      </c>
    </row>
    <row r="138" spans="1:3" ht="12.75">
      <c r="A138" s="10">
        <v>38905</v>
      </c>
      <c r="B138" s="66">
        <v>7.7988186100000005</v>
      </c>
      <c r="C138" s="66">
        <v>3</v>
      </c>
    </row>
    <row r="139" spans="1:3" ht="12.75">
      <c r="A139" s="10">
        <v>38908</v>
      </c>
      <c r="B139" s="66">
        <v>8.98240896</v>
      </c>
      <c r="C139" s="66">
        <v>5.139</v>
      </c>
    </row>
    <row r="140" spans="1:3" ht="12.75">
      <c r="A140" s="10">
        <v>38909</v>
      </c>
      <c r="B140" s="66">
        <v>10.32111376</v>
      </c>
      <c r="C140" s="66">
        <v>4.483</v>
      </c>
    </row>
    <row r="141" spans="1:3" ht="12.75">
      <c r="A141" s="10">
        <v>38910</v>
      </c>
      <c r="B141" s="66">
        <v>9.264786364999997</v>
      </c>
      <c r="C141" s="66">
        <v>2.903</v>
      </c>
    </row>
    <row r="142" spans="1:3" ht="12.75">
      <c r="A142" s="10">
        <v>38911</v>
      </c>
      <c r="B142" s="66">
        <v>7.46298639</v>
      </c>
      <c r="C142" s="66">
        <v>2.606</v>
      </c>
    </row>
    <row r="143" spans="1:3" ht="12.75">
      <c r="A143" s="10">
        <v>38912</v>
      </c>
      <c r="B143" s="66">
        <v>9.381831609999999</v>
      </c>
      <c r="C143" s="66">
        <v>4.735</v>
      </c>
    </row>
    <row r="144" spans="1:3" ht="12.75">
      <c r="A144" s="10">
        <v>38915</v>
      </c>
      <c r="B144" s="66">
        <v>11.229277470000001</v>
      </c>
      <c r="C144" s="66">
        <v>4.438</v>
      </c>
    </row>
    <row r="145" spans="1:3" ht="12.75">
      <c r="A145" s="10">
        <v>38916</v>
      </c>
      <c r="B145" s="66">
        <v>10.948924564999997</v>
      </c>
      <c r="C145" s="66">
        <v>3.936</v>
      </c>
    </row>
    <row r="146" spans="1:3" ht="12.75">
      <c r="A146" s="10">
        <v>38917</v>
      </c>
      <c r="B146" s="66">
        <v>10.05686629</v>
      </c>
      <c r="C146" s="66">
        <v>5.404</v>
      </c>
    </row>
    <row r="147" spans="1:3" ht="12.75">
      <c r="A147" s="10">
        <v>38918</v>
      </c>
      <c r="B147" s="66">
        <v>11.098253645000002</v>
      </c>
      <c r="C147" s="66">
        <v>4.925</v>
      </c>
    </row>
    <row r="148" spans="1:3" ht="12.75">
      <c r="A148" s="10">
        <v>38919</v>
      </c>
      <c r="B148" s="66">
        <v>10.15674209</v>
      </c>
      <c r="C148" s="66">
        <v>3.071</v>
      </c>
    </row>
    <row r="149" spans="1:3" ht="12.75">
      <c r="A149" s="10">
        <v>38922</v>
      </c>
      <c r="B149" s="66">
        <v>9.406333360000001</v>
      </c>
      <c r="C149" s="66">
        <v>3.708</v>
      </c>
    </row>
    <row r="150" spans="1:3" ht="12.75">
      <c r="A150" s="10">
        <v>38923</v>
      </c>
      <c r="B150" s="66">
        <v>9.42743251</v>
      </c>
      <c r="C150" s="66">
        <v>3.431</v>
      </c>
    </row>
    <row r="151" spans="1:3" ht="12.75">
      <c r="A151" s="10">
        <v>38924</v>
      </c>
      <c r="B151" s="66">
        <v>9.378777894999999</v>
      </c>
      <c r="C151" s="66">
        <v>1.746</v>
      </c>
    </row>
    <row r="152" spans="1:3" ht="12.75">
      <c r="A152" s="10">
        <v>38925</v>
      </c>
      <c r="B152" s="66">
        <v>8.47841872</v>
      </c>
      <c r="C152" s="66">
        <v>2.582</v>
      </c>
    </row>
    <row r="153" spans="1:3" ht="12.75">
      <c r="A153" s="10">
        <v>38926</v>
      </c>
      <c r="B153" s="66">
        <v>12.238424185</v>
      </c>
      <c r="C153" s="66">
        <v>3.295</v>
      </c>
    </row>
    <row r="154" spans="1:3" ht="12.75">
      <c r="A154" s="10">
        <v>38929</v>
      </c>
      <c r="B154" s="66">
        <v>11.704313330000002</v>
      </c>
      <c r="C154" s="66">
        <v>2.895</v>
      </c>
    </row>
    <row r="155" spans="1:3" ht="12.75">
      <c r="A155" s="10">
        <v>38930</v>
      </c>
      <c r="B155" s="66">
        <v>9.563319150000002</v>
      </c>
      <c r="C155" s="66">
        <v>3.051</v>
      </c>
    </row>
    <row r="156" spans="1:3" ht="12.75">
      <c r="A156" s="10">
        <v>38931</v>
      </c>
      <c r="B156" s="66">
        <v>10.772920605</v>
      </c>
      <c r="C156" s="66">
        <v>4.171</v>
      </c>
    </row>
    <row r="157" spans="1:3" ht="12.75">
      <c r="A157" s="10">
        <v>38932</v>
      </c>
      <c r="B157" s="66">
        <v>10.41481297</v>
      </c>
      <c r="C157" s="66">
        <v>3.025</v>
      </c>
    </row>
    <row r="158" spans="1:3" ht="12.75">
      <c r="A158" s="10">
        <v>38933</v>
      </c>
      <c r="B158" s="66">
        <v>9.71513761</v>
      </c>
      <c r="C158" s="66">
        <v>3.225</v>
      </c>
    </row>
    <row r="159" spans="1:3" ht="12.75">
      <c r="A159" s="10">
        <v>38936</v>
      </c>
      <c r="B159" s="66">
        <v>10.339358399999998</v>
      </c>
      <c r="C159" s="66">
        <v>2.93</v>
      </c>
    </row>
    <row r="160" spans="1:3" ht="12.75">
      <c r="A160" s="10">
        <v>38937</v>
      </c>
      <c r="B160" s="66">
        <v>9.2295892</v>
      </c>
      <c r="C160" s="66">
        <v>4.68</v>
      </c>
    </row>
    <row r="161" spans="1:3" ht="12.75">
      <c r="A161" s="10">
        <v>38938</v>
      </c>
      <c r="B161" s="66">
        <v>9.7005716</v>
      </c>
      <c r="C161" s="66">
        <v>3.743</v>
      </c>
    </row>
    <row r="162" spans="1:3" ht="12.75">
      <c r="A162" s="10">
        <v>38939</v>
      </c>
      <c r="B162" s="66">
        <v>8.446019735000002</v>
      </c>
      <c r="C162" s="66">
        <v>2.42</v>
      </c>
    </row>
    <row r="163" spans="1:3" ht="12.75">
      <c r="A163" s="10">
        <v>38940</v>
      </c>
      <c r="B163" s="66">
        <v>7.692590275</v>
      </c>
      <c r="C163" s="66">
        <v>3.303</v>
      </c>
    </row>
    <row r="164" spans="1:3" ht="12.75">
      <c r="A164" s="10">
        <v>38943</v>
      </c>
      <c r="B164" s="66">
        <v>8.56365819</v>
      </c>
      <c r="C164" s="66">
        <v>3.589</v>
      </c>
    </row>
    <row r="165" spans="1:3" ht="12.75">
      <c r="A165" s="10">
        <v>38945</v>
      </c>
      <c r="B165" s="66">
        <v>8.85449549</v>
      </c>
      <c r="C165" s="66">
        <v>3.7565</v>
      </c>
    </row>
    <row r="166" spans="1:3" ht="12.75">
      <c r="A166" s="10">
        <v>38946</v>
      </c>
      <c r="B166" s="66">
        <v>7.545634284999999</v>
      </c>
      <c r="C166" s="66">
        <v>4.022</v>
      </c>
    </row>
    <row r="167" spans="1:3" ht="12.75">
      <c r="A167" s="10">
        <v>38947</v>
      </c>
      <c r="B167" s="66">
        <v>8.070242595</v>
      </c>
      <c r="C167" s="66">
        <v>4.705</v>
      </c>
    </row>
    <row r="168" spans="1:3" ht="12.75">
      <c r="A168" s="10">
        <v>38950</v>
      </c>
      <c r="B168" s="66">
        <v>8.723178655000002</v>
      </c>
      <c r="C168" s="66">
        <v>4.619</v>
      </c>
    </row>
    <row r="169" spans="1:3" ht="12.75">
      <c r="A169" s="10">
        <v>38951</v>
      </c>
      <c r="B169" s="66">
        <v>8.867730235</v>
      </c>
      <c r="C169" s="66">
        <v>3.256</v>
      </c>
    </row>
    <row r="170" spans="1:3" ht="12.75">
      <c r="A170" s="10">
        <v>38952</v>
      </c>
      <c r="B170" s="66">
        <v>8.773260275</v>
      </c>
      <c r="C170" s="66">
        <v>3.068</v>
      </c>
    </row>
    <row r="171" spans="1:3" ht="12.75">
      <c r="A171" s="10">
        <v>38953</v>
      </c>
      <c r="B171" s="66">
        <v>7.788495145000001</v>
      </c>
      <c r="C171" s="66">
        <v>3.107</v>
      </c>
    </row>
    <row r="172" spans="1:3" ht="12.75">
      <c r="A172" s="10">
        <v>38954</v>
      </c>
      <c r="B172" s="66">
        <v>9.425761810000001</v>
      </c>
      <c r="C172" s="66">
        <v>4.97</v>
      </c>
    </row>
    <row r="173" spans="1:3" ht="12.75">
      <c r="A173" s="10">
        <v>38957</v>
      </c>
      <c r="B173" s="66">
        <v>11.543283565</v>
      </c>
      <c r="C173" s="66">
        <v>4.655</v>
      </c>
    </row>
    <row r="174" spans="1:3" ht="12.75">
      <c r="A174" s="10">
        <v>38958</v>
      </c>
      <c r="B174" s="66">
        <v>11.193051235</v>
      </c>
      <c r="C174" s="66">
        <v>6.133</v>
      </c>
    </row>
    <row r="175" spans="1:3" ht="12.75">
      <c r="A175" s="10">
        <v>38959</v>
      </c>
      <c r="B175" s="66">
        <v>11.312678405</v>
      </c>
      <c r="C175" s="66">
        <v>5.407</v>
      </c>
    </row>
    <row r="176" spans="1:3" ht="12.75">
      <c r="A176" s="10">
        <v>38960</v>
      </c>
      <c r="B176" s="66">
        <v>9.891915280000001</v>
      </c>
      <c r="C176" s="66">
        <v>2.99</v>
      </c>
    </row>
    <row r="177" spans="1:3" ht="12.75">
      <c r="A177" s="10">
        <v>38961</v>
      </c>
      <c r="B177" s="66">
        <v>7.525482905</v>
      </c>
      <c r="C177" s="66">
        <v>1.691</v>
      </c>
    </row>
    <row r="178" spans="1:3" ht="12.75">
      <c r="A178" s="10">
        <v>38964</v>
      </c>
      <c r="B178" s="66">
        <v>5.761371585</v>
      </c>
      <c r="C178" s="66">
        <v>1.91</v>
      </c>
    </row>
    <row r="179" spans="1:3" ht="12.75">
      <c r="A179" s="10">
        <v>38965</v>
      </c>
      <c r="B179" s="66">
        <v>7.648951275</v>
      </c>
      <c r="C179" s="66">
        <v>4.025</v>
      </c>
    </row>
    <row r="180" spans="1:3" ht="12.75">
      <c r="A180" s="10">
        <v>38966</v>
      </c>
      <c r="B180" s="66">
        <v>8.55229356</v>
      </c>
      <c r="C180" s="66">
        <v>2.713</v>
      </c>
    </row>
    <row r="181" spans="1:3" ht="12.75">
      <c r="A181" s="10">
        <v>38967</v>
      </c>
      <c r="B181" s="66">
        <v>7.741077619835</v>
      </c>
      <c r="C181" s="66">
        <v>3.131</v>
      </c>
    </row>
    <row r="182" spans="1:3" ht="12.75">
      <c r="A182" s="10">
        <v>38968</v>
      </c>
      <c r="B182" s="66">
        <v>8.110967965</v>
      </c>
      <c r="C182" s="66">
        <v>3.976</v>
      </c>
    </row>
    <row r="183" spans="1:3" ht="12.75">
      <c r="A183" s="10">
        <v>38971</v>
      </c>
      <c r="B183" s="66">
        <v>8.85041608</v>
      </c>
      <c r="C183" s="66">
        <v>2.498</v>
      </c>
    </row>
    <row r="184" spans="1:3" ht="12.75">
      <c r="A184" s="10">
        <v>38972</v>
      </c>
      <c r="B184" s="66">
        <v>8.853544614999999</v>
      </c>
      <c r="C184" s="66">
        <v>4.31</v>
      </c>
    </row>
    <row r="185" spans="1:3" ht="12.75">
      <c r="A185" s="10">
        <v>38973</v>
      </c>
      <c r="B185" s="66">
        <v>8.067594434999998</v>
      </c>
      <c r="C185" s="66">
        <v>1.997</v>
      </c>
    </row>
    <row r="186" spans="1:3" ht="12.75">
      <c r="A186" s="10">
        <v>38974</v>
      </c>
      <c r="B186" s="66">
        <v>7.106351025</v>
      </c>
      <c r="C186" s="66">
        <v>2.084</v>
      </c>
    </row>
    <row r="187" spans="1:3" ht="12.75">
      <c r="A187" s="10">
        <v>38975</v>
      </c>
      <c r="B187" s="66">
        <v>9.015868670000001</v>
      </c>
      <c r="C187" s="66">
        <v>4.626</v>
      </c>
    </row>
    <row r="188" spans="1:3" ht="12.75">
      <c r="A188" s="10">
        <v>38978</v>
      </c>
      <c r="B188" s="66">
        <v>9.63674569</v>
      </c>
      <c r="C188" s="66">
        <v>3.217</v>
      </c>
    </row>
    <row r="189" spans="1:3" ht="12.75">
      <c r="A189" s="10">
        <v>38979</v>
      </c>
      <c r="B189" s="66">
        <v>9.04632238</v>
      </c>
      <c r="C189" s="66">
        <v>5.486</v>
      </c>
    </row>
    <row r="190" spans="1:3" ht="12.75">
      <c r="A190" s="10">
        <v>38980</v>
      </c>
      <c r="B190" s="66">
        <v>13.00528856</v>
      </c>
      <c r="C190" s="66">
        <v>5.861</v>
      </c>
    </row>
    <row r="191" spans="1:3" ht="12.75">
      <c r="A191" s="10">
        <v>38981</v>
      </c>
      <c r="B191" s="66">
        <v>13.692723994999998</v>
      </c>
      <c r="C191" s="66">
        <v>6.795</v>
      </c>
    </row>
    <row r="192" spans="1:3" ht="12.75">
      <c r="A192" s="10">
        <v>38982</v>
      </c>
      <c r="B192" s="66">
        <v>15.90293902</v>
      </c>
      <c r="C192" s="66">
        <v>5.655</v>
      </c>
    </row>
    <row r="193" spans="1:3" ht="12.75">
      <c r="A193" s="10">
        <v>38985</v>
      </c>
      <c r="B193" s="66">
        <v>10.792453834999998</v>
      </c>
      <c r="C193" s="66">
        <v>5.734</v>
      </c>
    </row>
    <row r="194" spans="1:3" ht="12.75">
      <c r="A194" s="10">
        <v>38986</v>
      </c>
      <c r="B194" s="66">
        <v>13.39894314</v>
      </c>
      <c r="C194" s="66">
        <v>6.447</v>
      </c>
    </row>
    <row r="195" spans="1:3" ht="12.75">
      <c r="A195" s="10">
        <v>38987</v>
      </c>
      <c r="B195" s="66">
        <v>12.978534349999999</v>
      </c>
      <c r="C195" s="66">
        <v>4.218</v>
      </c>
    </row>
    <row r="196" spans="1:3" ht="12.75">
      <c r="A196" s="10">
        <v>38988</v>
      </c>
      <c r="B196" s="66">
        <v>13.72668145</v>
      </c>
      <c r="C196" s="66">
        <v>4.41</v>
      </c>
    </row>
    <row r="197" spans="1:3" ht="12.75">
      <c r="A197" s="10">
        <v>38989</v>
      </c>
      <c r="B197" s="66">
        <v>13.42929797</v>
      </c>
      <c r="C197" s="66">
        <v>5.111</v>
      </c>
    </row>
    <row r="198" spans="1:3" ht="12.75">
      <c r="A198" s="10">
        <v>38992</v>
      </c>
      <c r="B198" s="66">
        <v>14.165699765</v>
      </c>
      <c r="C198" s="66">
        <v>2.175</v>
      </c>
    </row>
    <row r="199" spans="1:3" ht="12.75">
      <c r="A199" s="10">
        <v>38993</v>
      </c>
      <c r="B199" s="66">
        <v>8.43219026</v>
      </c>
      <c r="C199" s="66">
        <v>3.979</v>
      </c>
    </row>
    <row r="200" spans="1:3" ht="12.75">
      <c r="A200" s="10">
        <v>38994</v>
      </c>
      <c r="B200" s="66">
        <v>8.627837465</v>
      </c>
      <c r="C200" s="66">
        <v>2.4</v>
      </c>
    </row>
    <row r="201" spans="1:3" ht="12.75">
      <c r="A201" s="10">
        <v>38995</v>
      </c>
      <c r="B201" s="66">
        <v>9.493381725</v>
      </c>
      <c r="C201" s="66">
        <v>4.848</v>
      </c>
    </row>
    <row r="202" spans="1:3" ht="12.75">
      <c r="A202" s="10">
        <v>38996</v>
      </c>
      <c r="B202" s="66">
        <v>10.985065515000002</v>
      </c>
      <c r="C202" s="66">
        <v>5.104</v>
      </c>
    </row>
    <row r="203" spans="1:3" ht="12.75">
      <c r="A203" s="10">
        <v>38999</v>
      </c>
      <c r="B203" s="66">
        <v>10.01389587</v>
      </c>
      <c r="C203" s="66">
        <v>4.548</v>
      </c>
    </row>
    <row r="204" spans="1:3" ht="12.75">
      <c r="A204" s="10">
        <v>39000</v>
      </c>
      <c r="B204" s="66">
        <v>10.57557251</v>
      </c>
      <c r="C204" s="66">
        <v>5.333</v>
      </c>
    </row>
    <row r="205" spans="1:3" ht="12.75">
      <c r="A205" s="10">
        <v>39001</v>
      </c>
      <c r="B205" s="66">
        <v>9.95295399</v>
      </c>
      <c r="C205" s="66">
        <v>4.024</v>
      </c>
    </row>
    <row r="206" spans="1:3" ht="12.75">
      <c r="A206" s="10">
        <v>39002</v>
      </c>
      <c r="B206" s="66">
        <v>9.520507290000001</v>
      </c>
      <c r="C206" s="66">
        <v>5.026</v>
      </c>
    </row>
    <row r="207" spans="1:3" ht="12.75">
      <c r="A207" s="10">
        <v>39003</v>
      </c>
      <c r="B207" s="66">
        <v>10.18420146</v>
      </c>
      <c r="C207" s="66">
        <v>3.737</v>
      </c>
    </row>
    <row r="208" spans="1:3" ht="12.75">
      <c r="A208" s="10">
        <v>39006</v>
      </c>
      <c r="B208" s="66">
        <v>9.0430727535</v>
      </c>
      <c r="C208" s="66">
        <v>2.277</v>
      </c>
    </row>
    <row r="209" spans="1:3" ht="12.75">
      <c r="A209" s="10">
        <v>39007</v>
      </c>
      <c r="B209" s="66">
        <v>7.675066525</v>
      </c>
      <c r="C209" s="66">
        <v>1.9715</v>
      </c>
    </row>
    <row r="210" spans="1:3" ht="12.75">
      <c r="A210" s="10">
        <v>39008</v>
      </c>
      <c r="B210" s="66">
        <v>8.407281715</v>
      </c>
      <c r="C210" s="66">
        <v>3.363</v>
      </c>
    </row>
    <row r="211" spans="1:3" ht="12.75">
      <c r="A211" s="10">
        <v>39009</v>
      </c>
      <c r="B211" s="66">
        <v>8.703156255000001</v>
      </c>
      <c r="C211" s="66">
        <v>4.225</v>
      </c>
    </row>
    <row r="212" spans="1:3" ht="12.75">
      <c r="A212" s="10">
        <v>39010</v>
      </c>
      <c r="B212" s="66">
        <v>13.940566325000002</v>
      </c>
      <c r="C212" s="66">
        <v>6.874</v>
      </c>
    </row>
    <row r="213" spans="1:3" ht="12.75">
      <c r="A213" s="10">
        <v>39013</v>
      </c>
      <c r="B213" s="66">
        <v>12.892764285</v>
      </c>
      <c r="C213" s="66">
        <v>4.78</v>
      </c>
    </row>
    <row r="214" spans="1:3" ht="12.75">
      <c r="A214" s="10">
        <v>39014</v>
      </c>
      <c r="B214" s="66">
        <v>12.08120534</v>
      </c>
      <c r="C214" s="66">
        <v>5.484</v>
      </c>
    </row>
    <row r="215" spans="1:3" ht="12.75">
      <c r="A215" s="10">
        <v>39015</v>
      </c>
      <c r="B215" s="66">
        <v>14.283744330000001</v>
      </c>
      <c r="C215" s="66">
        <v>5.81</v>
      </c>
    </row>
    <row r="216" spans="1:3" ht="12.75">
      <c r="A216" s="10">
        <v>39016</v>
      </c>
      <c r="B216" s="66">
        <v>14.288485190000001</v>
      </c>
      <c r="C216" s="66">
        <v>7.639</v>
      </c>
    </row>
    <row r="217" spans="1:3" ht="12.75">
      <c r="A217" s="10">
        <v>39017</v>
      </c>
      <c r="B217" s="66">
        <v>14.20319892</v>
      </c>
      <c r="C217" s="66">
        <v>6.803</v>
      </c>
    </row>
    <row r="218" spans="1:3" ht="12.75">
      <c r="A218" s="10">
        <v>39020</v>
      </c>
      <c r="B218" s="66">
        <v>12.75838169</v>
      </c>
      <c r="C218" s="66">
        <v>4.815</v>
      </c>
    </row>
    <row r="219" spans="1:3" ht="12.75">
      <c r="A219" s="10">
        <v>39021</v>
      </c>
      <c r="B219" s="66">
        <v>10.414902075</v>
      </c>
      <c r="C219" s="66">
        <v>3.194</v>
      </c>
    </row>
    <row r="220" spans="1:3" ht="12.75">
      <c r="A220" s="10">
        <v>39023</v>
      </c>
      <c r="B220" s="66">
        <v>11.700181595</v>
      </c>
      <c r="C220" s="66">
        <v>4.265</v>
      </c>
    </row>
    <row r="221" spans="1:3" ht="12.75">
      <c r="A221" s="10">
        <v>39024</v>
      </c>
      <c r="B221" s="66">
        <v>11.06705142</v>
      </c>
      <c r="C221" s="66">
        <v>2.303</v>
      </c>
    </row>
    <row r="222" spans="1:3" ht="12.75">
      <c r="A222" s="10">
        <v>39027</v>
      </c>
      <c r="B222" s="66">
        <v>9.33001273</v>
      </c>
      <c r="C222" s="66">
        <v>5.39</v>
      </c>
    </row>
    <row r="223" spans="1:3" ht="12.75">
      <c r="A223" s="10">
        <v>39028</v>
      </c>
      <c r="B223" s="66">
        <v>12.100588799999997</v>
      </c>
      <c r="C223" s="66">
        <v>5.431</v>
      </c>
    </row>
    <row r="224" spans="1:3" ht="12.75">
      <c r="A224" s="10">
        <v>39029</v>
      </c>
      <c r="B224" s="66">
        <v>10.42913201</v>
      </c>
      <c r="C224" s="66">
        <v>2.047</v>
      </c>
    </row>
    <row r="225" spans="1:3" ht="12.75">
      <c r="A225" s="10">
        <v>39030</v>
      </c>
      <c r="B225" s="66">
        <v>9.093014125</v>
      </c>
      <c r="C225" s="66">
        <v>3.33</v>
      </c>
    </row>
    <row r="226" spans="1:3" ht="12.75">
      <c r="A226" s="10">
        <v>39031</v>
      </c>
      <c r="B226" s="66">
        <v>11.375189839999999</v>
      </c>
      <c r="C226" s="66">
        <v>4.0615</v>
      </c>
    </row>
    <row r="227" spans="1:3" ht="12.75">
      <c r="A227" s="10">
        <v>39034</v>
      </c>
      <c r="B227" s="66">
        <v>15.10249826</v>
      </c>
      <c r="C227" s="66">
        <v>6.087</v>
      </c>
    </row>
    <row r="228" spans="1:3" ht="12.75">
      <c r="A228" s="10">
        <v>39035</v>
      </c>
      <c r="B228" s="66">
        <v>13.05882905</v>
      </c>
      <c r="C228" s="66">
        <v>4.135</v>
      </c>
    </row>
    <row r="229" spans="1:3" ht="12.75">
      <c r="A229" s="10">
        <v>39036</v>
      </c>
      <c r="B229" s="66">
        <v>10.33972686</v>
      </c>
      <c r="C229" s="66">
        <v>2.888</v>
      </c>
    </row>
    <row r="230" spans="1:3" ht="12.75">
      <c r="A230" s="10">
        <v>39037</v>
      </c>
      <c r="B230" s="66">
        <v>8.825352235</v>
      </c>
      <c r="C230" s="66">
        <v>3.895</v>
      </c>
    </row>
    <row r="231" spans="1:3" ht="12.75">
      <c r="A231" s="10">
        <v>39038</v>
      </c>
      <c r="B231" s="66">
        <v>11.032881455</v>
      </c>
      <c r="C231" s="66">
        <v>4.455</v>
      </c>
    </row>
    <row r="232" spans="1:3" ht="12.75">
      <c r="A232" s="10">
        <v>39041</v>
      </c>
      <c r="B232" s="66">
        <v>12.33518724</v>
      </c>
      <c r="C232" s="66">
        <v>3.885</v>
      </c>
    </row>
    <row r="233" spans="1:3" ht="12.75">
      <c r="A233" s="10">
        <v>39042</v>
      </c>
      <c r="B233" s="66">
        <v>10.509087845</v>
      </c>
      <c r="C233" s="66">
        <v>3.124</v>
      </c>
    </row>
    <row r="234" spans="1:3" ht="12.75">
      <c r="A234" s="10">
        <v>39043</v>
      </c>
      <c r="B234" s="66">
        <v>8.973828655000002</v>
      </c>
      <c r="C234" s="66">
        <v>2.591</v>
      </c>
    </row>
    <row r="235" spans="1:3" ht="12.75">
      <c r="A235" s="10">
        <v>39044</v>
      </c>
      <c r="B235" s="66">
        <v>10.631287785000001</v>
      </c>
      <c r="C235" s="66">
        <v>5.253</v>
      </c>
    </row>
    <row r="236" spans="1:3" ht="12.75">
      <c r="A236" s="10">
        <v>39045</v>
      </c>
      <c r="B236" s="66">
        <v>12.89262276</v>
      </c>
      <c r="C236" s="66">
        <v>5.691</v>
      </c>
    </row>
    <row r="237" spans="1:3" ht="12.75">
      <c r="A237" s="10">
        <v>39048</v>
      </c>
      <c r="B237" s="66">
        <v>13.41517553</v>
      </c>
      <c r="C237" s="66">
        <v>5.438</v>
      </c>
    </row>
    <row r="238" spans="1:3" ht="12.75">
      <c r="A238" s="10">
        <v>39049</v>
      </c>
      <c r="B238" s="66">
        <v>11.718658654999999</v>
      </c>
      <c r="C238" s="66">
        <v>4.104</v>
      </c>
    </row>
    <row r="239" spans="1:3" ht="12.75">
      <c r="A239" s="10">
        <v>39050</v>
      </c>
      <c r="B239" s="66">
        <v>12.26608519</v>
      </c>
      <c r="C239" s="66">
        <v>5.005</v>
      </c>
    </row>
    <row r="240" spans="1:3" ht="12.75">
      <c r="A240" s="10">
        <v>39051</v>
      </c>
      <c r="B240" s="66">
        <v>14.265412490000001</v>
      </c>
      <c r="C240" s="66">
        <v>5.376</v>
      </c>
    </row>
    <row r="241" spans="1:3" ht="12.75">
      <c r="A241" s="10">
        <v>39052</v>
      </c>
      <c r="B241" s="66">
        <v>10.173943485</v>
      </c>
      <c r="C241" s="66">
        <v>2.159</v>
      </c>
    </row>
    <row r="242" spans="1:3" ht="12.75">
      <c r="A242" s="10">
        <v>39055</v>
      </c>
      <c r="B242" s="66">
        <v>10.028320695</v>
      </c>
      <c r="C242" s="66">
        <v>4.739</v>
      </c>
    </row>
    <row r="243" spans="1:3" ht="12.75">
      <c r="A243" s="10">
        <v>39056</v>
      </c>
      <c r="B243" s="66">
        <v>11.079761595000003</v>
      </c>
      <c r="C243" s="66">
        <v>3.139</v>
      </c>
    </row>
    <row r="244" spans="1:3" ht="12.75">
      <c r="A244" s="10">
        <v>39057</v>
      </c>
      <c r="B244" s="66">
        <v>10.9401857</v>
      </c>
      <c r="C244" s="66">
        <v>4.903</v>
      </c>
    </row>
    <row r="245" spans="1:3" ht="12.75">
      <c r="A245" s="10">
        <v>39058</v>
      </c>
      <c r="B245" s="66">
        <v>10.215854705000002</v>
      </c>
      <c r="C245" s="66">
        <v>3.813</v>
      </c>
    </row>
    <row r="246" spans="1:3" ht="12.75">
      <c r="A246" s="10">
        <v>39059</v>
      </c>
      <c r="B246" s="66">
        <v>12.229520495</v>
      </c>
      <c r="C246" s="66">
        <v>8.0975</v>
      </c>
    </row>
    <row r="247" spans="1:3" ht="12.75">
      <c r="A247" s="10">
        <v>39062</v>
      </c>
      <c r="B247" s="66">
        <v>13.697332099999999</v>
      </c>
      <c r="C247" s="66">
        <v>4.775</v>
      </c>
    </row>
    <row r="248" spans="1:3" ht="12.75">
      <c r="A248" s="10">
        <v>39063</v>
      </c>
      <c r="B248" s="66">
        <v>13.697700004999998</v>
      </c>
      <c r="C248" s="66">
        <v>6.387</v>
      </c>
    </row>
    <row r="249" spans="1:3" ht="12.75">
      <c r="A249" s="10">
        <v>39064</v>
      </c>
      <c r="B249" s="66">
        <v>11.336389515</v>
      </c>
      <c r="C249" s="66">
        <v>2.035</v>
      </c>
    </row>
    <row r="250" spans="1:3" ht="12.75">
      <c r="A250" s="10">
        <v>39065</v>
      </c>
      <c r="B250" s="66">
        <v>8.78745547</v>
      </c>
      <c r="C250" s="66">
        <v>3.017</v>
      </c>
    </row>
    <row r="251" spans="1:3" ht="12.75">
      <c r="A251" s="10">
        <v>39066</v>
      </c>
      <c r="B251" s="66">
        <v>10.399980894999999</v>
      </c>
      <c r="C251" s="66">
        <v>4.341</v>
      </c>
    </row>
    <row r="252" spans="1:3" ht="12.75">
      <c r="A252" s="10">
        <v>39069</v>
      </c>
      <c r="B252" s="66">
        <v>11.105029335000001</v>
      </c>
      <c r="C252" s="66">
        <v>4.767</v>
      </c>
    </row>
    <row r="253" spans="1:3" ht="12.75">
      <c r="A253" s="10">
        <v>39070</v>
      </c>
      <c r="B253" s="66">
        <v>11.920468125</v>
      </c>
      <c r="C253" s="66">
        <v>3.785</v>
      </c>
    </row>
    <row r="254" spans="1:3" ht="12.75">
      <c r="A254" s="10">
        <v>39071</v>
      </c>
      <c r="B254" s="66">
        <v>13.171929729999999</v>
      </c>
      <c r="C254" s="66">
        <v>7.007</v>
      </c>
    </row>
    <row r="255" spans="1:3" ht="12.75">
      <c r="A255" s="10">
        <v>39072</v>
      </c>
      <c r="B255" s="66">
        <v>15.35022874</v>
      </c>
      <c r="C255" s="66">
        <v>7.187</v>
      </c>
    </row>
    <row r="256" spans="1:3" ht="12.75">
      <c r="A256" s="10">
        <v>39073</v>
      </c>
      <c r="B256" s="66">
        <v>15.48452707</v>
      </c>
      <c r="C256" s="66">
        <v>4.836</v>
      </c>
    </row>
    <row r="257" spans="1:3" ht="12.75">
      <c r="A257" s="10">
        <v>39078</v>
      </c>
      <c r="B257" s="66">
        <v>14.762381045</v>
      </c>
      <c r="C257" s="66">
        <v>4.625</v>
      </c>
    </row>
    <row r="258" spans="1:3" ht="12.75">
      <c r="A258" s="10">
        <v>39079</v>
      </c>
      <c r="B258" s="66">
        <v>12.2571634</v>
      </c>
      <c r="C258" s="66">
        <v>6.88</v>
      </c>
    </row>
    <row r="259" spans="1:3" ht="12.75">
      <c r="A259" s="10">
        <v>39080</v>
      </c>
      <c r="B259" s="66">
        <v>12.442271100000001</v>
      </c>
      <c r="C259" s="66">
        <v>2.18</v>
      </c>
    </row>
    <row r="260" spans="1:3" ht="12.75">
      <c r="A260" s="10">
        <v>39084</v>
      </c>
      <c r="B260" s="66">
        <v>14.169549504999997</v>
      </c>
      <c r="C260" s="66">
        <v>10.565</v>
      </c>
    </row>
    <row r="261" spans="1:3" ht="12.75">
      <c r="A261" s="10">
        <v>39085</v>
      </c>
      <c r="B261" s="66">
        <v>15.868389674999998</v>
      </c>
      <c r="C261" s="66">
        <v>7.241</v>
      </c>
    </row>
    <row r="262" spans="1:3" ht="12.75">
      <c r="A262" s="10">
        <v>39086</v>
      </c>
      <c r="B262" s="66">
        <v>11.493405014999999</v>
      </c>
      <c r="C262" s="66">
        <v>5.247</v>
      </c>
    </row>
    <row r="263" spans="1:3" ht="12.75">
      <c r="A263" s="10">
        <v>39087</v>
      </c>
      <c r="B263" s="66">
        <v>10.168454485</v>
      </c>
      <c r="C263" s="66">
        <v>5.178</v>
      </c>
    </row>
    <row r="264" spans="1:3" ht="12.75">
      <c r="A264" s="10">
        <v>39090</v>
      </c>
      <c r="B264" s="66">
        <v>10.30250149</v>
      </c>
      <c r="C264" s="66">
        <v>5.731</v>
      </c>
    </row>
    <row r="265" spans="1:3" ht="12.75">
      <c r="A265" s="10">
        <v>39091</v>
      </c>
      <c r="B265" s="66">
        <v>9.649209495</v>
      </c>
      <c r="C265" s="66">
        <v>4.591</v>
      </c>
    </row>
    <row r="266" spans="1:3" ht="12.75">
      <c r="A266" s="10">
        <v>39092</v>
      </c>
      <c r="B266" s="66">
        <v>8.970666104999998</v>
      </c>
      <c r="C266" s="66">
        <v>3.317</v>
      </c>
    </row>
    <row r="267" spans="1:3" ht="12.75">
      <c r="A267" s="10">
        <v>39093</v>
      </c>
      <c r="B267" s="66">
        <v>8.818345509999999</v>
      </c>
      <c r="C267" s="66">
        <v>3.117</v>
      </c>
    </row>
    <row r="268" spans="1:3" ht="12.75">
      <c r="A268" s="10">
        <v>39094</v>
      </c>
      <c r="B268" s="66">
        <v>9.8179237</v>
      </c>
      <c r="C268" s="66">
        <v>6.53</v>
      </c>
    </row>
    <row r="269" spans="1:3" ht="12.75">
      <c r="A269" s="10">
        <v>39097</v>
      </c>
      <c r="B269" s="66">
        <v>10.736535739999999</v>
      </c>
      <c r="C269" s="66">
        <v>6.582</v>
      </c>
    </row>
    <row r="270" spans="1:3" ht="12.75">
      <c r="A270" s="10">
        <v>39098</v>
      </c>
      <c r="B270" s="66">
        <v>10.58423287</v>
      </c>
      <c r="C270" s="66">
        <v>5.091</v>
      </c>
    </row>
    <row r="271" spans="1:3" ht="12.75">
      <c r="A271" s="10">
        <v>39099</v>
      </c>
      <c r="B271" s="66">
        <v>8.60603624</v>
      </c>
      <c r="C271" s="66">
        <v>3.005</v>
      </c>
    </row>
    <row r="272" spans="1:3" ht="12.75">
      <c r="A272" s="10">
        <v>39100</v>
      </c>
      <c r="B272" s="66">
        <v>7.819096115000001</v>
      </c>
      <c r="C272" s="66">
        <v>3.125</v>
      </c>
    </row>
    <row r="273" spans="1:3" ht="12.75">
      <c r="A273" s="10">
        <v>39101</v>
      </c>
      <c r="B273" s="66">
        <v>9.270451355</v>
      </c>
      <c r="C273" s="66">
        <v>5.476</v>
      </c>
    </row>
    <row r="274" spans="1:3" ht="12.75">
      <c r="A274" s="10">
        <v>39104</v>
      </c>
      <c r="B274" s="66">
        <v>11.564119915</v>
      </c>
      <c r="C274" s="66">
        <v>5.7445</v>
      </c>
    </row>
    <row r="275" spans="1:3" ht="12.75">
      <c r="A275" s="10">
        <v>39105</v>
      </c>
      <c r="B275" s="66">
        <v>10.880524024999998</v>
      </c>
      <c r="C275" s="66">
        <v>4.124</v>
      </c>
    </row>
    <row r="276" spans="1:3" ht="12.75">
      <c r="A276" s="10">
        <v>39106</v>
      </c>
      <c r="B276" s="66">
        <v>10.560903915</v>
      </c>
      <c r="C276" s="66">
        <v>5.207</v>
      </c>
    </row>
    <row r="277" spans="1:3" ht="12.75">
      <c r="A277" s="10">
        <v>39107</v>
      </c>
      <c r="B277" s="66">
        <v>12.536264300000001</v>
      </c>
      <c r="C277" s="66">
        <v>7.61</v>
      </c>
    </row>
    <row r="278" spans="1:3" ht="12.75">
      <c r="A278" s="10">
        <v>39108</v>
      </c>
      <c r="B278" s="66">
        <v>13.108461905000002</v>
      </c>
      <c r="C278" s="66">
        <v>5.371</v>
      </c>
    </row>
    <row r="279" spans="1:3" ht="12.75">
      <c r="A279" s="10">
        <v>39111</v>
      </c>
      <c r="B279" s="66">
        <v>12.545355364999999</v>
      </c>
      <c r="C279" s="66">
        <v>5.945</v>
      </c>
    </row>
    <row r="280" spans="1:3" ht="12.75">
      <c r="A280" s="10">
        <v>39112</v>
      </c>
      <c r="B280" s="66">
        <v>13.457163835</v>
      </c>
      <c r="C280" s="66">
        <v>7.42</v>
      </c>
    </row>
    <row r="281" spans="1:3" ht="12.75">
      <c r="A281" s="10">
        <v>39113</v>
      </c>
      <c r="B281" s="66">
        <v>13.648390169999999</v>
      </c>
      <c r="C281" s="66">
        <v>6.09</v>
      </c>
    </row>
    <row r="282" spans="1:3" ht="12.75">
      <c r="A282" s="10">
        <v>39114</v>
      </c>
      <c r="B282" s="66">
        <v>13.113162215</v>
      </c>
      <c r="C282" s="66">
        <v>7.745</v>
      </c>
    </row>
    <row r="283" spans="1:3" ht="12.75">
      <c r="A283" s="10">
        <v>39115</v>
      </c>
      <c r="B283" s="66">
        <v>15.597710595</v>
      </c>
      <c r="C283" s="66">
        <v>7.418</v>
      </c>
    </row>
    <row r="284" spans="1:3" ht="12.75">
      <c r="A284" s="10">
        <v>39118</v>
      </c>
      <c r="B284" s="66">
        <v>15.876171410000001</v>
      </c>
      <c r="C284" s="66">
        <v>7.534</v>
      </c>
    </row>
    <row r="285" spans="1:3" ht="12.75">
      <c r="A285" s="10">
        <v>39119</v>
      </c>
      <c r="B285" s="66">
        <v>12.959253165</v>
      </c>
      <c r="C285" s="66">
        <v>5.889</v>
      </c>
    </row>
    <row r="286" spans="1:3" ht="12.75">
      <c r="A286" s="10">
        <v>39120</v>
      </c>
      <c r="B286" s="66">
        <v>11.273782040000002</v>
      </c>
      <c r="C286" s="66">
        <v>5.595</v>
      </c>
    </row>
    <row r="287" spans="1:3" ht="12.75">
      <c r="A287" s="10">
        <v>39121</v>
      </c>
      <c r="B287" s="66">
        <v>9.860880795</v>
      </c>
      <c r="C287" s="66">
        <v>4.96</v>
      </c>
    </row>
    <row r="288" spans="1:3" ht="12.75">
      <c r="A288" s="10">
        <v>39122</v>
      </c>
      <c r="B288" s="66">
        <v>8.889257740000001</v>
      </c>
      <c r="C288" s="66">
        <v>4.032</v>
      </c>
    </row>
    <row r="289" spans="1:3" ht="12.75">
      <c r="A289" s="10">
        <v>39125</v>
      </c>
      <c r="B289" s="66">
        <v>11.41189948</v>
      </c>
      <c r="C289" s="66">
        <v>5.922</v>
      </c>
    </row>
    <row r="290" spans="1:3" ht="12.75">
      <c r="A290" s="10">
        <v>39126</v>
      </c>
      <c r="B290" s="66">
        <v>12.10382959</v>
      </c>
      <c r="C290" s="66">
        <v>3.81</v>
      </c>
    </row>
    <row r="291" spans="1:3" ht="12.75">
      <c r="A291" s="10">
        <v>39127</v>
      </c>
      <c r="B291" s="66">
        <v>9.996057495</v>
      </c>
      <c r="C291" s="66">
        <v>4.423</v>
      </c>
    </row>
    <row r="292" spans="1:3" ht="12.75">
      <c r="A292" s="10">
        <v>39128</v>
      </c>
      <c r="B292" s="66">
        <v>10.182447795</v>
      </c>
      <c r="C292" s="66">
        <v>4.3</v>
      </c>
    </row>
    <row r="293" spans="1:3" ht="12.75">
      <c r="A293" s="10">
        <v>39129</v>
      </c>
      <c r="B293" s="66">
        <v>11.103646150000001</v>
      </c>
      <c r="C293" s="66">
        <v>5.94</v>
      </c>
    </row>
    <row r="294" spans="1:3" ht="12.75">
      <c r="A294" s="10">
        <v>39132</v>
      </c>
      <c r="B294" s="66">
        <v>10.828628285</v>
      </c>
      <c r="C294" s="66">
        <v>5.78</v>
      </c>
    </row>
    <row r="295" spans="1:3" ht="12.75">
      <c r="A295" s="10">
        <v>39133</v>
      </c>
      <c r="B295" s="66">
        <v>12.65751704</v>
      </c>
      <c r="C295" s="66">
        <v>5.888</v>
      </c>
    </row>
    <row r="296" spans="1:3" ht="12.75">
      <c r="A296" s="10">
        <v>39134</v>
      </c>
      <c r="B296" s="66">
        <v>11.97417944</v>
      </c>
      <c r="C296" s="66">
        <v>4.79</v>
      </c>
    </row>
    <row r="297" spans="1:3" ht="12.75">
      <c r="A297" s="10">
        <v>39135</v>
      </c>
      <c r="B297" s="66">
        <v>11.425017975</v>
      </c>
      <c r="C297" s="66">
        <v>4.772</v>
      </c>
    </row>
    <row r="298" spans="1:3" ht="12.75">
      <c r="A298" s="10">
        <v>39136</v>
      </c>
      <c r="B298" s="66">
        <v>12.528105710000002</v>
      </c>
      <c r="C298" s="66">
        <v>6.526</v>
      </c>
    </row>
    <row r="299" spans="1:3" ht="12.75">
      <c r="A299" s="10">
        <v>39139</v>
      </c>
      <c r="B299" s="66">
        <v>10.436187599999998</v>
      </c>
      <c r="C299" s="66">
        <v>2.915</v>
      </c>
    </row>
    <row r="300" spans="1:3" ht="12.75">
      <c r="A300" s="10">
        <v>39140</v>
      </c>
      <c r="B300" s="66">
        <v>10.033100124999999</v>
      </c>
      <c r="C300" s="66">
        <v>5.387</v>
      </c>
    </row>
    <row r="301" spans="1:3" ht="12.75">
      <c r="A301" s="10">
        <v>39141</v>
      </c>
      <c r="B301" s="66">
        <v>12.436332940000002</v>
      </c>
      <c r="C301" s="66">
        <v>5.61</v>
      </c>
    </row>
    <row r="302" spans="1:3" ht="12.75">
      <c r="A302" s="10">
        <v>39142</v>
      </c>
      <c r="B302" s="66">
        <v>10.638965610000001</v>
      </c>
      <c r="C302" s="66">
        <v>4.345</v>
      </c>
    </row>
    <row r="303" spans="1:3" ht="12.75">
      <c r="A303" s="10">
        <v>39143</v>
      </c>
      <c r="B303" s="66">
        <v>10.303944855000001</v>
      </c>
      <c r="C303" s="66">
        <v>3.926</v>
      </c>
    </row>
    <row r="304" spans="1:3" ht="12.75">
      <c r="A304" s="10">
        <v>39146</v>
      </c>
      <c r="B304" s="66">
        <v>10.611582265</v>
      </c>
      <c r="C304" s="66">
        <v>5.3</v>
      </c>
    </row>
    <row r="305" spans="1:3" ht="12.75">
      <c r="A305" s="10">
        <v>39147</v>
      </c>
      <c r="B305" s="66">
        <v>9.23199947</v>
      </c>
      <c r="C305" s="66">
        <v>3.207</v>
      </c>
    </row>
    <row r="306" spans="1:3" ht="12.75">
      <c r="A306" s="10">
        <v>39148</v>
      </c>
      <c r="B306" s="66">
        <v>9.756063510000002</v>
      </c>
      <c r="C306" s="66">
        <v>3.829</v>
      </c>
    </row>
    <row r="307" spans="1:3" ht="12.75">
      <c r="A307" s="10">
        <v>39149</v>
      </c>
      <c r="B307" s="66">
        <v>10.626680825</v>
      </c>
      <c r="C307" s="66">
        <v>4.969</v>
      </c>
    </row>
    <row r="308" spans="1:3" ht="12.75">
      <c r="A308" s="10">
        <v>39150</v>
      </c>
      <c r="B308" s="66">
        <v>11.33048195</v>
      </c>
      <c r="C308" s="66">
        <v>5.047</v>
      </c>
    </row>
    <row r="309" spans="1:3" ht="12.75">
      <c r="A309" s="10">
        <v>39153</v>
      </c>
      <c r="B309" s="66">
        <v>9.5488355</v>
      </c>
      <c r="C309" s="66">
        <v>3.2</v>
      </c>
    </row>
    <row r="310" spans="1:3" ht="12.75">
      <c r="A310" s="10">
        <v>39154</v>
      </c>
      <c r="B310" s="66">
        <v>9.536465634999999</v>
      </c>
      <c r="C310" s="66">
        <v>4.679</v>
      </c>
    </row>
    <row r="311" spans="1:3" ht="12.75">
      <c r="A311" s="10">
        <v>39155</v>
      </c>
      <c r="B311" s="66">
        <v>9.388991545</v>
      </c>
      <c r="C311" s="66">
        <v>3.047</v>
      </c>
    </row>
    <row r="312" spans="1:3" ht="12.75">
      <c r="A312" s="10">
        <v>39156</v>
      </c>
      <c r="B312" s="66">
        <v>9.265278509999998</v>
      </c>
      <c r="C312" s="66">
        <v>4.153</v>
      </c>
    </row>
    <row r="313" spans="1:3" ht="12.75">
      <c r="A313" s="10">
        <v>39157</v>
      </c>
      <c r="B313" s="66">
        <v>9.280345665</v>
      </c>
      <c r="C313" s="66">
        <v>4.068</v>
      </c>
    </row>
    <row r="314" spans="1:3" ht="12.75">
      <c r="A314" s="10">
        <v>39160</v>
      </c>
      <c r="B314" s="66">
        <v>10.012868365000003</v>
      </c>
      <c r="C314" s="66">
        <v>6.123</v>
      </c>
    </row>
    <row r="315" spans="1:3" ht="12.75">
      <c r="A315" s="10">
        <v>39161</v>
      </c>
      <c r="B315" s="66">
        <v>14.682925539999998</v>
      </c>
      <c r="C315" s="66">
        <v>6.005</v>
      </c>
    </row>
    <row r="316" spans="1:3" ht="12.75">
      <c r="A316" s="10">
        <v>39162</v>
      </c>
      <c r="B316" s="66">
        <v>16.006286170000003</v>
      </c>
      <c r="C316" s="66">
        <v>7.755</v>
      </c>
    </row>
    <row r="317" spans="1:3" ht="12.75">
      <c r="A317" s="10">
        <v>39163</v>
      </c>
      <c r="B317" s="66">
        <v>12.698917409999998</v>
      </c>
      <c r="C317" s="66">
        <v>4.712</v>
      </c>
    </row>
    <row r="318" spans="1:3" ht="12.75">
      <c r="A318" s="10">
        <v>39164</v>
      </c>
      <c r="B318" s="66">
        <v>13.324588979999998</v>
      </c>
      <c r="C318" s="66">
        <v>9.125</v>
      </c>
    </row>
    <row r="319" spans="1:3" ht="12.75">
      <c r="A319" s="10">
        <v>39167</v>
      </c>
      <c r="B319" s="66">
        <v>17.468747609999998</v>
      </c>
      <c r="C319" s="66">
        <v>9.633</v>
      </c>
    </row>
    <row r="320" spans="1:3" ht="12.75">
      <c r="A320" s="10">
        <v>39168</v>
      </c>
      <c r="B320" s="66">
        <v>15.414924760000002</v>
      </c>
      <c r="C320" s="66">
        <v>8.264</v>
      </c>
    </row>
    <row r="321" spans="1:3" ht="12.75">
      <c r="A321" s="10">
        <v>39169</v>
      </c>
      <c r="B321" s="66">
        <v>15.40527625</v>
      </c>
      <c r="C321" s="66">
        <v>7.721</v>
      </c>
    </row>
    <row r="322" spans="1:3" ht="12.75">
      <c r="A322" s="10">
        <v>39170</v>
      </c>
      <c r="B322" s="66">
        <v>13.907847854999998</v>
      </c>
      <c r="C322" s="66">
        <v>7.099</v>
      </c>
    </row>
    <row r="323" spans="1:3" ht="12.75">
      <c r="A323" s="10">
        <v>39171</v>
      </c>
      <c r="B323" s="66">
        <v>16.392082000000002</v>
      </c>
      <c r="C323" s="66">
        <v>7.241</v>
      </c>
    </row>
    <row r="324" spans="1:3" ht="12.75">
      <c r="A324" s="10">
        <v>39174</v>
      </c>
      <c r="B324" s="66">
        <v>16.14244887</v>
      </c>
      <c r="C324" s="66">
        <v>4.71</v>
      </c>
    </row>
    <row r="325" spans="1:3" ht="12.75">
      <c r="A325" s="10">
        <v>39175</v>
      </c>
      <c r="B325" s="66">
        <v>11.892054869999999</v>
      </c>
      <c r="C325" s="66">
        <v>5.496</v>
      </c>
    </row>
    <row r="326" spans="1:3" ht="12.75">
      <c r="A326" s="10">
        <v>39176</v>
      </c>
      <c r="B326" s="66">
        <v>11.34197486</v>
      </c>
      <c r="C326" s="66">
        <v>4.148</v>
      </c>
    </row>
    <row r="327" spans="1:3" ht="12.75">
      <c r="A327" s="10">
        <v>39177</v>
      </c>
      <c r="B327" s="66">
        <v>11.900145044999999</v>
      </c>
      <c r="C327" s="66">
        <v>5.036</v>
      </c>
    </row>
    <row r="328" spans="1:3" ht="12.75">
      <c r="A328" s="10">
        <v>39178</v>
      </c>
      <c r="B328" s="66">
        <v>11.331698015000002</v>
      </c>
      <c r="C328" s="66">
        <v>5.794</v>
      </c>
    </row>
    <row r="329" spans="1:3" ht="12.75">
      <c r="A329" s="10">
        <v>39182</v>
      </c>
      <c r="B329" s="66">
        <v>12.15476212</v>
      </c>
      <c r="C329" s="66">
        <v>5.428</v>
      </c>
    </row>
    <row r="330" spans="1:3" ht="12.75">
      <c r="A330" s="10">
        <v>39183</v>
      </c>
      <c r="B330" s="66">
        <v>10.3716013</v>
      </c>
      <c r="C330" s="66">
        <v>3.782</v>
      </c>
    </row>
    <row r="331" spans="1:3" ht="12.75">
      <c r="A331" s="10">
        <v>39184</v>
      </c>
      <c r="B331" s="66">
        <v>7.625804035</v>
      </c>
      <c r="C331" s="66">
        <v>3.098</v>
      </c>
    </row>
    <row r="332" spans="1:3" ht="12.75">
      <c r="A332" s="10">
        <v>39185</v>
      </c>
      <c r="B332" s="66">
        <v>8.851371775000002</v>
      </c>
      <c r="C332" s="66">
        <v>4.393</v>
      </c>
    </row>
    <row r="333" spans="1:3" ht="12.75">
      <c r="A333" s="10">
        <v>39188</v>
      </c>
      <c r="B333" s="66">
        <v>9.69882099</v>
      </c>
      <c r="C333" s="66">
        <v>5.448</v>
      </c>
    </row>
    <row r="334" spans="1:3" ht="12.75">
      <c r="A334" s="10">
        <v>39189</v>
      </c>
      <c r="B334" s="66">
        <v>8.545657189999998</v>
      </c>
      <c r="C334" s="66">
        <v>2.57</v>
      </c>
    </row>
    <row r="335" spans="1:3" ht="12.75">
      <c r="A335" s="10">
        <v>39190</v>
      </c>
      <c r="B335" s="66">
        <v>7.569424664999999</v>
      </c>
      <c r="C335" s="66">
        <v>2.886</v>
      </c>
    </row>
    <row r="336" spans="1:3" ht="12.75">
      <c r="A336" s="10">
        <v>39191</v>
      </c>
      <c r="B336" s="66">
        <v>7.41939449</v>
      </c>
      <c r="C336" s="66">
        <v>3.905</v>
      </c>
    </row>
    <row r="337" spans="1:3" ht="12.75">
      <c r="A337" s="10">
        <v>39192</v>
      </c>
      <c r="B337" s="66">
        <v>10.890250465</v>
      </c>
      <c r="C337" s="66">
        <v>4.791</v>
      </c>
    </row>
    <row r="338" spans="1:3" ht="12.75">
      <c r="A338" s="10">
        <v>39195</v>
      </c>
      <c r="B338" s="66">
        <v>12.698191775000002</v>
      </c>
      <c r="C338" s="66">
        <v>5.808</v>
      </c>
    </row>
    <row r="339" spans="1:3" ht="12.75">
      <c r="A339" s="10">
        <v>39196</v>
      </c>
      <c r="B339" s="66">
        <v>10.260726265</v>
      </c>
      <c r="C339" s="66">
        <v>3.54</v>
      </c>
    </row>
    <row r="340" spans="1:3" ht="12.75">
      <c r="A340" s="10">
        <v>39197</v>
      </c>
      <c r="B340" s="66">
        <v>11.834905830000002</v>
      </c>
      <c r="C340" s="66">
        <v>4.847</v>
      </c>
    </row>
    <row r="341" spans="1:3" ht="12.75">
      <c r="A341" s="10">
        <v>39198</v>
      </c>
      <c r="B341" s="66">
        <v>10.954115295</v>
      </c>
      <c r="C341" s="66">
        <v>3.337</v>
      </c>
    </row>
    <row r="342" spans="1:3" ht="12.75">
      <c r="A342" s="10">
        <v>39199</v>
      </c>
      <c r="B342" s="66">
        <v>13.609893074999999</v>
      </c>
      <c r="C342" s="66">
        <v>8.12</v>
      </c>
    </row>
    <row r="343" spans="1:3" ht="12.75">
      <c r="A343" s="10">
        <v>39202</v>
      </c>
      <c r="B343" s="66">
        <v>16.7083336</v>
      </c>
      <c r="C343" s="66">
        <v>5.693</v>
      </c>
    </row>
    <row r="344" spans="1:3" ht="12.75">
      <c r="A344" s="10">
        <v>39204</v>
      </c>
      <c r="B344" s="66">
        <v>11.543623345</v>
      </c>
      <c r="C344" s="66">
        <v>3.22</v>
      </c>
    </row>
    <row r="345" spans="1:3" ht="12.75">
      <c r="A345" s="10">
        <v>39206</v>
      </c>
      <c r="B345" s="66">
        <v>12.94922573</v>
      </c>
      <c r="C345" s="66">
        <v>7.063</v>
      </c>
    </row>
    <row r="346" spans="1:3" ht="12.75">
      <c r="A346" s="10">
        <v>39209</v>
      </c>
      <c r="B346" s="66">
        <v>12.45930409</v>
      </c>
      <c r="C346" s="66">
        <v>6.335</v>
      </c>
    </row>
    <row r="347" spans="1:3" ht="12.75">
      <c r="A347" s="10">
        <v>39210</v>
      </c>
      <c r="B347" s="66">
        <v>9.57110687</v>
      </c>
      <c r="C347" s="66">
        <v>4.384</v>
      </c>
    </row>
    <row r="348" spans="1:3" ht="12.75">
      <c r="A348" s="10">
        <v>39211</v>
      </c>
      <c r="B348" s="66">
        <v>10.684394645000001</v>
      </c>
      <c r="C348" s="66">
        <v>4.675</v>
      </c>
    </row>
    <row r="349" spans="1:3" ht="12.75">
      <c r="A349" s="10">
        <v>39212</v>
      </c>
      <c r="B349" s="66">
        <v>10.89198714</v>
      </c>
      <c r="C349" s="66">
        <v>4.858</v>
      </c>
    </row>
    <row r="350" spans="1:3" ht="12.75">
      <c r="A350" s="10">
        <v>39213</v>
      </c>
      <c r="B350" s="66">
        <v>11.370958295000001</v>
      </c>
      <c r="C350" s="66">
        <v>4.22</v>
      </c>
    </row>
    <row r="351" spans="1:3" ht="12.75">
      <c r="A351" s="10">
        <v>39216</v>
      </c>
      <c r="B351" s="66">
        <v>11.27993548</v>
      </c>
      <c r="C351" s="66">
        <v>6.563</v>
      </c>
    </row>
    <row r="352" spans="1:3" ht="12.75">
      <c r="A352" s="10">
        <v>39217</v>
      </c>
      <c r="B352" s="66">
        <v>10.538204165000002</v>
      </c>
      <c r="C352" s="66">
        <v>4.989</v>
      </c>
    </row>
    <row r="353" spans="1:3" ht="12.75">
      <c r="A353" s="10">
        <v>39218</v>
      </c>
      <c r="B353" s="66">
        <v>10.30157833</v>
      </c>
      <c r="C353" s="66">
        <v>4.18</v>
      </c>
    </row>
    <row r="354" spans="1:3" ht="12.75">
      <c r="A354" s="10">
        <v>39219</v>
      </c>
      <c r="B354" s="66">
        <v>9.73686446</v>
      </c>
      <c r="C354" s="66">
        <v>5.16</v>
      </c>
    </row>
    <row r="355" spans="1:3" ht="12.75">
      <c r="A355" s="10">
        <v>39220</v>
      </c>
      <c r="B355" s="66">
        <v>10.783052904999998</v>
      </c>
      <c r="C355" s="66">
        <v>6.312</v>
      </c>
    </row>
    <row r="356" spans="1:3" ht="12.75">
      <c r="A356" s="10">
        <v>39223</v>
      </c>
      <c r="B356" s="66">
        <v>11.62903577</v>
      </c>
      <c r="C356" s="66">
        <v>5.171</v>
      </c>
    </row>
    <row r="357" spans="1:3" ht="12.75">
      <c r="A357" s="10">
        <v>39224</v>
      </c>
      <c r="B357" s="66">
        <v>8.729942914999999</v>
      </c>
      <c r="C357" s="66">
        <v>3.25</v>
      </c>
    </row>
    <row r="358" spans="1:3" ht="12.75">
      <c r="A358" s="10">
        <v>39225</v>
      </c>
      <c r="B358" s="66">
        <v>11.302678300000002</v>
      </c>
      <c r="C358" s="66">
        <v>8.518</v>
      </c>
    </row>
    <row r="359" spans="1:3" ht="12.75">
      <c r="A359" s="10">
        <v>39226</v>
      </c>
      <c r="B359" s="66">
        <v>12.193583480000001</v>
      </c>
      <c r="C359" s="66">
        <v>6.67</v>
      </c>
    </row>
    <row r="360" spans="1:3" ht="12.75">
      <c r="A360" s="10">
        <v>39227</v>
      </c>
      <c r="B360" s="66">
        <v>12.422843355</v>
      </c>
      <c r="C360" s="66">
        <v>7.652</v>
      </c>
    </row>
    <row r="361" spans="1:3" ht="12.75">
      <c r="A361" s="10">
        <v>39230</v>
      </c>
      <c r="B361" s="66">
        <v>11.787707560000001</v>
      </c>
      <c r="C361" s="66">
        <v>5.441</v>
      </c>
    </row>
    <row r="362" spans="1:3" ht="12.75">
      <c r="A362" s="10">
        <v>39231</v>
      </c>
      <c r="B362" s="66">
        <v>12.932251664999999</v>
      </c>
      <c r="C362" s="66">
        <v>6.55</v>
      </c>
    </row>
    <row r="363" spans="1:3" ht="12.75">
      <c r="A363" s="10">
        <v>39232</v>
      </c>
      <c r="B363" s="66">
        <v>13.332502785000003</v>
      </c>
      <c r="C363" s="66">
        <v>6.189</v>
      </c>
    </row>
    <row r="364" spans="1:3" ht="12.75">
      <c r="A364" s="10">
        <v>39233</v>
      </c>
      <c r="B364" s="66">
        <v>12.607050140000002</v>
      </c>
      <c r="C364" s="66">
        <v>6.99</v>
      </c>
    </row>
    <row r="365" spans="1:3" ht="12.75">
      <c r="A365" s="10">
        <v>39234</v>
      </c>
      <c r="B365" s="66">
        <v>12.181775739999999</v>
      </c>
      <c r="C365" s="66">
        <v>6.569</v>
      </c>
    </row>
    <row r="366" spans="1:3" ht="12.75">
      <c r="A366" s="10">
        <v>39237</v>
      </c>
      <c r="B366" s="66">
        <v>10.99939866</v>
      </c>
      <c r="C366" s="66">
        <v>4.79</v>
      </c>
    </row>
    <row r="367" spans="1:3" ht="12.75">
      <c r="A367" s="10">
        <v>39238</v>
      </c>
      <c r="B367" s="66">
        <v>10.494244435</v>
      </c>
      <c r="C367" s="66">
        <v>6.28</v>
      </c>
    </row>
    <row r="368" spans="1:3" ht="12.75">
      <c r="A368" s="10">
        <v>39239</v>
      </c>
      <c r="B368" s="66">
        <v>11.147813180000002</v>
      </c>
      <c r="C368" s="66">
        <v>7.531</v>
      </c>
    </row>
    <row r="369" spans="1:3" ht="12.75">
      <c r="A369" s="10">
        <v>39241</v>
      </c>
      <c r="B369" s="66">
        <v>13.080343815</v>
      </c>
      <c r="C369" s="66">
        <v>9.829</v>
      </c>
    </row>
    <row r="370" spans="1:3" ht="12.75">
      <c r="A370" s="10">
        <v>39244</v>
      </c>
      <c r="B370" s="66">
        <v>11.264268085</v>
      </c>
      <c r="C370" s="66">
        <v>3.895</v>
      </c>
    </row>
    <row r="371" spans="1:3" ht="12.75">
      <c r="A371" s="10">
        <v>39245</v>
      </c>
      <c r="B371" s="66">
        <v>8.715972710000003</v>
      </c>
      <c r="C371" s="66">
        <v>4.605</v>
      </c>
    </row>
    <row r="372" spans="1:3" ht="12.75">
      <c r="A372" s="10">
        <v>39246</v>
      </c>
      <c r="B372" s="66">
        <v>10.613914375</v>
      </c>
      <c r="C372" s="66">
        <v>6.712</v>
      </c>
    </row>
    <row r="373" spans="1:3" ht="12.75">
      <c r="A373" s="10">
        <v>39247</v>
      </c>
      <c r="B373" s="66">
        <v>11.211273985000002</v>
      </c>
      <c r="C373" s="66">
        <v>5.223</v>
      </c>
    </row>
    <row r="374" spans="1:3" ht="12.75">
      <c r="A374" s="10">
        <v>39248</v>
      </c>
      <c r="B374" s="66">
        <v>10.835154260000001</v>
      </c>
      <c r="C374" s="66">
        <v>5.77</v>
      </c>
    </row>
    <row r="375" spans="1:3" ht="12.75">
      <c r="A375" s="10">
        <v>39251</v>
      </c>
      <c r="B375" s="66">
        <v>11.013852455</v>
      </c>
      <c r="C375" s="66">
        <v>4.873</v>
      </c>
    </row>
    <row r="376" spans="1:3" ht="12.75">
      <c r="A376" s="10">
        <v>39252</v>
      </c>
      <c r="B376" s="66">
        <v>10.406680824999999</v>
      </c>
      <c r="C376" s="66">
        <v>5.653</v>
      </c>
    </row>
    <row r="377" spans="1:3" ht="12.75">
      <c r="A377" s="10">
        <v>39253</v>
      </c>
      <c r="B377" s="66">
        <v>11.113070464999998</v>
      </c>
      <c r="C377" s="66">
        <v>6.683</v>
      </c>
    </row>
    <row r="378" spans="1:3" ht="12.75">
      <c r="A378" s="10">
        <v>39254</v>
      </c>
      <c r="B378" s="66">
        <v>11.831747375</v>
      </c>
      <c r="C378" s="66">
        <v>7.374</v>
      </c>
    </row>
    <row r="379" spans="1:3" ht="12.75">
      <c r="A379" s="10">
        <v>39255</v>
      </c>
      <c r="B379" s="66">
        <v>11.402009430000001</v>
      </c>
      <c r="C379" s="66">
        <v>5.058</v>
      </c>
    </row>
    <row r="380" spans="1:3" ht="12.75">
      <c r="A380" s="10">
        <v>39258</v>
      </c>
      <c r="B380" s="66">
        <v>10.58254227</v>
      </c>
      <c r="C380" s="66">
        <v>5.195</v>
      </c>
    </row>
    <row r="381" spans="1:3" ht="12.75">
      <c r="A381" s="10">
        <v>39259</v>
      </c>
      <c r="B381" s="66">
        <v>10.915896974999999</v>
      </c>
      <c r="C381" s="66">
        <v>3.053</v>
      </c>
    </row>
    <row r="382" spans="1:3" ht="12.75">
      <c r="A382" s="10">
        <v>39260</v>
      </c>
      <c r="B382" s="66">
        <v>10.051780105</v>
      </c>
      <c r="C382" s="66">
        <v>3.258</v>
      </c>
    </row>
    <row r="383" spans="1:3" ht="12.75">
      <c r="A383" s="10">
        <v>39261</v>
      </c>
      <c r="B383" s="66">
        <v>11.131318615</v>
      </c>
      <c r="C383" s="66">
        <v>5.82</v>
      </c>
    </row>
    <row r="384" spans="1:3" ht="12.75">
      <c r="A384" s="10">
        <v>39262</v>
      </c>
      <c r="B384" s="66">
        <v>13.315779769999999</v>
      </c>
      <c r="C384" s="66">
        <v>5.386</v>
      </c>
    </row>
    <row r="385" spans="1:3" ht="12.75">
      <c r="A385" s="10">
        <v>39265</v>
      </c>
      <c r="B385" s="66">
        <v>13.50507054</v>
      </c>
      <c r="C385" s="66">
        <v>6.157</v>
      </c>
    </row>
    <row r="386" spans="1:3" ht="12.75">
      <c r="A386" s="10">
        <v>39266</v>
      </c>
      <c r="B386" s="66">
        <v>11.02437946</v>
      </c>
      <c r="C386" s="66">
        <v>4.351</v>
      </c>
    </row>
    <row r="387" spans="1:3" ht="12.75">
      <c r="A387" s="10">
        <v>39267</v>
      </c>
      <c r="B387" s="66">
        <v>9.492292145</v>
      </c>
      <c r="C387" s="66">
        <v>5.825</v>
      </c>
    </row>
    <row r="388" spans="1:3" ht="12.75">
      <c r="A388" s="10">
        <v>39268</v>
      </c>
      <c r="B388" s="66">
        <v>11.977199215</v>
      </c>
      <c r="C388" s="66">
        <v>7.129</v>
      </c>
    </row>
    <row r="389" spans="1:3" ht="12.75">
      <c r="A389" s="10">
        <v>39269</v>
      </c>
      <c r="B389" s="66">
        <v>10.596705850000001</v>
      </c>
      <c r="C389" s="66">
        <v>4.664</v>
      </c>
    </row>
    <row r="390" spans="1:3" ht="12.75">
      <c r="A390" s="10">
        <v>39272</v>
      </c>
      <c r="B390" s="66">
        <v>10.200361865</v>
      </c>
      <c r="C390" s="66">
        <v>6.445</v>
      </c>
    </row>
    <row r="391" spans="1:3" ht="12.75">
      <c r="A391" s="10">
        <v>39273</v>
      </c>
      <c r="B391" s="66">
        <v>12.517057860000001</v>
      </c>
      <c r="C391" s="66">
        <v>7.735</v>
      </c>
    </row>
    <row r="392" spans="1:3" ht="12.75">
      <c r="A392" s="10">
        <v>39274</v>
      </c>
      <c r="B392" s="66">
        <v>12.20624699</v>
      </c>
      <c r="C392" s="66">
        <v>6.656</v>
      </c>
    </row>
    <row r="393" spans="1:3" ht="12.75">
      <c r="A393" s="10">
        <v>39275</v>
      </c>
      <c r="B393" s="66">
        <v>12.899732095</v>
      </c>
      <c r="C393" s="66">
        <v>7.252</v>
      </c>
    </row>
    <row r="394" spans="1:3" ht="12.75">
      <c r="A394" s="10">
        <v>39276</v>
      </c>
      <c r="B394" s="66">
        <v>12.54152261</v>
      </c>
      <c r="C394" s="66">
        <v>6.232</v>
      </c>
    </row>
    <row r="395" spans="1:3" ht="12.75">
      <c r="A395" s="10">
        <v>39279</v>
      </c>
      <c r="B395" s="66">
        <v>9.382926934999999</v>
      </c>
      <c r="C395" s="66">
        <v>2.6</v>
      </c>
    </row>
    <row r="396" spans="1:3" ht="12.75">
      <c r="A396" s="10">
        <v>39280</v>
      </c>
      <c r="B396" s="66">
        <v>8.41861234</v>
      </c>
      <c r="C396" s="66">
        <v>4.15</v>
      </c>
    </row>
    <row r="397" spans="1:3" ht="12.75">
      <c r="A397" s="10">
        <v>39281</v>
      </c>
      <c r="B397" s="66">
        <v>7.33878587</v>
      </c>
      <c r="C397" s="66">
        <v>2.347</v>
      </c>
    </row>
    <row r="398" spans="1:3" ht="12.75">
      <c r="A398" s="10">
        <v>39282</v>
      </c>
      <c r="B398" s="66">
        <v>6.78899926</v>
      </c>
      <c r="C398" s="66">
        <v>2.772</v>
      </c>
    </row>
    <row r="399" spans="1:3" ht="12.75">
      <c r="A399" s="10">
        <v>39283</v>
      </c>
      <c r="B399" s="66">
        <v>8.782247855</v>
      </c>
      <c r="C399" s="66">
        <v>4.701</v>
      </c>
    </row>
    <row r="400" spans="1:3" ht="12.75">
      <c r="A400" s="10">
        <v>39286</v>
      </c>
      <c r="B400" s="66">
        <v>11.117514265</v>
      </c>
      <c r="C400" s="66">
        <v>5.578</v>
      </c>
    </row>
    <row r="401" spans="1:3" ht="12.75">
      <c r="A401" s="10">
        <v>39287</v>
      </c>
      <c r="B401" s="66">
        <v>10.692023915</v>
      </c>
      <c r="C401" s="66">
        <v>4.953</v>
      </c>
    </row>
    <row r="402" spans="1:3" ht="12.75">
      <c r="A402" s="10">
        <v>39288</v>
      </c>
      <c r="B402" s="66">
        <v>10.825568024999999</v>
      </c>
      <c r="C402" s="66">
        <v>7.643</v>
      </c>
    </row>
    <row r="403" spans="1:3" ht="12.75">
      <c r="A403" s="10">
        <v>39289</v>
      </c>
      <c r="B403" s="66">
        <v>12.386092520000002</v>
      </c>
      <c r="C403" s="66">
        <v>6.24</v>
      </c>
    </row>
    <row r="404" spans="1:3" ht="12.75">
      <c r="A404" s="10">
        <v>39290</v>
      </c>
      <c r="B404" s="66">
        <v>13.109456125000001</v>
      </c>
      <c r="C404" s="66">
        <v>8.765</v>
      </c>
    </row>
    <row r="405" spans="1:3" ht="12.75">
      <c r="A405" s="10">
        <v>39293</v>
      </c>
      <c r="B405" s="66">
        <v>11.10904787</v>
      </c>
      <c r="C405" s="66">
        <v>3.45</v>
      </c>
    </row>
    <row r="406" spans="1:3" ht="12.75">
      <c r="A406" s="10">
        <v>39294</v>
      </c>
      <c r="B406" s="66">
        <v>9.10673951</v>
      </c>
      <c r="C406" s="66">
        <v>3.335</v>
      </c>
    </row>
    <row r="407" spans="1:3" ht="12.75">
      <c r="A407" s="10">
        <v>39295</v>
      </c>
      <c r="B407" s="66">
        <v>10.102866534999999</v>
      </c>
      <c r="C407" s="66">
        <v>6.427</v>
      </c>
    </row>
    <row r="408" spans="1:3" ht="12.75">
      <c r="A408" s="10">
        <v>39296</v>
      </c>
      <c r="B408" s="66">
        <v>10.916636174999999</v>
      </c>
      <c r="C408" s="66">
        <v>5.063</v>
      </c>
    </row>
    <row r="409" spans="1:3" ht="12.75">
      <c r="A409" s="10">
        <v>39297</v>
      </c>
      <c r="B409" s="66">
        <v>9.548003289999999</v>
      </c>
      <c r="C409" s="66">
        <v>3.061</v>
      </c>
    </row>
    <row r="410" spans="1:3" ht="12.75">
      <c r="A410" s="10">
        <v>39300</v>
      </c>
      <c r="B410" s="66">
        <v>9.303823414999998</v>
      </c>
      <c r="C410" s="66">
        <v>4.372</v>
      </c>
    </row>
    <row r="411" spans="1:3" ht="12.75">
      <c r="A411" s="10">
        <v>39301</v>
      </c>
      <c r="B411" s="66">
        <v>8.703847725</v>
      </c>
      <c r="C411" s="66">
        <v>2.229</v>
      </c>
    </row>
    <row r="412" spans="1:3" ht="12.75">
      <c r="A412" s="10">
        <v>39302</v>
      </c>
      <c r="B412" s="66">
        <v>7.594848594999999</v>
      </c>
      <c r="C412" s="66">
        <v>4.3735</v>
      </c>
    </row>
    <row r="413" spans="1:3" ht="12.75">
      <c r="A413" s="10">
        <v>39303</v>
      </c>
      <c r="B413" s="66">
        <v>9.64797001</v>
      </c>
      <c r="C413" s="66">
        <v>5.455</v>
      </c>
    </row>
    <row r="414" spans="1:3" ht="12.75">
      <c r="A414" s="10">
        <v>39304</v>
      </c>
      <c r="B414" s="66">
        <v>12.152210519999999</v>
      </c>
      <c r="C414" s="66">
        <v>7.02</v>
      </c>
    </row>
    <row r="415" spans="1:3" ht="12.75">
      <c r="A415" s="10">
        <v>39307</v>
      </c>
      <c r="B415" s="66">
        <v>12.2901905</v>
      </c>
      <c r="C415" s="66">
        <v>5.127</v>
      </c>
    </row>
    <row r="416" spans="1:3" ht="12.75">
      <c r="A416" s="10">
        <v>39308</v>
      </c>
      <c r="B416" s="66">
        <v>12.690476830000001</v>
      </c>
      <c r="C416" s="66">
        <v>6.55</v>
      </c>
    </row>
    <row r="417" spans="1:3" ht="12.75">
      <c r="A417" s="10">
        <v>39310</v>
      </c>
      <c r="B417" s="66">
        <v>11.799134454999999</v>
      </c>
      <c r="C417" s="66">
        <v>4.955</v>
      </c>
    </row>
    <row r="418" spans="1:3" ht="12.75">
      <c r="A418" s="10">
        <v>39311</v>
      </c>
      <c r="B418" s="66">
        <v>10.724132145</v>
      </c>
      <c r="C418" s="66">
        <v>6.823</v>
      </c>
    </row>
    <row r="419" spans="1:3" ht="12.75">
      <c r="A419" s="10">
        <v>39314</v>
      </c>
      <c r="B419" s="66">
        <v>11.83551134</v>
      </c>
      <c r="C419" s="66">
        <v>5.89</v>
      </c>
    </row>
    <row r="420" spans="1:3" ht="12.75">
      <c r="A420" s="10">
        <v>39315</v>
      </c>
      <c r="B420" s="66">
        <v>13.114942025</v>
      </c>
      <c r="C420" s="66">
        <v>6.515</v>
      </c>
    </row>
    <row r="421" spans="1:3" ht="12.75">
      <c r="A421" s="10">
        <v>39316</v>
      </c>
      <c r="B421" s="66">
        <v>14.391787545</v>
      </c>
      <c r="C421" s="66">
        <v>8.22</v>
      </c>
    </row>
    <row r="422" spans="1:3" ht="12.75">
      <c r="A422" s="10">
        <v>39317</v>
      </c>
      <c r="B422" s="66">
        <v>15.358562445</v>
      </c>
      <c r="C422" s="66">
        <v>8.406</v>
      </c>
    </row>
    <row r="423" spans="1:3" ht="12.75">
      <c r="A423" s="10">
        <v>39318</v>
      </c>
      <c r="B423" s="66">
        <v>14.114845199999998</v>
      </c>
      <c r="C423" s="66">
        <v>7.141</v>
      </c>
    </row>
    <row r="424" spans="1:3" ht="12.75">
      <c r="A424" s="10">
        <v>39321</v>
      </c>
      <c r="B424" s="66">
        <v>14.316074760000001</v>
      </c>
      <c r="C424" s="66">
        <v>7.36</v>
      </c>
    </row>
    <row r="425" spans="1:3" ht="12.75">
      <c r="A425" s="10">
        <v>39322</v>
      </c>
      <c r="B425" s="66">
        <v>15.12814168</v>
      </c>
      <c r="C425" s="66">
        <v>10.071</v>
      </c>
    </row>
    <row r="426" spans="1:3" ht="12.75">
      <c r="A426" s="10">
        <v>39323</v>
      </c>
      <c r="B426" s="66">
        <v>14.604004630000002</v>
      </c>
      <c r="C426" s="66">
        <v>7.86</v>
      </c>
    </row>
    <row r="427" spans="1:3" ht="12.75">
      <c r="A427" s="10">
        <v>39324</v>
      </c>
      <c r="B427" s="66">
        <v>12.96026306</v>
      </c>
      <c r="C427" s="66">
        <v>5.654</v>
      </c>
    </row>
    <row r="428" spans="1:3" ht="12.75">
      <c r="A428" s="10">
        <v>39325</v>
      </c>
      <c r="B428" s="66">
        <v>11.820478035</v>
      </c>
      <c r="C428" s="66">
        <v>4.428</v>
      </c>
    </row>
    <row r="429" spans="1:3" ht="12.75">
      <c r="A429" s="10">
        <v>39328</v>
      </c>
      <c r="B429" s="66">
        <v>10.933002534999998</v>
      </c>
      <c r="C429" s="66">
        <v>5.111</v>
      </c>
    </row>
    <row r="430" spans="1:3" ht="12.75">
      <c r="A430" s="10">
        <v>39329</v>
      </c>
      <c r="B430" s="66">
        <v>11.976151259999998</v>
      </c>
      <c r="C430" s="66">
        <v>5.38</v>
      </c>
    </row>
    <row r="431" spans="1:3" ht="12.75">
      <c r="A431" s="10">
        <v>39330</v>
      </c>
      <c r="B431" s="66">
        <v>11.61796214</v>
      </c>
      <c r="C431" s="66">
        <v>6.752</v>
      </c>
    </row>
    <row r="432" spans="1:3" ht="12.75">
      <c r="A432" s="10">
        <v>39331</v>
      </c>
      <c r="B432" s="66">
        <v>12.303645045</v>
      </c>
      <c r="C432" s="66">
        <v>7.034</v>
      </c>
    </row>
    <row r="433" spans="1:3" ht="12.75">
      <c r="A433" s="10">
        <v>39332</v>
      </c>
      <c r="B433" s="66">
        <v>10.43932599</v>
      </c>
      <c r="C433" s="66">
        <v>4.51</v>
      </c>
    </row>
    <row r="434" spans="1:3" ht="12.75">
      <c r="A434" s="10">
        <v>39335</v>
      </c>
      <c r="B434" s="66">
        <v>10.42917724</v>
      </c>
      <c r="C434" s="66">
        <v>6.521</v>
      </c>
    </row>
    <row r="435" spans="1:3" ht="12.75">
      <c r="A435" s="10">
        <v>39336</v>
      </c>
      <c r="B435" s="66">
        <v>10.785661435</v>
      </c>
      <c r="C435" s="66">
        <v>3.77</v>
      </c>
    </row>
    <row r="436" spans="1:3" ht="12.75">
      <c r="A436" s="10">
        <v>39337</v>
      </c>
      <c r="B436" s="66">
        <v>9.39890028</v>
      </c>
      <c r="C436" s="66">
        <v>5.649</v>
      </c>
    </row>
    <row r="437" spans="1:3" ht="12.75">
      <c r="A437" s="10">
        <v>39338</v>
      </c>
      <c r="B437" s="66">
        <v>10.611880435</v>
      </c>
      <c r="C437" s="66">
        <v>5.673</v>
      </c>
    </row>
    <row r="438" spans="1:3" ht="12.75">
      <c r="A438" s="10">
        <v>39339</v>
      </c>
      <c r="B438" s="66">
        <v>11.28291632</v>
      </c>
      <c r="C438" s="66">
        <v>5.877</v>
      </c>
    </row>
    <row r="439" spans="1:3" ht="12.75">
      <c r="A439" s="10">
        <v>39342</v>
      </c>
      <c r="B439" s="66">
        <v>10.983914810000002</v>
      </c>
      <c r="C439" s="66">
        <v>5.06</v>
      </c>
    </row>
    <row r="440" spans="1:3" ht="12.75">
      <c r="A440" s="10">
        <v>39343</v>
      </c>
      <c r="B440" s="66">
        <v>10.387590230000002</v>
      </c>
      <c r="C440" s="66">
        <v>4.01</v>
      </c>
    </row>
    <row r="441" spans="1:3" ht="12.75">
      <c r="A441" s="10">
        <v>39344</v>
      </c>
      <c r="B441" s="66">
        <v>8.043678405000001</v>
      </c>
      <c r="C441" s="66">
        <v>3.484</v>
      </c>
    </row>
    <row r="442" spans="1:3" ht="12.75">
      <c r="A442" s="10">
        <v>39345</v>
      </c>
      <c r="B442" s="66">
        <v>10.577397515000001</v>
      </c>
      <c r="C442" s="66">
        <v>6.707</v>
      </c>
    </row>
    <row r="443" spans="1:3" ht="12.75">
      <c r="A443" s="10">
        <v>39346</v>
      </c>
      <c r="B443" s="66">
        <v>13.0418812</v>
      </c>
      <c r="C443" s="66">
        <v>5.765</v>
      </c>
    </row>
    <row r="444" spans="1:3" ht="12.75">
      <c r="A444" s="10">
        <v>39349</v>
      </c>
      <c r="B444" s="66">
        <v>13.90193968</v>
      </c>
      <c r="C444" s="66">
        <v>8.515</v>
      </c>
    </row>
    <row r="445" spans="1:3" ht="12.75">
      <c r="A445" s="10">
        <v>39350</v>
      </c>
      <c r="B445" s="66">
        <v>16.238551815</v>
      </c>
      <c r="C445" s="66">
        <v>8.346</v>
      </c>
    </row>
    <row r="446" spans="1:3" ht="12.75">
      <c r="A446" s="10">
        <v>39351</v>
      </c>
      <c r="B446" s="66">
        <v>15.389119560000003</v>
      </c>
      <c r="C446" s="66">
        <v>8.298</v>
      </c>
    </row>
    <row r="447" spans="1:3" ht="12.75">
      <c r="A447" s="10">
        <v>39352</v>
      </c>
      <c r="B447" s="66">
        <v>14.574205245000002</v>
      </c>
      <c r="C447" s="66">
        <v>4.927</v>
      </c>
    </row>
    <row r="448" spans="1:3" ht="12.75">
      <c r="A448" s="10">
        <v>39353</v>
      </c>
      <c r="B448" s="66">
        <v>14.31016494</v>
      </c>
      <c r="C448" s="66">
        <v>5.316</v>
      </c>
    </row>
    <row r="449" spans="1:3" ht="12.75">
      <c r="A449" s="10">
        <v>39356</v>
      </c>
      <c r="B449" s="66">
        <v>13.138423134999998</v>
      </c>
      <c r="C449" s="66">
        <v>5.636</v>
      </c>
    </row>
    <row r="450" spans="1:3" ht="12.75">
      <c r="A450" s="10">
        <v>39357</v>
      </c>
      <c r="B450" s="66">
        <v>13.136538495000002</v>
      </c>
      <c r="C450" s="66">
        <v>6.564</v>
      </c>
    </row>
    <row r="451" spans="1:3" ht="12.75">
      <c r="A451" s="10">
        <v>39358</v>
      </c>
      <c r="B451" s="66">
        <v>11.946709475000002</v>
      </c>
      <c r="C451" s="66">
        <v>6.181</v>
      </c>
    </row>
    <row r="452" spans="1:3" ht="12.75">
      <c r="A452" s="10">
        <v>39359</v>
      </c>
      <c r="B452" s="66">
        <v>7.99992838</v>
      </c>
      <c r="C452" s="66">
        <v>3.377</v>
      </c>
    </row>
    <row r="453" spans="1:3" ht="12.75">
      <c r="A453" s="10">
        <v>39360</v>
      </c>
      <c r="B453" s="66">
        <v>8.339369159999999</v>
      </c>
      <c r="C453" s="66">
        <v>5.365</v>
      </c>
    </row>
    <row r="454" spans="1:3" ht="12.75">
      <c r="A454" s="10">
        <v>39363</v>
      </c>
      <c r="B454" s="66">
        <v>10.94554319</v>
      </c>
      <c r="C454" s="66">
        <v>6.623</v>
      </c>
    </row>
    <row r="455" spans="1:3" ht="12.75">
      <c r="A455" s="10">
        <v>39364</v>
      </c>
      <c r="B455" s="66">
        <v>10.599264275</v>
      </c>
      <c r="C455" s="66">
        <v>5.724</v>
      </c>
    </row>
    <row r="456" spans="1:3" ht="12.75">
      <c r="A456" s="10">
        <v>39365</v>
      </c>
      <c r="B456" s="66">
        <v>10.19557008</v>
      </c>
      <c r="C456" s="66">
        <v>4.393</v>
      </c>
    </row>
    <row r="457" spans="1:3" ht="12.75">
      <c r="A457" s="10">
        <v>39366</v>
      </c>
      <c r="B457" s="66">
        <v>9.169530020000002</v>
      </c>
      <c r="C457" s="66">
        <v>3.73</v>
      </c>
    </row>
    <row r="458" spans="1:3" ht="12.75">
      <c r="A458" s="10">
        <v>39367</v>
      </c>
      <c r="B458" s="66">
        <v>8.647219215</v>
      </c>
      <c r="C458" s="66">
        <v>4.611</v>
      </c>
    </row>
    <row r="459" spans="1:3" ht="12.75">
      <c r="A459" s="10">
        <v>39370</v>
      </c>
      <c r="B459" s="66">
        <v>8.250461395</v>
      </c>
      <c r="C459" s="66">
        <v>2.971</v>
      </c>
    </row>
    <row r="460" spans="1:3" ht="12.75">
      <c r="A460" s="10">
        <v>39371</v>
      </c>
      <c r="B460" s="66">
        <v>8.339422129999997</v>
      </c>
      <c r="C460" s="66">
        <v>4.905</v>
      </c>
    </row>
    <row r="461" spans="1:3" ht="12.75">
      <c r="A461" s="10">
        <v>39372</v>
      </c>
      <c r="B461" s="66">
        <v>7.61315388</v>
      </c>
      <c r="C461" s="66">
        <v>1.928</v>
      </c>
    </row>
    <row r="462" spans="1:3" ht="12.75">
      <c r="A462" s="10">
        <v>39373</v>
      </c>
      <c r="B462" s="66">
        <v>8.066294995</v>
      </c>
      <c r="C462" s="66">
        <v>4.94</v>
      </c>
    </row>
    <row r="463" spans="1:3" ht="12.75">
      <c r="A463" s="10">
        <v>39374</v>
      </c>
      <c r="B463" s="66">
        <v>9.218554950000001</v>
      </c>
      <c r="C463" s="66">
        <v>3.258</v>
      </c>
    </row>
    <row r="464" spans="1:3" ht="12.75">
      <c r="A464" s="10">
        <v>39377</v>
      </c>
      <c r="B464" s="66">
        <v>10.029289069999999</v>
      </c>
      <c r="C464" s="66">
        <v>6.484</v>
      </c>
    </row>
    <row r="465" spans="1:3" ht="12.75">
      <c r="A465" s="10">
        <v>39378</v>
      </c>
      <c r="B465" s="66">
        <v>11.644164415</v>
      </c>
      <c r="C465" s="66">
        <v>6.5713</v>
      </c>
    </row>
    <row r="466" spans="1:3" ht="12.75">
      <c r="A466" s="10">
        <v>39379</v>
      </c>
      <c r="B466" s="66">
        <v>9.594704969999999</v>
      </c>
      <c r="C466" s="66">
        <v>4.53</v>
      </c>
    </row>
    <row r="467" spans="1:3" ht="12.75">
      <c r="A467" s="10">
        <v>39380</v>
      </c>
      <c r="B467" s="66">
        <v>13.93972508</v>
      </c>
      <c r="C467" s="66">
        <v>11.47</v>
      </c>
    </row>
    <row r="468" spans="1:3" ht="12.75">
      <c r="A468" s="10">
        <v>39381</v>
      </c>
      <c r="B468" s="66">
        <v>15.350718489999998</v>
      </c>
      <c r="C468" s="66">
        <v>3.865</v>
      </c>
    </row>
    <row r="469" spans="1:3" ht="12.75">
      <c r="A469" s="10">
        <v>39384</v>
      </c>
      <c r="B469" s="66">
        <v>12.309466485000002</v>
      </c>
      <c r="C469" s="66">
        <v>4.778</v>
      </c>
    </row>
    <row r="470" spans="1:3" ht="12.75">
      <c r="A470" s="10">
        <v>39385</v>
      </c>
      <c r="B470" s="66">
        <v>10.437250595000002</v>
      </c>
      <c r="C470" s="66">
        <v>3.269</v>
      </c>
    </row>
    <row r="471" spans="1:3" ht="12.75">
      <c r="A471" s="10">
        <v>39386</v>
      </c>
      <c r="B471" s="66">
        <v>8.970430050000001</v>
      </c>
      <c r="C471" s="66">
        <v>3.365</v>
      </c>
    </row>
    <row r="472" spans="1:3" ht="12.75">
      <c r="A472" s="10">
        <v>39388</v>
      </c>
      <c r="B472" s="66">
        <v>10.082941049999999</v>
      </c>
      <c r="C472" s="66">
        <v>3.487</v>
      </c>
    </row>
    <row r="473" spans="1:3" ht="12.75">
      <c r="A473" s="10">
        <v>39391</v>
      </c>
      <c r="B473" s="66">
        <v>9.831720970000001</v>
      </c>
      <c r="C473" s="66">
        <v>4.965</v>
      </c>
    </row>
    <row r="474" spans="1:3" ht="12.75">
      <c r="A474" s="10">
        <v>39392</v>
      </c>
      <c r="B474" s="66">
        <v>10.367755285000001</v>
      </c>
      <c r="C474" s="66">
        <v>6.202</v>
      </c>
    </row>
    <row r="475" spans="1:3" ht="12.75">
      <c r="A475" s="10">
        <v>39393</v>
      </c>
      <c r="B475" s="66">
        <v>11.997646005000002</v>
      </c>
      <c r="C475" s="66">
        <v>7.26</v>
      </c>
    </row>
    <row r="476" spans="1:3" ht="12.75">
      <c r="A476" s="10">
        <v>39394</v>
      </c>
      <c r="B476" s="66">
        <v>11.13648186</v>
      </c>
      <c r="C476" s="66">
        <v>5.726</v>
      </c>
    </row>
    <row r="477" spans="1:3" ht="12.75">
      <c r="A477" s="10">
        <v>39395</v>
      </c>
      <c r="B477" s="66">
        <v>9.707365825</v>
      </c>
      <c r="C477" s="66">
        <v>3.508</v>
      </c>
    </row>
    <row r="478" spans="1:3" ht="12.75">
      <c r="A478" s="10">
        <v>39398</v>
      </c>
      <c r="B478" s="66">
        <v>8.923267465</v>
      </c>
      <c r="C478" s="66">
        <v>4.591</v>
      </c>
    </row>
    <row r="479" spans="1:3" ht="12.75">
      <c r="A479" s="10">
        <v>39399</v>
      </c>
      <c r="B479" s="66">
        <v>11.087176415</v>
      </c>
      <c r="C479" s="66">
        <v>5.08</v>
      </c>
    </row>
    <row r="480" spans="1:3" ht="12.75">
      <c r="A480" s="10">
        <v>39400</v>
      </c>
      <c r="B480" s="66">
        <v>9.766008965000001</v>
      </c>
      <c r="C480" s="66">
        <v>3.71</v>
      </c>
    </row>
    <row r="481" spans="1:3" ht="12.75">
      <c r="A481" s="10">
        <v>39401</v>
      </c>
      <c r="B481" s="66">
        <v>10.553388995</v>
      </c>
      <c r="C481" s="66">
        <v>5.302</v>
      </c>
    </row>
    <row r="482" spans="1:3" ht="12.75">
      <c r="A482" s="10">
        <v>39402</v>
      </c>
      <c r="B482" s="66">
        <v>11.10448545</v>
      </c>
      <c r="C482" s="66">
        <v>4.649</v>
      </c>
    </row>
    <row r="483" spans="1:3" ht="12.75">
      <c r="A483" s="10">
        <v>39405</v>
      </c>
      <c r="B483" s="66">
        <v>10.640759095</v>
      </c>
      <c r="C483" s="66">
        <v>5.7</v>
      </c>
    </row>
    <row r="484" spans="1:3" ht="12.75">
      <c r="A484" s="10">
        <v>39406</v>
      </c>
      <c r="B484" s="66">
        <v>11.998608355</v>
      </c>
      <c r="C484" s="66">
        <v>3.955</v>
      </c>
    </row>
    <row r="485" spans="1:3" ht="12.75">
      <c r="A485" s="10">
        <v>39407</v>
      </c>
      <c r="B485" s="66">
        <v>12.66734719</v>
      </c>
      <c r="C485" s="66">
        <v>3.955</v>
      </c>
    </row>
    <row r="486" spans="1:3" ht="12.75">
      <c r="A486" s="10">
        <v>39408</v>
      </c>
      <c r="B486" s="66">
        <v>8.928204995</v>
      </c>
      <c r="C486" s="66">
        <v>5.06</v>
      </c>
    </row>
    <row r="487" spans="1:3" ht="12.75">
      <c r="A487" s="10">
        <v>39409</v>
      </c>
      <c r="B487" s="66">
        <v>12.849668485</v>
      </c>
      <c r="C487" s="66">
        <v>6.845</v>
      </c>
    </row>
    <row r="488" spans="1:3" ht="12.75">
      <c r="A488" s="10">
        <v>39412</v>
      </c>
      <c r="B488" s="66">
        <v>11.085101430000002</v>
      </c>
      <c r="C488" s="66">
        <v>3.987</v>
      </c>
    </row>
    <row r="489" spans="1:3" ht="12.75">
      <c r="A489" s="10">
        <v>39413</v>
      </c>
      <c r="B489" s="66">
        <v>10.15248267</v>
      </c>
      <c r="C489" s="66">
        <v>2.864</v>
      </c>
    </row>
    <row r="490" spans="1:3" ht="12.75">
      <c r="A490" s="10">
        <v>39414</v>
      </c>
      <c r="B490" s="66">
        <v>10.800467235</v>
      </c>
      <c r="C490" s="66">
        <v>6.26</v>
      </c>
    </row>
    <row r="491" spans="1:3" ht="12.75">
      <c r="A491" s="10">
        <v>39415</v>
      </c>
      <c r="B491" s="66">
        <v>13.357551954999998</v>
      </c>
      <c r="C491" s="66">
        <v>6.644</v>
      </c>
    </row>
    <row r="492" spans="1:3" ht="12.75">
      <c r="A492" s="10">
        <v>39416</v>
      </c>
      <c r="B492" s="66">
        <v>19.000416195000003</v>
      </c>
      <c r="C492" s="66">
        <v>10.234</v>
      </c>
    </row>
    <row r="493" spans="1:3" ht="12.75">
      <c r="A493" s="10">
        <v>39419</v>
      </c>
      <c r="B493" s="66">
        <v>17.501962689999996</v>
      </c>
      <c r="C493" s="66">
        <v>9.214</v>
      </c>
    </row>
    <row r="494" spans="1:3" ht="12.75">
      <c r="A494" s="10">
        <v>39420</v>
      </c>
      <c r="B494" s="66">
        <v>18.607403835</v>
      </c>
      <c r="C494" s="66">
        <v>10.16</v>
      </c>
    </row>
    <row r="495" spans="1:3" ht="12.75">
      <c r="A495" s="10">
        <v>39421</v>
      </c>
      <c r="B495" s="66">
        <v>17.126279855000003</v>
      </c>
      <c r="C495" s="66">
        <v>9.887</v>
      </c>
    </row>
    <row r="496" spans="1:3" ht="12.75">
      <c r="A496" s="10">
        <v>39422</v>
      </c>
      <c r="B496" s="66">
        <v>18.3345063</v>
      </c>
      <c r="C496" s="66">
        <v>12.147</v>
      </c>
    </row>
    <row r="497" spans="1:3" ht="12.75">
      <c r="A497" s="10">
        <v>39423</v>
      </c>
      <c r="B497" s="66">
        <v>18.037113665</v>
      </c>
      <c r="C497" s="66">
        <v>8.62</v>
      </c>
    </row>
    <row r="498" spans="1:3" ht="12.75">
      <c r="A498" s="10">
        <v>39426</v>
      </c>
      <c r="B498" s="66">
        <v>14.975286165000002</v>
      </c>
      <c r="C498" s="66">
        <v>6.691</v>
      </c>
    </row>
    <row r="499" spans="1:3" ht="12.75">
      <c r="A499" s="10">
        <v>39427</v>
      </c>
      <c r="B499" s="66">
        <v>12.12718195</v>
      </c>
      <c r="C499" s="66">
        <v>4.365</v>
      </c>
    </row>
    <row r="500" spans="1:3" ht="12.75">
      <c r="A500" s="10">
        <v>39428</v>
      </c>
      <c r="B500" s="66">
        <v>11.49782223</v>
      </c>
      <c r="C500" s="66">
        <v>5.844</v>
      </c>
    </row>
    <row r="501" spans="1:3" ht="12.75">
      <c r="A501" s="10">
        <v>39429</v>
      </c>
      <c r="B501" s="66">
        <v>10.907248950000001</v>
      </c>
      <c r="C501" s="66">
        <v>4.45</v>
      </c>
    </row>
    <row r="502" spans="1:3" ht="12.75">
      <c r="A502" s="10">
        <v>39430</v>
      </c>
      <c r="B502" s="66">
        <v>11.75462041</v>
      </c>
      <c r="C502" s="66">
        <v>4.214</v>
      </c>
    </row>
    <row r="503" spans="1:3" ht="12.75">
      <c r="A503" s="10">
        <v>39433</v>
      </c>
      <c r="B503" s="66">
        <v>10.27617522</v>
      </c>
      <c r="C503" s="66">
        <v>4.985</v>
      </c>
    </row>
    <row r="504" spans="1:3" ht="12.75">
      <c r="A504" s="10">
        <v>39434</v>
      </c>
      <c r="B504" s="66">
        <v>11.814076275000001</v>
      </c>
      <c r="C504" s="66">
        <v>6.1552035</v>
      </c>
    </row>
    <row r="505" spans="1:3" ht="12.75">
      <c r="A505" s="10">
        <v>39435</v>
      </c>
      <c r="B505" s="66">
        <v>12.688956775</v>
      </c>
      <c r="C505" s="66">
        <v>5.536</v>
      </c>
    </row>
    <row r="506" spans="1:3" ht="12.75">
      <c r="A506" s="10">
        <v>39436</v>
      </c>
      <c r="B506" s="66">
        <v>13.401651359999999</v>
      </c>
      <c r="C506" s="66">
        <v>8.605</v>
      </c>
    </row>
    <row r="507" spans="1:3" ht="12.75">
      <c r="A507" s="10">
        <v>39437</v>
      </c>
      <c r="B507" s="66">
        <v>13.059040445</v>
      </c>
      <c r="C507" s="66">
        <v>2.37</v>
      </c>
    </row>
    <row r="508" spans="1:3" ht="12.75">
      <c r="A508" s="10">
        <v>39440</v>
      </c>
      <c r="B508" s="66">
        <v>8.672705735</v>
      </c>
      <c r="C508" s="66">
        <v>3.434</v>
      </c>
    </row>
    <row r="509" spans="1:3" ht="12.75">
      <c r="A509" s="10">
        <v>39443</v>
      </c>
      <c r="B509" s="66">
        <v>10.78503601</v>
      </c>
      <c r="C509" s="66">
        <v>7.615</v>
      </c>
    </row>
    <row r="510" spans="1:3" ht="12.75">
      <c r="A510" s="10">
        <v>39444</v>
      </c>
      <c r="B510" s="66">
        <v>15.050015325000002</v>
      </c>
      <c r="C510" s="66">
        <v>7.475</v>
      </c>
    </row>
    <row r="511" spans="1:3" ht="12.75">
      <c r="A511" s="10">
        <v>39447</v>
      </c>
      <c r="B511" s="66">
        <v>9.751283835</v>
      </c>
      <c r="C511" s="66">
        <v>1.462</v>
      </c>
    </row>
    <row r="512" spans="1:3" ht="12.75">
      <c r="A512" s="10">
        <v>39449</v>
      </c>
      <c r="B512" s="66">
        <v>9.289477665</v>
      </c>
      <c r="C512" s="66">
        <v>5.13</v>
      </c>
    </row>
    <row r="513" spans="1:3" ht="12.75">
      <c r="A513" s="10">
        <v>39450</v>
      </c>
      <c r="B513" s="66">
        <v>11.585862585</v>
      </c>
      <c r="C513" s="66">
        <v>4.915</v>
      </c>
    </row>
    <row r="514" spans="1:3" ht="12.75">
      <c r="A514" s="10">
        <v>39451</v>
      </c>
      <c r="B514" s="66">
        <v>11.921760605</v>
      </c>
      <c r="C514" s="66">
        <v>2.503</v>
      </c>
    </row>
    <row r="515" spans="1:3" ht="12.75">
      <c r="A515" s="10">
        <v>39454</v>
      </c>
      <c r="B515" s="66">
        <v>11.2438741</v>
      </c>
      <c r="C515" s="66">
        <v>4.635</v>
      </c>
    </row>
    <row r="516" spans="1:3" ht="12.75">
      <c r="A516" s="10">
        <v>39455</v>
      </c>
      <c r="B516" s="66">
        <v>10.925714525000002</v>
      </c>
      <c r="C516" s="66">
        <v>5.41</v>
      </c>
    </row>
    <row r="517" spans="1:3" ht="12.75">
      <c r="A517" s="10">
        <v>39456</v>
      </c>
      <c r="B517" s="66">
        <v>11.770708584999998</v>
      </c>
      <c r="C517" s="66">
        <v>5.614</v>
      </c>
    </row>
    <row r="518" spans="1:3" ht="12.75">
      <c r="A518" s="10">
        <v>39457</v>
      </c>
      <c r="B518" s="66">
        <v>11.320397655</v>
      </c>
      <c r="C518" s="66">
        <v>4.215</v>
      </c>
    </row>
    <row r="519" spans="1:3" ht="12.75">
      <c r="A519" s="10">
        <v>39458</v>
      </c>
      <c r="B519" s="66">
        <v>10.929904460000001</v>
      </c>
      <c r="C519" s="66">
        <v>5.757</v>
      </c>
    </row>
    <row r="520" spans="1:3" ht="12.75">
      <c r="A520" s="10">
        <v>39461</v>
      </c>
      <c r="B520" s="66">
        <v>11.988776305</v>
      </c>
      <c r="C520" s="66">
        <v>3.523</v>
      </c>
    </row>
    <row r="521" spans="1:3" ht="12.75">
      <c r="A521" s="10">
        <v>39462</v>
      </c>
      <c r="B521" s="66">
        <v>10.183859309999999</v>
      </c>
      <c r="C521" s="66">
        <v>3.996</v>
      </c>
    </row>
    <row r="522" spans="1:3" ht="12.75">
      <c r="A522" s="10">
        <v>39463</v>
      </c>
      <c r="B522" s="66">
        <v>9.84254688</v>
      </c>
      <c r="C522" s="66">
        <v>4.219</v>
      </c>
    </row>
    <row r="523" spans="1:3" ht="12.75">
      <c r="A523" s="10">
        <v>39464</v>
      </c>
      <c r="B523" s="66">
        <v>9.907489965</v>
      </c>
      <c r="C523" s="66">
        <v>4.013</v>
      </c>
    </row>
    <row r="524" spans="1:3" ht="12.75">
      <c r="A524" s="10">
        <v>39465</v>
      </c>
      <c r="B524" s="66">
        <v>9.535329645000001</v>
      </c>
      <c r="C524" s="66">
        <v>4.485</v>
      </c>
    </row>
    <row r="525" spans="1:3" ht="12.75">
      <c r="A525" s="10">
        <v>39468</v>
      </c>
      <c r="B525" s="66">
        <v>8.01896107</v>
      </c>
      <c r="C525" s="66">
        <v>2.44</v>
      </c>
    </row>
    <row r="526" spans="1:3" ht="12.75">
      <c r="A526" s="10">
        <v>39469</v>
      </c>
      <c r="B526" s="66">
        <v>8.52092727</v>
      </c>
      <c r="C526" s="66">
        <v>2.88</v>
      </c>
    </row>
    <row r="527" spans="1:3" ht="12.75">
      <c r="A527" s="10">
        <v>39470</v>
      </c>
      <c r="B527" s="66">
        <v>8.080866835</v>
      </c>
      <c r="C527" s="66">
        <v>2.64</v>
      </c>
    </row>
    <row r="528" spans="1:3" ht="12.75">
      <c r="A528" s="10">
        <v>39471</v>
      </c>
      <c r="B528" s="66">
        <v>8.782226000000001</v>
      </c>
      <c r="C528" s="66">
        <v>3.118</v>
      </c>
    </row>
    <row r="529" spans="1:3" ht="12.75">
      <c r="A529" s="10">
        <v>39472</v>
      </c>
      <c r="B529" s="66">
        <v>10.36011909</v>
      </c>
      <c r="C529" s="66">
        <v>3.735</v>
      </c>
    </row>
    <row r="530" spans="1:3" ht="12.75">
      <c r="A530" s="10">
        <v>39475</v>
      </c>
      <c r="B530" s="66">
        <v>10.584302709999998</v>
      </c>
      <c r="C530" s="66">
        <v>4.683</v>
      </c>
    </row>
    <row r="531" spans="1:3" ht="12.75">
      <c r="A531" s="10">
        <v>39476</v>
      </c>
      <c r="B531" s="66">
        <v>9.72038232</v>
      </c>
      <c r="C531" s="66">
        <v>4.172</v>
      </c>
    </row>
    <row r="532" spans="1:3" ht="12.75">
      <c r="A532" s="10">
        <v>39477</v>
      </c>
      <c r="B532" s="66">
        <v>10.75177671</v>
      </c>
      <c r="C532" s="66">
        <v>5.557</v>
      </c>
    </row>
    <row r="533" spans="1:3" ht="12.75">
      <c r="A533" s="10">
        <v>39478</v>
      </c>
      <c r="B533" s="66">
        <v>10.249903115</v>
      </c>
      <c r="C533" s="66">
        <v>2.556</v>
      </c>
    </row>
    <row r="534" spans="1:3" ht="12.75">
      <c r="A534" s="10">
        <v>39479</v>
      </c>
      <c r="B534" s="66">
        <v>10.900662749999999</v>
      </c>
      <c r="C534" s="66">
        <v>4.052</v>
      </c>
    </row>
    <row r="535" spans="1:3" ht="12.75">
      <c r="A535" s="10">
        <v>39482</v>
      </c>
      <c r="B535" s="66">
        <v>13.576067885</v>
      </c>
      <c r="C535" s="66">
        <v>5.509</v>
      </c>
    </row>
    <row r="536" spans="1:3" ht="12.75">
      <c r="A536" s="10">
        <v>39483</v>
      </c>
      <c r="B536" s="66">
        <v>11.983032424999998</v>
      </c>
      <c r="C536" s="66">
        <v>6.787</v>
      </c>
    </row>
    <row r="537" spans="1:3" ht="12.75">
      <c r="A537" s="10">
        <v>39484</v>
      </c>
      <c r="B537" s="66">
        <v>11.132624155</v>
      </c>
      <c r="C537" s="66">
        <v>4.973</v>
      </c>
    </row>
    <row r="538" spans="1:3" ht="12.75">
      <c r="A538" s="10">
        <v>39485</v>
      </c>
      <c r="B538" s="66">
        <v>9.443256439999999</v>
      </c>
      <c r="C538" s="66">
        <v>3.27</v>
      </c>
    </row>
    <row r="539" spans="1:3" ht="12.75">
      <c r="A539" s="10">
        <v>39486</v>
      </c>
      <c r="B539" s="66">
        <v>11.764161275000001</v>
      </c>
      <c r="C539" s="66">
        <v>6.76</v>
      </c>
    </row>
    <row r="540" spans="1:3" ht="12.75">
      <c r="A540" s="10">
        <v>39489</v>
      </c>
      <c r="B540" s="66">
        <v>13.848737499999999</v>
      </c>
      <c r="C540" s="66">
        <v>7.981</v>
      </c>
    </row>
    <row r="541" spans="1:3" ht="12.75">
      <c r="A541" s="10">
        <v>39490</v>
      </c>
      <c r="B541" s="66">
        <v>12.932481905000001</v>
      </c>
      <c r="C541" s="66">
        <v>5.054</v>
      </c>
    </row>
    <row r="542" spans="1:3" ht="12.75">
      <c r="A542" s="10">
        <v>39491</v>
      </c>
      <c r="B542" s="66">
        <v>11.384516585000002</v>
      </c>
      <c r="C542" s="66">
        <v>4.455</v>
      </c>
    </row>
    <row r="543" spans="1:3" ht="12.75">
      <c r="A543" s="10">
        <v>39492</v>
      </c>
      <c r="B543" s="66">
        <v>11.545145934999999</v>
      </c>
      <c r="C543" s="66">
        <v>5.558</v>
      </c>
    </row>
    <row r="544" spans="1:3" ht="12.75">
      <c r="A544" s="10">
        <v>39493</v>
      </c>
      <c r="B544" s="66">
        <v>12.831024505</v>
      </c>
      <c r="C544" s="66">
        <v>4.89</v>
      </c>
    </row>
    <row r="545" spans="1:3" ht="12.75">
      <c r="A545" s="10">
        <v>39496</v>
      </c>
      <c r="B545" s="66">
        <v>11.379088659999999</v>
      </c>
      <c r="C545" s="66">
        <v>5.537</v>
      </c>
    </row>
    <row r="546" spans="1:3" ht="12.75">
      <c r="A546" s="10">
        <v>39497</v>
      </c>
      <c r="B546" s="66">
        <v>13.225826765</v>
      </c>
      <c r="C546" s="66">
        <v>5.23</v>
      </c>
    </row>
    <row r="547" spans="1:3" ht="12.75">
      <c r="A547" s="10">
        <v>39498</v>
      </c>
      <c r="B547" s="66">
        <v>13.854978684999999</v>
      </c>
      <c r="C547" s="66">
        <v>5.667</v>
      </c>
    </row>
    <row r="548" spans="1:3" ht="12.75">
      <c r="A548" s="10">
        <v>39499</v>
      </c>
      <c r="B548" s="66">
        <v>14.100357979999998</v>
      </c>
      <c r="C548" s="66">
        <v>6.631</v>
      </c>
    </row>
    <row r="549" spans="1:3" ht="12.75">
      <c r="A549" s="10">
        <v>39500</v>
      </c>
      <c r="B549" s="66">
        <v>14.416578925000001</v>
      </c>
      <c r="C549" s="66">
        <v>4.162</v>
      </c>
    </row>
    <row r="550" spans="1:3" ht="12.75">
      <c r="A550" s="10">
        <v>39503</v>
      </c>
      <c r="B550" s="66">
        <v>11.04504756</v>
      </c>
      <c r="C550" s="66">
        <v>3.705</v>
      </c>
    </row>
    <row r="551" spans="1:3" ht="12.75">
      <c r="A551" s="10">
        <v>39504</v>
      </c>
      <c r="B551" s="66">
        <v>12.103256885</v>
      </c>
      <c r="C551" s="66">
        <v>5.925</v>
      </c>
    </row>
    <row r="552" spans="1:3" ht="12.75">
      <c r="A552" s="10">
        <v>39505</v>
      </c>
      <c r="B552" s="66">
        <v>12.664114315</v>
      </c>
      <c r="C552" s="66">
        <v>4.175</v>
      </c>
    </row>
    <row r="553" spans="1:3" ht="12.75">
      <c r="A553" s="10">
        <v>39506</v>
      </c>
      <c r="B553" s="66">
        <v>10.764598715</v>
      </c>
      <c r="C553" s="66">
        <v>4.64</v>
      </c>
    </row>
    <row r="554" spans="1:3" ht="12.75">
      <c r="A554" s="10">
        <v>39507</v>
      </c>
      <c r="B554" s="66">
        <v>12.142362360000002</v>
      </c>
      <c r="C554" s="66">
        <v>4.376</v>
      </c>
    </row>
    <row r="555" spans="1:3" ht="12.75">
      <c r="A555" s="10">
        <v>39510</v>
      </c>
      <c r="B555" s="66">
        <v>11.012469999999999</v>
      </c>
      <c r="C555" s="66">
        <v>4.063</v>
      </c>
    </row>
    <row r="556" spans="1:3" ht="12.75">
      <c r="A556" s="10">
        <v>39511</v>
      </c>
      <c r="B556" s="66">
        <v>10.27146</v>
      </c>
      <c r="C556" s="66">
        <v>2.56</v>
      </c>
    </row>
    <row r="557" spans="1:3" ht="12.75">
      <c r="A557" s="10">
        <v>39512</v>
      </c>
      <c r="B557" s="66">
        <v>9.27266</v>
      </c>
      <c r="C557" s="66">
        <v>3.65</v>
      </c>
    </row>
    <row r="558" spans="1:3" ht="12.75">
      <c r="A558" s="10">
        <v>39513</v>
      </c>
      <c r="B558" s="66">
        <v>8.05809</v>
      </c>
      <c r="C558" s="66">
        <v>3.2</v>
      </c>
    </row>
    <row r="559" spans="1:3" ht="12.75">
      <c r="A559" s="10">
        <v>39514</v>
      </c>
      <c r="B559" s="66">
        <v>9.833165000000001</v>
      </c>
      <c r="C559" s="66">
        <v>3.775</v>
      </c>
    </row>
    <row r="560" spans="1:3" ht="12.75">
      <c r="A560" s="10">
        <v>39517</v>
      </c>
      <c r="B560" s="66">
        <v>9.147735</v>
      </c>
      <c r="C560" s="66">
        <v>3.015</v>
      </c>
    </row>
    <row r="561" spans="1:3" ht="12.75">
      <c r="A561" s="10">
        <v>39518</v>
      </c>
      <c r="B561" s="66">
        <v>8.859985</v>
      </c>
      <c r="C561" s="66">
        <v>2.04</v>
      </c>
    </row>
    <row r="562" spans="1:3" ht="12.75">
      <c r="A562" s="10">
        <v>39519</v>
      </c>
      <c r="B562" s="66">
        <v>8.772084999999999</v>
      </c>
      <c r="C562" s="66">
        <v>2.921</v>
      </c>
    </row>
    <row r="563" spans="1:3" ht="12.75">
      <c r="A563" s="10">
        <v>39520</v>
      </c>
      <c r="B563" s="66">
        <v>8.71946</v>
      </c>
      <c r="C563" s="66">
        <v>2.534</v>
      </c>
    </row>
    <row r="564" spans="1:3" ht="12.75">
      <c r="A564" s="10">
        <v>39521</v>
      </c>
      <c r="B564" s="66">
        <v>9.7096</v>
      </c>
      <c r="C564" s="66">
        <v>2.673</v>
      </c>
    </row>
    <row r="565" spans="1:3" ht="12.75">
      <c r="A565" s="10">
        <v>39524</v>
      </c>
      <c r="B565" s="66">
        <v>8.301345</v>
      </c>
      <c r="C565" s="66">
        <v>2.149</v>
      </c>
    </row>
    <row r="566" spans="1:3" ht="12.75">
      <c r="A566" s="10">
        <v>39525</v>
      </c>
      <c r="B566" s="66">
        <v>10.53796</v>
      </c>
      <c r="C566" s="66">
        <v>4.312</v>
      </c>
    </row>
    <row r="567" spans="1:3" ht="12.75">
      <c r="A567" s="10">
        <v>39526</v>
      </c>
      <c r="B567" s="66">
        <v>9.684035</v>
      </c>
      <c r="C567" s="66">
        <v>2.057</v>
      </c>
    </row>
    <row r="568" spans="1:3" ht="12.75">
      <c r="A568" s="10">
        <v>39527</v>
      </c>
      <c r="B568" s="66">
        <v>9.339245</v>
      </c>
      <c r="C568" s="66">
        <v>2.845</v>
      </c>
    </row>
    <row r="569" spans="1:3" ht="12.75">
      <c r="A569" s="10">
        <v>39528</v>
      </c>
      <c r="B569" s="66">
        <v>10.32937</v>
      </c>
      <c r="C569" s="66">
        <v>2.361</v>
      </c>
    </row>
    <row r="570" spans="1:3" ht="12.75">
      <c r="A570" s="10">
        <v>39532</v>
      </c>
      <c r="B570" s="66">
        <v>7.71346</v>
      </c>
      <c r="C570" s="66">
        <v>2.159</v>
      </c>
    </row>
    <row r="571" spans="1:3" ht="12.75">
      <c r="A571" s="10">
        <v>39533</v>
      </c>
      <c r="B571" s="66">
        <v>10.187785</v>
      </c>
      <c r="C571" s="66">
        <v>4.536</v>
      </c>
    </row>
    <row r="572" spans="1:3" ht="12.75">
      <c r="A572" s="10">
        <v>39534</v>
      </c>
      <c r="B572" s="66">
        <v>11.39255</v>
      </c>
      <c r="C572" s="66">
        <v>2.124</v>
      </c>
    </row>
    <row r="573" spans="1:3" ht="12.75">
      <c r="A573" s="10">
        <v>39535</v>
      </c>
      <c r="B573" s="66">
        <v>13.58719</v>
      </c>
      <c r="C573" s="66">
        <v>4.556</v>
      </c>
    </row>
    <row r="574" spans="1:3" ht="12.75">
      <c r="A574" s="10">
        <v>39538</v>
      </c>
      <c r="B574" s="66">
        <v>11.27156</v>
      </c>
      <c r="C574" s="66">
        <v>2.825</v>
      </c>
    </row>
    <row r="575" spans="1:3" ht="12.75">
      <c r="A575" s="10">
        <v>39539</v>
      </c>
      <c r="B575" s="66">
        <v>9.79153</v>
      </c>
      <c r="C575" s="66">
        <v>2.852</v>
      </c>
    </row>
    <row r="576" spans="1:3" ht="12.75">
      <c r="A576" s="10">
        <v>39540</v>
      </c>
      <c r="B576" s="66">
        <v>8.69421</v>
      </c>
      <c r="C576" s="66">
        <v>2.676</v>
      </c>
    </row>
    <row r="577" spans="1:3" ht="12.75">
      <c r="A577" s="10">
        <v>39541</v>
      </c>
      <c r="B577" s="66">
        <v>9.027334999999999</v>
      </c>
      <c r="C577" s="66">
        <v>3.289</v>
      </c>
    </row>
    <row r="578" spans="1:3" ht="12.75">
      <c r="A578" s="10">
        <v>39542</v>
      </c>
      <c r="B578" s="66">
        <v>12.416004999999998</v>
      </c>
      <c r="C578" s="66">
        <v>3.982</v>
      </c>
    </row>
    <row r="579" spans="1:3" ht="12.75">
      <c r="A579" s="10">
        <v>39545</v>
      </c>
      <c r="B579" s="66">
        <v>12.02012</v>
      </c>
      <c r="C579" s="66">
        <v>3.505</v>
      </c>
    </row>
    <row r="580" spans="1:3" ht="12.75">
      <c r="A580" s="10">
        <v>39546</v>
      </c>
      <c r="B580" s="66">
        <v>11.001985000000001</v>
      </c>
      <c r="C580" s="66">
        <v>3.95</v>
      </c>
    </row>
    <row r="581" spans="1:3" ht="12.75">
      <c r="A581" s="10">
        <v>39547</v>
      </c>
      <c r="B581" s="66">
        <v>10.836685</v>
      </c>
      <c r="C581" s="66">
        <v>4.13</v>
      </c>
    </row>
    <row r="582" spans="1:3" ht="12.75">
      <c r="A582" s="10">
        <v>39548</v>
      </c>
      <c r="B582" s="66">
        <v>10.733694999999999</v>
      </c>
      <c r="C582" s="66">
        <v>2.547</v>
      </c>
    </row>
    <row r="583" spans="1:3" ht="12.75">
      <c r="A583" s="10">
        <v>39549</v>
      </c>
      <c r="B583" s="66">
        <v>11.69791</v>
      </c>
      <c r="C583" s="66">
        <v>2.752</v>
      </c>
    </row>
    <row r="584" spans="1:3" ht="12.75">
      <c r="A584" s="10">
        <v>39552</v>
      </c>
      <c r="B584" s="66">
        <v>9.229735</v>
      </c>
      <c r="C584" s="66">
        <v>1.573</v>
      </c>
    </row>
    <row r="585" spans="1:3" ht="12.75">
      <c r="A585" s="10">
        <v>39553</v>
      </c>
      <c r="B585" s="66">
        <v>7.7903199999999995</v>
      </c>
      <c r="C585" s="66">
        <v>1.5385</v>
      </c>
    </row>
    <row r="586" spans="1:3" ht="12.75">
      <c r="A586" s="10">
        <v>39554</v>
      </c>
      <c r="B586" s="66">
        <v>9.29235</v>
      </c>
      <c r="C586" s="66">
        <v>2.96</v>
      </c>
    </row>
    <row r="587" spans="1:3" ht="12.75">
      <c r="A587" s="10">
        <v>39555</v>
      </c>
      <c r="B587" s="66">
        <v>10.475825</v>
      </c>
      <c r="C587" s="66">
        <v>3.591</v>
      </c>
    </row>
    <row r="588" spans="1:3" ht="12.75">
      <c r="A588" s="10">
        <v>39556</v>
      </c>
      <c r="B588" s="66">
        <v>11.556655000000001</v>
      </c>
      <c r="C588" s="66">
        <v>3.055</v>
      </c>
    </row>
    <row r="589" spans="1:3" ht="12.75">
      <c r="A589" s="10">
        <v>39559</v>
      </c>
      <c r="B589" s="66">
        <v>9.947809999999999</v>
      </c>
      <c r="C589" s="66">
        <v>3.315</v>
      </c>
    </row>
    <row r="590" spans="1:3" ht="12.75">
      <c r="A590" s="10">
        <v>39560</v>
      </c>
      <c r="B590" s="66">
        <v>9.192549999999999</v>
      </c>
      <c r="C590" s="66">
        <v>2.284</v>
      </c>
    </row>
    <row r="591" spans="1:3" ht="12.75">
      <c r="A591" s="10">
        <v>39561</v>
      </c>
      <c r="B591" s="66">
        <v>8.768334999999999</v>
      </c>
      <c r="C591" s="66">
        <v>2.487</v>
      </c>
    </row>
    <row r="592" spans="1:3" ht="12.75">
      <c r="A592" s="10">
        <v>39562</v>
      </c>
      <c r="B592" s="66">
        <v>8.52795</v>
      </c>
      <c r="C592" s="66">
        <v>3.292</v>
      </c>
    </row>
    <row r="593" spans="1:3" ht="12.75">
      <c r="A593" s="10">
        <v>39563</v>
      </c>
      <c r="B593" s="66">
        <v>13.318100000000001</v>
      </c>
      <c r="C593" s="66">
        <v>4.275</v>
      </c>
    </row>
    <row r="594" spans="1:3" ht="12.75">
      <c r="A594" s="10">
        <v>39566</v>
      </c>
      <c r="B594" s="66">
        <v>10.95218</v>
      </c>
      <c r="C594" s="66">
        <v>2.68</v>
      </c>
    </row>
    <row r="595" spans="1:3" ht="12.75">
      <c r="A595" s="10">
        <v>39567</v>
      </c>
      <c r="B595" s="66">
        <v>8.458815000000001</v>
      </c>
      <c r="C595" s="66">
        <v>2.885</v>
      </c>
    </row>
    <row r="596" spans="1:3" ht="12.75">
      <c r="A596" s="10">
        <v>39568</v>
      </c>
      <c r="B596" s="66">
        <v>9.61218</v>
      </c>
      <c r="C596" s="66">
        <v>3.847</v>
      </c>
    </row>
    <row r="597" spans="1:3" ht="12.75">
      <c r="A597" s="10">
        <v>39570</v>
      </c>
      <c r="B597" s="66">
        <v>10.346155000000001</v>
      </c>
      <c r="C597" s="66">
        <v>2.994</v>
      </c>
    </row>
    <row r="598" spans="1:3" ht="12.75">
      <c r="A598" s="10">
        <v>39573</v>
      </c>
      <c r="B598" s="66">
        <v>9.2102</v>
      </c>
      <c r="C598" s="66">
        <v>2.878</v>
      </c>
    </row>
    <row r="599" spans="1:3" ht="12.75">
      <c r="A599" s="10">
        <v>39574</v>
      </c>
      <c r="B599" s="66">
        <v>7.680355</v>
      </c>
      <c r="C599" s="66">
        <v>2.325</v>
      </c>
    </row>
    <row r="600" spans="1:3" ht="12.75">
      <c r="A600" s="10">
        <v>39575</v>
      </c>
      <c r="B600" s="66">
        <v>9.23208</v>
      </c>
      <c r="C600" s="66">
        <v>1.862</v>
      </c>
    </row>
    <row r="601" spans="1:3" ht="12.75">
      <c r="A601" s="10">
        <v>39576</v>
      </c>
      <c r="B601" s="66">
        <v>8.001645</v>
      </c>
      <c r="C601" s="66">
        <v>1.53</v>
      </c>
    </row>
    <row r="602" spans="1:3" ht="12.75">
      <c r="A602" s="10">
        <v>39577</v>
      </c>
      <c r="B602" s="66">
        <v>12.327285</v>
      </c>
      <c r="C602" s="66">
        <v>3.656</v>
      </c>
    </row>
    <row r="603" spans="1:3" ht="12.75">
      <c r="A603" s="10">
        <v>39580</v>
      </c>
      <c r="B603" s="66">
        <v>12.09927</v>
      </c>
      <c r="C603" s="66">
        <v>4.785</v>
      </c>
    </row>
    <row r="604" spans="1:3" ht="12.75">
      <c r="A604" s="10">
        <v>39581</v>
      </c>
      <c r="B604" s="66">
        <v>12.057105</v>
      </c>
      <c r="C604" s="66">
        <v>5.237</v>
      </c>
    </row>
    <row r="605" spans="1:3" ht="12.75">
      <c r="A605" s="10">
        <v>39582</v>
      </c>
      <c r="B605" s="66">
        <v>11.082525</v>
      </c>
      <c r="C605" s="66">
        <v>4.376</v>
      </c>
    </row>
    <row r="606" spans="1:3" ht="12.75">
      <c r="A606" s="10">
        <v>39583</v>
      </c>
      <c r="B606" s="66">
        <v>10.149104999999999</v>
      </c>
      <c r="C606" s="66">
        <v>3.712</v>
      </c>
    </row>
    <row r="607" spans="1:3" ht="12.75">
      <c r="A607" s="10">
        <v>39584</v>
      </c>
      <c r="B607" s="66">
        <v>13.416975</v>
      </c>
      <c r="C607" s="66">
        <v>5.358</v>
      </c>
    </row>
    <row r="608" spans="1:3" ht="12.75">
      <c r="A608" s="10">
        <v>39587</v>
      </c>
      <c r="B608" s="66">
        <v>11.57052</v>
      </c>
      <c r="C608" s="66">
        <v>3.634</v>
      </c>
    </row>
    <row r="609" spans="1:3" ht="12.75">
      <c r="A609" s="10">
        <v>39588</v>
      </c>
      <c r="B609" s="66">
        <v>10.60369</v>
      </c>
      <c r="C609" s="66">
        <v>3.204</v>
      </c>
    </row>
    <row r="610" spans="1:3" ht="12.75">
      <c r="A610" s="10">
        <v>39589</v>
      </c>
      <c r="B610" s="66">
        <v>9.164924999999998</v>
      </c>
      <c r="C610" s="66">
        <v>2.909</v>
      </c>
    </row>
    <row r="611" spans="1:3" ht="12.75">
      <c r="A611" s="10">
        <v>39591</v>
      </c>
      <c r="B611" s="66">
        <v>11.903739999999999</v>
      </c>
      <c r="C611" s="66">
        <v>3.504</v>
      </c>
    </row>
    <row r="612" spans="1:3" ht="12.75">
      <c r="A612" s="10">
        <v>39594</v>
      </c>
      <c r="B612" s="66">
        <v>10.358255</v>
      </c>
      <c r="C612" s="66">
        <v>3.917</v>
      </c>
    </row>
    <row r="613" spans="1:3" ht="12.75">
      <c r="A613" s="10">
        <v>39595</v>
      </c>
      <c r="B613" s="66">
        <v>12.18984</v>
      </c>
      <c r="C613" s="66">
        <v>3.682</v>
      </c>
    </row>
    <row r="614" spans="1:3" ht="12.75">
      <c r="A614" s="10">
        <v>39596</v>
      </c>
      <c r="B614" s="66">
        <v>12.09177</v>
      </c>
      <c r="C614" s="66">
        <v>6.087</v>
      </c>
    </row>
    <row r="615" spans="1:3" ht="12.75">
      <c r="A615" s="10">
        <v>39597</v>
      </c>
      <c r="B615" s="66">
        <v>12.16921</v>
      </c>
      <c r="C615" s="66">
        <v>4.921</v>
      </c>
    </row>
    <row r="616" spans="1:3" ht="12.75">
      <c r="A616" s="10">
        <v>39598</v>
      </c>
      <c r="B616" s="66">
        <v>12.452219999999999</v>
      </c>
      <c r="C616" s="66">
        <v>4.594</v>
      </c>
    </row>
    <row r="617" spans="1:3" ht="12.75">
      <c r="A617" s="10">
        <v>39601</v>
      </c>
      <c r="B617" s="66">
        <v>10.42378</v>
      </c>
      <c r="C617" s="66">
        <v>3.01</v>
      </c>
    </row>
    <row r="618" spans="1:3" ht="12.75">
      <c r="A618" s="10">
        <v>39602</v>
      </c>
      <c r="B618" s="66">
        <v>10.838375</v>
      </c>
      <c r="C618" s="66">
        <v>3.765</v>
      </c>
    </row>
    <row r="619" spans="1:3" ht="12.75">
      <c r="A619" s="10">
        <v>39603</v>
      </c>
      <c r="B619" s="66">
        <v>12.32217</v>
      </c>
      <c r="C619" s="66">
        <v>5.58</v>
      </c>
    </row>
    <row r="620" spans="1:3" ht="12.75">
      <c r="A620" s="10">
        <v>39604</v>
      </c>
      <c r="B620" s="66">
        <v>11.345885</v>
      </c>
      <c r="C620" s="66">
        <v>2.283</v>
      </c>
    </row>
    <row r="621" spans="1:3" ht="12.75">
      <c r="A621" s="10">
        <v>39605</v>
      </c>
      <c r="B621" s="66">
        <v>10.72245</v>
      </c>
      <c r="C621" s="66">
        <v>3.613</v>
      </c>
    </row>
    <row r="622" spans="1:3" ht="12.75">
      <c r="A622" s="10">
        <v>39608</v>
      </c>
      <c r="B622" s="66">
        <v>9.769865</v>
      </c>
      <c r="C622" s="66"/>
    </row>
    <row r="623" spans="1:3" ht="12.75">
      <c r="A623" s="10">
        <v>39609</v>
      </c>
      <c r="B623" s="66">
        <v>10.664725</v>
      </c>
      <c r="C623" s="66">
        <v>3.439</v>
      </c>
    </row>
    <row r="624" spans="1:3" ht="12.75">
      <c r="A624" s="10">
        <v>39610</v>
      </c>
      <c r="B624" s="66">
        <v>9.687745000000001</v>
      </c>
      <c r="C624" s="66">
        <v>2.24</v>
      </c>
    </row>
    <row r="625" spans="1:3" ht="12.75">
      <c r="A625" s="10">
        <v>39611</v>
      </c>
      <c r="B625" s="66">
        <v>9.943370000000002</v>
      </c>
      <c r="C625" s="66">
        <v>4.393</v>
      </c>
    </row>
    <row r="626" spans="1:3" ht="12.75">
      <c r="A626" s="10">
        <v>39612</v>
      </c>
      <c r="B626" s="66">
        <v>13.998475000000001</v>
      </c>
      <c r="C626" s="66">
        <v>7.051</v>
      </c>
    </row>
    <row r="627" spans="1:3" ht="12.75">
      <c r="A627" s="10">
        <v>39615</v>
      </c>
      <c r="B627" s="66">
        <v>13.48997</v>
      </c>
      <c r="C627" s="66">
        <v>4.242</v>
      </c>
    </row>
    <row r="628" spans="1:3" ht="12.75">
      <c r="A628" s="10">
        <v>39616</v>
      </c>
      <c r="B628" s="66">
        <v>10.77283</v>
      </c>
      <c r="C628" s="66">
        <v>3.221</v>
      </c>
    </row>
    <row r="629" spans="1:3" ht="12.75">
      <c r="A629" s="10">
        <v>39617</v>
      </c>
      <c r="B629" s="66">
        <v>10.73183</v>
      </c>
      <c r="C629" s="66">
        <v>4.367</v>
      </c>
    </row>
    <row r="630" spans="1:3" ht="12.75">
      <c r="A630" s="10">
        <v>39618</v>
      </c>
      <c r="B630" s="66">
        <v>10.92093</v>
      </c>
      <c r="C630" s="66">
        <v>4.51</v>
      </c>
    </row>
    <row r="631" spans="1:3" ht="12.75">
      <c r="A631" s="10">
        <v>39619</v>
      </c>
      <c r="B631" s="66">
        <v>12.15451</v>
      </c>
      <c r="C631" s="66">
        <v>1.59</v>
      </c>
    </row>
    <row r="632" spans="1:3" ht="12.75">
      <c r="A632" s="10">
        <v>39622</v>
      </c>
      <c r="B632" s="66">
        <v>9.83644</v>
      </c>
      <c r="C632" s="66">
        <v>2.58</v>
      </c>
    </row>
    <row r="633" spans="1:3" ht="12.75">
      <c r="A633" s="10">
        <v>39623</v>
      </c>
      <c r="B633" s="66">
        <v>12.009025</v>
      </c>
      <c r="C633" s="66">
        <v>5.479</v>
      </c>
    </row>
    <row r="634" spans="1:3" ht="12.75">
      <c r="A634" s="10">
        <v>39624</v>
      </c>
      <c r="B634" s="66">
        <v>12.593415</v>
      </c>
      <c r="C634" s="66">
        <v>5.47</v>
      </c>
    </row>
    <row r="635" spans="1:3" ht="12.75">
      <c r="A635" s="10">
        <v>39625</v>
      </c>
      <c r="B635" s="66">
        <v>11.100100000000001</v>
      </c>
      <c r="C635" s="66">
        <v>4.369</v>
      </c>
    </row>
    <row r="636" spans="1:3" ht="12.75">
      <c r="A636" s="10">
        <v>39626</v>
      </c>
      <c r="B636" s="66">
        <v>13.773725</v>
      </c>
      <c r="C636" s="66">
        <v>5.409</v>
      </c>
    </row>
    <row r="637" spans="1:3" ht="12.75">
      <c r="A637" s="10">
        <v>39629</v>
      </c>
      <c r="B637" s="66">
        <v>12.467685</v>
      </c>
      <c r="C637" s="66">
        <v>1.896</v>
      </c>
    </row>
    <row r="638" spans="1:3" ht="12.75">
      <c r="A638" s="10">
        <v>39630</v>
      </c>
      <c r="B638" s="66">
        <v>14.357524999999999</v>
      </c>
      <c r="C638" s="66">
        <v>8.267</v>
      </c>
    </row>
    <row r="639" spans="1:3" ht="12.75">
      <c r="A639" s="10">
        <v>39631</v>
      </c>
      <c r="B639" s="66">
        <v>15.78176</v>
      </c>
      <c r="C639" s="66">
        <v>5.392</v>
      </c>
    </row>
    <row r="640" spans="1:3" ht="12.75">
      <c r="A640" s="10">
        <v>39632</v>
      </c>
      <c r="B640" s="66">
        <v>14.529084999999998</v>
      </c>
      <c r="C640" s="66">
        <v>7.231</v>
      </c>
    </row>
    <row r="641" spans="1:3" ht="12.75">
      <c r="A641" s="10">
        <v>39633</v>
      </c>
      <c r="B641" s="66">
        <v>13.956725</v>
      </c>
      <c r="C641" s="66">
        <v>3.586</v>
      </c>
    </row>
    <row r="642" spans="1:3" ht="12.75">
      <c r="A642" s="10">
        <v>39636</v>
      </c>
      <c r="B642" s="66">
        <v>11.681175</v>
      </c>
      <c r="C642" s="66">
        <v>5.09</v>
      </c>
    </row>
    <row r="643" spans="1:3" ht="12.75">
      <c r="A643" s="10">
        <v>39637</v>
      </c>
      <c r="B643" s="66">
        <v>12.424035</v>
      </c>
      <c r="C643" s="66">
        <v>4.04</v>
      </c>
    </row>
    <row r="644" spans="1:3" ht="12.75">
      <c r="A644" s="10">
        <v>39638</v>
      </c>
      <c r="B644" s="66">
        <v>11.943075</v>
      </c>
      <c r="C644" s="66">
        <v>5.783</v>
      </c>
    </row>
    <row r="645" spans="1:3" ht="12.75">
      <c r="A645" s="10">
        <v>39639</v>
      </c>
      <c r="B645" s="66">
        <v>11.481305</v>
      </c>
      <c r="C645" s="66">
        <v>4.425</v>
      </c>
    </row>
    <row r="646" spans="1:3" ht="12.75">
      <c r="A646" s="10">
        <v>39640</v>
      </c>
      <c r="B646" s="66">
        <v>12.670665000000001</v>
      </c>
      <c r="C646" s="66">
        <v>4.493</v>
      </c>
    </row>
    <row r="647" spans="1:3" ht="12.75">
      <c r="A647" s="10">
        <v>39643</v>
      </c>
      <c r="B647" s="66">
        <v>11.653235</v>
      </c>
      <c r="C647" s="66">
        <v>3.433</v>
      </c>
    </row>
    <row r="648" spans="1:3" ht="12.75">
      <c r="A648" s="10">
        <v>39644</v>
      </c>
      <c r="B648" s="66">
        <v>10.947795</v>
      </c>
      <c r="C648" s="66">
        <v>4.096</v>
      </c>
    </row>
    <row r="649" spans="1:3" ht="12.75">
      <c r="A649" s="10">
        <v>39645</v>
      </c>
      <c r="B649" s="66">
        <v>9.518325</v>
      </c>
      <c r="C649" s="66">
        <v>3.989</v>
      </c>
    </row>
    <row r="650" spans="1:3" ht="12.75">
      <c r="A650" s="10">
        <v>39646</v>
      </c>
      <c r="B650" s="66">
        <v>9.119975</v>
      </c>
      <c r="C650" s="66">
        <v>4.102</v>
      </c>
    </row>
    <row r="651" spans="1:3" ht="12.75">
      <c r="A651" s="10">
        <v>39647</v>
      </c>
      <c r="B651" s="66">
        <v>14.716885</v>
      </c>
      <c r="C651" s="66">
        <v>7.183</v>
      </c>
    </row>
    <row r="652" spans="1:3" ht="12.75">
      <c r="A652" s="10">
        <v>39650</v>
      </c>
      <c r="B652" s="66">
        <v>14.41374</v>
      </c>
      <c r="C652" s="66">
        <v>5.78</v>
      </c>
    </row>
    <row r="653" spans="1:3" ht="12.75">
      <c r="A653" s="10">
        <v>39651</v>
      </c>
      <c r="B653" s="66">
        <v>11.58868</v>
      </c>
      <c r="C653" s="66">
        <v>3.278</v>
      </c>
    </row>
    <row r="654" spans="1:3" ht="12.75">
      <c r="A654" s="10">
        <v>39652</v>
      </c>
      <c r="B654" s="66">
        <v>9.091235000000001</v>
      </c>
      <c r="C654" s="66">
        <v>2.785</v>
      </c>
    </row>
    <row r="655" spans="1:3" ht="12.75">
      <c r="A655" s="10">
        <v>39653</v>
      </c>
      <c r="B655" s="66">
        <v>9.282195</v>
      </c>
      <c r="C655" s="66">
        <v>4.536</v>
      </c>
    </row>
    <row r="656" spans="1:3" ht="12.75">
      <c r="A656" s="10">
        <v>39654</v>
      </c>
      <c r="B656" s="66">
        <v>14.643604999999999</v>
      </c>
      <c r="C656" s="66">
        <v>4.939</v>
      </c>
    </row>
    <row r="657" spans="1:3" ht="12.75">
      <c r="A657" s="10">
        <v>39657</v>
      </c>
      <c r="B657" s="66">
        <v>13.6395</v>
      </c>
      <c r="C657" s="66">
        <v>4.255</v>
      </c>
    </row>
    <row r="658" spans="1:3" ht="12.75">
      <c r="A658" s="10">
        <v>39658</v>
      </c>
      <c r="B658" s="66">
        <v>12.90592</v>
      </c>
      <c r="C658" s="66">
        <v>5.053</v>
      </c>
    </row>
    <row r="659" spans="1:3" ht="12.75">
      <c r="A659" s="10">
        <v>39659</v>
      </c>
      <c r="B659" s="66">
        <v>9.3031</v>
      </c>
      <c r="C659" s="66">
        <v>2.33</v>
      </c>
    </row>
    <row r="660" spans="1:3" ht="12.75">
      <c r="A660" s="10">
        <v>39660</v>
      </c>
      <c r="B660" s="66">
        <v>7.838635</v>
      </c>
      <c r="C660" s="66">
        <v>3.29</v>
      </c>
    </row>
    <row r="661" spans="1:3" ht="12.75">
      <c r="A661" s="10">
        <v>39661</v>
      </c>
      <c r="B661" s="66">
        <v>12.58262</v>
      </c>
      <c r="C661" s="66">
        <v>5.84</v>
      </c>
    </row>
    <row r="662" spans="1:3" ht="12.75">
      <c r="A662" s="10">
        <v>39664</v>
      </c>
      <c r="B662" s="66">
        <v>12.54019</v>
      </c>
      <c r="C662" s="66">
        <v>4.257</v>
      </c>
    </row>
    <row r="663" spans="1:3" ht="12.75">
      <c r="A663" s="10">
        <v>39665</v>
      </c>
      <c r="B663" s="66">
        <v>9.63892</v>
      </c>
      <c r="C663" s="66">
        <v>1.8</v>
      </c>
    </row>
    <row r="664" spans="1:3" ht="12.75">
      <c r="A664" s="10">
        <v>39666</v>
      </c>
      <c r="B664" s="66">
        <v>8.296700000000001</v>
      </c>
      <c r="C664" s="66">
        <v>2.317</v>
      </c>
    </row>
    <row r="665" spans="1:3" ht="12.75">
      <c r="A665" s="10">
        <v>39667</v>
      </c>
      <c r="B665" s="66">
        <v>8.69758</v>
      </c>
      <c r="C665" s="66">
        <v>2.943</v>
      </c>
    </row>
    <row r="666" spans="1:3" ht="12.75">
      <c r="A666" s="10">
        <v>39668</v>
      </c>
      <c r="B666" s="66">
        <v>11.52324</v>
      </c>
      <c r="C666" s="66">
        <v>2.325</v>
      </c>
    </row>
    <row r="667" spans="1:3" ht="12.75">
      <c r="A667" s="10">
        <v>39671</v>
      </c>
      <c r="B667" s="66">
        <v>9.937700000000001</v>
      </c>
      <c r="C667" s="66">
        <v>2.53</v>
      </c>
    </row>
    <row r="668" spans="1:3" ht="12.75">
      <c r="A668" s="10">
        <v>39672</v>
      </c>
      <c r="B668" s="66">
        <v>10.2819</v>
      </c>
      <c r="C668" s="66">
        <v>3.59</v>
      </c>
    </row>
    <row r="669" spans="1:3" ht="12.75">
      <c r="A669" s="10">
        <v>39673</v>
      </c>
      <c r="B669" s="66">
        <v>10.11402</v>
      </c>
      <c r="C669" s="66">
        <v>3.892</v>
      </c>
    </row>
    <row r="670" spans="1:3" ht="12.75">
      <c r="A670" s="10">
        <v>39674</v>
      </c>
      <c r="B670" s="66">
        <v>10.071545</v>
      </c>
      <c r="C670" s="66">
        <v>1.97</v>
      </c>
    </row>
    <row r="671" spans="1:3" ht="12.75">
      <c r="A671" s="10">
        <v>39678</v>
      </c>
      <c r="B671" s="66">
        <v>9.8024</v>
      </c>
      <c r="C671" s="66">
        <v>3.275</v>
      </c>
    </row>
    <row r="672" spans="1:3" ht="12.75">
      <c r="A672" s="10">
        <v>39679</v>
      </c>
      <c r="B672" s="66">
        <v>9.792565</v>
      </c>
      <c r="C672" s="66">
        <v>3.343</v>
      </c>
    </row>
    <row r="673" spans="1:3" ht="12.75">
      <c r="A673" s="10">
        <v>39680</v>
      </c>
      <c r="B673" s="66">
        <v>10.83231</v>
      </c>
      <c r="C673" s="66">
        <v>4.335</v>
      </c>
    </row>
    <row r="674" spans="1:3" ht="12.75">
      <c r="A674" s="10">
        <v>39681</v>
      </c>
      <c r="B674" s="66">
        <v>11.17239</v>
      </c>
      <c r="C674" s="66">
        <v>3.305</v>
      </c>
    </row>
    <row r="675" spans="1:3" ht="12.75">
      <c r="A675" s="10">
        <v>39682</v>
      </c>
      <c r="B675" s="66">
        <v>12.557885</v>
      </c>
      <c r="C675" s="66">
        <v>4.3</v>
      </c>
    </row>
    <row r="676" spans="1:3" ht="12.75">
      <c r="A676" s="10">
        <v>39685</v>
      </c>
      <c r="B676" s="66">
        <v>12.455309999999999</v>
      </c>
      <c r="C676" s="66">
        <v>4.966</v>
      </c>
    </row>
    <row r="677" spans="1:3" ht="12.75">
      <c r="A677" s="10">
        <v>39686</v>
      </c>
      <c r="B677" s="66">
        <v>10.657950000000001</v>
      </c>
      <c r="C677" s="66">
        <v>2.63</v>
      </c>
    </row>
    <row r="678" spans="1:3" ht="12.75">
      <c r="A678" s="10">
        <v>39687</v>
      </c>
      <c r="B678" s="66">
        <v>7.539465</v>
      </c>
      <c r="C678" s="66">
        <v>1.03</v>
      </c>
    </row>
    <row r="679" spans="1:3" ht="12.75">
      <c r="A679" s="10">
        <v>39688</v>
      </c>
      <c r="B679" s="66">
        <v>7.62237</v>
      </c>
      <c r="C679" s="66">
        <v>1.953</v>
      </c>
    </row>
    <row r="680" spans="1:3" ht="12.75">
      <c r="A680" s="10">
        <v>39689</v>
      </c>
      <c r="B680" s="66">
        <v>10.409395</v>
      </c>
      <c r="C680" s="66">
        <v>2.82</v>
      </c>
    </row>
    <row r="681" spans="1:3" ht="12.75">
      <c r="A681" s="10">
        <v>39692</v>
      </c>
      <c r="B681" s="66">
        <v>9.8626</v>
      </c>
      <c r="C681" s="66">
        <v>3.78</v>
      </c>
    </row>
    <row r="682" spans="1:3" ht="12.75">
      <c r="A682" s="10">
        <v>39693</v>
      </c>
      <c r="B682" s="66">
        <v>10.514584999999999</v>
      </c>
      <c r="C682" s="66">
        <v>2.87</v>
      </c>
    </row>
    <row r="683" spans="1:3" ht="12.75">
      <c r="A683" s="10">
        <v>39694</v>
      </c>
      <c r="B683" s="66">
        <v>9.62084</v>
      </c>
      <c r="C683" s="66">
        <v>3.98</v>
      </c>
    </row>
    <row r="684" spans="1:3" ht="12.75">
      <c r="A684" s="10">
        <v>39695</v>
      </c>
      <c r="B684" s="66">
        <v>9.36062</v>
      </c>
      <c r="C684" s="66">
        <v>3.261</v>
      </c>
    </row>
    <row r="685" spans="1:3" ht="12.75">
      <c r="A685" s="10">
        <v>39696</v>
      </c>
      <c r="B685" s="66">
        <v>10.034415000000001</v>
      </c>
      <c r="C685" s="66">
        <v>2.521</v>
      </c>
    </row>
    <row r="686" spans="1:3" ht="12.75">
      <c r="A686" s="10">
        <v>39699</v>
      </c>
      <c r="B686" s="66">
        <v>9.79837</v>
      </c>
      <c r="C686" s="66">
        <v>3.915</v>
      </c>
    </row>
    <row r="687" spans="1:3" ht="12.75">
      <c r="A687" s="10">
        <v>39700</v>
      </c>
      <c r="B687" s="66">
        <v>10.482584999999998</v>
      </c>
      <c r="C687" s="66">
        <v>2.713</v>
      </c>
    </row>
    <row r="688" spans="1:3" ht="12.75">
      <c r="A688" s="10">
        <v>39701</v>
      </c>
      <c r="B688" s="66">
        <v>9.68005</v>
      </c>
      <c r="C688" s="66">
        <v>3.769</v>
      </c>
    </row>
    <row r="689" spans="1:3" ht="12.75">
      <c r="A689" s="10">
        <v>39702</v>
      </c>
      <c r="B689" s="66">
        <v>9.979004999999999</v>
      </c>
      <c r="C689" s="66">
        <v>3.24</v>
      </c>
    </row>
    <row r="690" spans="1:3" ht="12.75">
      <c r="A690" s="10">
        <v>39703</v>
      </c>
      <c r="B690" s="66">
        <v>11.494045</v>
      </c>
      <c r="C690" s="66">
        <v>3.57</v>
      </c>
    </row>
    <row r="691" spans="1:3" ht="12.75">
      <c r="A691" s="10">
        <v>39706</v>
      </c>
      <c r="B691" s="66">
        <v>8.675055</v>
      </c>
      <c r="C691" s="66">
        <v>1.811</v>
      </c>
    </row>
    <row r="692" spans="1:3" ht="12.75">
      <c r="A692" s="10">
        <v>39707</v>
      </c>
      <c r="B692" s="66">
        <v>9.35628</v>
      </c>
      <c r="C692" s="66">
        <v>3.458</v>
      </c>
    </row>
    <row r="693" spans="1:3" ht="12.75">
      <c r="A693" s="10">
        <v>39708</v>
      </c>
      <c r="B693" s="66">
        <v>10.920385</v>
      </c>
      <c r="C693" s="66">
        <v>3.735</v>
      </c>
    </row>
    <row r="694" spans="1:3" ht="12.75">
      <c r="A694" s="10">
        <v>39709</v>
      </c>
      <c r="B694" s="66">
        <v>10.49675</v>
      </c>
      <c r="C694" s="66">
        <v>3.05</v>
      </c>
    </row>
    <row r="695" spans="1:3" ht="12.75">
      <c r="A695" s="10">
        <v>39710</v>
      </c>
      <c r="B695" s="66">
        <v>12.718475</v>
      </c>
      <c r="C695" s="66">
        <v>4.252</v>
      </c>
    </row>
    <row r="696" spans="1:3" ht="12.75">
      <c r="A696" s="10">
        <v>39713</v>
      </c>
      <c r="B696" s="66">
        <v>11.37309</v>
      </c>
      <c r="C696" s="66">
        <v>4.82</v>
      </c>
    </row>
    <row r="697" spans="1:3" ht="12.75">
      <c r="A697" s="10">
        <v>39714</v>
      </c>
      <c r="B697" s="66">
        <v>11.163705</v>
      </c>
      <c r="C697" s="66">
        <v>4.193</v>
      </c>
    </row>
    <row r="698" spans="1:3" ht="12.75">
      <c r="A698" s="10">
        <v>39715</v>
      </c>
      <c r="B698" s="66">
        <v>7.87828</v>
      </c>
      <c r="C698" s="66">
        <v>1.17</v>
      </c>
    </row>
    <row r="699" spans="1:3" ht="12.75">
      <c r="A699" s="10">
        <v>39716</v>
      </c>
      <c r="B699" s="66">
        <v>5.52408</v>
      </c>
      <c r="C699" s="66">
        <v>1.425</v>
      </c>
    </row>
    <row r="700" spans="1:3" ht="12.75">
      <c r="A700" s="10">
        <v>39717</v>
      </c>
      <c r="B700" s="66">
        <v>8.575375</v>
      </c>
      <c r="C700" s="66">
        <v>2.56</v>
      </c>
    </row>
    <row r="701" spans="1:3" ht="12.75">
      <c r="A701" s="10">
        <v>39720</v>
      </c>
      <c r="B701" s="66">
        <v>8.30698</v>
      </c>
      <c r="C701" s="66">
        <v>1.708</v>
      </c>
    </row>
    <row r="702" spans="1:3" ht="12.75">
      <c r="A702" s="10">
        <v>39721</v>
      </c>
      <c r="B702" s="66">
        <v>9.23044</v>
      </c>
      <c r="C702" s="66">
        <v>2.74</v>
      </c>
    </row>
    <row r="703" spans="1:3" ht="12.75">
      <c r="A703" s="10">
        <v>39722</v>
      </c>
      <c r="B703" s="66">
        <v>10.12767586</v>
      </c>
      <c r="C703" s="66">
        <v>3.783</v>
      </c>
    </row>
    <row r="704" spans="1:3" ht="12.75">
      <c r="A704" s="10">
        <v>39723</v>
      </c>
      <c r="B704" s="66">
        <v>9.961371465</v>
      </c>
      <c r="C704" s="66">
        <v>3.9735</v>
      </c>
    </row>
    <row r="705" spans="1:3" ht="12.75">
      <c r="A705" s="10">
        <v>39724</v>
      </c>
      <c r="B705" s="66">
        <v>10.667153775000001</v>
      </c>
      <c r="C705" s="66">
        <v>4.568</v>
      </c>
    </row>
    <row r="706" spans="1:3" ht="12.75">
      <c r="A706" s="10">
        <v>39727</v>
      </c>
      <c r="B706" s="67">
        <v>10.581022035</v>
      </c>
      <c r="C706" s="66">
        <v>3.735</v>
      </c>
    </row>
    <row r="707" spans="1:3" ht="12.75">
      <c r="A707" s="10">
        <v>39728</v>
      </c>
      <c r="B707" s="67">
        <v>11.115183844999999</v>
      </c>
      <c r="C707" s="66">
        <v>4.837</v>
      </c>
    </row>
    <row r="708" spans="1:3" ht="12.75">
      <c r="A708" s="10">
        <v>39729</v>
      </c>
      <c r="B708" s="67">
        <v>12.807743935000001</v>
      </c>
      <c r="C708" s="66">
        <v>6.139</v>
      </c>
    </row>
    <row r="709" spans="1:3" ht="12.75">
      <c r="A709" s="10">
        <v>39730</v>
      </c>
      <c r="B709" s="67">
        <v>14.136159394999998</v>
      </c>
      <c r="C709" s="66">
        <v>5.212</v>
      </c>
    </row>
    <row r="710" spans="1:3" ht="12.75">
      <c r="A710" s="10">
        <v>39731</v>
      </c>
      <c r="B710" s="67">
        <v>13.81372597</v>
      </c>
      <c r="C710" s="66">
        <v>4.275</v>
      </c>
    </row>
    <row r="711" spans="1:3" ht="12.75">
      <c r="A711" s="10">
        <v>39734</v>
      </c>
      <c r="B711" s="67">
        <v>11.072127524999997</v>
      </c>
      <c r="C711" s="66">
        <v>4.352</v>
      </c>
    </row>
    <row r="712" spans="1:3" ht="12.75">
      <c r="A712" s="10">
        <v>39735</v>
      </c>
      <c r="B712" s="67">
        <v>10.529221869999999</v>
      </c>
      <c r="C712" s="66">
        <v>4.389</v>
      </c>
    </row>
    <row r="713" spans="1:3" ht="12.75">
      <c r="A713" s="10">
        <v>39736</v>
      </c>
      <c r="B713" s="67">
        <v>9.49442831</v>
      </c>
      <c r="C713" s="66">
        <v>2.648</v>
      </c>
    </row>
    <row r="714" spans="1:3" ht="12.75">
      <c r="A714" s="10">
        <v>39737</v>
      </c>
      <c r="B714" s="67">
        <v>8.747860905</v>
      </c>
      <c r="C714" s="66">
        <v>3.619</v>
      </c>
    </row>
    <row r="715" spans="1:3" ht="12.75">
      <c r="A715" s="10">
        <v>39738</v>
      </c>
      <c r="B715" s="67">
        <v>9.247211305</v>
      </c>
      <c r="C715" s="66">
        <v>2.839</v>
      </c>
    </row>
    <row r="716" spans="1:3" ht="12.75">
      <c r="A716" s="10">
        <v>39741</v>
      </c>
      <c r="B716" s="67">
        <v>9.426318725000002</v>
      </c>
      <c r="C716" s="66">
        <v>3.492</v>
      </c>
    </row>
    <row r="717" spans="1:3" ht="12.75">
      <c r="A717" s="10">
        <v>39742</v>
      </c>
      <c r="B717" s="67">
        <v>9.03858706</v>
      </c>
      <c r="C717" s="66">
        <v>2.752</v>
      </c>
    </row>
    <row r="718" spans="1:3" ht="12.75">
      <c r="A718" s="10">
        <v>39743</v>
      </c>
      <c r="B718" s="67">
        <v>8.901690415000001</v>
      </c>
      <c r="C718" s="66">
        <v>4.145</v>
      </c>
    </row>
    <row r="719" spans="1:3" ht="12.75">
      <c r="A719" s="10">
        <v>39744</v>
      </c>
      <c r="B719" s="67">
        <v>7.861686705000001</v>
      </c>
      <c r="C719" s="66">
        <v>2.26</v>
      </c>
    </row>
    <row r="720" spans="1:3" ht="12.75">
      <c r="A720" s="10">
        <v>39745</v>
      </c>
      <c r="B720" s="67">
        <v>7.588431224999999</v>
      </c>
      <c r="C720" s="66">
        <v>1.475</v>
      </c>
    </row>
    <row r="721" spans="1:3" ht="12.75">
      <c r="A721" s="10">
        <v>39748</v>
      </c>
      <c r="B721" s="67">
        <v>5.93012021</v>
      </c>
      <c r="C721" s="66">
        <v>1.04</v>
      </c>
    </row>
    <row r="722" spans="1:3" ht="12.75">
      <c r="A722" s="10">
        <v>39749</v>
      </c>
      <c r="B722" s="67">
        <v>5.478378245</v>
      </c>
      <c r="C722" s="66">
        <v>1.05</v>
      </c>
    </row>
    <row r="723" spans="1:3" ht="12.75">
      <c r="A723" s="10">
        <v>39750</v>
      </c>
      <c r="B723" s="67">
        <v>5.56910215</v>
      </c>
      <c r="C723" s="66">
        <v>1.05</v>
      </c>
    </row>
    <row r="724" spans="1:3" ht="12.75">
      <c r="A724" s="10">
        <v>39751</v>
      </c>
      <c r="B724" s="67">
        <v>5.016849869999999</v>
      </c>
      <c r="C724" s="66">
        <v>1.34</v>
      </c>
    </row>
    <row r="725" spans="1:3" ht="12.75">
      <c r="A725" s="10">
        <v>39752</v>
      </c>
      <c r="B725" s="67">
        <v>7.145105634999999</v>
      </c>
      <c r="C725" s="66">
        <v>2.05</v>
      </c>
    </row>
    <row r="726" spans="1:3" ht="12.75">
      <c r="A726" s="10">
        <v>39755</v>
      </c>
      <c r="B726" s="67">
        <v>8.6507745605</v>
      </c>
      <c r="C726" s="67"/>
    </row>
    <row r="727" spans="1:3" ht="12.75">
      <c r="A727" s="10">
        <v>39756</v>
      </c>
      <c r="B727" s="67">
        <v>8.244041385</v>
      </c>
      <c r="C727" s="67">
        <v>3.071</v>
      </c>
    </row>
    <row r="728" spans="1:3" ht="12.75">
      <c r="A728" s="10">
        <v>39757</v>
      </c>
      <c r="B728" s="67">
        <v>7.943062875</v>
      </c>
      <c r="C728" s="67">
        <v>2.337</v>
      </c>
    </row>
    <row r="729" spans="1:3" ht="12.75">
      <c r="A729" s="10">
        <v>39758</v>
      </c>
      <c r="B729" s="67">
        <v>7.844564719999999</v>
      </c>
      <c r="C729" s="67">
        <v>2.954</v>
      </c>
    </row>
    <row r="730" spans="1:3" ht="12.75">
      <c r="A730" s="10">
        <v>39759</v>
      </c>
      <c r="B730" s="67">
        <v>9.641710795000002</v>
      </c>
      <c r="C730" s="67">
        <v>3.432</v>
      </c>
    </row>
    <row r="731" spans="1:3" ht="12.75">
      <c r="A731" s="10">
        <v>39762</v>
      </c>
      <c r="B731" s="67">
        <v>9.786443475</v>
      </c>
      <c r="C731" s="67">
        <v>3.8770000000000002</v>
      </c>
    </row>
    <row r="732" spans="1:3" ht="12.75">
      <c r="A732" s="10">
        <v>39764</v>
      </c>
      <c r="B732" s="67">
        <v>9.320860629999999</v>
      </c>
      <c r="C732" s="67">
        <v>3.249</v>
      </c>
    </row>
    <row r="733" spans="1:3" ht="12.75">
      <c r="A733" s="10">
        <v>39765</v>
      </c>
      <c r="B733" s="67">
        <v>8.01585085</v>
      </c>
      <c r="C733" s="67">
        <v>2.828</v>
      </c>
    </row>
    <row r="734" spans="1:3" ht="12.75">
      <c r="A734" s="10">
        <v>39766</v>
      </c>
      <c r="B734" s="67">
        <v>8.148697890000001</v>
      </c>
      <c r="C734" s="67">
        <v>2.097</v>
      </c>
    </row>
    <row r="735" spans="1:3" ht="12.75">
      <c r="A735" s="10">
        <v>39769</v>
      </c>
      <c r="B735" s="67">
        <v>7.556933775000001</v>
      </c>
      <c r="C735" s="67">
        <v>2.747</v>
      </c>
    </row>
    <row r="736" spans="1:3" ht="12.75">
      <c r="A736" s="10">
        <v>39770</v>
      </c>
      <c r="B736" s="67">
        <v>8.04669579</v>
      </c>
      <c r="C736" s="67">
        <v>1.962</v>
      </c>
    </row>
    <row r="737" spans="1:3" ht="12.75">
      <c r="A737" s="10">
        <v>39771</v>
      </c>
      <c r="B737" s="67">
        <v>8.742090365</v>
      </c>
      <c r="C737" s="67">
        <v>4.255</v>
      </c>
    </row>
    <row r="738" spans="1:3" ht="12.75">
      <c r="A738" s="10">
        <v>39772</v>
      </c>
      <c r="B738" s="67">
        <v>10.092083715000001</v>
      </c>
      <c r="C738" s="67">
        <v>3.975</v>
      </c>
    </row>
    <row r="739" spans="1:3" ht="12.75">
      <c r="A739" s="10">
        <v>39773</v>
      </c>
      <c r="B739" s="67">
        <v>10.26263209</v>
      </c>
      <c r="C739" s="67">
        <v>2.37</v>
      </c>
    </row>
    <row r="740" spans="1:3" ht="12.75">
      <c r="A740" s="10">
        <v>39776</v>
      </c>
      <c r="B740" s="67">
        <v>7.189497230000001</v>
      </c>
      <c r="C740" s="67">
        <v>1.874</v>
      </c>
    </row>
    <row r="741" spans="1:3" ht="12.75">
      <c r="A741" s="10">
        <v>39777</v>
      </c>
      <c r="B741" s="67">
        <v>6.07839911</v>
      </c>
      <c r="C741" s="67">
        <v>0.638</v>
      </c>
    </row>
    <row r="742" spans="1:3" ht="12.75">
      <c r="A742" s="10">
        <v>39778</v>
      </c>
      <c r="B742" s="67">
        <v>6.256770185000001</v>
      </c>
      <c r="C742" s="67">
        <v>1.625</v>
      </c>
    </row>
    <row r="743" spans="1:3" ht="12.75">
      <c r="A743" s="10">
        <v>39779</v>
      </c>
      <c r="B743" s="67">
        <v>5.726845320000001</v>
      </c>
      <c r="C743" s="67">
        <v>1.2630000000000001</v>
      </c>
    </row>
    <row r="744" spans="1:3" ht="12.75">
      <c r="A744" s="10">
        <v>39780</v>
      </c>
      <c r="B744" s="67">
        <v>6.432469475</v>
      </c>
      <c r="C744" s="67">
        <v>0.18</v>
      </c>
    </row>
    <row r="745" spans="1:3" ht="12.75">
      <c r="A745" s="10">
        <v>39783</v>
      </c>
      <c r="B745" s="67">
        <v>5.696602075</v>
      </c>
      <c r="C745" s="67">
        <v>3.103</v>
      </c>
    </row>
    <row r="746" spans="1:3" ht="12.75">
      <c r="A746" s="10">
        <v>39784</v>
      </c>
      <c r="B746" s="67">
        <v>7.52928854</v>
      </c>
      <c r="C746" s="67">
        <v>3.43</v>
      </c>
    </row>
    <row r="747" spans="1:3" ht="12.75">
      <c r="A747" s="10">
        <v>39785</v>
      </c>
      <c r="B747" s="67">
        <v>8.138660490000001</v>
      </c>
      <c r="C747" s="67">
        <v>3.111</v>
      </c>
    </row>
    <row r="748" spans="1:3" ht="12.75">
      <c r="A748" s="10">
        <v>39786</v>
      </c>
      <c r="B748" s="67">
        <v>7.402538885</v>
      </c>
      <c r="C748" s="67">
        <v>2.525</v>
      </c>
    </row>
    <row r="749" spans="1:3" ht="12.75">
      <c r="A749" s="10">
        <v>39787</v>
      </c>
      <c r="B749" s="67">
        <v>11.143614739999999</v>
      </c>
      <c r="C749" s="67">
        <v>3.879</v>
      </c>
    </row>
    <row r="750" spans="1:3" ht="12.75">
      <c r="A750" s="10">
        <v>39790</v>
      </c>
      <c r="B750" s="67">
        <v>9.714172484999999</v>
      </c>
      <c r="C750" s="67">
        <v>3.622</v>
      </c>
    </row>
    <row r="751" spans="1:3" ht="12.75">
      <c r="A751" s="10">
        <v>39791</v>
      </c>
      <c r="B751" s="67">
        <v>7.6607187</v>
      </c>
      <c r="C751" s="67">
        <v>3.157</v>
      </c>
    </row>
    <row r="752" spans="1:3" ht="12.75">
      <c r="A752" s="10">
        <v>39792</v>
      </c>
      <c r="B752" s="67">
        <v>8.954017079999998</v>
      </c>
      <c r="C752" s="67">
        <v>5.393</v>
      </c>
    </row>
    <row r="753" spans="1:3" ht="12.75">
      <c r="A753" s="10">
        <v>39793</v>
      </c>
      <c r="B753" s="67">
        <v>9.034572775000001</v>
      </c>
      <c r="C753" s="67">
        <v>3.354</v>
      </c>
    </row>
    <row r="754" spans="1:3" ht="12.75">
      <c r="A754" s="10">
        <v>39794</v>
      </c>
      <c r="B754" s="67">
        <v>10.22351607</v>
      </c>
      <c r="C754" s="67">
        <v>3.934</v>
      </c>
    </row>
    <row r="755" spans="1:3" ht="12.75">
      <c r="A755" s="10">
        <v>39797</v>
      </c>
      <c r="B755" s="67">
        <v>9.071988069999998</v>
      </c>
      <c r="C755" s="67">
        <v>4.406</v>
      </c>
    </row>
    <row r="756" spans="1:3" ht="12.75">
      <c r="A756" s="10">
        <v>39798</v>
      </c>
      <c r="B756" s="67">
        <v>9.553712495</v>
      </c>
      <c r="C756" s="67">
        <v>4.777</v>
      </c>
    </row>
    <row r="757" spans="1:3" ht="12.75">
      <c r="A757" s="10">
        <v>39799</v>
      </c>
      <c r="B757" s="67">
        <v>10.414025215</v>
      </c>
      <c r="C757" s="67">
        <v>4.448</v>
      </c>
    </row>
    <row r="758" spans="1:3" ht="12.75">
      <c r="A758" s="10">
        <v>39800</v>
      </c>
      <c r="B758" s="67">
        <v>8.827867520000002</v>
      </c>
      <c r="C758" s="67">
        <v>2.984</v>
      </c>
    </row>
    <row r="759" spans="1:3" ht="12.75">
      <c r="A759" s="10">
        <v>39801</v>
      </c>
      <c r="B759" s="67">
        <v>10.486741955</v>
      </c>
      <c r="C759" s="67">
        <v>3.545</v>
      </c>
    </row>
    <row r="760" spans="1:3" ht="12.75">
      <c r="A760" s="10">
        <v>39804</v>
      </c>
      <c r="B760" s="67">
        <v>9.04748807</v>
      </c>
      <c r="C760" s="67">
        <v>2.299</v>
      </c>
    </row>
    <row r="761" spans="1:3" ht="12.75">
      <c r="A761" s="10">
        <v>39805</v>
      </c>
      <c r="B761" s="67">
        <v>8.348202514999999</v>
      </c>
      <c r="C761" s="67">
        <v>3.172</v>
      </c>
    </row>
    <row r="762" spans="1:3" ht="12.75">
      <c r="A762" s="10">
        <v>39806</v>
      </c>
      <c r="B762" s="67">
        <v>8.197985274999999</v>
      </c>
      <c r="C762" s="67">
        <v>1.755</v>
      </c>
    </row>
    <row r="763" spans="1:3" ht="12.75">
      <c r="A763" s="10">
        <v>39811</v>
      </c>
      <c r="B763" s="67">
        <v>8.35410407</v>
      </c>
      <c r="C763" s="67">
        <v>3.71</v>
      </c>
    </row>
    <row r="764" spans="1:3" ht="12.75">
      <c r="A764" s="10">
        <v>39812</v>
      </c>
      <c r="B764" s="67">
        <v>7.26893762</v>
      </c>
      <c r="C764" s="67">
        <v>3.079</v>
      </c>
    </row>
    <row r="765" spans="1:3" ht="12.75">
      <c r="A765" s="10">
        <v>39813</v>
      </c>
      <c r="B765" s="67">
        <v>4.993679545</v>
      </c>
      <c r="C765" s="67">
        <v>0.677</v>
      </c>
    </row>
    <row r="766" spans="1:3" ht="12.75">
      <c r="A766" s="10">
        <v>39815</v>
      </c>
      <c r="B766" s="67">
        <v>7.51596776</v>
      </c>
      <c r="C766" s="67">
        <v>5.022</v>
      </c>
    </row>
    <row r="767" spans="1:3" ht="12.75">
      <c r="A767" s="10">
        <v>39818</v>
      </c>
      <c r="B767" s="67">
        <v>10.30256545</v>
      </c>
      <c r="C767" s="67">
        <v>4</v>
      </c>
    </row>
    <row r="768" spans="1:3" ht="12.75">
      <c r="A768" s="10">
        <v>39819</v>
      </c>
      <c r="B768" s="67">
        <v>9.702841655</v>
      </c>
      <c r="C768" s="67">
        <v>3.015</v>
      </c>
    </row>
    <row r="769" spans="1:3" ht="12.75">
      <c r="A769" s="10">
        <v>39820</v>
      </c>
      <c r="B769" s="67">
        <v>8.301031794999998</v>
      </c>
      <c r="C769" s="67">
        <v>2.725</v>
      </c>
    </row>
    <row r="770" spans="1:3" ht="12.75">
      <c r="A770" s="10">
        <v>39821</v>
      </c>
      <c r="B770" s="67">
        <v>8.578342005</v>
      </c>
      <c r="C770" s="67">
        <v>3.0095</v>
      </c>
    </row>
    <row r="771" spans="1:3" ht="12.75">
      <c r="A771" s="10">
        <v>39822</v>
      </c>
      <c r="B771" s="67">
        <v>11.650423905</v>
      </c>
      <c r="C771" s="67">
        <v>5.712</v>
      </c>
    </row>
    <row r="772" spans="1:3" ht="12.75">
      <c r="A772" s="10">
        <v>39825</v>
      </c>
      <c r="B772" s="67">
        <v>10.036899720000001</v>
      </c>
      <c r="C772" s="67">
        <v>2.755</v>
      </c>
    </row>
    <row r="773" spans="1:3" ht="12.75">
      <c r="A773" s="10">
        <v>39826</v>
      </c>
      <c r="B773" s="67">
        <v>9.443201060000002</v>
      </c>
      <c r="C773" s="67">
        <v>2.466</v>
      </c>
    </row>
    <row r="774" spans="1:3" ht="12.75">
      <c r="A774" s="10">
        <v>39827</v>
      </c>
      <c r="B774" s="67">
        <v>8.749043165</v>
      </c>
      <c r="C774" s="67">
        <v>4.148</v>
      </c>
    </row>
    <row r="775" spans="1:3" ht="12.75">
      <c r="A775" s="10">
        <v>39828</v>
      </c>
      <c r="B775" s="67">
        <v>8.860368165</v>
      </c>
      <c r="C775" s="67">
        <v>2.571</v>
      </c>
    </row>
    <row r="776" spans="1:3" ht="12.75">
      <c r="A776" s="10">
        <v>39829</v>
      </c>
      <c r="B776" s="67">
        <v>9.28809349</v>
      </c>
      <c r="C776" s="67">
        <v>2.82</v>
      </c>
    </row>
    <row r="777" spans="1:3" ht="12.75">
      <c r="A777" s="10">
        <v>39832</v>
      </c>
      <c r="B777" s="67">
        <v>7.862455045000001</v>
      </c>
      <c r="C777" s="67">
        <v>2.155</v>
      </c>
    </row>
    <row r="778" spans="1:3" ht="12.75">
      <c r="A778" s="10">
        <v>39833</v>
      </c>
      <c r="B778" s="67">
        <v>8.585574195</v>
      </c>
      <c r="C778" s="67">
        <v>2.673</v>
      </c>
    </row>
    <row r="779" spans="1:3" ht="12.75">
      <c r="A779" s="10">
        <v>39834</v>
      </c>
      <c r="B779" s="67">
        <v>9.423260395</v>
      </c>
      <c r="C779" s="67">
        <v>3.7920000000000003</v>
      </c>
    </row>
    <row r="780" spans="1:3" ht="12.75">
      <c r="A780" s="10">
        <v>39835</v>
      </c>
      <c r="B780" s="67">
        <v>9.85240815</v>
      </c>
      <c r="C780" s="67">
        <v>3.903</v>
      </c>
    </row>
    <row r="781" spans="1:3" ht="12.75">
      <c r="A781" s="10">
        <v>39836</v>
      </c>
      <c r="B781" s="67">
        <v>11.620133449999999</v>
      </c>
      <c r="C781" s="67">
        <v>4.683</v>
      </c>
    </row>
    <row r="782" spans="1:3" ht="12.75">
      <c r="A782" s="10">
        <v>39839</v>
      </c>
      <c r="B782" s="67">
        <v>9.075555529999999</v>
      </c>
      <c r="C782" s="67">
        <v>3.12</v>
      </c>
    </row>
    <row r="783" spans="1:3" ht="12.75">
      <c r="A783" s="10">
        <v>39840</v>
      </c>
      <c r="B783" s="67">
        <v>7.179859054999999</v>
      </c>
      <c r="C783" s="67">
        <v>1.525</v>
      </c>
    </row>
    <row r="784" spans="1:3" ht="12.75">
      <c r="A784" s="10">
        <v>39841</v>
      </c>
      <c r="B784" s="67">
        <v>7.786988515000001</v>
      </c>
      <c r="C784" s="67">
        <v>3.27</v>
      </c>
    </row>
    <row r="785" spans="1:3" ht="12.75">
      <c r="A785" s="10">
        <v>39842</v>
      </c>
      <c r="B785" s="67">
        <v>9.128186990000001</v>
      </c>
      <c r="C785" s="67">
        <v>3.785</v>
      </c>
    </row>
    <row r="786" spans="1:3" ht="12.75">
      <c r="A786" s="10">
        <v>39843</v>
      </c>
      <c r="B786" s="67">
        <v>8.52647435</v>
      </c>
      <c r="C786" s="67">
        <v>3.362</v>
      </c>
    </row>
    <row r="787" spans="1:3" ht="12.75">
      <c r="A787" s="10">
        <v>39844</v>
      </c>
      <c r="B787" s="67">
        <v>8.521568025</v>
      </c>
      <c r="C787" s="67">
        <v>3.96</v>
      </c>
    </row>
    <row r="788" spans="1:3" ht="12.75">
      <c r="A788" s="10">
        <v>39844</v>
      </c>
      <c r="B788" s="67">
        <v>8.573188804999997</v>
      </c>
      <c r="C788" s="67">
        <v>2.938</v>
      </c>
    </row>
    <row r="789" spans="1:3" ht="12.75">
      <c r="A789" s="10">
        <v>39844</v>
      </c>
      <c r="B789" s="67">
        <v>8.255720545</v>
      </c>
      <c r="C789" s="67">
        <v>3.44</v>
      </c>
    </row>
    <row r="790" spans="1:3" ht="12.75">
      <c r="A790" s="10">
        <v>39844</v>
      </c>
      <c r="B790" s="67">
        <v>8.993614580000001</v>
      </c>
      <c r="C790" s="67">
        <v>2.95</v>
      </c>
    </row>
    <row r="791" spans="1:3" ht="12.75">
      <c r="A791" s="10">
        <v>39844</v>
      </c>
      <c r="B791" s="67">
        <v>9.839114235</v>
      </c>
      <c r="C791" s="67">
        <v>2.71</v>
      </c>
    </row>
    <row r="792" spans="1:3" ht="12.75">
      <c r="A792" s="10">
        <v>39844</v>
      </c>
      <c r="B792" s="67">
        <v>8.236484955</v>
      </c>
      <c r="C792" s="67">
        <v>3.35</v>
      </c>
    </row>
    <row r="793" spans="1:3" ht="12.75">
      <c r="A793" s="10">
        <v>39844</v>
      </c>
      <c r="B793" s="67">
        <v>9.03275535</v>
      </c>
      <c r="C793" s="67">
        <v>4.064</v>
      </c>
    </row>
    <row r="794" spans="1:3" ht="12.75">
      <c r="A794" s="10">
        <v>39844</v>
      </c>
      <c r="B794" s="67">
        <v>8.575978029999998</v>
      </c>
      <c r="C794" s="67">
        <v>3.3</v>
      </c>
    </row>
    <row r="795" spans="1:3" ht="12.75">
      <c r="A795" s="10">
        <v>39844</v>
      </c>
      <c r="B795" s="67">
        <v>8.744693254999998</v>
      </c>
      <c r="C795" s="67">
        <v>2.99</v>
      </c>
    </row>
    <row r="796" spans="1:3" ht="12.75">
      <c r="A796" s="10">
        <v>39844</v>
      </c>
      <c r="B796" s="67">
        <v>11.103673144999998</v>
      </c>
      <c r="C796" s="67">
        <v>4.947</v>
      </c>
    </row>
    <row r="797" spans="1:3" ht="12.75">
      <c r="A797" s="10">
        <v>39844</v>
      </c>
      <c r="B797" s="67">
        <v>9.786837595</v>
      </c>
      <c r="C797" s="67">
        <v>4.475</v>
      </c>
    </row>
    <row r="798" spans="1:3" ht="12.75">
      <c r="A798" s="10">
        <v>39844</v>
      </c>
      <c r="B798" s="67">
        <v>10.04791166</v>
      </c>
      <c r="C798" s="67">
        <v>4.196</v>
      </c>
    </row>
    <row r="799" spans="1:3" ht="12.75">
      <c r="A799" s="10">
        <v>39844</v>
      </c>
      <c r="B799" s="67">
        <v>9.119457185</v>
      </c>
      <c r="C799" s="67">
        <v>3.61</v>
      </c>
    </row>
    <row r="800" spans="1:3" ht="12.75">
      <c r="A800" s="10">
        <v>39844</v>
      </c>
      <c r="B800" s="67">
        <v>8.31586525</v>
      </c>
      <c r="C800" s="67">
        <v>2.45</v>
      </c>
    </row>
    <row r="801" spans="1:3" ht="12.75">
      <c r="A801" s="10">
        <v>39844</v>
      </c>
      <c r="B801" s="67">
        <v>9.43497209</v>
      </c>
      <c r="C801" s="67">
        <v>3.402</v>
      </c>
    </row>
    <row r="802" spans="1:3" ht="12.75">
      <c r="A802" s="10">
        <v>39844</v>
      </c>
      <c r="B802" s="67">
        <v>7.4495934450000005</v>
      </c>
      <c r="C802" s="67">
        <v>2.665</v>
      </c>
    </row>
    <row r="803" spans="1:3" ht="12.75">
      <c r="A803" s="10">
        <v>39844</v>
      </c>
      <c r="B803" s="67">
        <v>4.953815705000001</v>
      </c>
      <c r="C803" s="67">
        <v>0.8</v>
      </c>
    </row>
    <row r="804" spans="1:3" ht="12.75">
      <c r="A804" s="10">
        <v>39844</v>
      </c>
      <c r="B804" s="67">
        <v>3.31858282</v>
      </c>
      <c r="C804" s="67">
        <v>1.6</v>
      </c>
    </row>
    <row r="805" spans="1:3" ht="12.75">
      <c r="A805" s="10">
        <v>39844</v>
      </c>
      <c r="B805" s="67">
        <v>5.55377341</v>
      </c>
      <c r="C805" s="67">
        <v>1.87</v>
      </c>
    </row>
    <row r="806" spans="1:3" ht="12.75">
      <c r="A806" s="10">
        <v>39844</v>
      </c>
      <c r="B806" s="67">
        <v>7.247882435</v>
      </c>
      <c r="C806" s="67">
        <v>0.7</v>
      </c>
    </row>
    <row r="807" spans="1:3" ht="12.75">
      <c r="A807" s="10">
        <v>39874</v>
      </c>
      <c r="B807" s="67">
        <v>6.4262863050000005</v>
      </c>
      <c r="C807" s="67">
        <v>2.332</v>
      </c>
    </row>
    <row r="808" spans="1:3" ht="12.75">
      <c r="A808" s="10">
        <v>39875</v>
      </c>
      <c r="B808" s="67">
        <v>8.225472865</v>
      </c>
      <c r="C808" s="67">
        <v>3.915</v>
      </c>
    </row>
    <row r="809" spans="1:3" ht="12.75">
      <c r="A809" s="10">
        <v>39876</v>
      </c>
      <c r="B809" s="67">
        <v>8.005834055</v>
      </c>
      <c r="C809" s="67">
        <v>2.605</v>
      </c>
    </row>
    <row r="810" spans="1:3" ht="12.75">
      <c r="A810" s="10">
        <v>39877</v>
      </c>
      <c r="B810" s="67">
        <v>7.535425354999999</v>
      </c>
      <c r="C810" s="67">
        <v>2.297</v>
      </c>
    </row>
    <row r="811" spans="1:3" ht="12.75">
      <c r="A811" s="10">
        <v>39878</v>
      </c>
      <c r="B811" s="67">
        <v>9.993214225000001</v>
      </c>
      <c r="C811" s="67">
        <v>3.241</v>
      </c>
    </row>
    <row r="812" spans="1:3" ht="12.75">
      <c r="A812" s="10">
        <v>39881</v>
      </c>
      <c r="B812" s="67">
        <v>7.880477474999999</v>
      </c>
      <c r="C812" s="67">
        <v>1.676</v>
      </c>
    </row>
    <row r="813" spans="1:3" ht="12.75">
      <c r="A813" s="10">
        <v>39882</v>
      </c>
      <c r="B813" s="67">
        <v>8.226298755</v>
      </c>
      <c r="C813" s="67">
        <v>1.69</v>
      </c>
    </row>
    <row r="814" spans="1:3" ht="12.75">
      <c r="A814" s="10">
        <v>39883</v>
      </c>
      <c r="B814" s="67">
        <v>8.416726875</v>
      </c>
      <c r="C814" s="67">
        <v>3.3958000000000004</v>
      </c>
    </row>
    <row r="815" spans="1:3" ht="12.75">
      <c r="A815" s="10">
        <v>39884</v>
      </c>
      <c r="B815" s="67">
        <v>5.558506975000001</v>
      </c>
      <c r="C815" s="67">
        <v>1.45</v>
      </c>
    </row>
    <row r="816" spans="1:3" ht="12.75">
      <c r="A816" s="10">
        <v>39885</v>
      </c>
      <c r="B816" s="67">
        <v>8.124319634999999</v>
      </c>
      <c r="C816" s="67">
        <v>2.487</v>
      </c>
    </row>
    <row r="817" spans="1:3" ht="12.75">
      <c r="A817" s="10">
        <v>39888</v>
      </c>
      <c r="B817" s="67">
        <v>7.695267015</v>
      </c>
      <c r="C817" s="67">
        <v>2.155</v>
      </c>
    </row>
    <row r="818" spans="1:3" ht="12.75">
      <c r="A818" s="10">
        <v>39889</v>
      </c>
      <c r="B818" s="67">
        <v>8.282830149999999</v>
      </c>
      <c r="C818" s="67">
        <v>1.399</v>
      </c>
    </row>
    <row r="819" spans="1:3" ht="12.75">
      <c r="A819" s="10">
        <v>39890</v>
      </c>
      <c r="B819" s="67">
        <v>6.431599705000001</v>
      </c>
      <c r="C819" s="67">
        <v>1.15</v>
      </c>
    </row>
    <row r="820" spans="1:3" ht="12.75">
      <c r="A820" s="10">
        <v>39891</v>
      </c>
      <c r="B820" s="67">
        <v>5.46365503</v>
      </c>
      <c r="C820" s="67">
        <v>1.035</v>
      </c>
    </row>
    <row r="821" spans="1:3" ht="12.75">
      <c r="A821" s="10">
        <v>39892</v>
      </c>
      <c r="B821" s="67">
        <v>5.558506975000001</v>
      </c>
      <c r="C821" s="67">
        <v>0.861</v>
      </c>
    </row>
    <row r="822" spans="1:3" ht="12.75">
      <c r="A822" s="10">
        <v>39895</v>
      </c>
      <c r="B822" s="67">
        <v>5.221326495</v>
      </c>
      <c r="C822" s="67">
        <v>0.67</v>
      </c>
    </row>
    <row r="823" spans="1:3" ht="12.75">
      <c r="A823" s="10">
        <v>39896</v>
      </c>
      <c r="B823" s="67">
        <v>4.772311145</v>
      </c>
      <c r="C823" s="67">
        <v>1.065</v>
      </c>
    </row>
    <row r="824" spans="1:3" ht="12.75">
      <c r="A824" s="10">
        <v>39897</v>
      </c>
      <c r="B824" s="67">
        <v>4.05685397</v>
      </c>
      <c r="C824" s="67">
        <v>0.382</v>
      </c>
    </row>
    <row r="825" spans="1:3" ht="12.75">
      <c r="A825" s="10">
        <v>39898</v>
      </c>
      <c r="B825" s="67">
        <v>4.6851786849999995</v>
      </c>
      <c r="C825" s="67">
        <v>2.116</v>
      </c>
    </row>
    <row r="826" spans="1:3" ht="12.75">
      <c r="A826" s="10">
        <v>39899</v>
      </c>
      <c r="B826" s="67">
        <v>5.78108146</v>
      </c>
      <c r="C826" s="67">
        <v>1.85</v>
      </c>
    </row>
    <row r="827" spans="1:3" ht="12.75">
      <c r="A827" s="10">
        <v>39902</v>
      </c>
      <c r="B827" s="67">
        <v>5.78873146</v>
      </c>
      <c r="C827" s="67">
        <v>0.475</v>
      </c>
    </row>
    <row r="828" spans="1:3" ht="12.75">
      <c r="A828" s="10">
        <v>39903</v>
      </c>
      <c r="B828" s="67">
        <v>7.930129105</v>
      </c>
      <c r="C828" s="67">
        <v>1.545</v>
      </c>
    </row>
    <row r="829" spans="1:3" ht="12.75">
      <c r="A829" s="10">
        <v>39904</v>
      </c>
      <c r="B829" s="67">
        <v>7.879099395</v>
      </c>
      <c r="C829" s="67">
        <v>2.414</v>
      </c>
    </row>
    <row r="830" spans="1:3" ht="12.75">
      <c r="A830" s="10">
        <v>39905</v>
      </c>
      <c r="B830" s="67">
        <v>8.2536944</v>
      </c>
      <c r="C830" s="67">
        <v>3.459</v>
      </c>
    </row>
    <row r="831" spans="1:3" ht="12.75">
      <c r="A831" s="10">
        <v>39906</v>
      </c>
      <c r="B831" s="67">
        <v>8.2349984</v>
      </c>
      <c r="C831" s="67">
        <v>1.765</v>
      </c>
    </row>
    <row r="832" spans="1:3" ht="12.75">
      <c r="A832" s="10">
        <v>39909</v>
      </c>
      <c r="B832" s="67">
        <v>7.570412114999999</v>
      </c>
      <c r="C832" s="67">
        <v>3.075</v>
      </c>
    </row>
    <row r="833" spans="1:3" ht="12.75">
      <c r="A833" s="10">
        <v>39910</v>
      </c>
      <c r="B833" s="67">
        <v>9.3891795</v>
      </c>
      <c r="C833" s="67">
        <v>0.992</v>
      </c>
    </row>
    <row r="834" spans="1:3" ht="12.75">
      <c r="A834" s="10">
        <v>39911</v>
      </c>
      <c r="B834" s="67">
        <v>6.87121817</v>
      </c>
      <c r="C834" s="67">
        <v>1.275</v>
      </c>
    </row>
    <row r="835" spans="1:3" ht="12.75">
      <c r="A835" s="10">
        <v>39912</v>
      </c>
      <c r="B835" s="67">
        <v>8.080046710000001</v>
      </c>
      <c r="C835" s="67">
        <v>2.545</v>
      </c>
    </row>
    <row r="836" spans="1:3" ht="12.75">
      <c r="A836" s="10">
        <v>39913</v>
      </c>
      <c r="B836" s="67">
        <v>7.616510875</v>
      </c>
      <c r="C836" s="67">
        <v>1.657</v>
      </c>
    </row>
    <row r="837" spans="1:3" ht="12.75">
      <c r="A837" s="10">
        <v>39917</v>
      </c>
      <c r="B837" s="67">
        <v>7.9954747500000005</v>
      </c>
      <c r="C837" s="67">
        <v>2.835</v>
      </c>
    </row>
    <row r="838" spans="1:3" ht="12.75">
      <c r="A838" s="10">
        <v>39918</v>
      </c>
      <c r="B838" s="67">
        <v>7.786619025</v>
      </c>
      <c r="C838" s="67">
        <v>2.589</v>
      </c>
    </row>
    <row r="839" spans="1:3" ht="12.75">
      <c r="A839" s="10">
        <v>39919</v>
      </c>
      <c r="B839" s="67">
        <v>7.3776234999999994</v>
      </c>
      <c r="C839" s="67">
        <v>1.992</v>
      </c>
    </row>
    <row r="840" spans="1:3" ht="12.75">
      <c r="A840" s="10">
        <v>39920</v>
      </c>
      <c r="B840" s="67">
        <v>7.918125054999999</v>
      </c>
      <c r="C840" s="67">
        <v>2.807</v>
      </c>
    </row>
    <row r="841" spans="1:3" ht="12.75">
      <c r="A841" s="10">
        <v>39923</v>
      </c>
      <c r="B841" s="67">
        <v>6.51222279</v>
      </c>
      <c r="C841" s="67">
        <v>1.02</v>
      </c>
    </row>
    <row r="842" spans="1:3" ht="12.75">
      <c r="A842" s="10">
        <v>39924</v>
      </c>
      <c r="B842" s="67">
        <v>8.514794935000001</v>
      </c>
      <c r="C842" s="67">
        <v>2.975</v>
      </c>
    </row>
    <row r="843" spans="1:3" ht="12.75">
      <c r="A843" s="10">
        <v>39925</v>
      </c>
      <c r="B843" s="67">
        <v>6.87262724</v>
      </c>
      <c r="C843" s="67">
        <v>1.615</v>
      </c>
    </row>
    <row r="844" spans="1:3" ht="12.75">
      <c r="A844" s="10">
        <v>39926</v>
      </c>
      <c r="B844" s="67">
        <v>6.517539045</v>
      </c>
      <c r="C844" s="67">
        <v>1.86</v>
      </c>
    </row>
    <row r="845" spans="1:3" ht="12.75">
      <c r="A845" s="10">
        <v>39927</v>
      </c>
      <c r="B845" s="67">
        <v>8.099387219999999</v>
      </c>
      <c r="C845" s="67">
        <v>2.47</v>
      </c>
    </row>
    <row r="846" spans="1:3" ht="12.75">
      <c r="A846" s="10">
        <v>39930</v>
      </c>
      <c r="B846" s="67">
        <v>8.038991565</v>
      </c>
      <c r="C846" s="67">
        <v>3.05</v>
      </c>
    </row>
    <row r="847" spans="1:3" ht="12.75">
      <c r="A847" s="10">
        <v>39931</v>
      </c>
      <c r="B847" s="67">
        <v>9.717783455000003</v>
      </c>
      <c r="C847" s="67">
        <v>4.075</v>
      </c>
    </row>
    <row r="848" spans="1:3" ht="12.75">
      <c r="A848" s="10">
        <v>39932</v>
      </c>
      <c r="B848" s="67">
        <v>7.006795745000001</v>
      </c>
      <c r="C848" s="67">
        <v>1.4</v>
      </c>
    </row>
    <row r="849" spans="1:3" ht="12.75">
      <c r="A849" s="10">
        <v>39933</v>
      </c>
      <c r="B849" s="67">
        <v>6.609812369999999</v>
      </c>
      <c r="C849" s="67">
        <v>1.35</v>
      </c>
    </row>
    <row r="850" spans="1:3" ht="12.75">
      <c r="A850" s="10">
        <v>39934</v>
      </c>
      <c r="B850" s="67">
        <v>6.396424285</v>
      </c>
      <c r="C850" s="67">
        <v>1.496</v>
      </c>
    </row>
    <row r="851" spans="1:3" ht="12.75">
      <c r="A851" s="10">
        <v>39937</v>
      </c>
      <c r="B851" s="67">
        <v>8.336408855</v>
      </c>
      <c r="C851" s="67">
        <v>2.083</v>
      </c>
    </row>
    <row r="852" spans="1:3" ht="12.75">
      <c r="A852" s="10">
        <v>39938</v>
      </c>
      <c r="B852" s="67">
        <v>7.286220695000001</v>
      </c>
      <c r="C852" s="67">
        <v>1.418</v>
      </c>
    </row>
    <row r="853" spans="1:3" ht="12.75">
      <c r="A853" s="10">
        <v>39939</v>
      </c>
      <c r="B853" s="67">
        <v>6.3265166850000005</v>
      </c>
      <c r="C853" s="67">
        <v>1.695</v>
      </c>
    </row>
    <row r="854" spans="1:3" ht="12.75">
      <c r="A854" s="10">
        <v>39940</v>
      </c>
      <c r="B854" s="67">
        <v>7.357380035</v>
      </c>
      <c r="C854" s="67">
        <v>2.221</v>
      </c>
    </row>
    <row r="855" spans="1:3" ht="12.75">
      <c r="A855" s="10">
        <v>39941</v>
      </c>
      <c r="B855" s="67">
        <v>7.457312456</v>
      </c>
      <c r="C855" s="67">
        <v>1.925</v>
      </c>
    </row>
    <row r="856" spans="1:3" ht="12.75">
      <c r="A856" s="10">
        <v>39944</v>
      </c>
      <c r="B856" s="67">
        <v>6.14701991</v>
      </c>
      <c r="C856" s="67">
        <v>2.325</v>
      </c>
    </row>
    <row r="857" spans="1:3" ht="12.75">
      <c r="A857" s="10">
        <v>39945</v>
      </c>
      <c r="B857" s="67">
        <v>6.95165466</v>
      </c>
      <c r="C857" s="67">
        <v>2.566</v>
      </c>
    </row>
    <row r="858" spans="1:3" ht="12.75">
      <c r="A858" s="10">
        <v>39946</v>
      </c>
      <c r="B858" s="67">
        <v>6.17230868</v>
      </c>
      <c r="C858" s="67">
        <v>1.677</v>
      </c>
    </row>
    <row r="859" spans="1:3" ht="12.75">
      <c r="A859" s="10">
        <v>39947</v>
      </c>
      <c r="B859" s="67">
        <v>5.792797170000001</v>
      </c>
      <c r="C859" s="67">
        <v>2.925</v>
      </c>
    </row>
    <row r="860" spans="1:3" ht="12.75">
      <c r="A860" s="10">
        <v>39948</v>
      </c>
      <c r="B860" s="67">
        <v>8.24162097</v>
      </c>
      <c r="C860" s="67">
        <v>2.654</v>
      </c>
    </row>
    <row r="861" spans="1:3" ht="12.75">
      <c r="A861" s="10">
        <v>39951</v>
      </c>
      <c r="B861" s="67">
        <v>7.387543915</v>
      </c>
      <c r="C861" s="67">
        <v>3.625</v>
      </c>
    </row>
    <row r="862" spans="1:3" ht="12.75">
      <c r="A862" s="10">
        <v>39952</v>
      </c>
      <c r="B862" s="67">
        <v>8.680766565</v>
      </c>
      <c r="C862" s="67">
        <v>3.439</v>
      </c>
    </row>
    <row r="863" spans="1:3" ht="12.75">
      <c r="A863" s="10">
        <v>39953</v>
      </c>
      <c r="B863" s="67">
        <v>8.833814165</v>
      </c>
      <c r="C863" s="67">
        <v>4.052</v>
      </c>
    </row>
    <row r="864" spans="1:3" ht="12.75">
      <c r="A864" s="10">
        <v>39954</v>
      </c>
      <c r="B864" s="67">
        <v>8.05181414</v>
      </c>
      <c r="C864" s="67">
        <v>2.659</v>
      </c>
    </row>
    <row r="865" spans="1:3" ht="12.75">
      <c r="A865" s="10">
        <v>39955</v>
      </c>
      <c r="B865" s="67">
        <v>8.298856535</v>
      </c>
      <c r="C865" s="67">
        <v>2.555</v>
      </c>
    </row>
    <row r="866" spans="1:3" ht="12.75">
      <c r="A866" s="10">
        <v>39958</v>
      </c>
      <c r="B866" s="67">
        <v>6.233550265</v>
      </c>
      <c r="C866" s="67">
        <v>4.033</v>
      </c>
    </row>
    <row r="867" spans="1:3" ht="12.75">
      <c r="A867" s="10">
        <v>39959</v>
      </c>
      <c r="B867" s="67">
        <v>6.548737855000001</v>
      </c>
      <c r="C867" s="67">
        <v>2.248</v>
      </c>
    </row>
    <row r="868" spans="1:3" ht="12.75">
      <c r="A868" s="10">
        <v>39960</v>
      </c>
      <c r="B868" s="67">
        <v>4.7604568899999995</v>
      </c>
      <c r="C868" s="67">
        <v>2.258</v>
      </c>
    </row>
    <row r="869" spans="1:3" ht="12.75">
      <c r="A869" s="10">
        <v>39961</v>
      </c>
      <c r="B869" s="67">
        <v>4.768507649999999</v>
      </c>
      <c r="C869" s="67">
        <v>2.313</v>
      </c>
    </row>
    <row r="870" spans="1:3" ht="12.75">
      <c r="A870" s="10">
        <v>39962</v>
      </c>
      <c r="B870" s="67">
        <v>7.410958174999998</v>
      </c>
      <c r="C870" s="67">
        <v>2.687</v>
      </c>
    </row>
    <row r="871" spans="1:3" ht="12.75">
      <c r="A871" s="10">
        <v>39965</v>
      </c>
      <c r="B871" s="67">
        <v>5.57186972</v>
      </c>
      <c r="C871" s="67">
        <v>1.705</v>
      </c>
    </row>
    <row r="872" spans="1:3" ht="12.75">
      <c r="A872" s="10">
        <v>39966</v>
      </c>
      <c r="B872" s="67">
        <v>6.919655795</v>
      </c>
      <c r="C872" s="67">
        <v>2.364</v>
      </c>
    </row>
    <row r="873" spans="1:3" ht="12.75">
      <c r="A873" s="10">
        <v>39967</v>
      </c>
      <c r="B873" s="67">
        <v>5.603838189999999</v>
      </c>
      <c r="C873" s="67">
        <v>2.044</v>
      </c>
    </row>
    <row r="874" spans="1:3" ht="12.75">
      <c r="A874" s="10">
        <v>39968</v>
      </c>
      <c r="B874" s="67">
        <v>4.68138221</v>
      </c>
      <c r="C874" s="67">
        <v>1.88</v>
      </c>
    </row>
    <row r="875" spans="1:3" ht="12.75">
      <c r="A875" s="10">
        <v>39969</v>
      </c>
      <c r="B875" s="67">
        <v>6.576375544999999</v>
      </c>
      <c r="C875" s="67">
        <v>1.417</v>
      </c>
    </row>
    <row r="876" spans="1:3" ht="12.75">
      <c r="A876" s="10">
        <v>39972</v>
      </c>
      <c r="B876" s="67">
        <v>6.03974443</v>
      </c>
      <c r="C876" s="67">
        <v>2.472</v>
      </c>
    </row>
    <row r="877" spans="1:3" ht="12.75">
      <c r="A877" s="10">
        <v>39973</v>
      </c>
      <c r="B877" s="67">
        <v>6.372207915</v>
      </c>
      <c r="C877" s="67">
        <v>1.459</v>
      </c>
    </row>
    <row r="878" spans="1:3" ht="12.75">
      <c r="A878" s="10">
        <v>39974</v>
      </c>
      <c r="B878" s="67">
        <v>6.347797249999999</v>
      </c>
      <c r="C878" s="67">
        <v>1.77</v>
      </c>
    </row>
    <row r="879" spans="1:3" ht="12.75">
      <c r="A879" s="10">
        <v>39976</v>
      </c>
      <c r="B879" s="67">
        <v>7.722065079999999</v>
      </c>
      <c r="C879" s="67">
        <v>2.49</v>
      </c>
    </row>
    <row r="880" spans="1:3" ht="12.75">
      <c r="A880" s="10">
        <v>39979</v>
      </c>
      <c r="B880" s="67">
        <v>7.2762217399999995</v>
      </c>
      <c r="C880" s="67">
        <v>5.237</v>
      </c>
    </row>
    <row r="881" spans="1:3" ht="12.75">
      <c r="A881" s="10">
        <v>39980</v>
      </c>
      <c r="B881" s="67">
        <v>9.30637357</v>
      </c>
      <c r="C881" s="67">
        <v>3.1</v>
      </c>
    </row>
    <row r="882" spans="1:3" ht="12.75">
      <c r="A882" s="10">
        <v>39981</v>
      </c>
      <c r="B882" s="67">
        <v>7.68771879</v>
      </c>
      <c r="C882" s="67">
        <v>5.122</v>
      </c>
    </row>
    <row r="883" spans="1:3" ht="12.75">
      <c r="A883" s="10">
        <v>39982</v>
      </c>
      <c r="B883" s="67">
        <v>7.876788085</v>
      </c>
      <c r="C883" s="67">
        <v>4.319</v>
      </c>
    </row>
    <row r="884" spans="1:3" ht="12.75">
      <c r="A884" s="10">
        <v>39983</v>
      </c>
      <c r="B884" s="67">
        <v>8.58505417</v>
      </c>
      <c r="C884" s="67">
        <v>3.215</v>
      </c>
    </row>
    <row r="885" spans="1:3" ht="12.75">
      <c r="A885" s="10">
        <v>39986</v>
      </c>
      <c r="B885" s="67">
        <v>7.47483334</v>
      </c>
      <c r="C885" s="67">
        <v>3.739</v>
      </c>
    </row>
    <row r="886" spans="1:3" ht="12.75">
      <c r="A886" s="10">
        <v>39987</v>
      </c>
      <c r="B886" s="67">
        <v>7.64938004</v>
      </c>
      <c r="C886" s="67">
        <v>2.576</v>
      </c>
    </row>
    <row r="887" spans="1:3" ht="12.75">
      <c r="A887" s="10">
        <v>39988</v>
      </c>
      <c r="B887" s="67">
        <v>5.118790089999999</v>
      </c>
      <c r="C887" s="67">
        <v>0.837</v>
      </c>
    </row>
    <row r="888" spans="1:3" ht="12.75">
      <c r="A888" s="10">
        <v>39989</v>
      </c>
      <c r="B888" s="67">
        <v>5.3282923349999995</v>
      </c>
      <c r="C888" s="67">
        <v>2.616</v>
      </c>
    </row>
    <row r="889" spans="1:3" ht="12.75">
      <c r="A889" s="10">
        <v>39990</v>
      </c>
      <c r="B889" s="67">
        <v>7.804891005</v>
      </c>
      <c r="C889" s="67">
        <v>2.18</v>
      </c>
    </row>
    <row r="890" spans="1:3" ht="12.75">
      <c r="A890" s="10">
        <v>39993</v>
      </c>
      <c r="B890" s="67">
        <v>7.262399015</v>
      </c>
      <c r="C890" s="67">
        <v>4.693</v>
      </c>
    </row>
    <row r="891" spans="1:3" ht="12.75">
      <c r="A891" s="10">
        <v>39994</v>
      </c>
      <c r="B891" s="67">
        <v>10.274465895</v>
      </c>
      <c r="C891" s="67">
        <v>3.115</v>
      </c>
    </row>
    <row r="892" spans="1:3" ht="12.75">
      <c r="A892" s="10">
        <v>39995</v>
      </c>
      <c r="B892" s="67">
        <v>10.10438195</v>
      </c>
      <c r="C892" s="67">
        <v>5.644</v>
      </c>
    </row>
    <row r="893" spans="1:3" ht="12.75">
      <c r="A893" s="10">
        <v>39996</v>
      </c>
      <c r="B893" s="67">
        <v>11.472609554999998</v>
      </c>
      <c r="C893" s="67">
        <v>6.879</v>
      </c>
    </row>
    <row r="894" spans="1:3" ht="12.75">
      <c r="A894" s="10">
        <v>39997</v>
      </c>
      <c r="B894" s="67">
        <v>12.204693285000001</v>
      </c>
      <c r="C894" s="67">
        <v>5.77</v>
      </c>
    </row>
    <row r="895" spans="1:3" ht="12.75">
      <c r="A895" s="10">
        <v>40000</v>
      </c>
      <c r="B895" s="67">
        <v>8.534451685</v>
      </c>
      <c r="C895" s="67">
        <v>2.94</v>
      </c>
    </row>
    <row r="896" spans="1:3" ht="12.75">
      <c r="A896" s="10">
        <v>40001</v>
      </c>
      <c r="B896" s="67">
        <v>7.922000990000001</v>
      </c>
      <c r="C896" s="67">
        <v>2.312</v>
      </c>
    </row>
    <row r="897" spans="1:3" ht="12.75">
      <c r="A897" s="10">
        <v>40002</v>
      </c>
      <c r="B897" s="67">
        <v>7.98894445</v>
      </c>
      <c r="C897" s="67">
        <v>3.2265</v>
      </c>
    </row>
    <row r="898" spans="1:3" ht="12.75">
      <c r="A898" s="10">
        <v>40003</v>
      </c>
      <c r="B898" s="67">
        <v>8.22005925</v>
      </c>
      <c r="C898" s="67">
        <v>2.405</v>
      </c>
    </row>
    <row r="899" spans="1:3" ht="12.75">
      <c r="A899" s="10">
        <v>40004</v>
      </c>
      <c r="B899" s="67">
        <v>9.325525859999997</v>
      </c>
      <c r="C899" s="67">
        <v>4.055</v>
      </c>
    </row>
    <row r="900" spans="1:3" ht="12.75">
      <c r="A900" s="10">
        <v>40007</v>
      </c>
      <c r="B900" s="67">
        <v>8.264151734999999</v>
      </c>
      <c r="C900" s="67">
        <v>3.28</v>
      </c>
    </row>
    <row r="901" spans="1:3" ht="12.75">
      <c r="A901" s="10">
        <v>40008</v>
      </c>
      <c r="B901" s="67">
        <v>10.678144935</v>
      </c>
      <c r="C901" s="67">
        <v>4.95</v>
      </c>
    </row>
    <row r="902" spans="1:3" ht="12.75">
      <c r="A902" s="10">
        <v>40009</v>
      </c>
      <c r="B902" s="67">
        <v>9.710895539999997</v>
      </c>
      <c r="C902" s="67">
        <v>4.387</v>
      </c>
    </row>
    <row r="903" spans="1:3" ht="12.75">
      <c r="A903" s="10">
        <v>40010</v>
      </c>
      <c r="B903" s="67">
        <v>9.881285215</v>
      </c>
      <c r="C903" s="67">
        <v>4.168</v>
      </c>
    </row>
    <row r="904" spans="1:3" ht="12.75">
      <c r="A904" s="10">
        <v>40011</v>
      </c>
      <c r="B904" s="67">
        <v>9.475467414999999</v>
      </c>
      <c r="C904" s="67">
        <v>3.426</v>
      </c>
    </row>
    <row r="905" spans="1:3" ht="12.75">
      <c r="A905" s="10">
        <v>40014</v>
      </c>
      <c r="B905" s="67">
        <v>7.194878635</v>
      </c>
      <c r="C905" s="67">
        <v>3.35</v>
      </c>
    </row>
    <row r="906" spans="1:3" ht="12.75">
      <c r="A906" s="10">
        <v>40015</v>
      </c>
      <c r="B906" s="67">
        <v>7.43583905</v>
      </c>
      <c r="C906" s="67">
        <v>2.958</v>
      </c>
    </row>
    <row r="907" spans="1:3" ht="12.75">
      <c r="A907" s="10">
        <v>40016</v>
      </c>
      <c r="B907" s="67">
        <v>6.88803629</v>
      </c>
      <c r="C907" s="67">
        <v>3.753</v>
      </c>
    </row>
    <row r="908" spans="1:3" ht="12.75">
      <c r="A908" s="10">
        <v>40017</v>
      </c>
      <c r="B908" s="67">
        <v>6.7427148500000005</v>
      </c>
      <c r="C908" s="67">
        <v>3.083</v>
      </c>
    </row>
    <row r="909" spans="1:3" ht="12.75">
      <c r="A909" s="10">
        <v>40018</v>
      </c>
      <c r="B909" s="67">
        <v>7.336476934999999</v>
      </c>
      <c r="C909" s="67">
        <v>3.75</v>
      </c>
    </row>
    <row r="910" spans="1:3" ht="12.75">
      <c r="A910" s="10">
        <v>40021</v>
      </c>
      <c r="B910" s="67">
        <v>7.456822669999999</v>
      </c>
      <c r="C910" s="67">
        <v>3.648</v>
      </c>
    </row>
    <row r="911" spans="1:3" ht="12.75">
      <c r="A911" s="10">
        <v>40022</v>
      </c>
      <c r="B911" s="67">
        <v>8.335857910000001</v>
      </c>
      <c r="C911" s="67">
        <v>3.585</v>
      </c>
    </row>
    <row r="912" spans="1:3" ht="12.75">
      <c r="A912" s="10">
        <v>40023</v>
      </c>
      <c r="B912" s="67">
        <v>5.3544109550000005</v>
      </c>
      <c r="C912" s="67">
        <v>0.913</v>
      </c>
    </row>
    <row r="913" spans="1:3" ht="12.75">
      <c r="A913" s="10">
        <v>40024</v>
      </c>
      <c r="B913" s="67">
        <v>3.29143294</v>
      </c>
      <c r="C913" s="67">
        <v>0.765</v>
      </c>
    </row>
    <row r="914" spans="1:3" ht="12.75">
      <c r="A914" s="10">
        <v>40025</v>
      </c>
      <c r="B914" s="67">
        <v>5.215781235000001</v>
      </c>
      <c r="C914" s="67">
        <v>1.81</v>
      </c>
    </row>
    <row r="915" spans="1:3" ht="12.75">
      <c r="A915" s="10">
        <v>40028</v>
      </c>
      <c r="B915" s="67">
        <v>5.82205521</v>
      </c>
      <c r="C915" s="67">
        <v>1.325</v>
      </c>
    </row>
    <row r="916" spans="1:3" ht="12.75">
      <c r="A916" s="10">
        <v>40029</v>
      </c>
      <c r="B916" s="67">
        <v>5.798572235</v>
      </c>
      <c r="C916" s="67">
        <v>1.145</v>
      </c>
    </row>
    <row r="917" spans="1:3" ht="12.75">
      <c r="A917" s="10">
        <v>40030</v>
      </c>
      <c r="B917" s="67">
        <v>5.79790428</v>
      </c>
      <c r="C917" s="67">
        <v>1.97</v>
      </c>
    </row>
    <row r="918" spans="1:3" ht="12.75">
      <c r="A918" s="10">
        <v>40031</v>
      </c>
      <c r="B918" s="67">
        <v>7.212601415</v>
      </c>
      <c r="C918" s="67">
        <v>3.045</v>
      </c>
    </row>
    <row r="919" spans="1:3" ht="12.75">
      <c r="A919" s="10">
        <v>40032</v>
      </c>
      <c r="B919" s="67">
        <v>6.91488214</v>
      </c>
      <c r="C919" s="67">
        <v>1.9040000000000001</v>
      </c>
    </row>
    <row r="920" spans="1:3" ht="12.75">
      <c r="A920" s="10">
        <v>40035</v>
      </c>
      <c r="B920" s="67">
        <v>5.570347655</v>
      </c>
      <c r="C920" s="67">
        <v>2.578</v>
      </c>
    </row>
    <row r="921" spans="1:3" ht="12.75">
      <c r="A921" s="10">
        <v>40036</v>
      </c>
      <c r="B921" s="67">
        <v>7.56056606</v>
      </c>
      <c r="C921" s="67">
        <v>2.439</v>
      </c>
    </row>
    <row r="922" spans="1:3" ht="12.75">
      <c r="A922" s="10">
        <v>40037</v>
      </c>
      <c r="B922" s="67">
        <v>6.258658825</v>
      </c>
      <c r="C922" s="67">
        <v>2.527</v>
      </c>
    </row>
    <row r="923" spans="1:3" ht="12.75">
      <c r="A923" s="10">
        <v>40038</v>
      </c>
      <c r="B923" s="67">
        <v>7.14501991</v>
      </c>
      <c r="C923" s="67">
        <v>3.072</v>
      </c>
    </row>
    <row r="924" spans="1:3" ht="12.75">
      <c r="A924" s="10">
        <v>40039</v>
      </c>
      <c r="B924" s="67">
        <v>7.795882485</v>
      </c>
      <c r="C924" s="67">
        <v>3.08</v>
      </c>
    </row>
    <row r="925" spans="1:3" ht="12.75">
      <c r="A925" s="10">
        <v>40042</v>
      </c>
      <c r="B925" s="67">
        <v>6.53233557</v>
      </c>
      <c r="C925" s="67">
        <v>3.688</v>
      </c>
    </row>
    <row r="926" spans="1:3" ht="12.75">
      <c r="A926" s="10">
        <v>40043</v>
      </c>
      <c r="B926" s="67">
        <v>7.166219379999999</v>
      </c>
      <c r="C926" s="67">
        <v>2.305</v>
      </c>
    </row>
    <row r="927" spans="1:3" ht="12.75">
      <c r="A927" s="10">
        <v>40044</v>
      </c>
      <c r="B927" s="67">
        <v>5.908306724999999</v>
      </c>
      <c r="C927" s="67">
        <v>3.94</v>
      </c>
    </row>
    <row r="928" spans="1:3" ht="12.75">
      <c r="A928" s="10">
        <v>40045</v>
      </c>
      <c r="B928" s="67">
        <v>7.316832430000001</v>
      </c>
      <c r="C928" s="67">
        <v>5.275</v>
      </c>
    </row>
    <row r="929" spans="1:3" ht="12.75">
      <c r="A929" s="10">
        <v>40046</v>
      </c>
      <c r="B929" s="67">
        <v>7.921920789999999</v>
      </c>
      <c r="C929" s="67">
        <v>3.078</v>
      </c>
    </row>
    <row r="930" spans="1:3" ht="12.75">
      <c r="A930" s="10">
        <v>40049</v>
      </c>
      <c r="B930" s="67">
        <v>5.15402232</v>
      </c>
      <c r="C930" s="67">
        <v>1.962</v>
      </c>
    </row>
    <row r="931" spans="1:3" ht="12.75">
      <c r="A931" s="10">
        <v>40050</v>
      </c>
      <c r="B931" s="67">
        <v>5.0550223899999995</v>
      </c>
      <c r="C931" s="67">
        <v>2.32</v>
      </c>
    </row>
    <row r="932" spans="1:3" ht="12.75">
      <c r="A932" s="10">
        <v>40051</v>
      </c>
      <c r="B932" s="67">
        <v>5.104504275</v>
      </c>
      <c r="C932" s="67">
        <v>1.625</v>
      </c>
    </row>
    <row r="933" spans="1:3" ht="12.75">
      <c r="A933" s="10">
        <v>40052</v>
      </c>
      <c r="B933" s="67">
        <v>4.756442625000001</v>
      </c>
      <c r="C933" s="67">
        <v>2.079</v>
      </c>
    </row>
    <row r="934" spans="1:3" ht="12.75">
      <c r="A934" s="10">
        <v>40053</v>
      </c>
      <c r="B934" s="67">
        <v>6.000797840000001</v>
      </c>
      <c r="C934" s="67">
        <v>1.639</v>
      </c>
    </row>
    <row r="935" spans="1:3" ht="12.75">
      <c r="A935" s="10">
        <v>40056</v>
      </c>
      <c r="B935" s="67">
        <v>6.009572144999999</v>
      </c>
      <c r="C935" s="67">
        <v>2.74</v>
      </c>
    </row>
    <row r="936" spans="1:3" ht="12.75">
      <c r="A936" s="10">
        <v>40057</v>
      </c>
      <c r="B936" s="67">
        <v>5.630980790000001</v>
      </c>
      <c r="C936" s="67">
        <v>2.1</v>
      </c>
    </row>
    <row r="937" spans="1:3" ht="12.75">
      <c r="A937" s="10">
        <v>40058</v>
      </c>
      <c r="B937" s="67">
        <v>5.746444780000001</v>
      </c>
      <c r="C937" s="67">
        <v>1.703</v>
      </c>
    </row>
    <row r="938" spans="1:3" ht="12.75">
      <c r="A938" s="10">
        <v>40059</v>
      </c>
      <c r="B938" s="67">
        <v>4.764635724999999</v>
      </c>
      <c r="C938" s="67">
        <v>0.686</v>
      </c>
    </row>
    <row r="939" spans="1:3" ht="12.75">
      <c r="A939" s="10">
        <v>40060</v>
      </c>
      <c r="B939" s="67">
        <v>5.886975885000001</v>
      </c>
      <c r="C939" s="67">
        <v>4.091</v>
      </c>
    </row>
    <row r="940" spans="1:3" ht="12.75">
      <c r="A940" s="10">
        <v>40063</v>
      </c>
      <c r="B940" s="67">
        <v>7.132263065</v>
      </c>
      <c r="C940" s="67">
        <v>3.638</v>
      </c>
    </row>
    <row r="941" spans="1:3" ht="12.75">
      <c r="A941" s="10">
        <v>40064</v>
      </c>
      <c r="B941" s="67">
        <v>7.438998585</v>
      </c>
      <c r="C941" s="67">
        <v>2.15</v>
      </c>
    </row>
    <row r="942" spans="1:3" ht="12.75">
      <c r="A942" s="10">
        <v>40065</v>
      </c>
      <c r="B942" s="67">
        <v>6.506118530000001</v>
      </c>
      <c r="C942" s="67">
        <v>3.148</v>
      </c>
    </row>
    <row r="943" spans="1:3" ht="12.75">
      <c r="A943" s="10">
        <v>40066</v>
      </c>
      <c r="B943" s="67">
        <v>5.71587739</v>
      </c>
      <c r="C943" s="67">
        <v>1.742</v>
      </c>
    </row>
    <row r="944" spans="1:3" ht="12.75">
      <c r="A944" s="10">
        <v>40067</v>
      </c>
      <c r="B944" s="67">
        <v>5.982492150000001</v>
      </c>
      <c r="C944" s="67">
        <v>2.505</v>
      </c>
    </row>
    <row r="945" spans="1:3" ht="12.75">
      <c r="A945" s="10">
        <v>40070</v>
      </c>
      <c r="B945" s="67">
        <v>6.87392108</v>
      </c>
      <c r="C945" s="67">
        <v>3.943</v>
      </c>
    </row>
    <row r="946" spans="1:3" ht="12.75">
      <c r="A946" s="10">
        <v>40071</v>
      </c>
      <c r="B946" s="67">
        <v>7.9016793</v>
      </c>
      <c r="C946" s="67">
        <v>4.806</v>
      </c>
    </row>
    <row r="947" spans="1:3" ht="12.75">
      <c r="A947" s="10">
        <v>40072</v>
      </c>
      <c r="B947" s="67">
        <v>7.906257044999999</v>
      </c>
      <c r="C947" s="67">
        <v>3.592</v>
      </c>
    </row>
    <row r="948" spans="1:3" ht="12.75">
      <c r="A948" s="10">
        <v>40073</v>
      </c>
      <c r="B948" s="67">
        <v>6.501196785</v>
      </c>
      <c r="C948" s="67">
        <v>2.594</v>
      </c>
    </row>
    <row r="949" spans="1:3" ht="12.75">
      <c r="A949" s="10">
        <v>40074</v>
      </c>
      <c r="B949" s="67">
        <v>7.374442125</v>
      </c>
      <c r="C949" s="67">
        <v>4.558</v>
      </c>
    </row>
    <row r="950" spans="1:3" ht="12.75">
      <c r="A950" s="10">
        <v>40077</v>
      </c>
      <c r="B950" s="67">
        <v>7.760843435000001</v>
      </c>
      <c r="C950" s="67">
        <v>3.003</v>
      </c>
    </row>
    <row r="951" spans="1:3" ht="12.75">
      <c r="A951" s="10">
        <v>40078</v>
      </c>
      <c r="B951" s="67">
        <v>7.388511575000001</v>
      </c>
      <c r="C951" s="67">
        <v>2.93</v>
      </c>
    </row>
    <row r="952" spans="1:3" ht="12.75">
      <c r="A952" s="10">
        <v>40079</v>
      </c>
      <c r="B952" s="67">
        <v>7.311717730000001</v>
      </c>
      <c r="C952" s="67">
        <v>4.12</v>
      </c>
    </row>
    <row r="953" spans="1:3" ht="12.75">
      <c r="A953" s="10">
        <v>40080</v>
      </c>
      <c r="B953" s="67">
        <v>6.404660645</v>
      </c>
      <c r="C953" s="67">
        <v>2.165</v>
      </c>
    </row>
    <row r="954" spans="1:3" ht="12.75">
      <c r="A954" s="10">
        <v>40081</v>
      </c>
      <c r="B954" s="67">
        <v>5.36592599</v>
      </c>
      <c r="C954" s="67">
        <v>1.807</v>
      </c>
    </row>
    <row r="955" spans="1:3" ht="12.75">
      <c r="A955" s="10">
        <v>40084</v>
      </c>
      <c r="B955" s="67">
        <v>5.71791306</v>
      </c>
      <c r="C955" s="67">
        <v>3.915</v>
      </c>
    </row>
    <row r="956" spans="1:3" ht="12.75">
      <c r="A956" s="10">
        <v>40085</v>
      </c>
      <c r="B956" s="67">
        <v>7.159582070000001</v>
      </c>
      <c r="C956" s="67">
        <v>3.835</v>
      </c>
    </row>
    <row r="957" spans="1:3" ht="12.75">
      <c r="A957" s="10">
        <v>40086</v>
      </c>
      <c r="B957" s="67">
        <v>6.857978515</v>
      </c>
      <c r="C957" s="67">
        <v>3.303</v>
      </c>
    </row>
    <row r="958" spans="1:3" ht="12.75">
      <c r="A958" s="10">
        <v>40087</v>
      </c>
      <c r="B958" s="67">
        <v>6.9683271499999995</v>
      </c>
      <c r="C958" s="67">
        <v>3.408</v>
      </c>
    </row>
    <row r="959" spans="1:3" ht="12.75">
      <c r="A959" s="10">
        <v>40088</v>
      </c>
      <c r="B959" s="67">
        <v>7.622122370000001</v>
      </c>
      <c r="C959" s="67">
        <v>3.531</v>
      </c>
    </row>
    <row r="960" spans="1:3" ht="12.75">
      <c r="A960" s="10">
        <v>40091</v>
      </c>
      <c r="B960" s="67">
        <v>6.368649670000001</v>
      </c>
      <c r="C960" s="67">
        <v>2.65</v>
      </c>
    </row>
    <row r="961" spans="1:3" ht="12.75">
      <c r="A961" s="10">
        <v>40092</v>
      </c>
      <c r="B961" s="67">
        <v>8.13259965</v>
      </c>
      <c r="C961" s="67">
        <v>3.515</v>
      </c>
    </row>
    <row r="962" spans="1:3" ht="12.75">
      <c r="A962" s="10">
        <v>40093</v>
      </c>
      <c r="B962" s="67">
        <v>8.15682999</v>
      </c>
      <c r="C962" s="67">
        <v>4.612</v>
      </c>
    </row>
    <row r="963" spans="1:3" ht="12.75">
      <c r="A963" s="10">
        <v>40094</v>
      </c>
      <c r="B963" s="67">
        <v>8.254907580000003</v>
      </c>
      <c r="C963" s="67">
        <v>3.878</v>
      </c>
    </row>
    <row r="964" spans="1:3" ht="12.75">
      <c r="A964" s="10">
        <v>40095</v>
      </c>
      <c r="B964" s="67">
        <v>7.881641594999999</v>
      </c>
      <c r="C964" s="67">
        <v>3.015</v>
      </c>
    </row>
    <row r="965" spans="1:3" ht="12.75">
      <c r="A965" s="10">
        <v>40098</v>
      </c>
      <c r="B965" s="67">
        <v>6.467960045000001</v>
      </c>
      <c r="C965" s="67">
        <v>3.14</v>
      </c>
    </row>
    <row r="966" spans="1:3" ht="12.75">
      <c r="A966" s="10">
        <v>40099</v>
      </c>
      <c r="B966" s="67">
        <v>6.70712388</v>
      </c>
      <c r="C966" s="67">
        <v>2.623</v>
      </c>
    </row>
    <row r="967" spans="1:3" ht="12.75">
      <c r="A967" s="10">
        <v>40100</v>
      </c>
      <c r="B967" s="67">
        <v>6.471529015</v>
      </c>
      <c r="C967" s="67">
        <v>2.841</v>
      </c>
    </row>
    <row r="968" spans="1:3" ht="12.75">
      <c r="A968" s="10">
        <v>40101</v>
      </c>
      <c r="B968" s="67">
        <v>6.498612945</v>
      </c>
      <c r="C968" s="67">
        <v>3.135</v>
      </c>
    </row>
    <row r="969" spans="1:3" ht="12.75">
      <c r="A969" s="10">
        <v>40102</v>
      </c>
      <c r="B969" s="67">
        <v>9.376024555000003</v>
      </c>
      <c r="C969" s="67">
        <v>4.953</v>
      </c>
    </row>
    <row r="970" spans="1:3" ht="12.75">
      <c r="A970" s="10">
        <v>40105</v>
      </c>
      <c r="B970" s="67">
        <v>9.467881885</v>
      </c>
      <c r="C970" s="67">
        <v>4.885</v>
      </c>
    </row>
    <row r="971" spans="1:3" ht="12.75">
      <c r="A971" s="10">
        <v>40106</v>
      </c>
      <c r="B971" s="67">
        <v>9.49902755</v>
      </c>
      <c r="C971" s="67">
        <v>4.023</v>
      </c>
    </row>
    <row r="972" spans="1:3" ht="12.75">
      <c r="A972" s="10">
        <v>40107</v>
      </c>
      <c r="B972" s="67">
        <v>8.110282105</v>
      </c>
      <c r="C972" s="67">
        <v>4.285</v>
      </c>
    </row>
    <row r="973" spans="1:3" ht="12.75">
      <c r="A973" s="10">
        <v>40108</v>
      </c>
      <c r="B973" s="67">
        <v>7.803055765</v>
      </c>
      <c r="C973" s="67">
        <v>2.565</v>
      </c>
    </row>
    <row r="974" spans="1:3" ht="12.75">
      <c r="A974" s="10">
        <v>40109</v>
      </c>
      <c r="B974" s="67">
        <v>8.824415635</v>
      </c>
      <c r="C974" s="67">
        <v>2.803</v>
      </c>
    </row>
    <row r="975" spans="1:3" ht="12.75">
      <c r="A975" s="10">
        <v>40112</v>
      </c>
      <c r="B975" s="67">
        <v>9.554942285</v>
      </c>
      <c r="C975" s="67">
        <v>5.71</v>
      </c>
    </row>
    <row r="976" spans="1:3" ht="12.75">
      <c r="A976" s="10">
        <v>40113</v>
      </c>
      <c r="B976" s="67">
        <v>10.08240744</v>
      </c>
      <c r="C976" s="67">
        <v>5.208</v>
      </c>
    </row>
    <row r="977" spans="1:3" ht="12.75">
      <c r="A977" s="10">
        <v>40114</v>
      </c>
      <c r="B977" s="67">
        <v>8.52603763</v>
      </c>
      <c r="C977" s="67">
        <v>2.948</v>
      </c>
    </row>
    <row r="978" spans="1:3" ht="12.75">
      <c r="A978" s="10">
        <v>40115</v>
      </c>
      <c r="B978" s="67">
        <v>7.8920391</v>
      </c>
      <c r="C978" s="67">
        <v>3.472</v>
      </c>
    </row>
    <row r="979" spans="1:3" ht="12.75">
      <c r="A979" s="10">
        <v>40116</v>
      </c>
      <c r="B979" s="67">
        <v>8.07551588</v>
      </c>
      <c r="C979" s="67">
        <v>2.229</v>
      </c>
    </row>
    <row r="980" spans="1:3" ht="12.75">
      <c r="A980" s="10">
        <v>40119</v>
      </c>
      <c r="B980" s="67">
        <v>5.502098895</v>
      </c>
      <c r="C980" s="67">
        <v>1.495</v>
      </c>
    </row>
    <row r="981" spans="1:3" ht="12.75">
      <c r="A981" s="10">
        <v>40120</v>
      </c>
      <c r="B981" s="67">
        <v>6.787333435000001</v>
      </c>
      <c r="C981" s="67">
        <v>1.84</v>
      </c>
    </row>
    <row r="982" spans="1:3" ht="12.75">
      <c r="A982" s="10">
        <v>40121</v>
      </c>
      <c r="B982" s="67">
        <v>6.752202489999999</v>
      </c>
      <c r="C982" s="67">
        <v>3.674</v>
      </c>
    </row>
    <row r="983" spans="1:3" ht="12.75">
      <c r="A983" s="10">
        <v>40122</v>
      </c>
      <c r="B983" s="67">
        <v>6.668026319999999</v>
      </c>
      <c r="C983" s="67">
        <v>3.234</v>
      </c>
    </row>
    <row r="984" spans="1:3" ht="12.75">
      <c r="A984" s="10">
        <v>40123</v>
      </c>
      <c r="B984" s="67">
        <v>6.6362156699999995</v>
      </c>
      <c r="C984" s="67">
        <v>1.245</v>
      </c>
    </row>
    <row r="985" spans="1:3" ht="12.75">
      <c r="A985" s="10">
        <v>40126</v>
      </c>
      <c r="B985" s="67">
        <v>5.30712659</v>
      </c>
      <c r="C985" s="67">
        <v>1.868</v>
      </c>
    </row>
    <row r="986" spans="1:3" ht="12.75">
      <c r="A986" s="10">
        <v>40127</v>
      </c>
      <c r="B986" s="67">
        <v>5.787669795</v>
      </c>
      <c r="C986" s="67">
        <v>1.305</v>
      </c>
    </row>
    <row r="987" spans="1:3" ht="12.75">
      <c r="A987" s="10">
        <v>40129</v>
      </c>
      <c r="B987" s="67">
        <v>5.597799735</v>
      </c>
      <c r="C987" s="67">
        <v>1.965</v>
      </c>
    </row>
    <row r="988" spans="1:3" ht="12.75">
      <c r="A988" s="10">
        <v>40130</v>
      </c>
      <c r="B988" s="67">
        <v>6.808148924999999</v>
      </c>
      <c r="C988" s="67">
        <v>2.01</v>
      </c>
    </row>
    <row r="989" spans="1:3" ht="12.75">
      <c r="A989" s="10">
        <v>40133</v>
      </c>
      <c r="B989" s="67">
        <v>6.724938809999999</v>
      </c>
      <c r="C989" s="67">
        <v>2.16</v>
      </c>
    </row>
    <row r="990" spans="1:3" ht="12.75">
      <c r="A990" s="10">
        <v>40134</v>
      </c>
      <c r="B990" s="67">
        <v>7.491312955000001</v>
      </c>
      <c r="C990" s="67">
        <v>2.639</v>
      </c>
    </row>
    <row r="991" spans="1:3" ht="12.75">
      <c r="A991" s="10">
        <v>40135</v>
      </c>
      <c r="B991" s="67">
        <v>5.647731739999999</v>
      </c>
      <c r="C991" s="67">
        <v>2.02</v>
      </c>
    </row>
    <row r="992" spans="1:3" ht="12.75">
      <c r="A992" s="10">
        <v>40136</v>
      </c>
      <c r="B992" s="67">
        <v>4.711539679999999</v>
      </c>
      <c r="C992" s="67">
        <v>1.515</v>
      </c>
    </row>
    <row r="993" spans="1:3" ht="12.75">
      <c r="A993" s="10">
        <v>40137</v>
      </c>
      <c r="B993" s="67">
        <v>5.9837414849999995</v>
      </c>
      <c r="C993" s="67">
        <v>1.58</v>
      </c>
    </row>
    <row r="994" spans="1:3" ht="12.75">
      <c r="A994" s="10"/>
      <c r="B994" s="67"/>
      <c r="C994" s="67"/>
    </row>
    <row r="995" spans="1:3" ht="12.75">
      <c r="A995" s="10"/>
      <c r="B995" s="67"/>
      <c r="C995" s="67"/>
    </row>
    <row r="996" spans="1:3" ht="12.75">
      <c r="A996" s="10"/>
      <c r="B996" s="67"/>
      <c r="C996" s="67"/>
    </row>
    <row r="997" spans="1:3" ht="12.75">
      <c r="A997" s="10"/>
      <c r="B997" s="67"/>
      <c r="C997" s="67"/>
    </row>
    <row r="998" spans="1:3" ht="12.75">
      <c r="A998" s="10"/>
      <c r="B998" s="67"/>
      <c r="C998" s="67"/>
    </row>
    <row r="999" spans="1:3" ht="12.75">
      <c r="A999" s="10"/>
      <c r="B999" s="67"/>
      <c r="C999" s="67"/>
    </row>
    <row r="1000" spans="1:3" ht="12.75">
      <c r="A1000" s="10"/>
      <c r="B1000" s="67"/>
      <c r="C1000" s="67"/>
    </row>
    <row r="1001" spans="1:3" ht="12.75">
      <c r="A1001" s="10"/>
      <c r="B1001" s="67"/>
      <c r="C1001" s="67"/>
    </row>
    <row r="1002" spans="1:3" ht="12.75">
      <c r="A1002" s="10"/>
      <c r="B1002" s="67"/>
      <c r="C1002" s="67"/>
    </row>
    <row r="1003" spans="1:3" ht="12.75">
      <c r="A1003" s="10"/>
      <c r="B1003" s="67"/>
      <c r="C1003" s="67"/>
    </row>
    <row r="1004" spans="1:3" ht="12.75">
      <c r="A1004" s="10"/>
      <c r="B1004" s="67"/>
      <c r="C1004" s="67"/>
    </row>
    <row r="1005" spans="1:3" ht="12.75">
      <c r="A1005" s="10"/>
      <c r="B1005" s="67"/>
      <c r="C1005" s="67"/>
    </row>
    <row r="1006" ht="12.75">
      <c r="A1006" s="10"/>
    </row>
    <row r="1007" ht="12.75">
      <c r="A1007" s="10"/>
    </row>
    <row r="1008" ht="12.75">
      <c r="A1008" s="10"/>
    </row>
    <row r="1009" ht="12.75">
      <c r="A1009" s="10"/>
    </row>
    <row r="1010" ht="12.75">
      <c r="A1010" s="10"/>
    </row>
    <row r="1011" ht="12.75">
      <c r="A1011" s="10"/>
    </row>
    <row r="1012" ht="12.75">
      <c r="A1012" s="10"/>
    </row>
    <row r="1013" ht="12.75">
      <c r="A1013" s="10"/>
    </row>
    <row r="1014" ht="12.75">
      <c r="A1014" s="10"/>
    </row>
    <row r="1015" ht="12.75">
      <c r="A1015" s="10"/>
    </row>
    <row r="1016" ht="12.75">
      <c r="A1016" s="10"/>
    </row>
    <row r="1017" ht="12.75">
      <c r="A1017" s="10"/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Arkusz29"/>
  <dimension ref="A1:K11"/>
  <sheetViews>
    <sheetView workbookViewId="0" topLeftCell="A1">
      <selection activeCell="A3" sqref="A3"/>
    </sheetView>
  </sheetViews>
  <sheetFormatPr defaultColWidth="9.140625" defaultRowHeight="12.75"/>
  <cols>
    <col min="1" max="1" width="12.8515625" style="88" customWidth="1"/>
    <col min="2" max="11" width="12.7109375" style="88" customWidth="1"/>
    <col min="12" max="16384" width="9.140625" style="88" customWidth="1"/>
  </cols>
  <sheetData>
    <row r="1" ht="12.75">
      <c r="A1" s="95" t="s">
        <v>417</v>
      </c>
    </row>
    <row r="2" ht="12.75">
      <c r="A2" s="95" t="s">
        <v>483</v>
      </c>
    </row>
    <row r="3" ht="12.75">
      <c r="A3" s="95" t="s">
        <v>289</v>
      </c>
    </row>
    <row r="4" spans="2:11" ht="12.75">
      <c r="B4" s="163" t="s">
        <v>258</v>
      </c>
      <c r="C4" s="163"/>
      <c r="D4" s="163"/>
      <c r="E4" s="163"/>
      <c r="F4" s="163"/>
      <c r="G4" s="163"/>
      <c r="H4" s="163"/>
      <c r="I4" s="163"/>
      <c r="J4" s="163"/>
      <c r="K4" s="97"/>
    </row>
    <row r="5" spans="2:11" ht="12.75">
      <c r="B5" s="163" t="s">
        <v>259</v>
      </c>
      <c r="C5" s="163"/>
      <c r="D5" s="163"/>
      <c r="E5" s="163"/>
      <c r="F5" s="163"/>
      <c r="G5" s="163"/>
      <c r="H5" s="163"/>
      <c r="I5" s="163"/>
      <c r="J5" s="163"/>
      <c r="K5" s="89"/>
    </row>
    <row r="6" spans="2:10" ht="12.75">
      <c r="B6" s="90" t="s">
        <v>260</v>
      </c>
      <c r="C6" s="90" t="s">
        <v>261</v>
      </c>
      <c r="D6" s="90" t="s">
        <v>262</v>
      </c>
      <c r="E6" s="90" t="s">
        <v>277</v>
      </c>
      <c r="F6" s="90" t="s">
        <v>278</v>
      </c>
      <c r="G6" s="90" t="s">
        <v>280</v>
      </c>
      <c r="H6" s="90" t="s">
        <v>279</v>
      </c>
      <c r="I6" s="90" t="s">
        <v>263</v>
      </c>
      <c r="J6" s="90" t="s">
        <v>275</v>
      </c>
    </row>
    <row r="7" spans="2:10" ht="12.75">
      <c r="B7" s="90" t="s">
        <v>264</v>
      </c>
      <c r="C7" s="90"/>
      <c r="D7" s="90"/>
      <c r="E7" s="90"/>
      <c r="H7" s="90"/>
      <c r="I7" s="90"/>
      <c r="J7" s="90" t="s">
        <v>276</v>
      </c>
    </row>
    <row r="8" spans="1:11" ht="12.75">
      <c r="A8" s="91">
        <v>39600</v>
      </c>
      <c r="B8" s="96">
        <v>0</v>
      </c>
      <c r="C8" s="96">
        <v>0</v>
      </c>
      <c r="D8" s="96">
        <v>0.023903174589589883</v>
      </c>
      <c r="E8" s="96">
        <v>0.013442490752387858</v>
      </c>
      <c r="F8" s="96">
        <v>0.3328879427023558</v>
      </c>
      <c r="G8" s="96">
        <v>0.4325692051158052</v>
      </c>
      <c r="H8" s="96">
        <v>0.06819172028231865</v>
      </c>
      <c r="I8" s="96">
        <v>0.09623493513729764</v>
      </c>
      <c r="J8" s="96">
        <v>0.03277053142024494</v>
      </c>
      <c r="K8" s="92"/>
    </row>
    <row r="9" spans="1:11" ht="12.75">
      <c r="A9" s="91">
        <v>39783</v>
      </c>
      <c r="B9" s="96">
        <v>0</v>
      </c>
      <c r="C9" s="96">
        <v>0</v>
      </c>
      <c r="D9" s="96">
        <v>0.005330729369683584</v>
      </c>
      <c r="E9" s="96">
        <v>0.06434602802109403</v>
      </c>
      <c r="F9" s="96">
        <v>0.2658174066894039</v>
      </c>
      <c r="G9" s="96">
        <v>0.17035010897420377</v>
      </c>
      <c r="H9" s="96">
        <v>0.4072394120321362</v>
      </c>
      <c r="I9" s="96">
        <v>0.06326977144913762</v>
      </c>
      <c r="J9" s="96">
        <v>0.02364654346434086</v>
      </c>
      <c r="K9" s="92"/>
    </row>
    <row r="10" spans="1:11" ht="12.75">
      <c r="A10" s="91">
        <v>39873</v>
      </c>
      <c r="B10" s="96">
        <v>0</v>
      </c>
      <c r="C10" s="96">
        <v>0</v>
      </c>
      <c r="D10" s="96">
        <v>0.002253704761106114</v>
      </c>
      <c r="E10" s="96">
        <v>0.08569775562801174</v>
      </c>
      <c r="F10" s="96">
        <v>0.28009130930811055</v>
      </c>
      <c r="G10" s="96">
        <v>0.22223456925810464</v>
      </c>
      <c r="H10" s="96">
        <v>0.2293973899707064</v>
      </c>
      <c r="I10" s="96">
        <v>0.14821398594176838</v>
      </c>
      <c r="J10" s="96">
        <v>0.032111285132192184</v>
      </c>
      <c r="K10" s="92"/>
    </row>
    <row r="11" spans="1:11" ht="12.75">
      <c r="A11" s="91">
        <v>40057</v>
      </c>
      <c r="B11" s="96">
        <v>0</v>
      </c>
      <c r="C11" s="96">
        <v>0</v>
      </c>
      <c r="D11" s="96">
        <v>0.0005257194797827198</v>
      </c>
      <c r="E11" s="96">
        <v>0</v>
      </c>
      <c r="F11" s="96">
        <v>0.013279959073394675</v>
      </c>
      <c r="G11" s="96">
        <v>0.31036108980608473</v>
      </c>
      <c r="H11" s="96">
        <v>0.3227941781071749</v>
      </c>
      <c r="I11" s="96">
        <v>0.26208291924705324</v>
      </c>
      <c r="J11" s="96">
        <v>0.09095613428650974</v>
      </c>
      <c r="K11" s="92"/>
    </row>
  </sheetData>
  <mergeCells count="2">
    <mergeCell ref="B5:J5"/>
    <mergeCell ref="B4:J4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Arkusz31"/>
  <dimension ref="A1:E107"/>
  <sheetViews>
    <sheetView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0" sqref="F30"/>
    </sheetView>
  </sheetViews>
  <sheetFormatPr defaultColWidth="9.140625" defaultRowHeight="12.75"/>
  <cols>
    <col min="1" max="1" width="13.140625" style="88" bestFit="1" customWidth="1"/>
    <col min="2" max="16384" width="9.140625" style="88" customWidth="1"/>
  </cols>
  <sheetData>
    <row r="1" ht="12.75">
      <c r="A1" s="88" t="s">
        <v>265</v>
      </c>
    </row>
    <row r="2" ht="12.75">
      <c r="A2" s="88" t="s">
        <v>266</v>
      </c>
    </row>
    <row r="3" ht="12.75">
      <c r="A3" s="95" t="s">
        <v>7</v>
      </c>
    </row>
    <row r="5" spans="2:5" ht="12.75">
      <c r="B5" s="91">
        <v>39873</v>
      </c>
      <c r="C5" s="91">
        <v>39965</v>
      </c>
      <c r="D5" s="91">
        <v>39783</v>
      </c>
      <c r="E5" s="91">
        <v>40057</v>
      </c>
    </row>
    <row r="6" spans="1:5" ht="12.75">
      <c r="A6" s="98">
        <v>0</v>
      </c>
      <c r="B6" s="96">
        <v>0</v>
      </c>
      <c r="C6" s="96">
        <v>0</v>
      </c>
      <c r="D6" s="96">
        <v>0</v>
      </c>
      <c r="E6" s="96">
        <v>0</v>
      </c>
    </row>
    <row r="7" spans="1:5" ht="12.75">
      <c r="A7" s="98">
        <v>0.01</v>
      </c>
      <c r="B7" s="96">
        <v>0</v>
      </c>
      <c r="C7" s="96">
        <v>0</v>
      </c>
      <c r="D7" s="96">
        <v>0</v>
      </c>
      <c r="E7" s="96">
        <v>0</v>
      </c>
    </row>
    <row r="8" spans="1:5" ht="12.75">
      <c r="A8" s="98">
        <v>0.02</v>
      </c>
      <c r="B8" s="96">
        <v>0.07823127124549895</v>
      </c>
      <c r="C8" s="96">
        <v>0.018579786174111157</v>
      </c>
      <c r="D8" s="96">
        <v>0.07563416101699925</v>
      </c>
      <c r="E8" s="96">
        <v>0</v>
      </c>
    </row>
    <row r="9" spans="1:5" ht="12.75">
      <c r="A9" s="98">
        <v>0.03</v>
      </c>
      <c r="B9" s="96">
        <v>0.15911740501857846</v>
      </c>
      <c r="C9" s="96">
        <v>0.03447073504070994</v>
      </c>
      <c r="D9" s="96">
        <v>0.1265351034034674</v>
      </c>
      <c r="E9" s="96">
        <v>0</v>
      </c>
    </row>
    <row r="10" spans="1:5" ht="12.75">
      <c r="A10" s="98">
        <v>0.04</v>
      </c>
      <c r="B10" s="96">
        <v>0.24299122835228318</v>
      </c>
      <c r="C10" s="96">
        <v>0.08551129731003931</v>
      </c>
      <c r="D10" s="96">
        <v>0.16341317889946408</v>
      </c>
      <c r="E10" s="96">
        <v>0.011128028323661302</v>
      </c>
    </row>
    <row r="11" spans="1:5" ht="12.75">
      <c r="A11" s="98">
        <v>0.05</v>
      </c>
      <c r="B11" s="96">
        <v>0.30038223537507575</v>
      </c>
      <c r="C11" s="96">
        <v>0.13405914670282854</v>
      </c>
      <c r="D11" s="96">
        <v>0.2323959106178612</v>
      </c>
      <c r="E11" s="96">
        <v>0.05994650789514232</v>
      </c>
    </row>
    <row r="12" spans="1:5" ht="12.75">
      <c r="A12" s="98">
        <v>0.06</v>
      </c>
      <c r="B12" s="96">
        <v>0.4743210248666481</v>
      </c>
      <c r="C12" s="96">
        <v>0.19527765199413508</v>
      </c>
      <c r="D12" s="96">
        <v>0.39894223846961346</v>
      </c>
      <c r="E12" s="96">
        <v>0.13194474025212005</v>
      </c>
    </row>
    <row r="13" spans="1:5" ht="12.75">
      <c r="A13" s="98">
        <v>0.07</v>
      </c>
      <c r="B13" s="96">
        <v>0.5115073429241798</v>
      </c>
      <c r="C13" s="96">
        <v>0.4170849016330088</v>
      </c>
      <c r="D13" s="96">
        <v>0.4771042994700918</v>
      </c>
      <c r="E13" s="96">
        <v>0.30276913866609223</v>
      </c>
    </row>
    <row r="14" spans="1:5" ht="12.75">
      <c r="A14" s="98">
        <v>0.08</v>
      </c>
      <c r="B14" s="96">
        <v>0.5407656141779095</v>
      </c>
      <c r="C14" s="96">
        <v>0.6059817956824135</v>
      </c>
      <c r="D14" s="96">
        <v>0.528496505515444</v>
      </c>
      <c r="E14" s="96">
        <v>0.37510345102776227</v>
      </c>
    </row>
    <row r="15" spans="1:5" ht="12.75">
      <c r="A15" s="98">
        <v>0.09</v>
      </c>
      <c r="B15" s="96">
        <v>0.6997275229371629</v>
      </c>
      <c r="C15" s="96">
        <v>0.6850270279702878</v>
      </c>
      <c r="D15" s="96">
        <v>0.6716399883107955</v>
      </c>
      <c r="E15" s="96">
        <v>0.43293969054975884</v>
      </c>
    </row>
    <row r="16" spans="1:5" ht="12.75">
      <c r="A16" s="98">
        <v>0.1</v>
      </c>
      <c r="B16" s="96">
        <v>0.7304487171149637</v>
      </c>
      <c r="C16" s="96">
        <v>0.6997920012824509</v>
      </c>
      <c r="D16" s="96">
        <v>0.6924656993288503</v>
      </c>
      <c r="E16" s="96">
        <v>0.5449463278444189</v>
      </c>
    </row>
    <row r="17" spans="1:5" ht="12.75">
      <c r="A17" s="98">
        <v>0.11</v>
      </c>
      <c r="B17" s="96">
        <v>0.7304487171149637</v>
      </c>
      <c r="C17" s="96">
        <v>0.703491489283498</v>
      </c>
      <c r="D17" s="96">
        <v>0.7248259790072884</v>
      </c>
      <c r="E17" s="96">
        <v>0.671149320504509</v>
      </c>
    </row>
    <row r="18" spans="1:5" ht="12.75">
      <c r="A18" s="98">
        <v>0.12</v>
      </c>
      <c r="B18" s="96">
        <v>0.7304487171149637</v>
      </c>
      <c r="C18" s="96">
        <v>0.703491489283498</v>
      </c>
      <c r="D18" s="96">
        <v>0.8743738577952751</v>
      </c>
      <c r="E18" s="96">
        <v>0.671149320504509</v>
      </c>
    </row>
    <row r="19" spans="1:5" ht="12.75">
      <c r="A19" s="98">
        <v>0.13</v>
      </c>
      <c r="B19" s="96">
        <v>0.7325407209012766</v>
      </c>
      <c r="C19" s="96">
        <v>0.7088572654127296</v>
      </c>
      <c r="D19" s="96">
        <v>0.8806346160137891</v>
      </c>
      <c r="E19" s="96">
        <v>0.7040306199930093</v>
      </c>
    </row>
    <row r="20" spans="1:5" ht="12.75">
      <c r="A20" s="98">
        <v>0.14</v>
      </c>
      <c r="B20" s="96">
        <v>0.7359204621116668</v>
      </c>
      <c r="C20" s="96">
        <v>0.7088572654127296</v>
      </c>
      <c r="D20" s="96">
        <v>0.882718202344755</v>
      </c>
      <c r="E20" s="96">
        <v>0.7040306199930093</v>
      </c>
    </row>
    <row r="21" spans="1:5" ht="12.75">
      <c r="A21" s="98">
        <v>0.15</v>
      </c>
      <c r="B21" s="96">
        <v>0.8760412580507271</v>
      </c>
      <c r="C21" s="96">
        <v>0.7332636861961782</v>
      </c>
      <c r="D21" s="96">
        <v>0.8911346789695042</v>
      </c>
      <c r="E21" s="96">
        <v>0.7272148161813901</v>
      </c>
    </row>
    <row r="22" spans="1:5" ht="12.75">
      <c r="A22" s="98">
        <v>0.16</v>
      </c>
      <c r="B22" s="96">
        <v>0.9218834261123431</v>
      </c>
      <c r="C22" s="96">
        <v>0.7332636861961782</v>
      </c>
      <c r="D22" s="96">
        <v>0.894233667067195</v>
      </c>
      <c r="E22" s="96">
        <v>0.7272148161813901</v>
      </c>
    </row>
    <row r="23" spans="1:5" ht="12.75">
      <c r="A23" s="98">
        <v>0.17</v>
      </c>
      <c r="B23" s="96">
        <v>0.9282193974012296</v>
      </c>
      <c r="C23" s="96">
        <v>0.735342660231145</v>
      </c>
      <c r="D23" s="96">
        <v>0.894233667067195</v>
      </c>
      <c r="E23" s="96">
        <v>0.7272148161813901</v>
      </c>
    </row>
    <row r="24" spans="1:5" ht="12.75">
      <c r="A24" s="98">
        <v>0.18</v>
      </c>
      <c r="B24" s="96">
        <v>0.9282193974012296</v>
      </c>
      <c r="C24" s="96">
        <v>0.8735520402937387</v>
      </c>
      <c r="D24" s="96">
        <v>0.894233667067195</v>
      </c>
      <c r="E24" s="96">
        <v>0.7292195975041504</v>
      </c>
    </row>
    <row r="25" spans="1:5" ht="12.75">
      <c r="A25" s="98">
        <v>0.19</v>
      </c>
      <c r="B25" s="96">
        <v>0.9678161820440503</v>
      </c>
      <c r="C25" s="96">
        <v>0.8822501065908259</v>
      </c>
      <c r="D25" s="96">
        <v>0.9762267276545536</v>
      </c>
      <c r="E25" s="96">
        <v>0.7292195975041504</v>
      </c>
    </row>
    <row r="26" spans="1:5" ht="12.75">
      <c r="A26" s="98">
        <v>0.2</v>
      </c>
      <c r="B26" s="96">
        <v>0.9765118665701081</v>
      </c>
      <c r="C26" s="96">
        <v>0.8822501065908259</v>
      </c>
      <c r="D26" s="96">
        <v>0.9762267276545536</v>
      </c>
      <c r="E26" s="96">
        <v>0.7292195975041504</v>
      </c>
    </row>
    <row r="27" spans="1:5" ht="12.75">
      <c r="A27" s="98">
        <v>0.21</v>
      </c>
      <c r="B27" s="96">
        <v>0.9765118665701081</v>
      </c>
      <c r="C27" s="96">
        <v>0.8822501065908259</v>
      </c>
      <c r="D27" s="96">
        <v>0.9762267276545536</v>
      </c>
      <c r="E27" s="96">
        <v>0.866497139765882</v>
      </c>
    </row>
    <row r="28" spans="1:5" ht="12.75">
      <c r="A28" s="98">
        <v>0.22</v>
      </c>
      <c r="B28" s="96">
        <v>0.9765118665701081</v>
      </c>
      <c r="C28" s="96">
        <v>0.8915250133720836</v>
      </c>
      <c r="D28" s="96">
        <v>0.9762267276545536</v>
      </c>
      <c r="E28" s="96">
        <v>0.8718588169128233</v>
      </c>
    </row>
    <row r="29" spans="1:5" ht="12.75">
      <c r="A29" s="98">
        <v>0.23</v>
      </c>
      <c r="B29" s="96">
        <v>0.9765118665701081</v>
      </c>
      <c r="C29" s="96">
        <v>0.8957214887454688</v>
      </c>
      <c r="D29" s="96">
        <v>0.9762267276545536</v>
      </c>
      <c r="E29" s="96">
        <v>0.8718588169128233</v>
      </c>
    </row>
    <row r="30" spans="1:5" ht="12.75">
      <c r="A30" s="98">
        <v>0.24</v>
      </c>
      <c r="B30" s="96">
        <v>0.9765118665701081</v>
      </c>
      <c r="C30" s="96">
        <v>0.8957214887454688</v>
      </c>
      <c r="D30" s="96">
        <v>0.976652004674735</v>
      </c>
      <c r="E30" s="96">
        <v>0.8718588169128233</v>
      </c>
    </row>
    <row r="31" spans="1:5" ht="12.75">
      <c r="A31" s="98">
        <v>0.25</v>
      </c>
      <c r="B31" s="96">
        <v>0.9765118665701081</v>
      </c>
      <c r="C31" s="96">
        <v>0.8957214887454688</v>
      </c>
      <c r="D31" s="96">
        <v>0.976652004674735</v>
      </c>
      <c r="E31" s="96">
        <v>0.8819985183694875</v>
      </c>
    </row>
    <row r="32" spans="1:5" ht="12.75">
      <c r="A32" s="98">
        <v>0.26</v>
      </c>
      <c r="B32" s="96">
        <v>0.9769372437031364</v>
      </c>
      <c r="C32" s="96">
        <v>0.8957214887454688</v>
      </c>
      <c r="D32" s="96">
        <v>0.976652004674735</v>
      </c>
      <c r="E32" s="96">
        <v>0.8823936600810174</v>
      </c>
    </row>
    <row r="33" spans="1:5" ht="12.75">
      <c r="A33" s="98">
        <v>0.27</v>
      </c>
      <c r="B33" s="96">
        <v>0.9769372437031364</v>
      </c>
      <c r="C33" s="96">
        <v>0.896148473700305</v>
      </c>
      <c r="D33" s="96">
        <v>0.976652004674735</v>
      </c>
      <c r="E33" s="96">
        <v>0.8879518597972322</v>
      </c>
    </row>
    <row r="34" spans="1:5" ht="12.75">
      <c r="A34" s="98">
        <v>0.28</v>
      </c>
      <c r="B34" s="96">
        <v>0.9769372437031364</v>
      </c>
      <c r="C34" s="96">
        <v>0.896148473700305</v>
      </c>
      <c r="D34" s="96">
        <v>0.976652004674735</v>
      </c>
      <c r="E34" s="96">
        <v>0.8879518597972322</v>
      </c>
    </row>
    <row r="35" spans="1:5" ht="12.75">
      <c r="A35" s="98">
        <v>0.29</v>
      </c>
      <c r="B35" s="96">
        <v>0.9769372437031364</v>
      </c>
      <c r="C35" s="96">
        <v>0.939790606332069</v>
      </c>
      <c r="D35" s="96">
        <v>0.9779808161073322</v>
      </c>
      <c r="E35" s="96">
        <v>0.889295130455446</v>
      </c>
    </row>
    <row r="36" spans="1:5" ht="12.75">
      <c r="A36" s="98">
        <v>0.3</v>
      </c>
      <c r="B36" s="96">
        <v>0.9807384731495719</v>
      </c>
      <c r="C36" s="96">
        <v>0.939790606332069</v>
      </c>
      <c r="D36" s="96">
        <v>0.9786657625192665</v>
      </c>
      <c r="E36" s="96">
        <v>0.889295130455446</v>
      </c>
    </row>
    <row r="37" spans="1:5" ht="12.75">
      <c r="A37" s="98">
        <v>0.31</v>
      </c>
      <c r="B37" s="96">
        <v>0.9807384731495719</v>
      </c>
      <c r="C37" s="96">
        <v>0.9411169191321611</v>
      </c>
      <c r="D37" s="96">
        <v>0.979636979237567</v>
      </c>
      <c r="E37" s="96">
        <v>0.889295130455446</v>
      </c>
    </row>
    <row r="38" spans="1:5" ht="12.75">
      <c r="A38" s="98">
        <v>0.32</v>
      </c>
      <c r="B38" s="96">
        <v>0.9820285880515518</v>
      </c>
      <c r="C38" s="96">
        <v>0.9411169191321611</v>
      </c>
      <c r="D38" s="96">
        <v>0.979636979237567</v>
      </c>
      <c r="E38" s="96">
        <v>0.889295130455446</v>
      </c>
    </row>
    <row r="39" spans="1:5" ht="12.75">
      <c r="A39" s="98">
        <v>0.33</v>
      </c>
      <c r="B39" s="96">
        <v>0.9820285880515518</v>
      </c>
      <c r="C39" s="96">
        <v>0.9411169191321611</v>
      </c>
      <c r="D39" s="96">
        <v>0.979636979237567</v>
      </c>
      <c r="E39" s="96">
        <v>0.889295130455446</v>
      </c>
    </row>
    <row r="40" spans="1:5" ht="12.75">
      <c r="A40" s="98">
        <v>0.34</v>
      </c>
      <c r="B40" s="96">
        <v>0.9820285880515518</v>
      </c>
      <c r="C40" s="96">
        <v>0.9411169191321611</v>
      </c>
      <c r="D40" s="96">
        <v>0.979636979237567</v>
      </c>
      <c r="E40" s="96">
        <v>0.889295130455446</v>
      </c>
    </row>
    <row r="41" spans="1:5" ht="12.75">
      <c r="A41" s="98">
        <v>0.35</v>
      </c>
      <c r="B41" s="96">
        <v>0.9820285880515518</v>
      </c>
      <c r="C41" s="96">
        <v>0.9411169191321611</v>
      </c>
      <c r="D41" s="96">
        <v>0.979636979237567</v>
      </c>
      <c r="E41" s="96">
        <v>0.889295130455446</v>
      </c>
    </row>
    <row r="42" spans="1:5" ht="12.75">
      <c r="A42" s="98">
        <v>0.36</v>
      </c>
      <c r="B42" s="96">
        <v>0.9820285880515518</v>
      </c>
      <c r="C42" s="96">
        <v>0.9411169191321611</v>
      </c>
      <c r="D42" s="96">
        <v>0.979636979237567</v>
      </c>
      <c r="E42" s="96">
        <v>0.9291153421903922</v>
      </c>
    </row>
    <row r="43" spans="1:5" ht="12.75">
      <c r="A43" s="98">
        <v>0.37</v>
      </c>
      <c r="B43" s="96">
        <v>0.9820285880515518</v>
      </c>
      <c r="C43" s="96">
        <v>0.9411169191321611</v>
      </c>
      <c r="D43" s="96">
        <v>0.9811938872166422</v>
      </c>
      <c r="E43" s="96">
        <v>0.9291153421903922</v>
      </c>
    </row>
    <row r="44" spans="1:5" ht="12.75">
      <c r="A44" s="98">
        <v>0.38</v>
      </c>
      <c r="B44" s="96">
        <v>0.9820285880515518</v>
      </c>
      <c r="C44" s="96">
        <v>0.9411169191321611</v>
      </c>
      <c r="D44" s="96">
        <v>0.9811938872166422</v>
      </c>
      <c r="E44" s="96">
        <v>0.9291153421903922</v>
      </c>
    </row>
    <row r="45" spans="1:5" ht="12.75">
      <c r="A45" s="98">
        <v>0.39</v>
      </c>
      <c r="B45" s="96">
        <v>0.9820285880515518</v>
      </c>
      <c r="C45" s="96">
        <v>0.9411169191321611</v>
      </c>
      <c r="D45" s="96">
        <v>0.9811938872166422</v>
      </c>
      <c r="E45" s="96">
        <v>0.9291153421903922</v>
      </c>
    </row>
    <row r="46" spans="1:5" ht="12.75">
      <c r="A46" s="98">
        <v>0.4</v>
      </c>
      <c r="B46" s="96">
        <v>0.9820285880515518</v>
      </c>
      <c r="C46" s="96">
        <v>0.9411169191321611</v>
      </c>
      <c r="D46" s="96">
        <v>0.9811938872166422</v>
      </c>
      <c r="E46" s="96">
        <v>0.9291153421903922</v>
      </c>
    </row>
    <row r="47" spans="1:5" ht="12.75">
      <c r="A47" s="98">
        <v>0.41</v>
      </c>
      <c r="B47" s="96">
        <v>0.9820285880515518</v>
      </c>
      <c r="C47" s="96">
        <v>0.9420279077731296</v>
      </c>
      <c r="D47" s="96">
        <v>0.9841311475287396</v>
      </c>
      <c r="E47" s="96">
        <v>0.9307930119430943</v>
      </c>
    </row>
    <row r="48" spans="1:5" ht="12.75">
      <c r="A48" s="98">
        <v>0.42</v>
      </c>
      <c r="B48" s="96">
        <v>0.9833908086262888</v>
      </c>
      <c r="C48" s="96">
        <v>0.9420279077731296</v>
      </c>
      <c r="D48" s="96">
        <v>0.9851342475665877</v>
      </c>
      <c r="E48" s="96">
        <v>0.9307930119430943</v>
      </c>
    </row>
    <row r="49" spans="1:5" ht="12.75">
      <c r="A49" s="98">
        <v>0.43</v>
      </c>
      <c r="B49" s="96">
        <v>0.983965255611148</v>
      </c>
      <c r="C49" s="96">
        <v>0.9420279077731296</v>
      </c>
      <c r="D49" s="96">
        <v>0.9851342475665877</v>
      </c>
      <c r="E49" s="96">
        <v>0.9307930119430943</v>
      </c>
    </row>
    <row r="50" spans="1:5" ht="12.75">
      <c r="A50" s="98">
        <v>0.44</v>
      </c>
      <c r="B50" s="96">
        <v>0.983965255611148</v>
      </c>
      <c r="C50" s="96">
        <v>0.9420279077731296</v>
      </c>
      <c r="D50" s="96">
        <v>0.9859356153173563</v>
      </c>
      <c r="E50" s="96">
        <v>0.9307930119430943</v>
      </c>
    </row>
    <row r="51" spans="1:5" ht="12.75">
      <c r="A51" s="98">
        <v>0.45</v>
      </c>
      <c r="B51" s="96">
        <v>0.983965255611148</v>
      </c>
      <c r="C51" s="96">
        <v>0.9420279077731296</v>
      </c>
      <c r="D51" s="96">
        <v>0.9859356153173563</v>
      </c>
      <c r="E51" s="96">
        <v>0.9307930119430943</v>
      </c>
    </row>
    <row r="52" spans="1:5" ht="12.75">
      <c r="A52" s="98">
        <v>0.46</v>
      </c>
      <c r="B52" s="96">
        <v>0.983965255611148</v>
      </c>
      <c r="C52" s="96">
        <v>0.9420279077731296</v>
      </c>
      <c r="D52" s="96">
        <v>0.9859356153173563</v>
      </c>
      <c r="E52" s="96">
        <v>0.9307930119430943</v>
      </c>
    </row>
    <row r="53" spans="1:5" ht="12.75">
      <c r="A53" s="98">
        <v>0.47</v>
      </c>
      <c r="B53" s="96">
        <v>0.983965255611148</v>
      </c>
      <c r="C53" s="96">
        <v>0.9427462555947579</v>
      </c>
      <c r="D53" s="96">
        <v>0.9859356153173563</v>
      </c>
      <c r="E53" s="96">
        <v>0.9307930119430943</v>
      </c>
    </row>
    <row r="54" spans="1:5" ht="12.75">
      <c r="A54" s="98">
        <v>0.48</v>
      </c>
      <c r="B54" s="96">
        <v>0.983965255611148</v>
      </c>
      <c r="C54" s="96">
        <v>0.9427462555947579</v>
      </c>
      <c r="D54" s="96">
        <v>0.9859356153173563</v>
      </c>
      <c r="E54" s="96">
        <v>0.9307930119430943</v>
      </c>
    </row>
    <row r="55" spans="1:5" ht="12.75">
      <c r="A55" s="98">
        <v>0.49</v>
      </c>
      <c r="B55" s="96">
        <v>0.9843278539391965</v>
      </c>
      <c r="C55" s="96">
        <v>0.9427462555947579</v>
      </c>
      <c r="D55" s="96">
        <v>0.9859356153173563</v>
      </c>
      <c r="E55" s="96">
        <v>0.9307930119430943</v>
      </c>
    </row>
    <row r="56" spans="1:5" ht="12.75">
      <c r="A56" s="98">
        <v>0.5</v>
      </c>
      <c r="B56" s="96">
        <v>0.9850101168797322</v>
      </c>
      <c r="C56" s="96">
        <v>0.9427462555947579</v>
      </c>
      <c r="D56" s="96">
        <v>0.9859356153173563</v>
      </c>
      <c r="E56" s="96">
        <v>0.9307930119430943</v>
      </c>
    </row>
    <row r="57" spans="1:5" ht="12.75">
      <c r="A57" s="98">
        <v>0.51</v>
      </c>
      <c r="B57" s="96">
        <v>0.9850101168797322</v>
      </c>
      <c r="C57" s="96">
        <v>0.9427462555947579</v>
      </c>
      <c r="D57" s="96">
        <v>0.9859356153173563</v>
      </c>
      <c r="E57" s="96">
        <v>0.9307930119430943</v>
      </c>
    </row>
    <row r="58" spans="1:5" ht="12.75">
      <c r="A58" s="98">
        <v>0.52</v>
      </c>
      <c r="B58" s="96">
        <v>0.9850101168797322</v>
      </c>
      <c r="C58" s="96">
        <v>0.9427462555947579</v>
      </c>
      <c r="D58" s="96">
        <v>0.9859356153173563</v>
      </c>
      <c r="E58" s="96">
        <v>0.9307930119430943</v>
      </c>
    </row>
    <row r="59" spans="1:5" ht="12.75">
      <c r="A59" s="98">
        <v>0.53</v>
      </c>
      <c r="B59" s="96">
        <v>0.9850101168797322</v>
      </c>
      <c r="C59" s="96">
        <v>0.9427462555947579</v>
      </c>
      <c r="D59" s="96">
        <v>0.9863161319346917</v>
      </c>
      <c r="E59" s="96">
        <v>0.9307930119430943</v>
      </c>
    </row>
    <row r="60" spans="1:5" ht="12.75">
      <c r="A60" s="98">
        <v>0.54</v>
      </c>
      <c r="B60" s="96">
        <v>0.9850101168797322</v>
      </c>
      <c r="C60" s="96">
        <v>0.9427462555947579</v>
      </c>
      <c r="D60" s="96">
        <v>0.9863161319346917</v>
      </c>
      <c r="E60" s="96">
        <v>0.9307930119430943</v>
      </c>
    </row>
    <row r="61" spans="1:5" ht="12.75">
      <c r="A61" s="98">
        <v>0.55</v>
      </c>
      <c r="B61" s="96">
        <v>0.9850101168797322</v>
      </c>
      <c r="C61" s="96">
        <v>0.9427462555947579</v>
      </c>
      <c r="D61" s="96">
        <v>0.9863161319346917</v>
      </c>
      <c r="E61" s="96">
        <v>0.9307930119430943</v>
      </c>
    </row>
    <row r="62" spans="1:5" ht="12.75">
      <c r="A62" s="98">
        <v>0.56</v>
      </c>
      <c r="B62" s="96">
        <v>0.9850101168797322</v>
      </c>
      <c r="C62" s="96">
        <v>0.9427462555947579</v>
      </c>
      <c r="D62" s="96">
        <v>0.9863161319346917</v>
      </c>
      <c r="E62" s="96">
        <v>0.9307930119430943</v>
      </c>
    </row>
    <row r="63" spans="1:5" ht="12.75">
      <c r="A63" s="98">
        <v>0.57</v>
      </c>
      <c r="B63" s="96">
        <v>0.9850101168797322</v>
      </c>
      <c r="C63" s="96">
        <v>0.9432633347697807</v>
      </c>
      <c r="D63" s="96">
        <v>0.9863161319346917</v>
      </c>
      <c r="E63" s="96">
        <v>0.9307930119430943</v>
      </c>
    </row>
    <row r="64" spans="1:5" ht="12.75">
      <c r="A64" s="98">
        <v>0.58</v>
      </c>
      <c r="B64" s="96">
        <v>0.9850101168797322</v>
      </c>
      <c r="C64" s="96">
        <v>0.9432633347697807</v>
      </c>
      <c r="D64" s="96">
        <v>0.9863161319346917</v>
      </c>
      <c r="E64" s="96">
        <v>0.9311608573914157</v>
      </c>
    </row>
    <row r="65" spans="1:5" ht="12.75">
      <c r="A65" s="98">
        <v>0.59</v>
      </c>
      <c r="B65" s="96">
        <v>0.9850101168797322</v>
      </c>
      <c r="C65" s="96">
        <v>0.9432633347697807</v>
      </c>
      <c r="D65" s="96">
        <v>0.9863161319346917</v>
      </c>
      <c r="E65" s="96">
        <v>0.9311608573914157</v>
      </c>
    </row>
    <row r="66" spans="1:5" ht="12.75">
      <c r="A66" s="98">
        <v>0.6</v>
      </c>
      <c r="B66" s="96">
        <v>0.9850101168797322</v>
      </c>
      <c r="C66" s="96">
        <v>0.9436334354334119</v>
      </c>
      <c r="D66" s="96">
        <v>0.9863161319346917</v>
      </c>
      <c r="E66" s="96">
        <v>0.9311608573914157</v>
      </c>
    </row>
    <row r="67" spans="1:5" ht="12.75">
      <c r="A67" s="98">
        <v>0.61</v>
      </c>
      <c r="B67" s="96">
        <v>0.9865443264861522</v>
      </c>
      <c r="C67" s="96">
        <v>0.9436334354334119</v>
      </c>
      <c r="D67" s="96">
        <v>0.9863161319346917</v>
      </c>
      <c r="E67" s="96">
        <v>0.9311608573914157</v>
      </c>
    </row>
    <row r="68" spans="1:5" ht="12.75">
      <c r="A68" s="98">
        <v>0.62</v>
      </c>
      <c r="B68" s="96">
        <v>0.9865443264861522</v>
      </c>
      <c r="C68" s="96">
        <v>0.9436334354334119</v>
      </c>
      <c r="D68" s="96">
        <v>0.9882400606704073</v>
      </c>
      <c r="E68" s="96">
        <v>0.9311608573914157</v>
      </c>
    </row>
    <row r="69" spans="1:5" ht="12.75">
      <c r="A69" s="98">
        <v>0.63</v>
      </c>
      <c r="B69" s="96">
        <v>0.9865443264861522</v>
      </c>
      <c r="C69" s="96">
        <v>0.9436334354334119</v>
      </c>
      <c r="D69" s="96">
        <v>0.9882400606704073</v>
      </c>
      <c r="E69" s="96">
        <v>0.9311608573914157</v>
      </c>
    </row>
    <row r="70" spans="1:5" ht="12.75">
      <c r="A70" s="98">
        <v>0.64</v>
      </c>
      <c r="B70" s="96">
        <v>0.9865443264861522</v>
      </c>
      <c r="C70" s="96">
        <v>0.9436334354334119</v>
      </c>
      <c r="D70" s="96">
        <v>0.9882400606704073</v>
      </c>
      <c r="E70" s="96">
        <v>0.9311608573914157</v>
      </c>
    </row>
    <row r="71" spans="1:5" ht="12.75">
      <c r="A71" s="98">
        <v>0.65</v>
      </c>
      <c r="B71" s="96">
        <v>0.9865443264861522</v>
      </c>
      <c r="C71" s="96">
        <v>0.9436334354334119</v>
      </c>
      <c r="D71" s="96">
        <v>0.9882400606704073</v>
      </c>
      <c r="E71" s="96">
        <v>0.9311608573914157</v>
      </c>
    </row>
    <row r="72" spans="1:5" ht="12.75">
      <c r="A72" s="98">
        <v>0.66</v>
      </c>
      <c r="B72" s="96">
        <v>0.992980569186891</v>
      </c>
      <c r="C72" s="96">
        <v>0.9436334354334119</v>
      </c>
      <c r="D72" s="96">
        <v>0.9951046142736352</v>
      </c>
      <c r="E72" s="96">
        <v>0.9311608573914157</v>
      </c>
    </row>
    <row r="73" spans="1:5" ht="12.75">
      <c r="A73" s="98">
        <v>0.67</v>
      </c>
      <c r="B73" s="96">
        <v>0.992980569186891</v>
      </c>
      <c r="C73" s="96">
        <v>0.9436334354334119</v>
      </c>
      <c r="D73" s="96">
        <v>0.9951046142736352</v>
      </c>
      <c r="E73" s="96">
        <v>0.9311608573914157</v>
      </c>
    </row>
    <row r="74" spans="1:5" ht="12.75">
      <c r="A74" s="98">
        <v>0.68</v>
      </c>
      <c r="B74" s="96">
        <v>0.992980569186891</v>
      </c>
      <c r="C74" s="96">
        <v>0.9436334354334119</v>
      </c>
      <c r="D74" s="96">
        <v>0.9951046142736352</v>
      </c>
      <c r="E74" s="96">
        <v>0.9315946858151715</v>
      </c>
    </row>
    <row r="75" spans="1:5" ht="12.75">
      <c r="A75" s="98">
        <v>0.69</v>
      </c>
      <c r="B75" s="96">
        <v>0.992980569186891</v>
      </c>
      <c r="C75" s="96">
        <v>0.9436334354334119</v>
      </c>
      <c r="D75" s="96">
        <v>0.9951046142736352</v>
      </c>
      <c r="E75" s="96">
        <v>0.9315946858151715</v>
      </c>
    </row>
    <row r="76" spans="1:5" ht="12.75">
      <c r="A76" s="98">
        <v>0.7</v>
      </c>
      <c r="B76" s="96">
        <v>0.992980569186891</v>
      </c>
      <c r="C76" s="96">
        <v>0.950711242662831</v>
      </c>
      <c r="D76" s="96">
        <v>0.9951046142736352</v>
      </c>
      <c r="E76" s="96">
        <v>0.9315946858151715</v>
      </c>
    </row>
    <row r="77" spans="1:5" ht="12.75">
      <c r="A77" s="98">
        <v>0.71</v>
      </c>
      <c r="B77" s="96">
        <v>0.992980569186891</v>
      </c>
      <c r="C77" s="96">
        <v>0.950711242662831</v>
      </c>
      <c r="D77" s="96">
        <v>0.9951046142736352</v>
      </c>
      <c r="E77" s="96">
        <v>0.9315946858151715</v>
      </c>
    </row>
    <row r="78" spans="1:5" ht="12.75">
      <c r="A78" s="98">
        <v>0.72</v>
      </c>
      <c r="B78" s="96">
        <v>0.992980569186891</v>
      </c>
      <c r="C78" s="96">
        <v>0.950711242662831</v>
      </c>
      <c r="D78" s="96">
        <v>0.9951046142736352</v>
      </c>
      <c r="E78" s="96">
        <v>0.9315946858151715</v>
      </c>
    </row>
    <row r="79" spans="1:5" ht="12.75">
      <c r="A79" s="98">
        <v>0.73</v>
      </c>
      <c r="B79" s="96">
        <v>0.992980569186891</v>
      </c>
      <c r="C79" s="96">
        <v>0.950711242662831</v>
      </c>
      <c r="D79" s="96">
        <v>0.9951046142736352</v>
      </c>
      <c r="E79" s="96">
        <v>0.9315946858151715</v>
      </c>
    </row>
    <row r="80" spans="1:5" ht="12.75">
      <c r="A80" s="98">
        <v>0.74</v>
      </c>
      <c r="B80" s="96">
        <v>0.992980569186891</v>
      </c>
      <c r="C80" s="96">
        <v>0.950711242662831</v>
      </c>
      <c r="D80" s="96">
        <v>0.9951046142736352</v>
      </c>
      <c r="E80" s="96">
        <v>0.9321700522484135</v>
      </c>
    </row>
    <row r="81" spans="1:5" ht="12.75">
      <c r="A81" s="98">
        <v>0.75</v>
      </c>
      <c r="B81" s="96">
        <v>0.992980569186891</v>
      </c>
      <c r="C81" s="96">
        <v>0.950711242662831</v>
      </c>
      <c r="D81" s="96">
        <v>0.9951046142736352</v>
      </c>
      <c r="E81" s="96">
        <v>0.9321700522484135</v>
      </c>
    </row>
    <row r="82" spans="1:5" ht="12.75">
      <c r="A82" s="98">
        <v>0.76</v>
      </c>
      <c r="B82" s="96">
        <v>0.9944988267847349</v>
      </c>
      <c r="C82" s="96">
        <v>0.9523552169625104</v>
      </c>
      <c r="D82" s="96">
        <v>0.9951046142736352</v>
      </c>
      <c r="E82" s="96">
        <v>0.9321700522484135</v>
      </c>
    </row>
    <row r="83" spans="1:5" ht="12.75">
      <c r="A83" s="98">
        <v>0.77</v>
      </c>
      <c r="B83" s="96">
        <v>0.9944988267847349</v>
      </c>
      <c r="C83" s="96">
        <v>0.9523552169625104</v>
      </c>
      <c r="D83" s="96">
        <v>0.9951046142736352</v>
      </c>
      <c r="E83" s="96">
        <v>0.9321700522484135</v>
      </c>
    </row>
    <row r="84" spans="1:5" ht="12.75">
      <c r="A84" s="98">
        <v>0.78</v>
      </c>
      <c r="B84" s="96">
        <v>0.9944988267847349</v>
      </c>
      <c r="C84" s="96">
        <v>0.9523552169625104</v>
      </c>
      <c r="D84" s="96">
        <v>0.9951046142736352</v>
      </c>
      <c r="E84" s="96">
        <v>0.9321700522484135</v>
      </c>
    </row>
    <row r="85" spans="1:5" ht="12.75">
      <c r="A85" s="98">
        <v>0.79</v>
      </c>
      <c r="B85" s="96">
        <v>0.9944988267847349</v>
      </c>
      <c r="C85" s="96">
        <v>0.9523552169625104</v>
      </c>
      <c r="D85" s="96">
        <v>0.9951046142736352</v>
      </c>
      <c r="E85" s="96">
        <v>0.9321700522484135</v>
      </c>
    </row>
    <row r="86" spans="1:5" ht="12.75">
      <c r="A86" s="98">
        <v>0.8</v>
      </c>
      <c r="B86" s="96">
        <v>0.9944988267847349</v>
      </c>
      <c r="C86" s="96">
        <v>0.9528605170345407</v>
      </c>
      <c r="D86" s="96">
        <v>0.9951046142736352</v>
      </c>
      <c r="E86" s="96">
        <v>0.9321700522484135</v>
      </c>
    </row>
    <row r="87" spans="1:5" ht="12.75">
      <c r="A87" s="98">
        <v>0.8100000000000005</v>
      </c>
      <c r="B87" s="96">
        <v>0.9944988267847349</v>
      </c>
      <c r="C87" s="96">
        <v>0.9528605170345407</v>
      </c>
      <c r="D87" s="96">
        <v>0.9951046142736352</v>
      </c>
      <c r="E87" s="96">
        <v>0.9337076082005304</v>
      </c>
    </row>
    <row r="88" spans="1:5" ht="12.75">
      <c r="A88" s="98">
        <v>0.8200000000000005</v>
      </c>
      <c r="B88" s="96">
        <v>0.9944988267847349</v>
      </c>
      <c r="C88" s="96">
        <v>0.9528605170345407</v>
      </c>
      <c r="D88" s="96">
        <v>0.9951046142736352</v>
      </c>
      <c r="E88" s="96">
        <v>0.9337076082005304</v>
      </c>
    </row>
    <row r="89" spans="1:5" ht="12.75">
      <c r="A89" s="98">
        <v>0.8300000000000005</v>
      </c>
      <c r="B89" s="96">
        <v>0.9944988267847349</v>
      </c>
      <c r="C89" s="96">
        <v>0.9528605170345407</v>
      </c>
      <c r="D89" s="96">
        <v>0.9951046142736352</v>
      </c>
      <c r="E89" s="96">
        <v>0.9337076082005304</v>
      </c>
    </row>
    <row r="90" spans="1:5" ht="12.75">
      <c r="A90" s="98">
        <v>0.8400000000000005</v>
      </c>
      <c r="B90" s="96">
        <v>0.9944988267847349</v>
      </c>
      <c r="C90" s="96">
        <v>0.9528605170345407</v>
      </c>
      <c r="D90" s="96">
        <v>0.9951046142736352</v>
      </c>
      <c r="E90" s="96">
        <v>0.9337076082005304</v>
      </c>
    </row>
    <row r="91" spans="1:5" ht="12.75">
      <c r="A91" s="98">
        <v>0.8500000000000005</v>
      </c>
      <c r="B91" s="96">
        <v>0.9944988267847349</v>
      </c>
      <c r="C91" s="96">
        <v>0.9528605170345407</v>
      </c>
      <c r="D91" s="96">
        <v>0.9951046142736352</v>
      </c>
      <c r="E91" s="96">
        <v>0.9337076082005304</v>
      </c>
    </row>
    <row r="92" spans="1:5" ht="12.75">
      <c r="A92" s="98">
        <v>0.8600000000000005</v>
      </c>
      <c r="B92" s="96">
        <v>0.9944988267847349</v>
      </c>
      <c r="C92" s="96">
        <v>0.9528605170345407</v>
      </c>
      <c r="D92" s="96">
        <v>0.9951046142736352</v>
      </c>
      <c r="E92" s="96">
        <v>0.9398039881052088</v>
      </c>
    </row>
    <row r="93" spans="1:5" ht="12.75">
      <c r="A93" s="98">
        <v>0.8700000000000006</v>
      </c>
      <c r="B93" s="96">
        <v>0.9944988267847349</v>
      </c>
      <c r="C93" s="96">
        <v>0.9528605170345407</v>
      </c>
      <c r="D93" s="96">
        <v>0.9951046142736352</v>
      </c>
      <c r="E93" s="96">
        <v>0.9398039881052088</v>
      </c>
    </row>
    <row r="94" spans="1:5" ht="12.75">
      <c r="A94" s="98">
        <v>0.8800000000000006</v>
      </c>
      <c r="B94" s="96">
        <v>0.9944988267847349</v>
      </c>
      <c r="C94" s="96">
        <v>0.9528605170345407</v>
      </c>
      <c r="D94" s="96">
        <v>0.9951046142736352</v>
      </c>
      <c r="E94" s="96">
        <v>0.9398039881052088</v>
      </c>
    </row>
    <row r="95" spans="1:5" ht="12.75">
      <c r="A95" s="98">
        <v>0.8900000000000006</v>
      </c>
      <c r="B95" s="96">
        <v>0.9944988267847349</v>
      </c>
      <c r="C95" s="96">
        <v>0.9528605170345407</v>
      </c>
      <c r="D95" s="96">
        <v>0.9951046142736352</v>
      </c>
      <c r="E95" s="96">
        <v>0.9411134944866373</v>
      </c>
    </row>
    <row r="96" spans="1:5" ht="12.75">
      <c r="A96" s="98">
        <v>0.9000000000000006</v>
      </c>
      <c r="B96" s="96">
        <v>0.9944988267847349</v>
      </c>
      <c r="C96" s="96">
        <v>0.9528605170345407</v>
      </c>
      <c r="D96" s="96">
        <v>0.9951046142736352</v>
      </c>
      <c r="E96" s="96">
        <v>0.9411134944866373</v>
      </c>
    </row>
    <row r="97" spans="1:5" ht="12.75">
      <c r="A97" s="98">
        <v>0.9100000000000006</v>
      </c>
      <c r="B97" s="96">
        <v>0.9944988267847349</v>
      </c>
      <c r="C97" s="96">
        <v>0.9543665773115082</v>
      </c>
      <c r="D97" s="96">
        <v>0.9951046142736352</v>
      </c>
      <c r="E97" s="96">
        <v>0.9411134944866373</v>
      </c>
    </row>
    <row r="98" spans="1:5" ht="12.75">
      <c r="A98" s="98">
        <v>0.9200000000000006</v>
      </c>
      <c r="B98" s="96">
        <v>0.9944988267847349</v>
      </c>
      <c r="C98" s="96">
        <v>0.9543665773115082</v>
      </c>
      <c r="D98" s="96">
        <v>0.9951046142736352</v>
      </c>
      <c r="E98" s="96">
        <v>0.9411134944866373</v>
      </c>
    </row>
    <row r="99" spans="1:5" ht="12.75">
      <c r="A99" s="98">
        <v>0.9300000000000006</v>
      </c>
      <c r="B99" s="96">
        <v>0.9944988267847349</v>
      </c>
      <c r="C99" s="96">
        <v>0.9543665773115082</v>
      </c>
      <c r="D99" s="96">
        <v>0.9951046142736352</v>
      </c>
      <c r="E99" s="96">
        <v>0.9411134944866373</v>
      </c>
    </row>
    <row r="100" spans="1:5" ht="12.75">
      <c r="A100" s="98">
        <v>0.9400000000000006</v>
      </c>
      <c r="B100" s="96">
        <v>0.9963420091518509</v>
      </c>
      <c r="C100" s="96">
        <v>0.9543665773115082</v>
      </c>
      <c r="D100" s="96">
        <v>0.9951046142736352</v>
      </c>
      <c r="E100" s="96">
        <v>0.9411134944866373</v>
      </c>
    </row>
    <row r="101" spans="1:5" ht="12.75">
      <c r="A101" s="98">
        <v>0.9500000000000006</v>
      </c>
      <c r="B101" s="96">
        <v>0.9963420091518509</v>
      </c>
      <c r="C101" s="96">
        <v>0.9543665773115082</v>
      </c>
      <c r="D101" s="96">
        <v>0.9951046142736352</v>
      </c>
      <c r="E101" s="96">
        <v>0.9411134944866373</v>
      </c>
    </row>
    <row r="102" spans="1:5" ht="12.75">
      <c r="A102" s="98">
        <v>0.9600000000000006</v>
      </c>
      <c r="B102" s="96">
        <v>0.9963420091518509</v>
      </c>
      <c r="C102" s="96">
        <v>0.9543665773115082</v>
      </c>
      <c r="D102" s="96">
        <v>0.9951046142736352</v>
      </c>
      <c r="E102" s="96">
        <v>0.9411134944866373</v>
      </c>
    </row>
    <row r="103" spans="1:5" ht="12.75">
      <c r="A103" s="98">
        <v>0.9700000000000006</v>
      </c>
      <c r="B103" s="96">
        <v>0.9963420091518509</v>
      </c>
      <c r="C103" s="96">
        <v>0.9543665773115082</v>
      </c>
      <c r="D103" s="96">
        <v>0.9951046142736352</v>
      </c>
      <c r="E103" s="96">
        <v>0.9411134944866373</v>
      </c>
    </row>
    <row r="104" spans="1:5" ht="12.75">
      <c r="A104" s="98">
        <v>0.9800000000000006</v>
      </c>
      <c r="B104" s="96">
        <v>0.9963420091518509</v>
      </c>
      <c r="C104" s="96">
        <v>0.9543665773115082</v>
      </c>
      <c r="D104" s="96">
        <v>0.9951046142736352</v>
      </c>
      <c r="E104" s="96">
        <v>0.9411134944866373</v>
      </c>
    </row>
    <row r="105" spans="1:5" ht="12.75">
      <c r="A105" s="98">
        <v>0.9900000000000007</v>
      </c>
      <c r="B105" s="96">
        <v>0.9963420091518509</v>
      </c>
      <c r="C105" s="96">
        <v>0.9543665773115082</v>
      </c>
      <c r="D105" s="96">
        <v>0.9951046142736352</v>
      </c>
      <c r="E105" s="96">
        <v>0.9411134944866373</v>
      </c>
    </row>
    <row r="106" spans="1:5" ht="12.75">
      <c r="A106" s="98">
        <v>1</v>
      </c>
      <c r="B106" s="96">
        <v>0.9963420091518509</v>
      </c>
      <c r="C106" s="96">
        <v>0.9543665773115082</v>
      </c>
      <c r="D106" s="96">
        <v>0.9972459824721379</v>
      </c>
      <c r="E106" s="96">
        <v>0.9411134944866373</v>
      </c>
    </row>
    <row r="107" spans="1:5" ht="12.75">
      <c r="A107" s="93" t="s">
        <v>281</v>
      </c>
      <c r="B107" s="96">
        <v>1</v>
      </c>
      <c r="C107" s="96">
        <v>1</v>
      </c>
      <c r="D107" s="96">
        <v>1</v>
      </c>
      <c r="E107" s="96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Arkusz32"/>
  <dimension ref="A1:E5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.75"/>
  <cols>
    <col min="1" max="1" width="9.140625" style="88" customWidth="1"/>
    <col min="2" max="5" width="20.28125" style="88" customWidth="1"/>
    <col min="6" max="16384" width="9.140625" style="88" customWidth="1"/>
  </cols>
  <sheetData>
    <row r="1" ht="12.75">
      <c r="A1" s="88" t="s">
        <v>267</v>
      </c>
    </row>
    <row r="2" ht="12.75">
      <c r="A2" s="88" t="s">
        <v>268</v>
      </c>
    </row>
    <row r="3" ht="12.75">
      <c r="A3" s="95" t="s">
        <v>418</v>
      </c>
    </row>
    <row r="5" spans="2:5" ht="51">
      <c r="B5" s="94" t="s">
        <v>258</v>
      </c>
      <c r="C5" s="94" t="s">
        <v>269</v>
      </c>
      <c r="D5" s="94" t="s">
        <v>270</v>
      </c>
      <c r="E5" s="94" t="s">
        <v>271</v>
      </c>
    </row>
    <row r="6" spans="2:5" ht="38.25">
      <c r="B6" s="94" t="s">
        <v>259</v>
      </c>
      <c r="C6" s="94" t="s">
        <v>272</v>
      </c>
      <c r="D6" s="94" t="s">
        <v>273</v>
      </c>
      <c r="E6" s="94" t="s">
        <v>274</v>
      </c>
    </row>
    <row r="7" spans="1:5" ht="12.75">
      <c r="A7" s="91">
        <v>38961</v>
      </c>
      <c r="B7" s="141">
        <v>0.13309627209999741</v>
      </c>
      <c r="C7" s="141">
        <v>0.12303714085632449</v>
      </c>
      <c r="D7" s="141">
        <v>0.12008166037872417</v>
      </c>
      <c r="E7" s="141">
        <v>0.11710619182077882</v>
      </c>
    </row>
    <row r="8" spans="1:5" ht="12.75">
      <c r="A8" s="91">
        <v>39052</v>
      </c>
      <c r="B8" s="141">
        <v>0.13095939309485513</v>
      </c>
      <c r="C8" s="141">
        <v>0.12219691111215122</v>
      </c>
      <c r="D8" s="141">
        <v>0.11975780606253604</v>
      </c>
      <c r="E8" s="141">
        <v>0.11730510841931889</v>
      </c>
    </row>
    <row r="9" spans="1:5" ht="12.75">
      <c r="A9" s="91">
        <v>39142</v>
      </c>
      <c r="B9" s="141">
        <v>0.12366281142504967</v>
      </c>
      <c r="C9" s="141">
        <v>0.11438968362985623</v>
      </c>
      <c r="D9" s="141">
        <v>0.11189669060731026</v>
      </c>
      <c r="E9" s="141">
        <v>0.10938962241253936</v>
      </c>
    </row>
    <row r="10" spans="1:5" ht="12.75">
      <c r="A10" s="91">
        <v>39234</v>
      </c>
      <c r="B10" s="141">
        <v>0.1228662779402767</v>
      </c>
      <c r="C10" s="141">
        <v>0.1133727977160482</v>
      </c>
      <c r="D10" s="141">
        <v>0.11109542611175334</v>
      </c>
      <c r="E10" s="141">
        <v>0.10880632516406039</v>
      </c>
    </row>
    <row r="11" spans="1:5" ht="12.75">
      <c r="A11" s="91">
        <v>39326</v>
      </c>
      <c r="B11" s="141">
        <v>0.11639185443427393</v>
      </c>
      <c r="C11" s="141">
        <v>0.1075760820296509</v>
      </c>
      <c r="D11" s="141">
        <v>0.1057759338714608</v>
      </c>
      <c r="E11" s="141">
        <v>0.10396850871595426</v>
      </c>
    </row>
    <row r="12" spans="1:5" ht="12.75">
      <c r="A12" s="91">
        <v>39417</v>
      </c>
      <c r="B12" s="141">
        <v>0.11962209713740223</v>
      </c>
      <c r="C12" s="141">
        <v>0.11415541140692927</v>
      </c>
      <c r="D12" s="141">
        <v>0.1124039606130007</v>
      </c>
      <c r="E12" s="141">
        <v>0.11057219797378919</v>
      </c>
    </row>
    <row r="13" spans="1:5" ht="12.75">
      <c r="A13" s="91">
        <v>39508</v>
      </c>
      <c r="B13" s="141">
        <v>0.10871130001751464</v>
      </c>
      <c r="C13" s="141">
        <v>0.1007870794318634</v>
      </c>
      <c r="D13" s="141">
        <v>0.09922024157586667</v>
      </c>
      <c r="E13" s="141">
        <v>0.09758210416131875</v>
      </c>
    </row>
    <row r="14" spans="1:5" ht="12.75">
      <c r="A14" s="91">
        <v>39600</v>
      </c>
      <c r="B14" s="141">
        <v>0.10647249205000639</v>
      </c>
      <c r="C14" s="141">
        <v>0.09812214027849725</v>
      </c>
      <c r="D14" s="141">
        <v>0.0964455201632055</v>
      </c>
      <c r="E14" s="141">
        <v>0.09470414049758213</v>
      </c>
    </row>
    <row r="15" spans="1:5" ht="12.75">
      <c r="A15" s="91">
        <v>39692</v>
      </c>
      <c r="B15" s="141">
        <v>0.11411619689384044</v>
      </c>
      <c r="C15" s="141">
        <v>0.1054135812215099</v>
      </c>
      <c r="D15" s="141">
        <v>0.1035841959720472</v>
      </c>
      <c r="E15" s="141">
        <v>0.1017130052637876</v>
      </c>
    </row>
    <row r="16" spans="1:5" ht="12.75">
      <c r="A16" s="91">
        <v>39783</v>
      </c>
      <c r="B16" s="141">
        <v>0.11010036502059979</v>
      </c>
      <c r="C16" s="141">
        <v>0.1036397291626882</v>
      </c>
      <c r="D16" s="141">
        <v>0.101471499875729</v>
      </c>
      <c r="E16" s="141">
        <v>0.09929144563289372</v>
      </c>
    </row>
    <row r="17" spans="1:5" ht="12.75">
      <c r="A17" s="91">
        <v>39873</v>
      </c>
      <c r="B17" s="141">
        <v>0.11068713483685372</v>
      </c>
      <c r="C17" s="141">
        <v>0.10144762583802708</v>
      </c>
      <c r="D17" s="141">
        <v>0.09876848649999623</v>
      </c>
      <c r="E17" s="141">
        <v>0.096073323047585</v>
      </c>
    </row>
    <row r="18" spans="1:5" ht="12.75">
      <c r="A18" s="91">
        <v>39965</v>
      </c>
      <c r="B18" s="141">
        <v>0.12313055272609441</v>
      </c>
      <c r="C18" s="141">
        <v>0.11378363512297066</v>
      </c>
      <c r="D18" s="141">
        <v>0.11031536930120667</v>
      </c>
      <c r="E18" s="141">
        <v>0.1068198502509774</v>
      </c>
    </row>
    <row r="19" spans="1:5" ht="12.75">
      <c r="A19" s="91">
        <v>40057</v>
      </c>
      <c r="B19" s="141">
        <v>0.12978264153736027</v>
      </c>
      <c r="C19" s="141">
        <v>0.11581638026352192</v>
      </c>
      <c r="D19" s="141">
        <v>0.11170278168229171</v>
      </c>
      <c r="E19" s="141">
        <v>0.10755072776709776</v>
      </c>
    </row>
    <row r="20" spans="1:5" ht="12.75">
      <c r="A20" s="140"/>
      <c r="B20" s="141"/>
      <c r="C20" s="141"/>
      <c r="D20" s="141"/>
      <c r="E20" s="141"/>
    </row>
    <row r="21" spans="1:5" ht="12.75">
      <c r="A21" s="140"/>
      <c r="B21" s="141"/>
      <c r="C21" s="141"/>
      <c r="D21" s="141"/>
      <c r="E21" s="141"/>
    </row>
    <row r="22" spans="1:5" ht="12.75">
      <c r="A22" s="140"/>
      <c r="B22" s="141"/>
      <c r="C22" s="141"/>
      <c r="D22" s="141"/>
      <c r="E22" s="141"/>
    </row>
    <row r="23" spans="1:5" ht="12.75">
      <c r="A23" s="91"/>
      <c r="B23" s="92"/>
      <c r="C23" s="92"/>
      <c r="D23" s="92"/>
      <c r="E23" s="92"/>
    </row>
    <row r="24" spans="1:5" ht="12.75">
      <c r="A24" s="91"/>
      <c r="B24" s="92"/>
      <c r="C24" s="92"/>
      <c r="D24" s="92"/>
      <c r="E24" s="92"/>
    </row>
    <row r="25" spans="1:5" ht="12.75">
      <c r="A25" s="91"/>
      <c r="B25" s="92"/>
      <c r="C25" s="92"/>
      <c r="D25" s="92"/>
      <c r="E25" s="92"/>
    </row>
    <row r="26" spans="1:5" ht="12.75">
      <c r="A26" s="91"/>
      <c r="B26" s="92"/>
      <c r="C26" s="92"/>
      <c r="D26" s="92"/>
      <c r="E26" s="92"/>
    </row>
    <row r="27" spans="1:5" ht="12.75">
      <c r="A27" s="91"/>
      <c r="B27" s="92"/>
      <c r="C27" s="92"/>
      <c r="D27" s="92"/>
      <c r="E27" s="92"/>
    </row>
    <row r="28" spans="1:5" ht="12.75">
      <c r="A28" s="91"/>
      <c r="B28" s="92"/>
      <c r="C28" s="92"/>
      <c r="D28" s="92"/>
      <c r="E28" s="92"/>
    </row>
    <row r="29" spans="1:5" ht="12.75">
      <c r="A29" s="91"/>
      <c r="B29" s="92"/>
      <c r="C29" s="92"/>
      <c r="D29" s="92"/>
      <c r="E29" s="92"/>
    </row>
    <row r="30" spans="1:5" ht="12.75">
      <c r="A30" s="91"/>
      <c r="B30" s="92"/>
      <c r="C30" s="92"/>
      <c r="D30" s="92"/>
      <c r="E30" s="92"/>
    </row>
    <row r="31" spans="1:5" ht="12.75">
      <c r="A31" s="91"/>
      <c r="B31" s="92"/>
      <c r="C31" s="92"/>
      <c r="D31" s="92"/>
      <c r="E31" s="92"/>
    </row>
    <row r="32" spans="1:5" ht="12.75">
      <c r="A32" s="91"/>
      <c r="B32" s="92"/>
      <c r="C32" s="92"/>
      <c r="D32" s="92"/>
      <c r="E32" s="92"/>
    </row>
    <row r="33" spans="1:5" ht="12.75">
      <c r="A33" s="91"/>
      <c r="B33" s="92"/>
      <c r="C33" s="92"/>
      <c r="D33" s="92"/>
      <c r="E33" s="92"/>
    </row>
    <row r="34" spans="1:5" ht="12.75">
      <c r="A34" s="91"/>
      <c r="B34" s="92"/>
      <c r="C34" s="92"/>
      <c r="D34" s="92"/>
      <c r="E34" s="92"/>
    </row>
    <row r="35" spans="1:5" ht="12.75">
      <c r="A35" s="91"/>
      <c r="B35" s="92"/>
      <c r="C35" s="92"/>
      <c r="D35" s="92"/>
      <c r="E35" s="92"/>
    </row>
    <row r="36" spans="1:5" ht="12.75">
      <c r="A36" s="91"/>
      <c r="B36" s="92"/>
      <c r="C36" s="92"/>
      <c r="D36" s="92"/>
      <c r="E36" s="92"/>
    </row>
    <row r="37" spans="1:5" ht="12.75">
      <c r="A37" s="91"/>
      <c r="B37" s="92"/>
      <c r="C37" s="92"/>
      <c r="D37" s="92"/>
      <c r="E37" s="92"/>
    </row>
    <row r="38" spans="1:5" ht="12.75">
      <c r="A38" s="91"/>
      <c r="B38" s="92"/>
      <c r="C38" s="92"/>
      <c r="D38" s="92"/>
      <c r="E38" s="92"/>
    </row>
    <row r="39" spans="1:5" ht="12.75">
      <c r="A39" s="91"/>
      <c r="B39" s="92"/>
      <c r="C39" s="92"/>
      <c r="D39" s="92"/>
      <c r="E39" s="92"/>
    </row>
    <row r="40" spans="1:5" ht="12.75">
      <c r="A40" s="91"/>
      <c r="B40" s="92"/>
      <c r="C40" s="92"/>
      <c r="D40" s="92"/>
      <c r="E40" s="92"/>
    </row>
    <row r="41" spans="1:5" ht="12.75">
      <c r="A41" s="91"/>
      <c r="B41" s="92"/>
      <c r="C41" s="92"/>
      <c r="D41" s="92"/>
      <c r="E41" s="92"/>
    </row>
    <row r="42" spans="1:5" ht="12.75">
      <c r="A42" s="91"/>
      <c r="B42" s="92"/>
      <c r="C42" s="92"/>
      <c r="D42" s="92"/>
      <c r="E42" s="92"/>
    </row>
    <row r="43" spans="1:5" ht="12.75">
      <c r="A43" s="91"/>
      <c r="B43" s="92"/>
      <c r="C43" s="92"/>
      <c r="D43" s="92"/>
      <c r="E43" s="92"/>
    </row>
    <row r="44" spans="1:5" ht="12.75">
      <c r="A44" s="91"/>
      <c r="B44" s="92"/>
      <c r="C44" s="92"/>
      <c r="D44" s="92"/>
      <c r="E44" s="92"/>
    </row>
    <row r="45" spans="1:5" ht="12.75">
      <c r="A45" s="91"/>
      <c r="B45" s="92"/>
      <c r="C45" s="92"/>
      <c r="D45" s="92"/>
      <c r="E45" s="92"/>
    </row>
    <row r="46" spans="1:5" ht="12.75">
      <c r="A46" s="91"/>
      <c r="B46" s="92"/>
      <c r="C46" s="92"/>
      <c r="D46" s="92"/>
      <c r="E46" s="92"/>
    </row>
    <row r="47" spans="1:5" ht="12.75">
      <c r="A47" s="91"/>
      <c r="B47" s="92"/>
      <c r="C47" s="92"/>
      <c r="D47" s="92"/>
      <c r="E47" s="92"/>
    </row>
    <row r="48" spans="1:5" ht="12.75">
      <c r="A48" s="91"/>
      <c r="B48" s="92"/>
      <c r="C48" s="92"/>
      <c r="D48" s="92"/>
      <c r="E48" s="92"/>
    </row>
    <row r="49" spans="1:5" ht="12.75">
      <c r="A49" s="91"/>
      <c r="B49" s="92"/>
      <c r="C49" s="92"/>
      <c r="D49" s="92"/>
      <c r="E49" s="92"/>
    </row>
    <row r="50" spans="1:5" ht="12.75">
      <c r="A50" s="91"/>
      <c r="B50" s="92"/>
      <c r="C50" s="92"/>
      <c r="D50" s="92"/>
      <c r="E50" s="92"/>
    </row>
    <row r="51" spans="1:5" ht="12.75">
      <c r="A51" s="91"/>
      <c r="B51" s="92"/>
      <c r="C51" s="92"/>
      <c r="D51" s="92"/>
      <c r="E51" s="92"/>
    </row>
    <row r="52" spans="1:5" ht="12.75">
      <c r="A52" s="91"/>
      <c r="B52" s="92"/>
      <c r="C52" s="92"/>
      <c r="D52" s="92"/>
      <c r="E52" s="92"/>
    </row>
    <row r="53" spans="1:5" ht="12.75">
      <c r="A53" s="91"/>
      <c r="B53" s="92"/>
      <c r="C53" s="92"/>
      <c r="D53" s="92"/>
      <c r="E53" s="9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8"/>
  <dimension ref="A1:I13"/>
  <sheetViews>
    <sheetView workbookViewId="0" topLeftCell="A1">
      <selection activeCell="B5" sqref="B5:B12"/>
    </sheetView>
  </sheetViews>
  <sheetFormatPr defaultColWidth="9.140625" defaultRowHeight="12.75"/>
  <cols>
    <col min="6" max="6" width="10.8515625" style="0" customWidth="1"/>
  </cols>
  <sheetData>
    <row r="1" ht="12.75">
      <c r="A1" t="s">
        <v>119</v>
      </c>
    </row>
    <row r="2" spans="1:8" ht="12.75">
      <c r="A2" s="23" t="s">
        <v>120</v>
      </c>
      <c r="B2" s="23"/>
      <c r="C2" s="23"/>
      <c r="D2" s="23"/>
      <c r="E2" s="23"/>
      <c r="F2" s="23"/>
      <c r="G2" s="23"/>
      <c r="H2" s="23"/>
    </row>
    <row r="3" ht="12.75">
      <c r="A3" t="s">
        <v>460</v>
      </c>
    </row>
    <row r="4" spans="3:9" ht="12.75">
      <c r="C4" s="80" t="s">
        <v>112</v>
      </c>
      <c r="D4" s="80" t="s">
        <v>121</v>
      </c>
      <c r="E4" s="80" t="s">
        <v>122</v>
      </c>
      <c r="F4" s="80" t="s">
        <v>123</v>
      </c>
      <c r="G4" s="80" t="s">
        <v>124</v>
      </c>
      <c r="H4" s="80" t="s">
        <v>125</v>
      </c>
      <c r="I4" s="80" t="s">
        <v>126</v>
      </c>
    </row>
    <row r="5" spans="2:9" ht="12.75">
      <c r="B5" s="58">
        <v>37591</v>
      </c>
      <c r="C5" s="149">
        <v>26.43857198182433</v>
      </c>
      <c r="D5" s="149">
        <v>16.933400628932652</v>
      </c>
      <c r="E5" s="149">
        <v>19.166022701886376</v>
      </c>
      <c r="F5" s="149">
        <v>27.416129054723825</v>
      </c>
      <c r="G5" s="149">
        <v>21.014463090788276</v>
      </c>
      <c r="H5" s="149">
        <v>21.874243098313162</v>
      </c>
      <c r="I5" s="149">
        <v>13.262458917432415</v>
      </c>
    </row>
    <row r="6" spans="2:9" ht="12.75">
      <c r="B6" s="58">
        <v>37956</v>
      </c>
      <c r="C6" s="149">
        <v>32.15810519262452</v>
      </c>
      <c r="D6" s="149">
        <v>19.817448117582337</v>
      </c>
      <c r="E6" s="149">
        <v>21.62084725831154</v>
      </c>
      <c r="F6" s="149">
        <v>32.2285552251324</v>
      </c>
      <c r="G6" s="149">
        <v>27.35682363456744</v>
      </c>
      <c r="H6" s="149">
        <v>22.11488787937817</v>
      </c>
      <c r="I6" s="149">
        <v>29.651131002771123</v>
      </c>
    </row>
    <row r="7" spans="2:9" ht="12.75">
      <c r="B7" s="58">
        <v>38322</v>
      </c>
      <c r="C7" s="149">
        <v>33.86688402469339</v>
      </c>
      <c r="D7" s="149">
        <v>22.082327567507924</v>
      </c>
      <c r="E7" s="149">
        <v>21.69962457491611</v>
      </c>
      <c r="F7" s="149">
        <v>28.47122457550177</v>
      </c>
      <c r="G7" s="149">
        <v>28.512406760960747</v>
      </c>
      <c r="H7" s="149">
        <v>24.218656899025788</v>
      </c>
      <c r="I7" s="149">
        <v>20.801967412487503</v>
      </c>
    </row>
    <row r="8" spans="2:9" ht="12.75">
      <c r="B8" s="58">
        <v>38687</v>
      </c>
      <c r="C8" s="149">
        <v>32.047035952898895</v>
      </c>
      <c r="D8" s="149">
        <v>26.242357359861344</v>
      </c>
      <c r="E8" s="149">
        <v>21.51480532433328</v>
      </c>
      <c r="F8" s="149">
        <v>30.22530754560802</v>
      </c>
      <c r="G8" s="149">
        <v>31.590829767739436</v>
      </c>
      <c r="H8" s="149">
        <v>28.614664364896576</v>
      </c>
      <c r="I8" s="149">
        <v>23.80116152832794</v>
      </c>
    </row>
    <row r="9" spans="2:9" ht="12.75">
      <c r="B9" s="58">
        <v>39052</v>
      </c>
      <c r="C9" s="149">
        <v>21.45760157880862</v>
      </c>
      <c r="D9" s="149">
        <v>19.74807072562809</v>
      </c>
      <c r="E9" s="149">
        <v>16.145878131796565</v>
      </c>
      <c r="F9" s="149">
        <v>21.734686456419787</v>
      </c>
      <c r="G9" s="149">
        <v>23.090054936568233</v>
      </c>
      <c r="H9" s="149">
        <v>23.44360042384668</v>
      </c>
      <c r="I9" s="149">
        <v>25.19959916445116</v>
      </c>
    </row>
    <row r="10" spans="2:9" ht="12.75">
      <c r="B10" s="58">
        <v>39417</v>
      </c>
      <c r="C10" s="149">
        <v>21.113390383136856</v>
      </c>
      <c r="D10" s="149">
        <v>17.05713872991695</v>
      </c>
      <c r="E10" s="149">
        <v>16.65454144305784</v>
      </c>
      <c r="F10" s="149">
        <v>22.28498579598684</v>
      </c>
      <c r="G10" s="149">
        <v>21.41360065106627</v>
      </c>
      <c r="H10" s="149">
        <v>17.95502834337236</v>
      </c>
      <c r="I10" s="149">
        <v>13.994997635147858</v>
      </c>
    </row>
    <row r="11" spans="2:9" ht="12.75">
      <c r="B11" s="58">
        <v>39783</v>
      </c>
      <c r="C11" s="149">
        <v>19.910125585117388</v>
      </c>
      <c r="D11" s="149">
        <v>19.834858800818715</v>
      </c>
      <c r="E11" s="149">
        <v>17.637017210023682</v>
      </c>
      <c r="F11" s="149">
        <v>17.80278946471452</v>
      </c>
      <c r="G11" s="149">
        <v>21.190407039616378</v>
      </c>
      <c r="H11" s="149">
        <v>19.86528348832056</v>
      </c>
      <c r="I11" s="149">
        <v>16.010686792070185</v>
      </c>
    </row>
    <row r="12" spans="2:9" ht="12.75">
      <c r="B12" s="59" t="s">
        <v>335</v>
      </c>
      <c r="C12" s="138">
        <v>23.886993231065</v>
      </c>
      <c r="D12" s="138">
        <v>23.31719858733295</v>
      </c>
      <c r="E12" s="138">
        <v>21.370198741474518</v>
      </c>
      <c r="F12" s="138">
        <v>23.33707968810804</v>
      </c>
      <c r="G12" s="138">
        <v>28.192222585060712</v>
      </c>
      <c r="H12" s="138">
        <v>26.01776226003803</v>
      </c>
      <c r="I12" s="138">
        <v>20.494849034634022</v>
      </c>
    </row>
    <row r="13" spans="2:9" ht="12.75">
      <c r="B13" s="59"/>
      <c r="C13" s="45"/>
      <c r="D13" s="45"/>
      <c r="E13" s="45"/>
      <c r="F13" s="45"/>
      <c r="G13" s="45"/>
      <c r="H13" s="45"/>
      <c r="I13" s="45"/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Arkusz37"/>
  <dimension ref="A1:C729"/>
  <sheetViews>
    <sheetView workbookViewId="0" topLeftCell="A1">
      <pane xSplit="1" ySplit="5" topLeftCell="B4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"/>
    </sheetView>
  </sheetViews>
  <sheetFormatPr defaultColWidth="9.140625" defaultRowHeight="12.75"/>
  <cols>
    <col min="1" max="1" width="12.28125" style="10" customWidth="1"/>
    <col min="2" max="2" width="11.00390625" style="9" customWidth="1"/>
    <col min="3" max="3" width="12.57421875" style="9" customWidth="1"/>
    <col min="4" max="16384" width="8.8515625" style="9" customWidth="1"/>
  </cols>
  <sheetData>
    <row r="1" ht="12.75">
      <c r="A1" s="9" t="s">
        <v>5</v>
      </c>
    </row>
    <row r="2" ht="12.75">
      <c r="A2" s="9" t="s">
        <v>6</v>
      </c>
    </row>
    <row r="3" ht="12.75">
      <c r="A3" s="9" t="s">
        <v>470</v>
      </c>
    </row>
    <row r="4" spans="2:3" ht="12.75">
      <c r="B4" s="64" t="s">
        <v>8</v>
      </c>
      <c r="C4" s="64" t="s">
        <v>9</v>
      </c>
    </row>
    <row r="5" spans="2:3" ht="12.75">
      <c r="B5" s="64" t="s">
        <v>8</v>
      </c>
      <c r="C5" s="64" t="s">
        <v>10</v>
      </c>
    </row>
    <row r="6" spans="1:3" ht="12.75">
      <c r="A6" s="65">
        <v>39449</v>
      </c>
      <c r="B6" s="15">
        <v>203.90805416649528</v>
      </c>
      <c r="C6" s="15">
        <v>177.956455396388</v>
      </c>
    </row>
    <row r="7" spans="1:3" ht="12.75">
      <c r="A7" s="65">
        <v>39450</v>
      </c>
      <c r="B7" s="15">
        <v>203.82204179129036</v>
      </c>
      <c r="C7" s="15">
        <v>177.78655856430345</v>
      </c>
    </row>
    <row r="8" spans="1:3" ht="12.75">
      <c r="A8" s="65">
        <v>39451</v>
      </c>
      <c r="B8" s="15">
        <v>201.44502259385706</v>
      </c>
      <c r="C8" s="15">
        <v>175.08938941902574</v>
      </c>
    </row>
    <row r="9" spans="1:3" ht="12.75">
      <c r="A9" s="65">
        <v>39454</v>
      </c>
      <c r="B9" s="15">
        <v>197.28679067334983</v>
      </c>
      <c r="C9" s="15">
        <v>169.84604522990733</v>
      </c>
    </row>
    <row r="10" spans="1:3" ht="12.75">
      <c r="A10" s="65">
        <v>39455</v>
      </c>
      <c r="B10" s="15">
        <v>197.8160495713337</v>
      </c>
      <c r="C10" s="15">
        <v>170.16807488214263</v>
      </c>
    </row>
    <row r="11" spans="1:3" ht="12.75">
      <c r="A11" s="65">
        <v>39456</v>
      </c>
      <c r="B11" s="15">
        <v>192.5146463429683</v>
      </c>
      <c r="C11" s="15">
        <v>165.4107358400328</v>
      </c>
    </row>
    <row r="12" spans="1:3" ht="12.75">
      <c r="A12" s="65">
        <v>39457</v>
      </c>
      <c r="B12" s="15">
        <v>187.75564993330553</v>
      </c>
      <c r="C12" s="15">
        <v>161.50698034571502</v>
      </c>
    </row>
    <row r="13" spans="1:3" ht="12.75">
      <c r="A13" s="65">
        <v>39458</v>
      </c>
      <c r="B13" s="15">
        <v>185.10223059249378</v>
      </c>
      <c r="C13" s="15">
        <v>159.76405748252068</v>
      </c>
    </row>
    <row r="14" spans="1:3" ht="12.75">
      <c r="A14" s="65">
        <v>39461</v>
      </c>
      <c r="B14" s="15">
        <v>182.32614629302088</v>
      </c>
      <c r="C14" s="15">
        <v>159.06442870482135</v>
      </c>
    </row>
    <row r="15" spans="1:3" ht="12.75">
      <c r="A15" s="65">
        <v>39462</v>
      </c>
      <c r="B15" s="15">
        <v>175.78417431057886</v>
      </c>
      <c r="C15" s="15">
        <v>154.54462638639004</v>
      </c>
    </row>
    <row r="16" spans="1:3" ht="12.75">
      <c r="A16" s="65">
        <v>39463</v>
      </c>
      <c r="B16" s="15">
        <v>169.69253697577258</v>
      </c>
      <c r="C16" s="15">
        <v>149.09790703500423</v>
      </c>
    </row>
    <row r="17" spans="1:3" ht="12.75">
      <c r="A17" s="65">
        <v>39464</v>
      </c>
      <c r="B17" s="15">
        <v>170.95543515944976</v>
      </c>
      <c r="C17" s="15">
        <v>150.35004213259242</v>
      </c>
    </row>
    <row r="18" spans="1:3" ht="12.75">
      <c r="A18" s="65">
        <v>39465</v>
      </c>
      <c r="B18" s="15">
        <v>173.08492087742906</v>
      </c>
      <c r="C18" s="15">
        <v>152.2107085107837</v>
      </c>
    </row>
    <row r="19" spans="1:3" ht="12.75">
      <c r="A19" s="65">
        <v>39468</v>
      </c>
      <c r="B19" s="15">
        <v>163.46523366572845</v>
      </c>
      <c r="C19" s="15">
        <v>141.23733175431005</v>
      </c>
    </row>
    <row r="20" spans="1:3" ht="12.75">
      <c r="A20" s="65">
        <v>39469</v>
      </c>
      <c r="B20" s="15">
        <v>165.6827884169022</v>
      </c>
      <c r="C20" s="15">
        <v>144.23443940877726</v>
      </c>
    </row>
    <row r="21" spans="1:3" ht="12.75">
      <c r="A21" s="65">
        <v>39470</v>
      </c>
      <c r="B21" s="15">
        <v>166.59689944117665</v>
      </c>
      <c r="C21" s="15">
        <v>145.79357307157986</v>
      </c>
    </row>
    <row r="22" spans="1:3" ht="12.75">
      <c r="A22" s="65">
        <v>39471</v>
      </c>
      <c r="B22" s="15">
        <v>173.5625796954971</v>
      </c>
      <c r="C22" s="15">
        <v>152.62064724771687</v>
      </c>
    </row>
    <row r="23" spans="1:3" ht="12.75">
      <c r="A23" s="65">
        <v>39472</v>
      </c>
      <c r="B23" s="15">
        <v>174.52972311507295</v>
      </c>
      <c r="C23" s="15">
        <v>152.11801680748823</v>
      </c>
    </row>
    <row r="24" spans="1:3" ht="12.75">
      <c r="A24" s="65">
        <v>39475</v>
      </c>
      <c r="B24" s="15">
        <v>171.26162011764083</v>
      </c>
      <c r="C24" s="15">
        <v>148.3137853287481</v>
      </c>
    </row>
    <row r="25" spans="1:3" ht="12.75">
      <c r="A25" s="65">
        <v>39476</v>
      </c>
      <c r="B25" s="15">
        <v>176.4211139447288</v>
      </c>
      <c r="C25" s="15">
        <v>153.3252863877565</v>
      </c>
    </row>
    <row r="26" spans="1:3" ht="12.75">
      <c r="A26" s="65">
        <v>39477</v>
      </c>
      <c r="B26" s="15">
        <v>177.94135145934575</v>
      </c>
      <c r="C26" s="15">
        <v>153.6762394953199</v>
      </c>
    </row>
    <row r="27" spans="1:3" ht="12.75">
      <c r="A27" s="65">
        <v>39478</v>
      </c>
      <c r="B27" s="15">
        <v>175.35877664106619</v>
      </c>
      <c r="C27" s="15">
        <v>150.09086975335353</v>
      </c>
    </row>
    <row r="28" spans="1:3" ht="12.75">
      <c r="A28" s="65">
        <v>39479</v>
      </c>
      <c r="B28" s="15">
        <v>180.29618813132055</v>
      </c>
      <c r="C28" s="15">
        <v>153.7249766562664</v>
      </c>
    </row>
    <row r="29" spans="1:3" ht="12.75">
      <c r="A29" s="65">
        <v>39482</v>
      </c>
      <c r="B29" s="15">
        <v>181.53477367947866</v>
      </c>
      <c r="C29" s="15">
        <v>154.10576419412877</v>
      </c>
    </row>
    <row r="30" spans="1:3" ht="12.75">
      <c r="A30" s="65">
        <v>39483</v>
      </c>
      <c r="B30" s="15">
        <v>175.82585836090234</v>
      </c>
      <c r="C30" s="15">
        <v>147.23427998815734</v>
      </c>
    </row>
    <row r="31" spans="1:3" ht="12.75">
      <c r="A31" s="65">
        <v>39484</v>
      </c>
      <c r="B31" s="15">
        <v>176.02597852849058</v>
      </c>
      <c r="C31" s="15">
        <v>145.92725864856865</v>
      </c>
    </row>
    <row r="32" spans="1:3" ht="12.75">
      <c r="A32" s="65">
        <v>39485</v>
      </c>
      <c r="B32" s="15">
        <v>173.57947367183965</v>
      </c>
      <c r="C32" s="15">
        <v>143.08091735179576</v>
      </c>
    </row>
    <row r="33" spans="1:3" ht="12.75">
      <c r="A33" s="65">
        <v>39486</v>
      </c>
      <c r="B33" s="15">
        <v>174.7754570187861</v>
      </c>
      <c r="C33" s="15">
        <v>142.8543123277688</v>
      </c>
    </row>
    <row r="34" spans="1:3" ht="12.75">
      <c r="A34" s="65">
        <v>39489</v>
      </c>
      <c r="B34" s="15">
        <v>176.07324493621422</v>
      </c>
      <c r="C34" s="15">
        <v>145.75941151016877</v>
      </c>
    </row>
    <row r="35" spans="1:3" ht="12.75">
      <c r="A35" s="65">
        <v>39490</v>
      </c>
      <c r="B35" s="15">
        <v>181.29561373612492</v>
      </c>
      <c r="C35" s="15">
        <v>150.81236193035596</v>
      </c>
    </row>
    <row r="36" spans="1:3" ht="12.75">
      <c r="A36" s="65">
        <v>39491</v>
      </c>
      <c r="B36" s="15">
        <v>182.78694786078188</v>
      </c>
      <c r="C36" s="15">
        <v>152.35874194356512</v>
      </c>
    </row>
    <row r="37" spans="1:3" ht="12.75">
      <c r="A37" s="65">
        <v>39492</v>
      </c>
      <c r="B37" s="15">
        <v>183.73804200283232</v>
      </c>
      <c r="C37" s="15">
        <v>155.01969983374707</v>
      </c>
    </row>
    <row r="38" spans="1:3" ht="12.75">
      <c r="A38" s="65">
        <v>39493</v>
      </c>
      <c r="B38" s="15">
        <v>181.0940612531511</v>
      </c>
      <c r="C38" s="15">
        <v>151.57484798105173</v>
      </c>
    </row>
    <row r="39" spans="1:3" ht="12.75">
      <c r="A39" s="65">
        <v>39496</v>
      </c>
      <c r="B39" s="15">
        <v>184.34093660204843</v>
      </c>
      <c r="C39" s="15">
        <v>155.77262064724772</v>
      </c>
    </row>
    <row r="40" spans="1:3" ht="12.75">
      <c r="A40" s="65">
        <v>39497</v>
      </c>
      <c r="B40" s="15">
        <v>184.17989293626124</v>
      </c>
      <c r="C40" s="15">
        <v>156.48841923068164</v>
      </c>
    </row>
    <row r="41" spans="1:3" ht="12.75">
      <c r="A41" s="65">
        <v>39498</v>
      </c>
      <c r="B41" s="15">
        <v>183.033306107099</v>
      </c>
      <c r="C41" s="15">
        <v>154.4143569655424</v>
      </c>
    </row>
    <row r="42" spans="1:3" ht="12.75">
      <c r="A42" s="65">
        <v>39499</v>
      </c>
      <c r="B42" s="15">
        <v>182.60849605415476</v>
      </c>
      <c r="C42" s="15">
        <v>151.5550342754333</v>
      </c>
    </row>
    <row r="43" spans="1:3" ht="12.75">
      <c r="A43" s="65">
        <v>39500</v>
      </c>
      <c r="B43" s="15">
        <v>181.133615193414</v>
      </c>
      <c r="C43" s="15">
        <v>148.987451319775</v>
      </c>
    </row>
    <row r="44" spans="1:3" ht="12.75">
      <c r="A44" s="65">
        <v>39503</v>
      </c>
      <c r="B44" s="15">
        <v>181.4748000634626</v>
      </c>
      <c r="C44" s="15">
        <v>148.8312191122549</v>
      </c>
    </row>
    <row r="45" spans="1:3" ht="12.75">
      <c r="A45" s="65">
        <v>39504</v>
      </c>
      <c r="B45" s="15">
        <v>180.09974056728504</v>
      </c>
      <c r="C45" s="15">
        <v>146.88560431802136</v>
      </c>
    </row>
    <row r="46" spans="1:3" ht="12.75">
      <c r="A46" s="65">
        <v>39505</v>
      </c>
      <c r="B46" s="15">
        <v>179.62751720247505</v>
      </c>
      <c r="C46" s="15">
        <v>145.92748639231138</v>
      </c>
    </row>
    <row r="47" spans="1:3" ht="12.75">
      <c r="A47" s="65">
        <v>39506</v>
      </c>
      <c r="B47" s="15">
        <v>178.14139817486293</v>
      </c>
      <c r="C47" s="15">
        <v>145.5047940057847</v>
      </c>
    </row>
    <row r="48" spans="1:3" ht="12.75">
      <c r="A48" s="65">
        <v>39507</v>
      </c>
      <c r="B48" s="15">
        <v>174.52946603282427</v>
      </c>
      <c r="C48" s="15">
        <v>140.9799813250131</v>
      </c>
    </row>
    <row r="49" spans="1:3" ht="12.75">
      <c r="A49" s="65">
        <v>39510</v>
      </c>
      <c r="B49" s="15">
        <v>170.98485271390712</v>
      </c>
      <c r="C49" s="15">
        <v>137.98469562048783</v>
      </c>
    </row>
    <row r="50" spans="1:3" ht="12.75">
      <c r="A50" s="65">
        <v>39511</v>
      </c>
      <c r="B50" s="15">
        <v>168.2334850363441</v>
      </c>
      <c r="C50" s="15">
        <v>135.15725705436245</v>
      </c>
    </row>
    <row r="51" spans="1:3" ht="12.75">
      <c r="A51" s="65">
        <v>39512</v>
      </c>
      <c r="B51" s="15">
        <v>171.77618860141382</v>
      </c>
      <c r="C51" s="15">
        <v>141.080188571819</v>
      </c>
    </row>
    <row r="52" spans="1:3" ht="12.75">
      <c r="A52" s="65">
        <v>39513</v>
      </c>
      <c r="B52" s="15">
        <v>170.17306042461175</v>
      </c>
      <c r="C52" s="15">
        <v>138.54767815254277</v>
      </c>
    </row>
    <row r="53" spans="1:3" ht="12.75">
      <c r="A53" s="65">
        <v>39514</v>
      </c>
      <c r="B53" s="15">
        <v>168.17758801027153</v>
      </c>
      <c r="C53" s="15">
        <v>134.94386116741444</v>
      </c>
    </row>
    <row r="54" spans="1:3" ht="12.75">
      <c r="A54" s="65">
        <v>39517</v>
      </c>
      <c r="B54" s="15">
        <v>170.3990357212112</v>
      </c>
      <c r="C54" s="15">
        <v>138.67316495479287</v>
      </c>
    </row>
    <row r="55" spans="1:3" ht="12.75">
      <c r="A55" s="65">
        <v>39518</v>
      </c>
      <c r="B55" s="15">
        <v>173.88305108150828</v>
      </c>
      <c r="C55" s="15">
        <v>144.17431506069371</v>
      </c>
    </row>
    <row r="56" spans="1:3" ht="12.75">
      <c r="A56" s="65">
        <v>39519</v>
      </c>
      <c r="B56" s="15">
        <v>174.9048795679843</v>
      </c>
      <c r="C56" s="15">
        <v>144.472659363684</v>
      </c>
    </row>
    <row r="57" spans="1:3" ht="12.75">
      <c r="A57" s="65">
        <v>39520</v>
      </c>
      <c r="B57" s="15">
        <v>170.4962862632875</v>
      </c>
      <c r="C57" s="15">
        <v>139.5798127946435</v>
      </c>
    </row>
    <row r="58" spans="1:3" ht="12.75">
      <c r="A58" s="65">
        <v>39521</v>
      </c>
      <c r="B58" s="15">
        <v>169.81913162023517</v>
      </c>
      <c r="C58" s="15">
        <v>138.65335124917445</v>
      </c>
    </row>
    <row r="59" spans="1:3" ht="12.75">
      <c r="A59" s="65">
        <v>39524</v>
      </c>
      <c r="B59" s="15">
        <v>165.02440077800435</v>
      </c>
      <c r="C59" s="15">
        <v>133.30251201348244</v>
      </c>
    </row>
    <row r="60" spans="1:3" ht="12.75">
      <c r="A60" s="65">
        <v>39525</v>
      </c>
      <c r="B60" s="15">
        <v>170.16218951809566</v>
      </c>
      <c r="C60" s="15">
        <v>141.49422669612153</v>
      </c>
    </row>
    <row r="61" spans="1:3" ht="12.75">
      <c r="A61" s="65">
        <v>39526</v>
      </c>
      <c r="B61" s="15">
        <v>171.39096921476798</v>
      </c>
      <c r="C61" s="15">
        <v>143.67282333917876</v>
      </c>
    </row>
    <row r="62" spans="1:3" ht="12.75">
      <c r="A62" s="65">
        <v>39527</v>
      </c>
      <c r="B62" s="15">
        <v>168.58609170344167</v>
      </c>
      <c r="C62" s="15">
        <v>142.44141292217998</v>
      </c>
    </row>
    <row r="63" spans="1:3" ht="12.75">
      <c r="A63" s="65">
        <v>39532</v>
      </c>
      <c r="B63" s="15">
        <v>173.68036009143313</v>
      </c>
      <c r="C63" s="15">
        <v>148.48413764831813</v>
      </c>
    </row>
    <row r="64" spans="1:3" ht="12.75">
      <c r="A64" s="65">
        <v>39533</v>
      </c>
      <c r="B64" s="15">
        <v>174.01144530171172</v>
      </c>
      <c r="C64" s="15">
        <v>148.97925254503633</v>
      </c>
    </row>
    <row r="65" spans="1:3" ht="12.75">
      <c r="A65" s="65">
        <v>39534</v>
      </c>
      <c r="B65" s="15">
        <v>176.33051081508296</v>
      </c>
      <c r="C65" s="15">
        <v>151.4386572228928</v>
      </c>
    </row>
    <row r="66" spans="1:3" ht="12.75">
      <c r="A66" s="65">
        <v>39535</v>
      </c>
      <c r="B66" s="15">
        <v>176.0524947261413</v>
      </c>
      <c r="C66" s="15">
        <v>150.86929786604114</v>
      </c>
    </row>
    <row r="67" spans="1:3" ht="12.75">
      <c r="A67" s="65">
        <v>39538</v>
      </c>
      <c r="B67" s="15">
        <v>176.32639749910388</v>
      </c>
      <c r="C67" s="15">
        <v>151.00867703659844</v>
      </c>
    </row>
    <row r="68" spans="1:3" ht="12.75">
      <c r="A68" s="65">
        <v>39539</v>
      </c>
      <c r="B68" s="15">
        <v>178.432745814701</v>
      </c>
      <c r="C68" s="15">
        <v>154.28431528843745</v>
      </c>
    </row>
    <row r="69" spans="1:3" ht="12.75">
      <c r="A69" s="65">
        <v>39540</v>
      </c>
      <c r="B69" s="15">
        <v>178.29774090810264</v>
      </c>
      <c r="C69" s="15">
        <v>154.73114851169464</v>
      </c>
    </row>
    <row r="70" spans="1:3" ht="12.75">
      <c r="A70" s="65">
        <v>39541</v>
      </c>
      <c r="B70" s="15">
        <v>176.78999024556498</v>
      </c>
      <c r="C70" s="15">
        <v>152.4974378828942</v>
      </c>
    </row>
    <row r="71" spans="1:3" ht="12.75">
      <c r="A71" s="65">
        <v>39542</v>
      </c>
      <c r="B71" s="15">
        <v>178.5454947437698</v>
      </c>
      <c r="C71" s="15">
        <v>154.00760664100756</v>
      </c>
    </row>
    <row r="72" spans="1:3" ht="12.75">
      <c r="A72" s="65">
        <v>39545</v>
      </c>
      <c r="B72" s="15">
        <v>179.5939496060031</v>
      </c>
      <c r="C72" s="15">
        <v>156.50504452390172</v>
      </c>
    </row>
    <row r="73" spans="1:3" ht="12.75">
      <c r="A73" s="65">
        <v>39546</v>
      </c>
      <c r="B73" s="15">
        <v>177.19999970619173</v>
      </c>
      <c r="C73" s="15">
        <v>152.69056457673827</v>
      </c>
    </row>
    <row r="74" spans="1:3" ht="12.75">
      <c r="A74" s="65">
        <v>39547</v>
      </c>
      <c r="B74" s="15">
        <v>178.33351206670625</v>
      </c>
      <c r="C74" s="15">
        <v>153.97891092942223</v>
      </c>
    </row>
    <row r="75" spans="1:3" ht="12.75">
      <c r="A75" s="65">
        <v>39548</v>
      </c>
      <c r="B75" s="15">
        <v>176.83138048760424</v>
      </c>
      <c r="C75" s="15">
        <v>150.8645152474436</v>
      </c>
    </row>
    <row r="76" spans="1:3" ht="12.75">
      <c r="A76" s="65">
        <v>39549</v>
      </c>
      <c r="B76" s="15">
        <v>172.84807467431352</v>
      </c>
      <c r="C76" s="15">
        <v>146.95893780318386</v>
      </c>
    </row>
    <row r="77" spans="1:3" ht="12.75">
      <c r="A77" s="65">
        <v>39552</v>
      </c>
      <c r="B77" s="15">
        <v>171.56824578825825</v>
      </c>
      <c r="C77" s="15">
        <v>146.3021248491198</v>
      </c>
    </row>
    <row r="78" spans="1:3" ht="12.75">
      <c r="A78" s="65">
        <v>39553</v>
      </c>
      <c r="B78" s="15">
        <v>172.63337427062095</v>
      </c>
      <c r="C78" s="15">
        <v>148.2987542417272</v>
      </c>
    </row>
    <row r="79" spans="1:3" ht="12.75">
      <c r="A79" s="65">
        <v>39554</v>
      </c>
      <c r="B79" s="15">
        <v>173.0719198608524</v>
      </c>
      <c r="C79" s="15">
        <v>149.69618984718397</v>
      </c>
    </row>
    <row r="80" spans="1:3" ht="12.75">
      <c r="A80" s="65">
        <v>39555</v>
      </c>
      <c r="B80" s="15">
        <v>172.60307529131092</v>
      </c>
      <c r="C80" s="15">
        <v>148.27370243002574</v>
      </c>
    </row>
    <row r="81" spans="1:3" ht="12.75">
      <c r="A81" s="65">
        <v>39556</v>
      </c>
      <c r="B81" s="15">
        <v>174.36438250312906</v>
      </c>
      <c r="C81" s="15">
        <v>151.99207451775263</v>
      </c>
    </row>
    <row r="82" spans="1:3" ht="12.75">
      <c r="A82" s="65">
        <v>39559</v>
      </c>
      <c r="B82" s="15">
        <v>172.45672203973464</v>
      </c>
      <c r="C82" s="15">
        <v>149.89705982828124</v>
      </c>
    </row>
    <row r="83" spans="1:3" ht="12.75">
      <c r="A83" s="65">
        <v>39560</v>
      </c>
      <c r="B83" s="15">
        <v>169.49862350818844</v>
      </c>
      <c r="C83" s="15">
        <v>148.03958186248835</v>
      </c>
    </row>
    <row r="84" spans="1:3" ht="12.75">
      <c r="A84" s="65">
        <v>39561</v>
      </c>
      <c r="B84" s="15">
        <v>166.71409222054425</v>
      </c>
      <c r="C84" s="15">
        <v>144.91949258694117</v>
      </c>
    </row>
    <row r="85" spans="1:3" ht="12.75">
      <c r="A85" s="65">
        <v>39562</v>
      </c>
      <c r="B85" s="15">
        <v>168.78522026807067</v>
      </c>
      <c r="C85" s="15">
        <v>147.5761233460111</v>
      </c>
    </row>
    <row r="86" spans="1:3" ht="12.75">
      <c r="A86" s="65">
        <v>39563</v>
      </c>
      <c r="B86" s="15">
        <v>169.91399497000216</v>
      </c>
      <c r="C86" s="15">
        <v>148.4750278986085</v>
      </c>
    </row>
    <row r="87" spans="1:3" ht="12.75">
      <c r="A87" s="65">
        <v>39566</v>
      </c>
      <c r="B87" s="15">
        <v>171.90671293167782</v>
      </c>
      <c r="C87" s="15">
        <v>150.24983488578653</v>
      </c>
    </row>
    <row r="88" spans="1:3" ht="12.75">
      <c r="A88" s="65">
        <v>39567</v>
      </c>
      <c r="B88" s="15">
        <v>169.76194918291915</v>
      </c>
      <c r="C88" s="15">
        <v>146.82115283882575</v>
      </c>
    </row>
    <row r="89" spans="1:3" ht="12.75">
      <c r="A89" s="65">
        <v>39568</v>
      </c>
      <c r="B89" s="15">
        <v>171.4806174674901</v>
      </c>
      <c r="C89" s="15">
        <v>148.65107381174704</v>
      </c>
    </row>
    <row r="90" spans="1:3" ht="12.75">
      <c r="A90" s="65">
        <v>39573</v>
      </c>
      <c r="B90" s="15">
        <v>174.18394749058345</v>
      </c>
      <c r="C90" s="15">
        <v>152.52681682570773</v>
      </c>
    </row>
    <row r="91" spans="1:3" ht="12.75">
      <c r="A91" s="65">
        <v>39574</v>
      </c>
      <c r="B91" s="15">
        <v>174.58191081155724</v>
      </c>
      <c r="C91" s="15">
        <v>153.673506570407</v>
      </c>
    </row>
    <row r="92" spans="1:3" ht="12.75">
      <c r="A92" s="65">
        <v>39575</v>
      </c>
      <c r="B92" s="15">
        <v>177.25571310208662</v>
      </c>
      <c r="C92" s="15">
        <v>157.8389396251338</v>
      </c>
    </row>
    <row r="93" spans="1:3" ht="12.75">
      <c r="A93" s="65">
        <v>39576</v>
      </c>
      <c r="B93" s="15">
        <v>175.29307376350783</v>
      </c>
      <c r="C93" s="15">
        <v>154.5992848846478</v>
      </c>
    </row>
    <row r="94" spans="1:3" ht="12.75">
      <c r="A94" s="65">
        <v>39577</v>
      </c>
      <c r="B94" s="15">
        <v>174.81100782117653</v>
      </c>
      <c r="C94" s="15">
        <v>155.72889384864152</v>
      </c>
    </row>
    <row r="95" spans="1:3" ht="12.75">
      <c r="A95" s="65">
        <v>39580</v>
      </c>
      <c r="B95" s="15">
        <v>176.1252857285564</v>
      </c>
      <c r="C95" s="15">
        <v>156.76717757179622</v>
      </c>
    </row>
    <row r="96" spans="1:3" ht="12.75">
      <c r="A96" s="65">
        <v>39581</v>
      </c>
      <c r="B96" s="15">
        <v>176.33774584408184</v>
      </c>
      <c r="C96" s="15">
        <v>158.16506866473844</v>
      </c>
    </row>
    <row r="97" spans="1:3" ht="12.75">
      <c r="A97" s="65">
        <v>39582</v>
      </c>
      <c r="B97" s="15">
        <v>177.4651616826988</v>
      </c>
      <c r="C97" s="15">
        <v>157.85192101847002</v>
      </c>
    </row>
    <row r="98" spans="1:3" ht="12.75">
      <c r="A98" s="65">
        <v>39583</v>
      </c>
      <c r="B98" s="15">
        <v>175.4063001310385</v>
      </c>
      <c r="C98" s="15">
        <v>156.65991026896538</v>
      </c>
    </row>
    <row r="99" spans="1:3" ht="12.75">
      <c r="A99" s="65">
        <v>39584</v>
      </c>
      <c r="B99" s="15">
        <v>176.139535430341</v>
      </c>
      <c r="C99" s="15">
        <v>157.46521214329638</v>
      </c>
    </row>
    <row r="100" spans="1:3" ht="12.75">
      <c r="A100" s="65">
        <v>39587</v>
      </c>
      <c r="B100" s="15">
        <v>175.21925443209798</v>
      </c>
      <c r="C100" s="15">
        <v>155.71158532419324</v>
      </c>
    </row>
    <row r="101" spans="1:3" ht="12.75">
      <c r="A101" s="65">
        <v>39588</v>
      </c>
      <c r="B101" s="15">
        <v>172.7049165878281</v>
      </c>
      <c r="C101" s="15">
        <v>154.20597144093466</v>
      </c>
    </row>
    <row r="102" spans="1:3" ht="12.75">
      <c r="A102" s="65">
        <v>39589</v>
      </c>
      <c r="B102" s="15">
        <v>172.66741930555474</v>
      </c>
      <c r="C102" s="15">
        <v>153.56737798628984</v>
      </c>
    </row>
    <row r="103" spans="1:3" ht="12.75">
      <c r="A103" s="65">
        <v>39591</v>
      </c>
      <c r="B103" s="15">
        <v>171.04747060448116</v>
      </c>
      <c r="C103" s="15">
        <v>152.43708579106791</v>
      </c>
    </row>
    <row r="104" spans="1:3" ht="12.75">
      <c r="A104" s="65">
        <v>39594</v>
      </c>
      <c r="B104" s="15">
        <v>171.2168878063686</v>
      </c>
      <c r="C104" s="15">
        <v>153.00849484160423</v>
      </c>
    </row>
    <row r="105" spans="1:3" ht="12.75">
      <c r="A105" s="65">
        <v>39595</v>
      </c>
      <c r="B105" s="15">
        <v>171.08023022817153</v>
      </c>
      <c r="C105" s="15">
        <v>153.4366530779567</v>
      </c>
    </row>
    <row r="106" spans="1:3" ht="12.75">
      <c r="A106" s="65">
        <v>39596</v>
      </c>
      <c r="B106" s="15">
        <v>172.1294930631864</v>
      </c>
      <c r="C106" s="15">
        <v>155.64052927645815</v>
      </c>
    </row>
    <row r="107" spans="1:3" ht="12.75">
      <c r="A107" s="65">
        <v>39597</v>
      </c>
      <c r="B107" s="15">
        <v>170.9469881712785</v>
      </c>
      <c r="C107" s="15">
        <v>156.35450590995015</v>
      </c>
    </row>
    <row r="108" spans="1:3" ht="12.75">
      <c r="A108" s="65">
        <v>39598</v>
      </c>
      <c r="B108" s="15">
        <v>171.23308398803613</v>
      </c>
      <c r="C108" s="15">
        <v>157.27846227424902</v>
      </c>
    </row>
    <row r="109" spans="1:3" ht="12.75">
      <c r="A109" s="65">
        <v>39601</v>
      </c>
      <c r="B109" s="15">
        <v>170.3749434419053</v>
      </c>
      <c r="C109" s="15">
        <v>155.97690678448612</v>
      </c>
    </row>
    <row r="110" spans="1:3" ht="12.75">
      <c r="A110" s="65">
        <v>39602</v>
      </c>
      <c r="B110" s="15">
        <v>171.48249049530202</v>
      </c>
      <c r="C110" s="15">
        <v>156.93046983534128</v>
      </c>
    </row>
    <row r="111" spans="1:3" ht="12.75">
      <c r="A111" s="65">
        <v>39603</v>
      </c>
      <c r="B111" s="15">
        <v>168.60449144724086</v>
      </c>
      <c r="C111" s="15">
        <v>152.55596802477854</v>
      </c>
    </row>
    <row r="112" spans="1:3" ht="12.75">
      <c r="A112" s="65">
        <v>39604</v>
      </c>
      <c r="B112" s="15">
        <v>169.30841937019255</v>
      </c>
      <c r="C112" s="15">
        <v>153.89100184472434</v>
      </c>
    </row>
    <row r="113" spans="1:3" ht="12.75">
      <c r="A113" s="65">
        <v>39605</v>
      </c>
      <c r="B113" s="15">
        <v>168.27649122394655</v>
      </c>
      <c r="C113" s="15">
        <v>152.25990115921567</v>
      </c>
    </row>
    <row r="114" spans="1:3" ht="12.75">
      <c r="A114" s="65">
        <v>39608</v>
      </c>
      <c r="B114" s="15">
        <v>165.37575875989398</v>
      </c>
      <c r="C114" s="15">
        <v>149.2450294928147</v>
      </c>
    </row>
    <row r="115" spans="1:3" ht="12.75">
      <c r="A115" s="65">
        <v>39609</v>
      </c>
      <c r="B115" s="15">
        <v>160.7951039787518</v>
      </c>
      <c r="C115" s="15">
        <v>145.9381903482202</v>
      </c>
    </row>
    <row r="116" spans="1:3" ht="12.75">
      <c r="A116" s="65">
        <v>39610</v>
      </c>
      <c r="B116" s="15">
        <v>157.80483344008368</v>
      </c>
      <c r="C116" s="15">
        <v>141.95199161903028</v>
      </c>
    </row>
    <row r="117" spans="1:3" ht="12.75">
      <c r="A117" s="65">
        <v>39611</v>
      </c>
      <c r="B117" s="15">
        <v>159.6105057028188</v>
      </c>
      <c r="C117" s="15">
        <v>142.9383497688401</v>
      </c>
    </row>
    <row r="118" spans="1:3" ht="12.75">
      <c r="A118" s="65">
        <v>39612</v>
      </c>
      <c r="B118" s="15">
        <v>160.21116001386775</v>
      </c>
      <c r="C118" s="15">
        <v>143.53822678721903</v>
      </c>
    </row>
    <row r="119" spans="1:3" ht="12.75">
      <c r="A119" s="65">
        <v>39615</v>
      </c>
      <c r="B119" s="15">
        <v>159.10794663266327</v>
      </c>
      <c r="C119" s="15">
        <v>141.37352251246898</v>
      </c>
    </row>
    <row r="120" spans="1:3" ht="12.75">
      <c r="A120" s="65">
        <v>39616</v>
      </c>
      <c r="B120" s="15">
        <v>159.97717844152334</v>
      </c>
      <c r="C120" s="15">
        <v>143.6557425584732</v>
      </c>
    </row>
    <row r="121" spans="1:3" ht="12.75">
      <c r="A121" s="65">
        <v>39617</v>
      </c>
      <c r="B121" s="15">
        <v>157.64760928199132</v>
      </c>
      <c r="C121" s="15">
        <v>141.90735384545312</v>
      </c>
    </row>
    <row r="122" spans="1:3" ht="12.75">
      <c r="A122" s="65">
        <v>39618</v>
      </c>
      <c r="B122" s="15">
        <v>159.06167182789886</v>
      </c>
      <c r="C122" s="15">
        <v>145.43510442050606</v>
      </c>
    </row>
    <row r="123" spans="1:3" ht="12.75">
      <c r="A123" s="65">
        <v>39619</v>
      </c>
      <c r="B123" s="15">
        <v>157.87582486675794</v>
      </c>
      <c r="C123" s="15">
        <v>142.032157416475</v>
      </c>
    </row>
    <row r="124" spans="1:3" ht="12.75">
      <c r="A124" s="65">
        <v>39622</v>
      </c>
      <c r="B124" s="15">
        <v>155.24884827152587</v>
      </c>
      <c r="C124" s="15">
        <v>139.19743105058188</v>
      </c>
    </row>
    <row r="125" spans="1:3" ht="12.75">
      <c r="A125" s="65">
        <v>39623</v>
      </c>
      <c r="B125" s="15">
        <v>154.27222953478397</v>
      </c>
      <c r="C125" s="15">
        <v>139.3996674941356</v>
      </c>
    </row>
    <row r="126" spans="1:3" ht="12.75">
      <c r="A126" s="65">
        <v>39624</v>
      </c>
      <c r="B126" s="15">
        <v>154.5331312911699</v>
      </c>
      <c r="C126" s="15">
        <v>140.51993896467695</v>
      </c>
    </row>
    <row r="127" spans="1:3" ht="12.75">
      <c r="A127" s="65">
        <v>39625</v>
      </c>
      <c r="B127" s="15">
        <v>154.68051287174094</v>
      </c>
      <c r="C127" s="15">
        <v>139.64403653009634</v>
      </c>
    </row>
    <row r="128" spans="1:3" ht="12.75">
      <c r="A128" s="65">
        <v>39626</v>
      </c>
      <c r="B128" s="15">
        <v>151.94967504803765</v>
      </c>
      <c r="C128" s="15">
        <v>136.3683982782573</v>
      </c>
    </row>
    <row r="129" spans="1:3" ht="12.75">
      <c r="A129" s="65">
        <v>39629</v>
      </c>
      <c r="B129" s="15">
        <v>151.11390065754296</v>
      </c>
      <c r="C129" s="15">
        <v>136.87171194971418</v>
      </c>
    </row>
    <row r="130" spans="1:3" ht="12.75">
      <c r="A130" s="65">
        <v>39630</v>
      </c>
      <c r="B130" s="15">
        <v>148.70147756186134</v>
      </c>
      <c r="C130" s="15">
        <v>135.26657405087795</v>
      </c>
    </row>
    <row r="131" spans="1:3" ht="12.75">
      <c r="A131" s="65">
        <v>39631</v>
      </c>
      <c r="B131" s="15">
        <v>148.4465988753019</v>
      </c>
      <c r="C131" s="15">
        <v>133.6892208886561</v>
      </c>
    </row>
    <row r="132" spans="1:3" ht="12.75">
      <c r="A132" s="65">
        <v>39632</v>
      </c>
      <c r="B132" s="15">
        <v>147.27786624671668</v>
      </c>
      <c r="C132" s="15">
        <v>132.79805962331187</v>
      </c>
    </row>
    <row r="133" spans="1:3" ht="12.75">
      <c r="A133" s="65">
        <v>39633</v>
      </c>
      <c r="B133" s="15">
        <v>145.37641248332636</v>
      </c>
      <c r="C133" s="15">
        <v>131.2156960987497</v>
      </c>
    </row>
    <row r="134" spans="1:3" ht="12.75">
      <c r="A134" s="65">
        <v>39636</v>
      </c>
      <c r="B134" s="15">
        <v>144.9635383919285</v>
      </c>
      <c r="C134" s="15">
        <v>132.04422783484026</v>
      </c>
    </row>
    <row r="135" spans="1:3" ht="12.75">
      <c r="A135" s="65">
        <v>39637</v>
      </c>
      <c r="B135" s="15">
        <v>144.80998683738886</v>
      </c>
      <c r="C135" s="15">
        <v>133.24808125896743</v>
      </c>
    </row>
    <row r="136" spans="1:3" ht="12.75">
      <c r="A136" s="65">
        <v>39638</v>
      </c>
      <c r="B136" s="15">
        <v>146.9154170020978</v>
      </c>
      <c r="C136" s="15">
        <v>135.45172971372614</v>
      </c>
    </row>
    <row r="137" spans="1:3" ht="12.75">
      <c r="A137" s="65">
        <v>39639</v>
      </c>
      <c r="B137" s="15">
        <v>145.55567226273513</v>
      </c>
      <c r="C137" s="15">
        <v>134.22646837778134</v>
      </c>
    </row>
    <row r="138" spans="1:3" ht="12.75">
      <c r="A138" s="65">
        <v>39640</v>
      </c>
      <c r="B138" s="15">
        <v>142.96681729238037</v>
      </c>
      <c r="C138" s="15">
        <v>131.79575941151018</v>
      </c>
    </row>
    <row r="139" spans="1:3" ht="12.75">
      <c r="A139" s="65">
        <v>39643</v>
      </c>
      <c r="B139" s="15">
        <v>142.6015768690614</v>
      </c>
      <c r="C139" s="15">
        <v>132.45735498417181</v>
      </c>
    </row>
    <row r="140" spans="1:3" ht="12.75">
      <c r="A140" s="65">
        <v>39644</v>
      </c>
      <c r="B140" s="15">
        <v>138.2886548869132</v>
      </c>
      <c r="C140" s="15">
        <v>127.1864538021818</v>
      </c>
    </row>
    <row r="141" spans="1:3" ht="12.75">
      <c r="A141" s="65">
        <v>39645</v>
      </c>
      <c r="B141" s="15">
        <v>137.7503613841896</v>
      </c>
      <c r="C141" s="15">
        <v>127.27390739939422</v>
      </c>
    </row>
    <row r="142" spans="1:3" ht="12.75">
      <c r="A142" s="65">
        <v>39646</v>
      </c>
      <c r="B142" s="15">
        <v>142.0663316272866</v>
      </c>
      <c r="C142" s="15">
        <v>134.58220410394225</v>
      </c>
    </row>
    <row r="143" spans="1:3" ht="12.75">
      <c r="A143" s="65">
        <v>39647</v>
      </c>
      <c r="B143" s="15">
        <v>142.6705850898172</v>
      </c>
      <c r="C143" s="15">
        <v>137.8275524379968</v>
      </c>
    </row>
    <row r="144" spans="1:3" ht="12.75">
      <c r="A144" s="65">
        <v>39650</v>
      </c>
      <c r="B144" s="15">
        <v>145.9689503405238</v>
      </c>
      <c r="C144" s="15">
        <v>140.9854471748389</v>
      </c>
    </row>
    <row r="145" spans="1:3" ht="12.75">
      <c r="A145" s="65">
        <v>39651</v>
      </c>
      <c r="B145" s="15">
        <v>146.1666098637317</v>
      </c>
      <c r="C145" s="15">
        <v>140.59145049989752</v>
      </c>
    </row>
    <row r="146" spans="1:3" ht="12.75">
      <c r="A146" s="65">
        <v>39652</v>
      </c>
      <c r="B146" s="15">
        <v>149.48429300912568</v>
      </c>
      <c r="C146" s="15">
        <v>145.27591154433034</v>
      </c>
    </row>
    <row r="147" spans="1:3" ht="12.75">
      <c r="A147" s="65">
        <v>39653</v>
      </c>
      <c r="B147" s="15">
        <v>148.30626869355208</v>
      </c>
      <c r="C147" s="15">
        <v>145.8211300644515</v>
      </c>
    </row>
    <row r="148" spans="1:3" ht="12.75">
      <c r="A148" s="65">
        <v>39654</v>
      </c>
      <c r="B148" s="15">
        <v>149.25604069832355</v>
      </c>
      <c r="C148" s="15">
        <v>148.3383816529641</v>
      </c>
    </row>
    <row r="149" spans="1:3" ht="12.75">
      <c r="A149" s="65">
        <v>39657</v>
      </c>
      <c r="B149" s="15">
        <v>150.13412348174572</v>
      </c>
      <c r="C149" s="15">
        <v>149.18832130087227</v>
      </c>
    </row>
    <row r="150" spans="1:3" ht="12.75">
      <c r="A150" s="65">
        <v>39658</v>
      </c>
      <c r="B150" s="15">
        <v>150.09647929533023</v>
      </c>
      <c r="C150" s="15">
        <v>149.35457423307295</v>
      </c>
    </row>
    <row r="151" spans="1:3" ht="12.75">
      <c r="A151" s="65">
        <v>39659</v>
      </c>
      <c r="B151" s="15">
        <v>155.778474429865</v>
      </c>
      <c r="C151" s="15">
        <v>157.07349290578242</v>
      </c>
    </row>
    <row r="152" spans="1:3" ht="12.75">
      <c r="A152" s="65">
        <v>39660</v>
      </c>
      <c r="B152" s="15">
        <v>155.73980191445477</v>
      </c>
      <c r="C152" s="15">
        <v>155.448313557585</v>
      </c>
    </row>
    <row r="153" spans="1:3" ht="12.75">
      <c r="A153" s="65">
        <v>39661</v>
      </c>
      <c r="B153" s="15">
        <v>154.31519899635092</v>
      </c>
      <c r="C153" s="15">
        <v>153.8096973285659</v>
      </c>
    </row>
    <row r="154" spans="1:3" ht="12.75">
      <c r="A154" s="65">
        <v>39664</v>
      </c>
      <c r="B154" s="15">
        <v>152.88358140546134</v>
      </c>
      <c r="C154" s="15">
        <v>151.2947231774807</v>
      </c>
    </row>
    <row r="155" spans="1:3" ht="12.75">
      <c r="A155" s="65">
        <v>39665</v>
      </c>
      <c r="B155" s="15">
        <v>154.68363458476077</v>
      </c>
      <c r="C155" s="15">
        <v>154.8557243389738</v>
      </c>
    </row>
    <row r="156" spans="1:3" ht="12.75">
      <c r="A156" s="65">
        <v>39666</v>
      </c>
      <c r="B156" s="15">
        <v>152.18215085292545</v>
      </c>
      <c r="C156" s="15">
        <v>152.60424969823956</v>
      </c>
    </row>
    <row r="157" spans="1:3" ht="12.75">
      <c r="A157" s="65">
        <v>39667</v>
      </c>
      <c r="B157" s="15">
        <v>150.2985459428014</v>
      </c>
      <c r="C157" s="15">
        <v>150.75337630098613</v>
      </c>
    </row>
    <row r="158" spans="1:3" ht="12.75">
      <c r="A158" s="65">
        <v>39668</v>
      </c>
      <c r="B158" s="15">
        <v>149.29790837882464</v>
      </c>
      <c r="C158" s="15">
        <v>147.95326698398964</v>
      </c>
    </row>
    <row r="159" spans="1:3" ht="12.75">
      <c r="A159" s="65">
        <v>39671</v>
      </c>
      <c r="B159" s="15">
        <v>150.39296858014208</v>
      </c>
      <c r="C159" s="15">
        <v>149.5820902320709</v>
      </c>
    </row>
    <row r="160" spans="1:3" ht="12.75">
      <c r="A160" s="65">
        <v>39672</v>
      </c>
      <c r="B160" s="15">
        <v>152.25865118492882</v>
      </c>
      <c r="C160" s="15">
        <v>151.09180350269878</v>
      </c>
    </row>
    <row r="161" spans="1:3" ht="12.75">
      <c r="A161" s="65">
        <v>39673</v>
      </c>
      <c r="B161" s="15">
        <v>150.75949441470453</v>
      </c>
      <c r="C161" s="15">
        <v>148.16506866473844</v>
      </c>
    </row>
    <row r="162" spans="1:3" ht="12.75">
      <c r="A162" s="65">
        <v>39674</v>
      </c>
      <c r="B162" s="15">
        <v>150.22219251494016</v>
      </c>
      <c r="C162" s="15">
        <v>147.06688833724294</v>
      </c>
    </row>
    <row r="163" spans="1:3" ht="12.75">
      <c r="A163" s="65">
        <v>39678</v>
      </c>
      <c r="B163" s="15">
        <v>149.61015313287774</v>
      </c>
      <c r="C163" s="15">
        <v>148.261176524175</v>
      </c>
    </row>
    <row r="164" spans="1:3" ht="12.75">
      <c r="A164" s="65">
        <v>39679</v>
      </c>
      <c r="B164" s="15">
        <v>146.0869143666375</v>
      </c>
      <c r="C164" s="15">
        <v>144.9743788289417</v>
      </c>
    </row>
    <row r="165" spans="1:3" ht="12.75">
      <c r="A165" s="65">
        <v>39680</v>
      </c>
      <c r="B165" s="15">
        <v>146.49332467578256</v>
      </c>
      <c r="C165" s="15">
        <v>145.35516636680407</v>
      </c>
    </row>
    <row r="166" spans="1:3" ht="12.75">
      <c r="A166" s="65">
        <v>39681</v>
      </c>
      <c r="B166" s="15">
        <v>146.5488177154643</v>
      </c>
      <c r="C166" s="15">
        <v>143.71427270035758</v>
      </c>
    </row>
    <row r="167" spans="1:3" ht="12.75">
      <c r="A167" s="65">
        <v>39682</v>
      </c>
      <c r="B167" s="15">
        <v>148.41479412853525</v>
      </c>
      <c r="C167" s="15">
        <v>146.06276617549935</v>
      </c>
    </row>
    <row r="168" spans="1:3" ht="12.75">
      <c r="A168" s="65">
        <v>39685</v>
      </c>
      <c r="B168" s="15">
        <v>147.93842072171068</v>
      </c>
      <c r="C168" s="15">
        <v>145.29572524994876</v>
      </c>
    </row>
    <row r="169" spans="1:3" ht="12.75">
      <c r="A169" s="65">
        <v>39686</v>
      </c>
      <c r="B169" s="15">
        <v>146.16594879509222</v>
      </c>
      <c r="C169" s="15">
        <v>143.07704570816918</v>
      </c>
    </row>
    <row r="170" spans="1:3" ht="12.75">
      <c r="A170" s="65">
        <v>39687</v>
      </c>
      <c r="B170" s="15">
        <v>144.95094136174265</v>
      </c>
      <c r="C170" s="15">
        <v>140.64087089207226</v>
      </c>
    </row>
    <row r="171" spans="1:3" ht="12.75">
      <c r="A171" s="65">
        <v>39688</v>
      </c>
      <c r="B171" s="15">
        <v>147.45462865570957</v>
      </c>
      <c r="C171" s="15">
        <v>145.8889976997882</v>
      </c>
    </row>
    <row r="172" spans="1:3" ht="12.75">
      <c r="A172" s="65">
        <v>39689</v>
      </c>
      <c r="B172" s="15">
        <v>148.67360250089612</v>
      </c>
      <c r="C172" s="15">
        <v>148.07738732378328</v>
      </c>
    </row>
    <row r="173" spans="1:3" ht="12.75">
      <c r="A173" s="65">
        <v>39692</v>
      </c>
      <c r="B173" s="15">
        <v>148.52056511085385</v>
      </c>
      <c r="C173" s="15">
        <v>147.57794529595301</v>
      </c>
    </row>
    <row r="174" spans="1:3" ht="12.75">
      <c r="A174" s="65">
        <v>39693</v>
      </c>
      <c r="B174" s="15">
        <v>152.00593933446547</v>
      </c>
      <c r="C174" s="15">
        <v>153.61657063472182</v>
      </c>
    </row>
    <row r="175" spans="1:3" ht="12.75">
      <c r="A175" s="65">
        <v>39694</v>
      </c>
      <c r="B175" s="15">
        <v>151.1361566350725</v>
      </c>
      <c r="C175" s="15">
        <v>150.8187387551527</v>
      </c>
    </row>
    <row r="176" spans="1:3" ht="12.75">
      <c r="A176" s="65">
        <v>39695</v>
      </c>
      <c r="B176" s="15">
        <v>151.5427505743952</v>
      </c>
      <c r="C176" s="15">
        <v>148.47981051720606</v>
      </c>
    </row>
    <row r="177" spans="1:3" ht="12.75">
      <c r="A177" s="65">
        <v>39696</v>
      </c>
      <c r="B177" s="15">
        <v>146.58653535395084</v>
      </c>
      <c r="C177" s="15">
        <v>142.17221981826052</v>
      </c>
    </row>
    <row r="178" spans="1:3" ht="12.75">
      <c r="A178" s="65">
        <v>39699</v>
      </c>
      <c r="B178" s="15">
        <v>149.30775095634596</v>
      </c>
      <c r="C178" s="15">
        <v>147.81616525085974</v>
      </c>
    </row>
    <row r="179" spans="1:3" ht="12.75">
      <c r="A179" s="65">
        <v>39700</v>
      </c>
      <c r="B179" s="15">
        <v>147.81054066600464</v>
      </c>
      <c r="C179" s="15">
        <v>145.22489694595643</v>
      </c>
    </row>
    <row r="180" spans="1:3" ht="12.75">
      <c r="A180" s="65">
        <v>39701</v>
      </c>
      <c r="B180" s="15">
        <v>145.33347974779497</v>
      </c>
      <c r="C180" s="15">
        <v>142.92582386298938</v>
      </c>
    </row>
    <row r="181" spans="1:3" ht="12.75">
      <c r="A181" s="65">
        <v>39702</v>
      </c>
      <c r="B181" s="15">
        <v>143.3746231908755</v>
      </c>
      <c r="C181" s="15">
        <v>139.92074517752627</v>
      </c>
    </row>
    <row r="182" spans="1:3" ht="12.75">
      <c r="A182" s="65">
        <v>39703</v>
      </c>
      <c r="B182" s="15">
        <v>143.67603376444802</v>
      </c>
      <c r="C182" s="15">
        <v>139.38964676945503</v>
      </c>
    </row>
    <row r="183" spans="1:3" ht="12.75">
      <c r="A183" s="65">
        <v>39706</v>
      </c>
      <c r="B183" s="15">
        <v>138.47599439413793</v>
      </c>
      <c r="C183" s="15">
        <v>134.1674827484115</v>
      </c>
    </row>
    <row r="184" spans="1:3" ht="12.75">
      <c r="A184" s="65">
        <v>39707</v>
      </c>
      <c r="B184" s="15">
        <v>134.2739115872111</v>
      </c>
      <c r="C184" s="15">
        <v>129.77863308205607</v>
      </c>
    </row>
    <row r="185" spans="1:3" ht="12.75">
      <c r="A185" s="65">
        <v>39708</v>
      </c>
      <c r="B185" s="15">
        <v>133.79860323541683</v>
      </c>
      <c r="C185" s="15">
        <v>129.2964995786741</v>
      </c>
    </row>
    <row r="186" spans="1:3" ht="12.75">
      <c r="A186" s="65">
        <v>39709</v>
      </c>
      <c r="B186" s="15">
        <v>134.33821887541941</v>
      </c>
      <c r="C186" s="15">
        <v>130.95014689471407</v>
      </c>
    </row>
    <row r="187" spans="1:3" ht="12.75">
      <c r="A187" s="65">
        <v>39710</v>
      </c>
      <c r="B187" s="15">
        <v>140.8847081602313</v>
      </c>
      <c r="C187" s="15">
        <v>139.71645904028787</v>
      </c>
    </row>
    <row r="188" spans="1:3" ht="12.75">
      <c r="A188" s="65">
        <v>39713</v>
      </c>
      <c r="B188" s="15">
        <v>140.5794413529284</v>
      </c>
      <c r="C188" s="15">
        <v>139.99567286888794</v>
      </c>
    </row>
    <row r="189" spans="1:3" ht="12.75">
      <c r="A189" s="65">
        <v>39714</v>
      </c>
      <c r="B189" s="15">
        <v>137.37593945198878</v>
      </c>
      <c r="C189" s="15">
        <v>134.93156300530643</v>
      </c>
    </row>
    <row r="190" spans="1:3" ht="12.75">
      <c r="A190" s="65">
        <v>39715</v>
      </c>
      <c r="B190" s="15">
        <v>137.67162076401905</v>
      </c>
      <c r="C190" s="15">
        <v>134.67580678220867</v>
      </c>
    </row>
    <row r="191" spans="1:3" ht="12.75">
      <c r="A191" s="65">
        <v>39716</v>
      </c>
      <c r="B191" s="15">
        <v>141.0285273153562</v>
      </c>
      <c r="C191" s="15">
        <v>139.96674941355988</v>
      </c>
    </row>
    <row r="192" spans="1:3" ht="12.75">
      <c r="A192" s="65">
        <v>39717</v>
      </c>
      <c r="B192" s="15">
        <v>141.25031584390553</v>
      </c>
      <c r="C192" s="15">
        <v>140.93147190780934</v>
      </c>
    </row>
    <row r="193" spans="1:3" ht="12.75">
      <c r="A193" s="65">
        <v>39720</v>
      </c>
      <c r="B193" s="15">
        <v>135.35299596307416</v>
      </c>
      <c r="C193" s="15">
        <v>132.85499555899702</v>
      </c>
    </row>
    <row r="194" spans="1:3" ht="12.75">
      <c r="A194" s="65">
        <v>39721</v>
      </c>
      <c r="B194" s="15">
        <v>137.23538891402583</v>
      </c>
      <c r="C194" s="15">
        <v>135.65692682593547</v>
      </c>
    </row>
    <row r="195" spans="1:3" ht="12.75">
      <c r="A195" s="65">
        <v>39722</v>
      </c>
      <c r="B195" s="15">
        <v>138.76227384107324</v>
      </c>
      <c r="C195" s="15">
        <v>138.06395044296158</v>
      </c>
    </row>
    <row r="196" spans="1:3" ht="12.75">
      <c r="A196" s="65">
        <v>39723</v>
      </c>
      <c r="B196" s="15">
        <v>136.5461146792495</v>
      </c>
      <c r="C196" s="15">
        <v>136.17914322803983</v>
      </c>
    </row>
    <row r="197" spans="1:3" ht="12.75">
      <c r="A197" s="65">
        <v>39724</v>
      </c>
      <c r="B197" s="15">
        <v>135.26298044999675</v>
      </c>
      <c r="C197" s="15">
        <v>135.91814889885902</v>
      </c>
    </row>
    <row r="198" spans="1:3" ht="12.75">
      <c r="A198" s="65">
        <v>39727</v>
      </c>
      <c r="B198" s="15">
        <v>127.92519200371373</v>
      </c>
      <c r="C198" s="15">
        <v>126.28458858092876</v>
      </c>
    </row>
    <row r="199" spans="1:3" ht="12.75">
      <c r="A199" s="65">
        <v>39728</v>
      </c>
      <c r="B199" s="15">
        <v>125.48133142162077</v>
      </c>
      <c r="C199" s="15">
        <v>124.03698558382109</v>
      </c>
    </row>
    <row r="200" spans="1:3" ht="12.75">
      <c r="A200" s="65">
        <v>39729</v>
      </c>
      <c r="B200" s="15">
        <v>123.5589438179799</v>
      </c>
      <c r="C200" s="15">
        <v>120.46049784782164</v>
      </c>
    </row>
    <row r="201" spans="1:3" ht="12.75">
      <c r="A201" s="65">
        <v>39730</v>
      </c>
      <c r="B201" s="15">
        <v>123.85499239036544</v>
      </c>
      <c r="C201" s="15">
        <v>120.77136805666265</v>
      </c>
    </row>
    <row r="202" spans="1:3" ht="12.75">
      <c r="A202" s="65">
        <v>39731</v>
      </c>
      <c r="B202" s="15">
        <v>114.00282937377702</v>
      </c>
      <c r="C202" s="15">
        <v>112.62338017262977</v>
      </c>
    </row>
    <row r="203" spans="1:3" ht="12.75">
      <c r="A203" s="65">
        <v>39734</v>
      </c>
      <c r="B203" s="15">
        <v>115.88863784603271</v>
      </c>
      <c r="C203" s="15">
        <v>113.40203602906011</v>
      </c>
    </row>
    <row r="204" spans="1:3" ht="12.75">
      <c r="A204" s="65">
        <v>39735</v>
      </c>
      <c r="B204" s="15">
        <v>120.30369493298234</v>
      </c>
      <c r="C204" s="15">
        <v>118.61486255665126</v>
      </c>
    </row>
    <row r="205" spans="1:3" ht="12.75">
      <c r="A205" s="65">
        <v>39736</v>
      </c>
      <c r="B205" s="15">
        <v>113.84083083106611</v>
      </c>
      <c r="C205" s="15">
        <v>108.75082557106745</v>
      </c>
    </row>
    <row r="206" spans="1:3" ht="12.75">
      <c r="A206" s="65">
        <v>39737</v>
      </c>
      <c r="B206" s="15">
        <v>110.35215126425705</v>
      </c>
      <c r="C206" s="15">
        <v>103.41501742239635</v>
      </c>
    </row>
    <row r="207" spans="1:3" ht="12.75">
      <c r="A207" s="65">
        <v>39738</v>
      </c>
      <c r="B207" s="15">
        <v>105.12772580635684</v>
      </c>
      <c r="C207" s="15">
        <v>95.09576624382247</v>
      </c>
    </row>
    <row r="208" spans="1:3" ht="12.75">
      <c r="A208" s="65">
        <v>39741</v>
      </c>
      <c r="B208" s="15">
        <v>105.29402129522444</v>
      </c>
      <c r="C208" s="15">
        <v>93.49404450112732</v>
      </c>
    </row>
    <row r="209" spans="1:3" ht="12.75">
      <c r="A209" s="65">
        <v>39742</v>
      </c>
      <c r="B209" s="15">
        <v>106.86031325839264</v>
      </c>
      <c r="C209" s="15">
        <v>96.25725933179989</v>
      </c>
    </row>
    <row r="210" spans="1:3" ht="12.75">
      <c r="A210" s="65">
        <v>39743</v>
      </c>
      <c r="B210" s="15">
        <v>100.19688827646185</v>
      </c>
      <c r="C210" s="15">
        <v>88.23293630007517</v>
      </c>
    </row>
    <row r="211" spans="1:3" ht="12.75">
      <c r="A211" s="65">
        <v>39744</v>
      </c>
      <c r="B211" s="15">
        <v>96.49141492193515</v>
      </c>
      <c r="C211" s="15">
        <v>84.18296932291786</v>
      </c>
    </row>
    <row r="212" spans="1:3" ht="12.75">
      <c r="A212" s="65">
        <v>39745</v>
      </c>
      <c r="B212" s="15">
        <v>92.88524876747425</v>
      </c>
      <c r="C212" s="15">
        <v>80.02414083673052</v>
      </c>
    </row>
    <row r="213" spans="1:3" ht="12.75">
      <c r="A213" s="65">
        <v>39748</v>
      </c>
      <c r="B213" s="15">
        <v>92.83827616803484</v>
      </c>
      <c r="C213" s="15">
        <v>81.22116194857547</v>
      </c>
    </row>
    <row r="214" spans="1:3" ht="12.75">
      <c r="A214" s="65">
        <v>39749</v>
      </c>
      <c r="B214" s="15">
        <v>95.02512795350778</v>
      </c>
      <c r="C214" s="15">
        <v>85.67719601903939</v>
      </c>
    </row>
    <row r="215" spans="1:3" ht="12.75">
      <c r="A215" s="65">
        <v>39750</v>
      </c>
      <c r="B215" s="15">
        <v>100.98569006751714</v>
      </c>
      <c r="C215" s="15">
        <v>93.47559725796535</v>
      </c>
    </row>
    <row r="216" spans="1:3" ht="12.75">
      <c r="A216" s="65">
        <v>39751</v>
      </c>
      <c r="B216" s="15">
        <v>103.0396303304168</v>
      </c>
      <c r="C216" s="15">
        <v>96.29301509941016</v>
      </c>
    </row>
    <row r="217" spans="1:3" ht="12.75">
      <c r="A217" s="65">
        <v>39752</v>
      </c>
      <c r="B217" s="15">
        <v>104.29114344308053</v>
      </c>
      <c r="C217" s="15">
        <v>96.64920631305657</v>
      </c>
    </row>
    <row r="218" spans="1:3" ht="12.75">
      <c r="A218" s="65">
        <v>39755</v>
      </c>
      <c r="B218" s="15">
        <v>104.50738634026526</v>
      </c>
      <c r="C218" s="15">
        <v>96.63167004486553</v>
      </c>
    </row>
    <row r="219" spans="1:3" ht="12.75">
      <c r="A219" s="65">
        <v>39756</v>
      </c>
      <c r="B219" s="15">
        <v>108.71104836671975</v>
      </c>
      <c r="C219" s="15">
        <v>102.6431938782482</v>
      </c>
    </row>
    <row r="220" spans="1:3" ht="12.75">
      <c r="A220" s="65">
        <v>39757</v>
      </c>
      <c r="B220" s="15">
        <v>106.76489901809272</v>
      </c>
      <c r="C220" s="15">
        <v>99.87815709763375</v>
      </c>
    </row>
    <row r="221" spans="1:3" ht="12.75">
      <c r="A221" s="65">
        <v>39758</v>
      </c>
      <c r="B221" s="15">
        <v>102.74773180004584</v>
      </c>
      <c r="C221" s="15">
        <v>94.44783529572524</v>
      </c>
    </row>
    <row r="222" spans="1:3" ht="12.75">
      <c r="A222" s="65">
        <v>39759</v>
      </c>
      <c r="B222" s="15">
        <v>104.40220297451508</v>
      </c>
      <c r="C222" s="15">
        <v>96.28595504338519</v>
      </c>
    </row>
    <row r="223" spans="1:3" ht="12.75">
      <c r="A223" s="65">
        <v>39762</v>
      </c>
      <c r="B223" s="15">
        <v>105.844360937601</v>
      </c>
      <c r="C223" s="15">
        <v>98.89817577262068</v>
      </c>
    </row>
    <row r="224" spans="1:3" ht="12.75">
      <c r="A224" s="65">
        <v>39764</v>
      </c>
      <c r="B224" s="15">
        <v>101.32929885591054</v>
      </c>
      <c r="C224" s="15">
        <v>91.61197021111846</v>
      </c>
    </row>
    <row r="225" spans="1:3" ht="12.75">
      <c r="A225" s="65">
        <v>39765</v>
      </c>
      <c r="B225" s="15">
        <v>98.0676229146957</v>
      </c>
      <c r="C225" s="15">
        <v>88.79273041973173</v>
      </c>
    </row>
    <row r="226" spans="1:3" ht="12.75">
      <c r="A226" s="65">
        <v>39766</v>
      </c>
      <c r="B226" s="15">
        <v>99.56644915060025</v>
      </c>
      <c r="C226" s="15">
        <v>91.42931972944044</v>
      </c>
    </row>
    <row r="227" spans="1:3" ht="12.75">
      <c r="A227" s="65">
        <v>39769</v>
      </c>
      <c r="B227" s="15">
        <v>97.62999547535243</v>
      </c>
      <c r="C227" s="15">
        <v>89.06852809219068</v>
      </c>
    </row>
    <row r="228" spans="1:3" ht="12.75">
      <c r="A228" s="65">
        <v>39770</v>
      </c>
      <c r="B228" s="15">
        <v>94.67461467043525</v>
      </c>
      <c r="C228" s="15">
        <v>85.8755608189665</v>
      </c>
    </row>
    <row r="229" spans="1:3" ht="12.75">
      <c r="A229" s="65">
        <v>39771</v>
      </c>
      <c r="B229" s="15">
        <v>95.88635348662291</v>
      </c>
      <c r="C229" s="15">
        <v>87.65879432462594</v>
      </c>
    </row>
    <row r="230" spans="1:3" ht="12.75">
      <c r="A230" s="65">
        <v>39772</v>
      </c>
      <c r="B230" s="15">
        <v>91.27503246581541</v>
      </c>
      <c r="C230" s="15">
        <v>82.3967751486028</v>
      </c>
    </row>
    <row r="231" spans="1:3" ht="12.75">
      <c r="A231" s="65">
        <v>39773</v>
      </c>
      <c r="B231" s="15">
        <v>93.24314398368777</v>
      </c>
      <c r="C231" s="15">
        <v>84.61887084652349</v>
      </c>
    </row>
    <row r="232" spans="1:3" ht="12.75">
      <c r="A232" s="65">
        <v>39776</v>
      </c>
      <c r="B232" s="15">
        <v>99.02922070290694</v>
      </c>
      <c r="C232" s="15">
        <v>92.34393860028696</v>
      </c>
    </row>
    <row r="233" spans="1:3" ht="12.75">
      <c r="A233" s="65">
        <v>39777</v>
      </c>
      <c r="B233" s="15">
        <v>100.01325809882536</v>
      </c>
      <c r="C233" s="15">
        <v>94.65644856407572</v>
      </c>
    </row>
    <row r="234" spans="1:3" ht="12.75">
      <c r="A234" s="65">
        <v>39778</v>
      </c>
      <c r="B234" s="15">
        <v>100.06515198702543</v>
      </c>
      <c r="C234" s="15">
        <v>93.99690268509875</v>
      </c>
    </row>
    <row r="235" spans="1:3" ht="12.75">
      <c r="A235" s="65">
        <v>39779</v>
      </c>
      <c r="B235" s="15">
        <v>101.15628250254144</v>
      </c>
      <c r="C235" s="15">
        <v>95.41870687102873</v>
      </c>
    </row>
    <row r="236" spans="1:3" ht="12.75">
      <c r="A236" s="65">
        <v>39780</v>
      </c>
      <c r="B236" s="15">
        <v>99.63806491987849</v>
      </c>
      <c r="C236" s="15">
        <v>92.24464232845203</v>
      </c>
    </row>
    <row r="237" spans="1:3" ht="12.75">
      <c r="A237" s="65">
        <v>39783</v>
      </c>
      <c r="B237" s="15">
        <v>97.7094706162335</v>
      </c>
      <c r="C237" s="15">
        <v>89.89819854699493</v>
      </c>
    </row>
    <row r="238" spans="1:3" ht="12.75">
      <c r="A238" s="65">
        <v>39784</v>
      </c>
      <c r="B238" s="15">
        <v>99.19022764265861</v>
      </c>
      <c r="C238" s="15">
        <v>91.90188799562733</v>
      </c>
    </row>
    <row r="239" spans="1:3" ht="12.75">
      <c r="A239" s="65">
        <v>39785</v>
      </c>
      <c r="B239" s="15">
        <v>97.82243990151547</v>
      </c>
      <c r="C239" s="15">
        <v>90.49579812794644</v>
      </c>
    </row>
    <row r="240" spans="1:3" ht="12.75">
      <c r="A240" s="65">
        <v>39786</v>
      </c>
      <c r="B240" s="15">
        <v>100.30791108186087</v>
      </c>
      <c r="C240" s="15">
        <v>94.95069347969664</v>
      </c>
    </row>
    <row r="241" spans="1:3" ht="12.75">
      <c r="A241" s="65">
        <v>39787</v>
      </c>
      <c r="B241" s="15">
        <v>99.08882705856774</v>
      </c>
      <c r="C241" s="15">
        <v>93.36423056776516</v>
      </c>
    </row>
    <row r="242" spans="1:3" ht="12.75">
      <c r="A242" s="65">
        <v>39790</v>
      </c>
      <c r="B242" s="15">
        <v>102.99383296411426</v>
      </c>
      <c r="C242" s="15">
        <v>99.7966248377326</v>
      </c>
    </row>
    <row r="243" spans="1:3" ht="12.75">
      <c r="A243" s="65">
        <v>39791</v>
      </c>
      <c r="B243" s="15">
        <v>104.46096463135875</v>
      </c>
      <c r="C243" s="15">
        <v>102.52112323213922</v>
      </c>
    </row>
    <row r="244" spans="1:3" ht="12.75">
      <c r="A244" s="65">
        <v>39792</v>
      </c>
      <c r="B244" s="15">
        <v>103.97390394819573</v>
      </c>
      <c r="C244" s="15">
        <v>101.91486938896354</v>
      </c>
    </row>
    <row r="245" spans="1:3" ht="12.75">
      <c r="A245" s="65">
        <v>39793</v>
      </c>
      <c r="B245" s="15">
        <v>103.4236010318547</v>
      </c>
      <c r="C245" s="15">
        <v>101.68370949008177</v>
      </c>
    </row>
    <row r="246" spans="1:3" ht="12.75">
      <c r="A246" s="65">
        <v>39794</v>
      </c>
      <c r="B246" s="15">
        <v>100.33075467595884</v>
      </c>
      <c r="C246" s="15">
        <v>98.18055523924481</v>
      </c>
    </row>
    <row r="247" spans="1:3" ht="12.75">
      <c r="A247" s="65">
        <v>39797</v>
      </c>
      <c r="B247" s="15">
        <v>101.82381492428561</v>
      </c>
      <c r="C247" s="15">
        <v>100.50263044022866</v>
      </c>
    </row>
    <row r="248" spans="1:3" ht="12.75">
      <c r="A248" s="65">
        <v>39798</v>
      </c>
      <c r="B248" s="15">
        <v>103.77679531552072</v>
      </c>
      <c r="C248" s="15">
        <v>104.50841513129426</v>
      </c>
    </row>
    <row r="249" spans="1:3" ht="12.75">
      <c r="A249" s="65">
        <v>39799</v>
      </c>
      <c r="B249" s="15">
        <v>100.60818314833205</v>
      </c>
      <c r="C249" s="15">
        <v>99.05486346762622</v>
      </c>
    </row>
    <row r="250" spans="1:3" ht="12.75">
      <c r="A250" s="65">
        <v>39800</v>
      </c>
      <c r="B250" s="15">
        <v>100.61057034064133</v>
      </c>
      <c r="C250" s="15">
        <v>99.21155116263182</v>
      </c>
    </row>
    <row r="251" spans="1:3" ht="12.75">
      <c r="A251" s="65">
        <v>39801</v>
      </c>
      <c r="B251" s="15">
        <v>99.97642188519147</v>
      </c>
      <c r="C251" s="15">
        <v>98.49438611674145</v>
      </c>
    </row>
    <row r="252" spans="1:3" ht="12.75">
      <c r="A252" s="65">
        <v>39804</v>
      </c>
      <c r="B252" s="15">
        <v>98.516047808484</v>
      </c>
      <c r="C252" s="15">
        <v>97.0627889498736</v>
      </c>
    </row>
    <row r="253" spans="1:3" ht="12.75">
      <c r="A253" s="65">
        <v>39805</v>
      </c>
      <c r="B253" s="15">
        <v>98.3386977829227</v>
      </c>
      <c r="C253" s="15">
        <v>97.13498371632241</v>
      </c>
    </row>
    <row r="254" spans="1:3" ht="12.75">
      <c r="A254" s="65">
        <v>39811</v>
      </c>
      <c r="B254" s="15">
        <v>99.51253533044618</v>
      </c>
      <c r="C254" s="15">
        <v>99.08856954155185</v>
      </c>
    </row>
    <row r="255" spans="1:3" ht="12.75">
      <c r="A255" s="65">
        <v>39812</v>
      </c>
      <c r="B255" s="15">
        <v>100.59705515956728</v>
      </c>
      <c r="C255" s="15">
        <v>101.080188571819</v>
      </c>
    </row>
    <row r="256" spans="1:3" ht="12.75">
      <c r="A256" s="65">
        <v>39813</v>
      </c>
      <c r="B256" s="15">
        <v>100</v>
      </c>
      <c r="C256" s="15">
        <v>100</v>
      </c>
    </row>
    <row r="257" spans="1:3" ht="12.75">
      <c r="A257" s="65">
        <v>39818</v>
      </c>
      <c r="B257" s="15">
        <v>104.0517631435136</v>
      </c>
      <c r="C257" s="15">
        <v>104.63731808968551</v>
      </c>
    </row>
    <row r="258" spans="1:3" ht="12.75">
      <c r="A258" s="65">
        <v>39819</v>
      </c>
      <c r="B258" s="15">
        <v>106.26153197515558</v>
      </c>
      <c r="C258" s="15">
        <v>106.85075952538205</v>
      </c>
    </row>
    <row r="259" spans="1:3" ht="12.75">
      <c r="A259" s="65">
        <v>39820</v>
      </c>
      <c r="B259" s="15">
        <v>104.73156206112388</v>
      </c>
      <c r="C259" s="15">
        <v>104.44942950192446</v>
      </c>
    </row>
    <row r="260" spans="1:3" ht="12.75">
      <c r="A260" s="65">
        <v>39821</v>
      </c>
      <c r="B260" s="15">
        <v>103.56797107751251</v>
      </c>
      <c r="C260" s="15">
        <v>101.52360563893508</v>
      </c>
    </row>
    <row r="261" spans="1:3" ht="12.75">
      <c r="A261" s="65">
        <v>39822</v>
      </c>
      <c r="B261" s="15">
        <v>101.65781324370222</v>
      </c>
      <c r="C261" s="15">
        <v>98.32357830968596</v>
      </c>
    </row>
    <row r="262" spans="1:3" ht="12.75">
      <c r="A262" s="65">
        <v>39825</v>
      </c>
      <c r="B262" s="15">
        <v>100.49907009678046</v>
      </c>
      <c r="C262" s="15">
        <v>95.9454781479879</v>
      </c>
    </row>
    <row r="263" spans="1:3" ht="12.75">
      <c r="A263" s="65">
        <v>39826</v>
      </c>
      <c r="B263" s="15">
        <v>99.2348865018598</v>
      </c>
      <c r="C263" s="15">
        <v>93.3610421553668</v>
      </c>
    </row>
    <row r="264" spans="1:3" ht="12.75">
      <c r="A264" s="65">
        <v>39827</v>
      </c>
      <c r="B264" s="15">
        <v>96.32743317330576</v>
      </c>
      <c r="C264" s="15">
        <v>88.21198387574302</v>
      </c>
    </row>
    <row r="265" spans="1:3" ht="12.75">
      <c r="A265" s="65">
        <v>39828</v>
      </c>
      <c r="B265" s="15">
        <v>95.19652836131368</v>
      </c>
      <c r="C265" s="15">
        <v>86.14680361657064</v>
      </c>
    </row>
    <row r="266" spans="1:3" ht="12.75">
      <c r="A266" s="65">
        <v>39829</v>
      </c>
      <c r="B266" s="15">
        <v>96.13796355602042</v>
      </c>
      <c r="C266" s="15">
        <v>87.35316222186796</v>
      </c>
    </row>
    <row r="267" spans="1:3" ht="12.75">
      <c r="A267" s="65">
        <v>39832</v>
      </c>
      <c r="B267" s="15">
        <v>93.56266049277525</v>
      </c>
      <c r="C267" s="15">
        <v>83.62977977180077</v>
      </c>
    </row>
    <row r="268" spans="1:3" ht="12.75">
      <c r="A268" s="65">
        <v>39833</v>
      </c>
      <c r="B268" s="15">
        <v>92.9295770923557</v>
      </c>
      <c r="C268" s="15">
        <v>81.97431050581886</v>
      </c>
    </row>
    <row r="269" spans="1:3" ht="12.75">
      <c r="A269" s="65">
        <v>39834</v>
      </c>
      <c r="B269" s="15">
        <v>94.12438520616527</v>
      </c>
      <c r="C269" s="15">
        <v>83.65870322712884</v>
      </c>
    </row>
    <row r="270" spans="1:3" ht="12.75">
      <c r="A270" s="65">
        <v>39835</v>
      </c>
      <c r="B270" s="15">
        <v>91.56538850269422</v>
      </c>
      <c r="C270" s="15">
        <v>80.81167869912775</v>
      </c>
    </row>
    <row r="271" spans="1:3" ht="12.75">
      <c r="A271" s="65">
        <v>39836</v>
      </c>
      <c r="B271" s="15">
        <v>91.07322290059291</v>
      </c>
      <c r="C271" s="15">
        <v>79.91414060898677</v>
      </c>
    </row>
    <row r="272" spans="1:3" ht="12.75">
      <c r="A272" s="65">
        <v>39839</v>
      </c>
      <c r="B272" s="15">
        <v>93.324859412736</v>
      </c>
      <c r="C272" s="15">
        <v>83.32779156892666</v>
      </c>
    </row>
    <row r="273" spans="1:3" ht="12.75">
      <c r="A273" s="65">
        <v>39840</v>
      </c>
      <c r="B273" s="15">
        <v>91.12445572015349</v>
      </c>
      <c r="C273" s="15">
        <v>79.82327085563325</v>
      </c>
    </row>
    <row r="274" spans="1:3" ht="12.75">
      <c r="A274" s="65">
        <v>39841</v>
      </c>
      <c r="B274" s="15">
        <v>91.960634097039</v>
      </c>
      <c r="C274" s="15">
        <v>81.21091348015214</v>
      </c>
    </row>
    <row r="275" spans="1:3" ht="12.75">
      <c r="A275" s="65">
        <v>39842</v>
      </c>
      <c r="B275" s="15">
        <v>91.3196913250166</v>
      </c>
      <c r="C275" s="15">
        <v>80.98704138103807</v>
      </c>
    </row>
    <row r="276" spans="1:3" ht="12.75">
      <c r="A276" s="65">
        <v>39843</v>
      </c>
      <c r="B276" s="15">
        <v>90.65954083641343</v>
      </c>
      <c r="C276" s="15">
        <v>79.5021521783689</v>
      </c>
    </row>
    <row r="277" spans="1:3" ht="12.75">
      <c r="A277" s="65">
        <v>39846</v>
      </c>
      <c r="B277" s="15">
        <v>87.80592787594239</v>
      </c>
      <c r="C277" s="15">
        <v>75.56514609761098</v>
      </c>
    </row>
    <row r="278" spans="1:3" ht="12.75">
      <c r="A278" s="65">
        <v>39847</v>
      </c>
      <c r="B278" s="15">
        <v>84.50572632345941</v>
      </c>
      <c r="C278" s="15">
        <v>70.29857204673303</v>
      </c>
    </row>
    <row r="279" spans="1:3" ht="12.75">
      <c r="A279" s="65">
        <v>39848</v>
      </c>
      <c r="B279" s="15">
        <v>85.33690995951322</v>
      </c>
      <c r="C279" s="15">
        <v>70.59600537475234</v>
      </c>
    </row>
    <row r="280" spans="1:3" ht="12.75">
      <c r="A280" s="65">
        <v>39849</v>
      </c>
      <c r="B280" s="15">
        <v>85.64225021888717</v>
      </c>
      <c r="C280" s="15">
        <v>70.93169965155208</v>
      </c>
    </row>
    <row r="281" spans="1:3" ht="12.75">
      <c r="A281" s="65">
        <v>39850</v>
      </c>
      <c r="B281" s="15">
        <v>87.82796349725876</v>
      </c>
      <c r="C281" s="15">
        <v>73.93427315584505</v>
      </c>
    </row>
    <row r="282" spans="1:3" ht="12.75">
      <c r="A282" s="65">
        <v>39853</v>
      </c>
      <c r="B282" s="15">
        <v>89.86941690807915</v>
      </c>
      <c r="C282" s="15">
        <v>77.46566763078185</v>
      </c>
    </row>
    <row r="283" spans="1:3" ht="12.75">
      <c r="A283" s="65">
        <v>39854</v>
      </c>
      <c r="B283" s="15">
        <v>90.29059108350619</v>
      </c>
      <c r="C283" s="15">
        <v>77.28757202395865</v>
      </c>
    </row>
    <row r="284" spans="1:3" ht="12.75">
      <c r="A284" s="65">
        <v>39855</v>
      </c>
      <c r="B284" s="15">
        <v>88.59829209244384</v>
      </c>
      <c r="C284" s="15">
        <v>74.70860188116332</v>
      </c>
    </row>
    <row r="285" spans="1:3" ht="12.75">
      <c r="A285" s="65">
        <v>39856</v>
      </c>
      <c r="B285" s="15">
        <v>86.54306641830073</v>
      </c>
      <c r="C285" s="15">
        <v>71.29381220250974</v>
      </c>
    </row>
    <row r="286" spans="1:3" ht="12.75">
      <c r="A286" s="65">
        <v>39857</v>
      </c>
      <c r="B286" s="15">
        <v>86.50990280821958</v>
      </c>
      <c r="C286" s="15">
        <v>70.96358377553577</v>
      </c>
    </row>
    <row r="287" spans="1:3" ht="12.75">
      <c r="A287" s="65">
        <v>39860</v>
      </c>
      <c r="B287" s="15">
        <v>83.69779026789439</v>
      </c>
      <c r="C287" s="15">
        <v>65.76647156619373</v>
      </c>
    </row>
    <row r="288" spans="1:3" ht="12.75">
      <c r="A288" s="65">
        <v>39861</v>
      </c>
      <c r="B288" s="15">
        <v>78.13199630976796</v>
      </c>
      <c r="C288" s="15">
        <v>56.926142704229214</v>
      </c>
    </row>
    <row r="289" spans="1:3" ht="12.75">
      <c r="A289" s="65">
        <v>39862</v>
      </c>
      <c r="B289" s="15">
        <v>78.30295600514752</v>
      </c>
      <c r="C289" s="15">
        <v>55.466988544489745</v>
      </c>
    </row>
    <row r="290" spans="1:3" ht="12.75">
      <c r="A290" s="65">
        <v>39863</v>
      </c>
      <c r="B290" s="15">
        <v>81.52992584278907</v>
      </c>
      <c r="C290" s="15">
        <v>60.15486574506366</v>
      </c>
    </row>
    <row r="291" spans="1:3" ht="12.75">
      <c r="A291" s="65">
        <v>39864</v>
      </c>
      <c r="B291" s="15">
        <v>80.17862809159767</v>
      </c>
      <c r="C291" s="15">
        <v>58.38188070782755</v>
      </c>
    </row>
    <row r="292" spans="1:3" ht="12.75">
      <c r="A292" s="65">
        <v>39867</v>
      </c>
      <c r="B292" s="15">
        <v>79.53386581188043</v>
      </c>
      <c r="C292" s="15">
        <v>57.15434193445535</v>
      </c>
    </row>
    <row r="293" spans="1:3" ht="12.75">
      <c r="A293" s="65">
        <v>39868</v>
      </c>
      <c r="B293" s="15">
        <v>78.90427138483597</v>
      </c>
      <c r="C293" s="15">
        <v>55.6655810881596</v>
      </c>
    </row>
    <row r="294" spans="1:3" ht="12.75">
      <c r="A294" s="65">
        <v>39869</v>
      </c>
      <c r="B294" s="15">
        <v>78.6778921018457</v>
      </c>
      <c r="C294" s="15">
        <v>55.49409004987589</v>
      </c>
    </row>
    <row r="295" spans="1:3" ht="12.75">
      <c r="A295" s="65">
        <v>39870</v>
      </c>
      <c r="B295" s="15">
        <v>80.51547928945405</v>
      </c>
      <c r="C295" s="15">
        <v>57.91500603520918</v>
      </c>
    </row>
    <row r="296" spans="1:3" ht="12.75">
      <c r="A296" s="65">
        <v>39871</v>
      </c>
      <c r="B296" s="15">
        <v>79.66152551137333</v>
      </c>
      <c r="C296" s="15">
        <v>57.695688810949925</v>
      </c>
    </row>
    <row r="297" spans="1:3" ht="12.75">
      <c r="A297" s="65">
        <v>39874</v>
      </c>
      <c r="B297" s="15">
        <v>79.95202845239425</v>
      </c>
      <c r="C297" s="15">
        <v>56.71229132979571</v>
      </c>
    </row>
    <row r="298" spans="1:3" ht="12.75">
      <c r="A298" s="65">
        <v>39875</v>
      </c>
      <c r="B298" s="15">
        <v>80.79378918667992</v>
      </c>
      <c r="C298" s="15">
        <v>57.578628527181216</v>
      </c>
    </row>
    <row r="299" spans="1:3" ht="12.75">
      <c r="A299" s="65">
        <v>39876</v>
      </c>
      <c r="B299" s="15">
        <v>83.44012040263488</v>
      </c>
      <c r="C299" s="15">
        <v>60.69143000296067</v>
      </c>
    </row>
    <row r="300" spans="1:3" ht="12.75">
      <c r="A300" s="65">
        <v>39877</v>
      </c>
      <c r="B300" s="15">
        <v>82.80733081049954</v>
      </c>
      <c r="C300" s="15">
        <v>59.67819809150744</v>
      </c>
    </row>
    <row r="301" spans="1:3" ht="12.75">
      <c r="A301" s="65">
        <v>39878</v>
      </c>
      <c r="B301" s="15">
        <v>84.28077935585472</v>
      </c>
      <c r="C301" s="15">
        <v>62.038534241271726</v>
      </c>
    </row>
    <row r="302" spans="1:3" ht="12.75">
      <c r="A302" s="65">
        <v>39881</v>
      </c>
      <c r="B302" s="15">
        <v>83.42733974227137</v>
      </c>
      <c r="C302" s="15">
        <v>60.950146894714074</v>
      </c>
    </row>
    <row r="303" spans="1:3" ht="12.75">
      <c r="A303" s="65">
        <v>39882</v>
      </c>
      <c r="B303" s="15">
        <v>84.60290341346465</v>
      </c>
      <c r="C303" s="15">
        <v>63.11166275706575</v>
      </c>
    </row>
    <row r="304" spans="1:3" ht="12.75">
      <c r="A304" s="65">
        <v>39883</v>
      </c>
      <c r="B304" s="15">
        <v>85.32339477843918</v>
      </c>
      <c r="C304" s="15">
        <v>63.48812316381608</v>
      </c>
    </row>
    <row r="305" spans="1:3" ht="12.75">
      <c r="A305" s="65">
        <v>39884</v>
      </c>
      <c r="B305" s="15">
        <v>85.0719683392193</v>
      </c>
      <c r="C305" s="15">
        <v>64.2549363456239</v>
      </c>
    </row>
    <row r="306" spans="1:3" ht="12.75">
      <c r="A306" s="65">
        <v>39885</v>
      </c>
      <c r="B306" s="15">
        <v>85.11883076055213</v>
      </c>
      <c r="C306" s="15">
        <v>65.18094240360746</v>
      </c>
    </row>
    <row r="307" spans="1:3" ht="12.75">
      <c r="A307" s="65">
        <v>39888</v>
      </c>
      <c r="B307" s="15">
        <v>86.29733251458758</v>
      </c>
      <c r="C307" s="15">
        <v>66.96873078412172</v>
      </c>
    </row>
    <row r="308" spans="1:3" ht="12.75">
      <c r="A308" s="65">
        <v>39889</v>
      </c>
      <c r="B308" s="15">
        <v>85.16778656591002</v>
      </c>
      <c r="C308" s="15">
        <v>65.0433851829921</v>
      </c>
    </row>
    <row r="309" spans="1:3" ht="12.75">
      <c r="A309" s="65">
        <v>39890</v>
      </c>
      <c r="B309" s="15">
        <v>84.07434231015579</v>
      </c>
      <c r="C309" s="15">
        <v>63.23714955931586</v>
      </c>
    </row>
    <row r="310" spans="1:3" ht="12.75">
      <c r="A310" s="65">
        <v>39891</v>
      </c>
      <c r="B310" s="15">
        <v>85.67798465145523</v>
      </c>
      <c r="C310" s="15">
        <v>64.79491675966203</v>
      </c>
    </row>
    <row r="311" spans="1:3" ht="12.75">
      <c r="A311" s="65">
        <v>39892</v>
      </c>
      <c r="B311" s="15">
        <v>86.60689626804718</v>
      </c>
      <c r="C311" s="15">
        <v>65.69336582477396</v>
      </c>
    </row>
    <row r="312" spans="1:3" ht="12.75">
      <c r="A312" s="65">
        <v>39895</v>
      </c>
      <c r="B312" s="15">
        <v>89.36502153614724</v>
      </c>
      <c r="C312" s="15">
        <v>68.517615978501</v>
      </c>
    </row>
    <row r="313" spans="1:3" ht="12.75">
      <c r="A313" s="65">
        <v>39896</v>
      </c>
      <c r="B313" s="15">
        <v>89.77132166718573</v>
      </c>
      <c r="C313" s="15">
        <v>68.68523537315812</v>
      </c>
    </row>
    <row r="314" spans="1:3" ht="12.75">
      <c r="A314" s="65">
        <v>39897</v>
      </c>
      <c r="B314" s="15">
        <v>93.56765523360697</v>
      </c>
      <c r="C314" s="15">
        <v>72.38857637386414</v>
      </c>
    </row>
    <row r="315" spans="1:3" ht="12.75">
      <c r="A315" s="65">
        <v>39898</v>
      </c>
      <c r="B315" s="15">
        <v>93.23363194048619</v>
      </c>
      <c r="C315" s="15">
        <v>71.60468241135075</v>
      </c>
    </row>
    <row r="316" spans="1:3" ht="12.75">
      <c r="A316" s="65">
        <v>39899</v>
      </c>
      <c r="B316" s="15">
        <v>91.12820177577727</v>
      </c>
      <c r="C316" s="15">
        <v>68.92801020291968</v>
      </c>
    </row>
    <row r="317" spans="1:3" ht="12.75">
      <c r="A317" s="65">
        <v>39902</v>
      </c>
      <c r="B317" s="15">
        <v>88.06932700274417</v>
      </c>
      <c r="C317" s="15">
        <v>64.3209820310187</v>
      </c>
    </row>
    <row r="318" spans="1:3" ht="12.75">
      <c r="A318" s="65">
        <v>39903</v>
      </c>
      <c r="B318" s="15">
        <v>88.27513970583915</v>
      </c>
      <c r="C318" s="15">
        <v>63.734997380946965</v>
      </c>
    </row>
    <row r="319" spans="1:3" ht="12.75">
      <c r="A319" s="65">
        <v>39904</v>
      </c>
      <c r="B319" s="15">
        <v>88.67754687711175</v>
      </c>
      <c r="C319" s="15">
        <v>63.5621398802068</v>
      </c>
    </row>
    <row r="320" spans="1:3" ht="12.75">
      <c r="A320" s="65">
        <v>39905</v>
      </c>
      <c r="B320" s="15">
        <v>93.97208233683357</v>
      </c>
      <c r="C320" s="15">
        <v>69.46457446081669</v>
      </c>
    </row>
    <row r="321" spans="1:3" ht="12.75">
      <c r="A321" s="65">
        <v>39906</v>
      </c>
      <c r="B321" s="15">
        <v>96.04607501513112</v>
      </c>
      <c r="C321" s="15">
        <v>72.43549158486871</v>
      </c>
    </row>
    <row r="322" spans="1:3" ht="12.75">
      <c r="A322" s="65">
        <v>39909</v>
      </c>
      <c r="B322" s="15">
        <v>96.99610410215126</v>
      </c>
      <c r="C322" s="15">
        <v>74.78785670363708</v>
      </c>
    </row>
    <row r="323" spans="1:3" ht="12.75">
      <c r="A323" s="65">
        <v>39910</v>
      </c>
      <c r="B323" s="15">
        <v>96.11963726429231</v>
      </c>
      <c r="C323" s="15">
        <v>74.33373568061218</v>
      </c>
    </row>
    <row r="324" spans="1:3" ht="12.75">
      <c r="A324" s="65">
        <v>39911</v>
      </c>
      <c r="B324" s="15">
        <v>100.50131038494762</v>
      </c>
      <c r="C324" s="15">
        <v>80.24573549841719</v>
      </c>
    </row>
    <row r="325" spans="1:3" ht="12.75">
      <c r="A325" s="65">
        <v>39912</v>
      </c>
      <c r="B325" s="15">
        <v>102.89841872381434</v>
      </c>
      <c r="C325" s="15">
        <v>80.93989842629074</v>
      </c>
    </row>
    <row r="326" spans="1:3" ht="12.75">
      <c r="A326" s="65">
        <v>39917</v>
      </c>
      <c r="B326" s="15">
        <v>103.09137731447476</v>
      </c>
      <c r="C326" s="15">
        <v>81.00594411168554</v>
      </c>
    </row>
    <row r="327" spans="1:3" ht="12.75">
      <c r="A327" s="65">
        <v>39918</v>
      </c>
      <c r="B327" s="15">
        <v>103.84279200136328</v>
      </c>
      <c r="C327" s="15">
        <v>81.336628026145</v>
      </c>
    </row>
    <row r="328" spans="1:3" ht="12.75">
      <c r="A328" s="65">
        <v>39919</v>
      </c>
      <c r="B328" s="15">
        <v>103.32811333948372</v>
      </c>
      <c r="C328" s="15">
        <v>80.77523970028925</v>
      </c>
    </row>
    <row r="329" spans="1:3" ht="12.75">
      <c r="A329" s="65">
        <v>39920</v>
      </c>
      <c r="B329" s="15">
        <v>100.59433743293826</v>
      </c>
      <c r="C329" s="15">
        <v>76.23903983238061</v>
      </c>
    </row>
    <row r="330" spans="1:3" ht="12.75">
      <c r="A330" s="65">
        <v>39923</v>
      </c>
      <c r="B330" s="15">
        <v>98.05906574841785</v>
      </c>
      <c r="C330" s="15">
        <v>73.69400350725364</v>
      </c>
    </row>
    <row r="331" spans="1:3" ht="12.75">
      <c r="A331" s="65">
        <v>39924</v>
      </c>
      <c r="B331" s="15">
        <v>98.55064373395072</v>
      </c>
      <c r="C331" s="15">
        <v>73.53002801248036</v>
      </c>
    </row>
    <row r="332" spans="1:3" ht="12.75">
      <c r="A332" s="65">
        <v>39925</v>
      </c>
      <c r="B332" s="15">
        <v>100.74322478096593</v>
      </c>
      <c r="C332" s="15">
        <v>77.10036666742582</v>
      </c>
    </row>
    <row r="333" spans="1:3" ht="12.75">
      <c r="A333" s="65">
        <v>39926</v>
      </c>
      <c r="B333" s="15">
        <v>101.80346870060349</v>
      </c>
      <c r="C333" s="15">
        <v>77.73964335329887</v>
      </c>
    </row>
    <row r="334" spans="1:3" ht="12.75">
      <c r="A334" s="65">
        <v>39927</v>
      </c>
      <c r="B334" s="15">
        <v>104.00787553105847</v>
      </c>
      <c r="C334" s="15">
        <v>80.08312646610035</v>
      </c>
    </row>
    <row r="335" spans="1:3" ht="12.75">
      <c r="A335" s="65">
        <v>39930</v>
      </c>
      <c r="B335" s="15">
        <v>102.85298861786707</v>
      </c>
      <c r="C335" s="15">
        <v>78.94805165228087</v>
      </c>
    </row>
    <row r="336" spans="1:3" ht="12.75">
      <c r="A336" s="65">
        <v>39931</v>
      </c>
      <c r="B336" s="15">
        <v>100.3301670593904</v>
      </c>
      <c r="C336" s="15">
        <v>76.8897037053907</v>
      </c>
    </row>
    <row r="337" spans="1:3" ht="12.75">
      <c r="A337" s="65">
        <v>39932</v>
      </c>
      <c r="B337" s="15">
        <v>103.8389357676329</v>
      </c>
      <c r="C337" s="15">
        <v>81.45801544102576</v>
      </c>
    </row>
    <row r="338" spans="1:3" ht="12.75">
      <c r="A338" s="65">
        <v>39933</v>
      </c>
      <c r="B338" s="15">
        <v>106.57388690731524</v>
      </c>
      <c r="C338" s="15">
        <v>85.54487690450705</v>
      </c>
    </row>
    <row r="339" spans="1:3" ht="12.75">
      <c r="A339" s="65">
        <v>39937</v>
      </c>
      <c r="B339" s="15">
        <v>110.24516832276603</v>
      </c>
      <c r="C339" s="15">
        <v>89.50534059076728</v>
      </c>
    </row>
    <row r="340" spans="1:3" ht="12.75">
      <c r="A340" s="65">
        <v>39938</v>
      </c>
      <c r="B340" s="15">
        <v>109.35933634584761</v>
      </c>
      <c r="C340" s="15">
        <v>89.15006035209183</v>
      </c>
    </row>
    <row r="341" spans="1:3" ht="12.75">
      <c r="A341" s="65">
        <v>39939</v>
      </c>
      <c r="B341" s="15">
        <v>109.76435106564264</v>
      </c>
      <c r="C341" s="15">
        <v>89.34341478967866</v>
      </c>
    </row>
    <row r="342" spans="1:3" ht="12.75">
      <c r="A342" s="65">
        <v>39940</v>
      </c>
      <c r="B342" s="15">
        <v>109.1534869167171</v>
      </c>
      <c r="C342" s="15">
        <v>88.86424195495229</v>
      </c>
    </row>
    <row r="343" spans="1:3" ht="12.75">
      <c r="A343" s="65">
        <v>39941</v>
      </c>
      <c r="B343" s="15">
        <v>109.07030244624778</v>
      </c>
      <c r="C343" s="15">
        <v>86.75146325354712</v>
      </c>
    </row>
    <row r="344" spans="1:3" ht="12.75">
      <c r="A344" s="65">
        <v>39944</v>
      </c>
      <c r="B344" s="15">
        <v>108.2095543515945</v>
      </c>
      <c r="C344" s="15">
        <v>85.7562230977704</v>
      </c>
    </row>
    <row r="345" spans="1:3" ht="12.75">
      <c r="A345" s="65">
        <v>39945</v>
      </c>
      <c r="B345" s="15">
        <v>110.7735825219328</v>
      </c>
      <c r="C345" s="15">
        <v>88.05985105559226</v>
      </c>
    </row>
    <row r="346" spans="1:3" ht="12.75">
      <c r="A346" s="65">
        <v>39946</v>
      </c>
      <c r="B346" s="15">
        <v>108.32428648658178</v>
      </c>
      <c r="C346" s="15">
        <v>85.61160582113007</v>
      </c>
    </row>
    <row r="347" spans="1:3" ht="12.75">
      <c r="A347" s="65">
        <v>39947</v>
      </c>
      <c r="B347" s="15">
        <v>107.64962921394532</v>
      </c>
      <c r="C347" s="15">
        <v>84.11578491880937</v>
      </c>
    </row>
    <row r="348" spans="1:3" ht="12.75">
      <c r="A348" s="65">
        <v>39948</v>
      </c>
      <c r="B348" s="15">
        <v>108.06415597694193</v>
      </c>
      <c r="C348" s="15">
        <v>84.12580564348995</v>
      </c>
    </row>
    <row r="349" spans="1:3" ht="12.75">
      <c r="A349" s="65">
        <v>39951</v>
      </c>
      <c r="B349" s="15">
        <v>109.78627650885245</v>
      </c>
      <c r="C349" s="15">
        <v>85.68266186886515</v>
      </c>
    </row>
    <row r="350" spans="1:3" ht="12.75">
      <c r="A350" s="65">
        <v>39952</v>
      </c>
      <c r="B350" s="15">
        <v>111.32491376726858</v>
      </c>
      <c r="C350" s="15">
        <v>87.69500557972171</v>
      </c>
    </row>
    <row r="351" spans="1:3" ht="12.75">
      <c r="A351" s="65">
        <v>39953</v>
      </c>
      <c r="B351" s="15">
        <v>111.30229052938377</v>
      </c>
      <c r="C351" s="15">
        <v>87.10013892368308</v>
      </c>
    </row>
    <row r="352" spans="1:3" ht="12.75">
      <c r="A352" s="65">
        <v>39954</v>
      </c>
      <c r="B352" s="15">
        <v>109.00786818585136</v>
      </c>
      <c r="C352" s="15">
        <v>85.16477259787288</v>
      </c>
    </row>
    <row r="353" spans="1:3" ht="12.75">
      <c r="A353" s="65">
        <v>39955</v>
      </c>
      <c r="B353" s="15">
        <v>107.97314886090528</v>
      </c>
      <c r="C353" s="15">
        <v>83.8964676945501</v>
      </c>
    </row>
    <row r="354" spans="1:3" ht="12.75">
      <c r="A354" s="65">
        <v>39958</v>
      </c>
      <c r="B354" s="15">
        <v>107.22940991544198</v>
      </c>
      <c r="C354" s="15">
        <v>83.31002755699288</v>
      </c>
    </row>
    <row r="355" spans="1:3" ht="12.75">
      <c r="A355" s="65">
        <v>39959</v>
      </c>
      <c r="B355" s="15">
        <v>107.28740032553958</v>
      </c>
      <c r="C355" s="15">
        <v>83.00485094172038</v>
      </c>
    </row>
    <row r="356" spans="1:3" ht="12.75">
      <c r="A356" s="65">
        <v>39960</v>
      </c>
      <c r="B356" s="15">
        <v>109.35309291980796</v>
      </c>
      <c r="C356" s="15">
        <v>83.96296886743038</v>
      </c>
    </row>
    <row r="357" spans="1:3" ht="12.75">
      <c r="A357" s="65">
        <v>39961</v>
      </c>
      <c r="B357" s="15">
        <v>108.17440753559488</v>
      </c>
      <c r="C357" s="15">
        <v>82.2831310209752</v>
      </c>
    </row>
    <row r="358" spans="1:3" ht="12.75">
      <c r="A358" s="65">
        <v>39962</v>
      </c>
      <c r="B358" s="15">
        <v>107.69072564770036</v>
      </c>
      <c r="C358" s="15">
        <v>80.31383087749664</v>
      </c>
    </row>
    <row r="359" spans="1:3" ht="12.75">
      <c r="A359" s="65">
        <v>39965</v>
      </c>
      <c r="B359" s="15">
        <v>113.04842988852914</v>
      </c>
      <c r="C359" s="15">
        <v>86.58612129631739</v>
      </c>
    </row>
    <row r="360" spans="1:3" ht="12.75">
      <c r="A360" s="65">
        <v>39966</v>
      </c>
      <c r="B360" s="15">
        <v>115.21251153197515</v>
      </c>
      <c r="C360" s="15">
        <v>87.31080188571819</v>
      </c>
    </row>
    <row r="361" spans="1:3" ht="12.75">
      <c r="A361" s="65">
        <v>39967</v>
      </c>
      <c r="B361" s="15">
        <v>113.96312852937201</v>
      </c>
      <c r="C361" s="15">
        <v>85.13334396137466</v>
      </c>
    </row>
    <row r="362" spans="1:3" ht="12.75">
      <c r="A362" s="65">
        <v>39968</v>
      </c>
      <c r="B362" s="15">
        <v>115.53705950792988</v>
      </c>
      <c r="C362" s="15">
        <v>87.42467375708853</v>
      </c>
    </row>
    <row r="363" spans="1:3" ht="12.75">
      <c r="A363" s="65">
        <v>39969</v>
      </c>
      <c r="B363" s="15">
        <v>115.31618913026873</v>
      </c>
      <c r="C363" s="15">
        <v>87.12541847912729</v>
      </c>
    </row>
    <row r="364" spans="1:3" ht="12.75">
      <c r="A364" s="65">
        <v>39972</v>
      </c>
      <c r="B364" s="15">
        <v>113.24495090463572</v>
      </c>
      <c r="C364" s="15">
        <v>84.77715274772827</v>
      </c>
    </row>
    <row r="365" spans="1:3" ht="12.75">
      <c r="A365" s="65">
        <v>39973</v>
      </c>
      <c r="B365" s="15">
        <v>115.02983623126238</v>
      </c>
      <c r="C365" s="15">
        <v>85.58245462205926</v>
      </c>
    </row>
    <row r="366" spans="1:3" ht="12.75">
      <c r="A366" s="65">
        <v>39974</v>
      </c>
      <c r="B366" s="15">
        <v>117.21734908537482</v>
      </c>
      <c r="C366" s="15">
        <v>88.28030699856522</v>
      </c>
    </row>
    <row r="367" spans="1:3" ht="12.75">
      <c r="A367" s="10">
        <v>39976</v>
      </c>
      <c r="B367" s="15">
        <v>118.85525681782124</v>
      </c>
      <c r="C367" s="15">
        <v>89.63059964927464</v>
      </c>
    </row>
    <row r="368" spans="1:3" ht="12.75">
      <c r="A368" s="10">
        <v>39979</v>
      </c>
      <c r="B368" s="15">
        <v>117.2192221131867</v>
      </c>
      <c r="C368" s="15">
        <v>88.31947892231662</v>
      </c>
    </row>
    <row r="369" spans="1:3" ht="12.75">
      <c r="A369" s="10">
        <v>39980</v>
      </c>
      <c r="B369" s="15">
        <v>116.74788017322936</v>
      </c>
      <c r="C369" s="15">
        <v>88.40624928830081</v>
      </c>
    </row>
    <row r="370" spans="1:3" ht="12.75">
      <c r="A370" s="10">
        <v>39981</v>
      </c>
      <c r="B370" s="15">
        <v>114.31301746984059</v>
      </c>
      <c r="C370" s="15">
        <v>87.56086451524745</v>
      </c>
    </row>
    <row r="371" spans="1:3" ht="12.75">
      <c r="A371" s="10">
        <v>39982</v>
      </c>
      <c r="B371" s="15">
        <v>114.14892554310461</v>
      </c>
      <c r="C371" s="15">
        <v>86.99150515839578</v>
      </c>
    </row>
    <row r="372" spans="1:3" ht="12.75">
      <c r="A372" s="10">
        <v>39983</v>
      </c>
      <c r="B372" s="15">
        <v>115.89352240875785</v>
      </c>
      <c r="C372" s="15">
        <v>89.1313853651871</v>
      </c>
    </row>
    <row r="373" spans="1:3" ht="12.75">
      <c r="A373" s="10">
        <v>39986</v>
      </c>
      <c r="B373" s="15">
        <v>110.08761363035393</v>
      </c>
      <c r="C373" s="15">
        <v>84.87462706962127</v>
      </c>
    </row>
    <row r="374" spans="1:3" ht="12.75">
      <c r="A374" s="10">
        <v>39987</v>
      </c>
      <c r="B374" s="15">
        <v>109.79824919643434</v>
      </c>
      <c r="C374" s="15">
        <v>84.92473069302422</v>
      </c>
    </row>
    <row r="375" spans="1:3" ht="12.75">
      <c r="A375" s="10">
        <v>39988</v>
      </c>
      <c r="B375" s="15">
        <v>111.22979333525288</v>
      </c>
      <c r="C375" s="15">
        <v>85.61866587715504</v>
      </c>
    </row>
    <row r="376" spans="1:3" ht="12.75">
      <c r="A376" s="10">
        <v>39989</v>
      </c>
      <c r="B376" s="15">
        <v>110.54239212828845</v>
      </c>
      <c r="C376" s="15">
        <v>84.16315561729942</v>
      </c>
    </row>
    <row r="377" spans="1:3" ht="12.75">
      <c r="A377" s="10">
        <v>39990</v>
      </c>
      <c r="B377" s="15">
        <v>111.14223846655581</v>
      </c>
      <c r="C377" s="15">
        <v>84.39181033501106</v>
      </c>
    </row>
    <row r="378" spans="1:3" ht="12.75">
      <c r="A378" s="10">
        <v>39993</v>
      </c>
      <c r="B378" s="15">
        <v>112.10886772163428</v>
      </c>
      <c r="C378" s="15">
        <v>86.14019904803116</v>
      </c>
    </row>
    <row r="379" spans="1:3" ht="12.75">
      <c r="A379" s="10">
        <v>39994</v>
      </c>
      <c r="B379" s="15">
        <v>111.71703764859355</v>
      </c>
      <c r="C379" s="15">
        <v>84.64369491448223</v>
      </c>
    </row>
    <row r="380" spans="1:3" ht="12.75">
      <c r="A380" s="10">
        <v>39995</v>
      </c>
      <c r="B380" s="15">
        <v>112.70753882676476</v>
      </c>
      <c r="C380" s="15">
        <v>85.75212371040107</v>
      </c>
    </row>
    <row r="381" spans="1:3" ht="12.75">
      <c r="A381" s="10">
        <v>39996</v>
      </c>
      <c r="B381" s="15">
        <v>111.10448410203374</v>
      </c>
      <c r="C381" s="15">
        <v>84.18638547905897</v>
      </c>
    </row>
    <row r="382" spans="1:3" ht="12.75">
      <c r="A382" s="10">
        <v>39997</v>
      </c>
      <c r="B382" s="15">
        <v>110.56409721528509</v>
      </c>
      <c r="C382" s="15">
        <v>83.53731581224807</v>
      </c>
    </row>
    <row r="383" spans="1:3" ht="12.75">
      <c r="A383" s="10">
        <v>40000</v>
      </c>
      <c r="B383" s="15">
        <v>109.57205354362172</v>
      </c>
      <c r="C383" s="15">
        <v>83.42868204696077</v>
      </c>
    </row>
    <row r="384" spans="1:3" ht="12.75">
      <c r="A384" s="10">
        <v>40001</v>
      </c>
      <c r="B384" s="15">
        <v>109.58608288919315</v>
      </c>
      <c r="C384" s="15">
        <v>82.83928124074792</v>
      </c>
    </row>
    <row r="385" spans="1:3" ht="12.75">
      <c r="A385" s="10">
        <v>40002</v>
      </c>
      <c r="B385" s="15">
        <v>109.23876477121149</v>
      </c>
      <c r="C385" s="15">
        <v>81.79484843653921</v>
      </c>
    </row>
    <row r="386" spans="1:3" ht="12.75">
      <c r="A386" s="10">
        <v>40003</v>
      </c>
      <c r="B386" s="15">
        <v>109.96013756103868</v>
      </c>
      <c r="C386" s="15">
        <v>80.49238197180533</v>
      </c>
    </row>
    <row r="387" spans="1:3" ht="12.75">
      <c r="A387" s="10">
        <v>40004</v>
      </c>
      <c r="B387" s="15">
        <v>108.75122664958661</v>
      </c>
      <c r="C387" s="15">
        <v>80.88273474686284</v>
      </c>
    </row>
    <row r="388" spans="1:3" ht="12.75">
      <c r="A388" s="10">
        <v>40007</v>
      </c>
      <c r="B388" s="15">
        <v>109.40825542516997</v>
      </c>
      <c r="C388" s="15">
        <v>82.04627752852491</v>
      </c>
    </row>
    <row r="389" spans="1:3" ht="12.75">
      <c r="A389" s="10">
        <v>40008</v>
      </c>
      <c r="B389" s="15">
        <v>114.01524277378525</v>
      </c>
      <c r="C389" s="15">
        <v>88.38643558268237</v>
      </c>
    </row>
    <row r="390" spans="1:3" ht="12.75">
      <c r="A390" s="10">
        <v>40009</v>
      </c>
      <c r="B390" s="15">
        <v>116.40798071442423</v>
      </c>
      <c r="C390" s="15">
        <v>90.20223644355372</v>
      </c>
    </row>
    <row r="391" spans="1:3" ht="12.75">
      <c r="A391" s="10">
        <v>40010</v>
      </c>
      <c r="B391" s="15">
        <v>116.4734632357694</v>
      </c>
      <c r="C391" s="15">
        <v>91.02507458607576</v>
      </c>
    </row>
    <row r="392" spans="1:3" ht="12.75">
      <c r="A392" s="10">
        <v>40011</v>
      </c>
      <c r="B392" s="15">
        <v>115.85110383772381</v>
      </c>
      <c r="C392" s="15">
        <v>90.91393563961832</v>
      </c>
    </row>
    <row r="393" spans="1:3" ht="12.75">
      <c r="A393" s="10">
        <v>40014</v>
      </c>
      <c r="B393" s="15">
        <v>120.5416429171637</v>
      </c>
      <c r="C393" s="15">
        <v>97.01314081395614</v>
      </c>
    </row>
    <row r="394" spans="1:3" ht="12.75">
      <c r="A394" s="10">
        <v>40015</v>
      </c>
      <c r="B394" s="15">
        <v>122.15828627503981</v>
      </c>
      <c r="C394" s="15">
        <v>99.3693775763511</v>
      </c>
    </row>
    <row r="395" spans="1:3" ht="12.75">
      <c r="A395" s="10">
        <v>40016</v>
      </c>
      <c r="B395" s="15">
        <v>120.56966488227104</v>
      </c>
      <c r="C395" s="15">
        <v>96.98899997722562</v>
      </c>
    </row>
    <row r="396" spans="1:3" ht="12.75">
      <c r="A396" s="10">
        <v>40017</v>
      </c>
      <c r="B396" s="15">
        <v>123.14056082125292</v>
      </c>
      <c r="C396" s="15">
        <v>98.72395180942405</v>
      </c>
    </row>
    <row r="397" spans="1:3" ht="12.75">
      <c r="A397" s="10">
        <v>40018</v>
      </c>
      <c r="B397" s="15">
        <v>124.85790696854488</v>
      </c>
      <c r="C397" s="15">
        <v>101.80076977385048</v>
      </c>
    </row>
    <row r="398" spans="1:3" ht="12.75">
      <c r="A398" s="10">
        <v>40021</v>
      </c>
      <c r="B398" s="15">
        <v>125.06324223317799</v>
      </c>
      <c r="C398" s="15">
        <v>101.64112141018926</v>
      </c>
    </row>
    <row r="399" spans="1:3" ht="12.75">
      <c r="A399" s="10">
        <v>40022</v>
      </c>
      <c r="B399" s="15">
        <v>123.5179208362959</v>
      </c>
      <c r="C399" s="15">
        <v>98.98494613860485</v>
      </c>
    </row>
    <row r="400" spans="1:3" ht="12.75">
      <c r="A400" s="10">
        <v>40023</v>
      </c>
      <c r="B400" s="15">
        <v>124.21520134681718</v>
      </c>
      <c r="C400" s="15">
        <v>100.27215377257512</v>
      </c>
    </row>
    <row r="401" spans="1:3" ht="12.75">
      <c r="A401" s="10">
        <v>40024</v>
      </c>
      <c r="B401" s="15">
        <v>129.18599680336587</v>
      </c>
      <c r="C401" s="15">
        <v>106.87467261836981</v>
      </c>
    </row>
    <row r="402" spans="1:3" ht="12.75">
      <c r="A402" s="10">
        <v>40025</v>
      </c>
      <c r="B402" s="15">
        <v>129.502979216002</v>
      </c>
      <c r="C402" s="15">
        <v>108.47798856726412</v>
      </c>
    </row>
    <row r="403" spans="1:3" ht="12.75">
      <c r="A403" s="10">
        <v>40028</v>
      </c>
      <c r="B403" s="15">
        <v>131.0590980673291</v>
      </c>
      <c r="C403" s="15">
        <v>108.62624974378829</v>
      </c>
    </row>
    <row r="404" spans="1:3" ht="12.75">
      <c r="A404" s="10">
        <v>40029</v>
      </c>
      <c r="B404" s="15">
        <v>129.87765823045146</v>
      </c>
      <c r="C404" s="15">
        <v>105.72752738618509</v>
      </c>
    </row>
    <row r="405" spans="1:3" ht="12.75">
      <c r="A405" s="10">
        <v>40030</v>
      </c>
      <c r="B405" s="15">
        <v>127.35259638380762</v>
      </c>
      <c r="C405" s="15">
        <v>102.9791158987907</v>
      </c>
    </row>
    <row r="406" spans="1:3" ht="12.75">
      <c r="A406" s="10">
        <v>40031</v>
      </c>
      <c r="B406" s="15">
        <v>128.4653218082137</v>
      </c>
      <c r="C406" s="15">
        <v>104.05588831446858</v>
      </c>
    </row>
    <row r="407" spans="1:3" ht="12.75">
      <c r="A407" s="10">
        <v>40032</v>
      </c>
      <c r="B407" s="15">
        <v>130.09434184006253</v>
      </c>
      <c r="C407" s="15">
        <v>106.51438201735407</v>
      </c>
    </row>
    <row r="408" spans="1:3" ht="12.75">
      <c r="A408" s="10">
        <v>40035</v>
      </c>
      <c r="B408" s="15">
        <v>131.55809471203852</v>
      </c>
      <c r="C408" s="15">
        <v>107.29417659249813</v>
      </c>
    </row>
    <row r="409" spans="1:3" ht="12.75">
      <c r="A409" s="10">
        <v>40036</v>
      </c>
      <c r="B409" s="15">
        <v>129.60155189535723</v>
      </c>
      <c r="C409" s="15">
        <v>104.29980186294382</v>
      </c>
    </row>
    <row r="410" spans="1:3" ht="12.75">
      <c r="A410" s="10">
        <v>40037</v>
      </c>
      <c r="B410" s="15">
        <v>129.36665217212465</v>
      </c>
      <c r="C410" s="15">
        <v>103.43938600286958</v>
      </c>
    </row>
    <row r="411" spans="1:3" ht="12.75">
      <c r="A411" s="10">
        <v>40038</v>
      </c>
      <c r="B411" s="15">
        <v>132.2068234035927</v>
      </c>
      <c r="C411" s="15">
        <v>106.7530574597463</v>
      </c>
    </row>
    <row r="412" spans="1:3" ht="12.75">
      <c r="A412" s="10">
        <v>40039</v>
      </c>
      <c r="B412" s="15">
        <v>131.52074433390723</v>
      </c>
      <c r="C412" s="15">
        <v>106.53374023548704</v>
      </c>
    </row>
    <row r="413" spans="1:3" ht="12.75">
      <c r="A413" s="10">
        <v>40042</v>
      </c>
      <c r="B413" s="15">
        <v>128.34118780813145</v>
      </c>
      <c r="C413" s="15">
        <v>102.08590493976179</v>
      </c>
    </row>
    <row r="414" spans="1:3" ht="12.75">
      <c r="A414" s="10">
        <v>40043</v>
      </c>
      <c r="B414" s="15">
        <v>129.41575488162465</v>
      </c>
      <c r="C414" s="15">
        <v>103.53344416862147</v>
      </c>
    </row>
    <row r="415" spans="1:3" ht="12.75">
      <c r="A415" s="10">
        <v>40044</v>
      </c>
      <c r="B415" s="15">
        <v>130.7443926688957</v>
      </c>
      <c r="C415" s="15">
        <v>105.14199822359882</v>
      </c>
    </row>
    <row r="416" spans="1:3" ht="12.75">
      <c r="A416" s="10">
        <v>40045</v>
      </c>
      <c r="B416" s="15">
        <v>134.52074727199007</v>
      </c>
      <c r="C416" s="15">
        <v>109.14186157735318</v>
      </c>
    </row>
    <row r="417" spans="1:3" ht="12.75">
      <c r="A417" s="10">
        <v>40046</v>
      </c>
      <c r="B417" s="15">
        <v>139.24819601713492</v>
      </c>
      <c r="C417" s="15">
        <v>114.91721514951377</v>
      </c>
    </row>
    <row r="418" spans="1:3" ht="12.75">
      <c r="A418" s="10">
        <v>40049</v>
      </c>
      <c r="B418" s="15">
        <v>142.29230692388603</v>
      </c>
      <c r="C418" s="15">
        <v>119.41606504361293</v>
      </c>
    </row>
    <row r="419" spans="1:3" ht="12.75">
      <c r="A419" s="10">
        <v>40050</v>
      </c>
      <c r="B419" s="15">
        <v>143.91229235099513</v>
      </c>
      <c r="C419" s="15">
        <v>123.06793595845956</v>
      </c>
    </row>
    <row r="420" spans="1:3" ht="12.75">
      <c r="A420" s="10">
        <v>40051</v>
      </c>
      <c r="B420" s="15">
        <v>140.35199701490782</v>
      </c>
      <c r="C420" s="15">
        <v>117.54765537816849</v>
      </c>
    </row>
    <row r="421" spans="1:3" ht="12.75">
      <c r="A421" s="10">
        <v>40052</v>
      </c>
      <c r="B421" s="15">
        <v>138.961732940022</v>
      </c>
      <c r="C421" s="15">
        <v>115.99808695256097</v>
      </c>
    </row>
    <row r="422" spans="1:3" ht="12.75">
      <c r="A422" s="10">
        <v>40053</v>
      </c>
      <c r="B422" s="15">
        <v>140.4114564664265</v>
      </c>
      <c r="C422" s="15">
        <v>116.81295406408711</v>
      </c>
    </row>
    <row r="423" spans="1:3" ht="12.75">
      <c r="A423" s="10">
        <v>40056</v>
      </c>
      <c r="B423" s="15">
        <v>139.3927864190059</v>
      </c>
      <c r="C423" s="15">
        <v>116.62278803889865</v>
      </c>
    </row>
    <row r="424" spans="1:3" ht="12.75">
      <c r="A424" s="10">
        <v>40057</v>
      </c>
      <c r="B424" s="15">
        <v>137.25331121936316</v>
      </c>
      <c r="C424" s="15">
        <v>115.65578810722177</v>
      </c>
    </row>
    <row r="425" spans="1:3" ht="12.75">
      <c r="A425" s="10">
        <v>40058</v>
      </c>
      <c r="B425" s="15">
        <v>131.42176766816118</v>
      </c>
      <c r="C425" s="15">
        <v>109.18490514473116</v>
      </c>
    </row>
    <row r="426" spans="1:3" ht="12.75">
      <c r="A426" s="10">
        <v>40059</v>
      </c>
      <c r="B426" s="15">
        <v>132.24836054977408</v>
      </c>
      <c r="C426" s="15">
        <v>109.69186271607188</v>
      </c>
    </row>
    <row r="427" spans="1:3" ht="12.75">
      <c r="A427" s="10">
        <v>40060</v>
      </c>
      <c r="B427" s="15">
        <v>132.91758236915248</v>
      </c>
      <c r="C427" s="15">
        <v>109.94579698922772</v>
      </c>
    </row>
    <row r="428" spans="1:3" ht="12.75">
      <c r="A428" s="10">
        <v>40063</v>
      </c>
      <c r="B428" s="15">
        <v>137.1064438032895</v>
      </c>
      <c r="C428" s="15">
        <v>114.18729645402995</v>
      </c>
    </row>
    <row r="429" spans="1:3" ht="12.75">
      <c r="A429" s="10">
        <v>40064</v>
      </c>
      <c r="B429" s="15">
        <v>136.84572567708122</v>
      </c>
      <c r="C429" s="15">
        <v>114.0039627411237</v>
      </c>
    </row>
    <row r="430" spans="1:3" ht="12.75">
      <c r="A430" s="10">
        <v>40065</v>
      </c>
      <c r="B430" s="15">
        <v>137.8494115020067</v>
      </c>
      <c r="C430" s="15">
        <v>115.55990799152794</v>
      </c>
    </row>
    <row r="431" spans="1:3" ht="12.75">
      <c r="A431" s="10">
        <v>40066</v>
      </c>
      <c r="B431" s="15">
        <v>135.95875519306142</v>
      </c>
      <c r="C431" s="15">
        <v>112.50905281377395</v>
      </c>
    </row>
    <row r="432" spans="1:3" ht="12.75">
      <c r="A432" s="10">
        <v>40067</v>
      </c>
      <c r="B432" s="15">
        <v>134.59820248091717</v>
      </c>
      <c r="C432" s="15">
        <v>111.91532487644903</v>
      </c>
    </row>
    <row r="433" spans="1:3" ht="12.75">
      <c r="A433" s="10">
        <v>40070</v>
      </c>
      <c r="B433" s="15">
        <v>131.78575940627223</v>
      </c>
      <c r="C433" s="15">
        <v>109.52811496504135</v>
      </c>
    </row>
    <row r="434" spans="1:3" ht="12.75">
      <c r="A434" s="10">
        <v>40071</v>
      </c>
      <c r="B434" s="15">
        <v>132.1769284106735</v>
      </c>
      <c r="C434" s="15">
        <v>109.2568721674372</v>
      </c>
    </row>
    <row r="435" spans="1:3" ht="12.75">
      <c r="A435" s="10">
        <v>40072</v>
      </c>
      <c r="B435" s="15">
        <v>134.5457577021842</v>
      </c>
      <c r="C435" s="15">
        <v>111.8513288847389</v>
      </c>
    </row>
    <row r="436" spans="1:3" ht="12.75">
      <c r="A436" s="10">
        <v>40073</v>
      </c>
      <c r="B436" s="15">
        <v>135.6067728685678</v>
      </c>
      <c r="C436" s="15">
        <v>113.94201644309824</v>
      </c>
    </row>
    <row r="437" spans="1:3" ht="12.75">
      <c r="A437" s="10">
        <v>40074</v>
      </c>
      <c r="B437" s="15">
        <v>135.41025185246124</v>
      </c>
      <c r="C437" s="15">
        <v>113.44098020906877</v>
      </c>
    </row>
    <row r="438" spans="1:3" ht="12.75">
      <c r="A438" s="10">
        <v>40077</v>
      </c>
      <c r="B438" s="15">
        <v>134.71418330111234</v>
      </c>
      <c r="C438" s="15">
        <v>113.01806007879935</v>
      </c>
    </row>
    <row r="439" spans="1:3" ht="12.75">
      <c r="A439" s="10">
        <v>40078</v>
      </c>
      <c r="B439" s="15">
        <v>140.36382279834766</v>
      </c>
      <c r="C439" s="15">
        <v>119.79229770662052</v>
      </c>
    </row>
    <row r="440" spans="1:3" ht="12.75">
      <c r="A440" s="10">
        <v>40079</v>
      </c>
      <c r="B440" s="15">
        <v>141.44165848900275</v>
      </c>
      <c r="C440" s="15">
        <v>122.07292354642557</v>
      </c>
    </row>
    <row r="441" spans="1:3" ht="12.75">
      <c r="A441" s="10">
        <v>40080</v>
      </c>
      <c r="B441" s="15">
        <v>138.15732258386757</v>
      </c>
      <c r="C441" s="15">
        <v>122.59536769227266</v>
      </c>
    </row>
    <row r="442" spans="1:3" ht="12.75">
      <c r="A442" s="10">
        <v>40081</v>
      </c>
      <c r="B442" s="15">
        <v>137.63371949535488</v>
      </c>
      <c r="C442" s="15">
        <v>121.52497210139153</v>
      </c>
    </row>
    <row r="443" spans="1:3" ht="12.75">
      <c r="A443" s="10">
        <v>40084</v>
      </c>
      <c r="B443" s="15">
        <v>138.13631529154597</v>
      </c>
      <c r="C443" s="15">
        <v>121.81215696098751</v>
      </c>
    </row>
    <row r="444" spans="1:3" ht="12.75">
      <c r="A444" s="10">
        <v>40085</v>
      </c>
      <c r="B444" s="15">
        <v>135.66083359286398</v>
      </c>
      <c r="C444" s="15">
        <v>118.07442665512767</v>
      </c>
    </row>
    <row r="445" spans="1:3" ht="12.75">
      <c r="A445" s="10">
        <v>40086</v>
      </c>
      <c r="B445" s="15">
        <v>135.14057257358428</v>
      </c>
      <c r="C445" s="15">
        <v>118.02250108178279</v>
      </c>
    </row>
    <row r="446" spans="1:3" ht="12.75">
      <c r="A446" s="10">
        <v>40087</v>
      </c>
      <c r="B446" s="15">
        <v>137.35790696854488</v>
      </c>
      <c r="C446" s="15">
        <v>119.75221480789816</v>
      </c>
    </row>
    <row r="447" spans="1:3" ht="12.75">
      <c r="A447" s="10">
        <v>40088</v>
      </c>
      <c r="B447" s="15">
        <v>133.31936519782113</v>
      </c>
      <c r="C447" s="15">
        <v>117.40850395135395</v>
      </c>
    </row>
    <row r="448" spans="1:3" ht="12.75">
      <c r="A448" s="10">
        <v>40091</v>
      </c>
      <c r="B448" s="15">
        <v>133.73594861880727</v>
      </c>
      <c r="C448" s="15">
        <v>116.89152565533263</v>
      </c>
    </row>
    <row r="449" spans="1:3" ht="12.75">
      <c r="A449" s="10">
        <v>40092</v>
      </c>
      <c r="B449" s="15">
        <v>137.0679916440924</v>
      </c>
      <c r="C449" s="15">
        <v>120.74882142613133</v>
      </c>
    </row>
    <row r="450" spans="1:3" ht="12.75">
      <c r="A450" s="10">
        <v>40093</v>
      </c>
      <c r="B450" s="15">
        <v>135.3663642400061</v>
      </c>
      <c r="C450" s="15">
        <v>119.17693411373523</v>
      </c>
    </row>
    <row r="451" spans="1:3" ht="12.75">
      <c r="A451" s="10">
        <v>40094</v>
      </c>
      <c r="B451" s="15">
        <v>136.40380129158123</v>
      </c>
      <c r="C451" s="15">
        <v>121.07768339064886</v>
      </c>
    </row>
    <row r="452" spans="1:3" ht="12.75">
      <c r="A452" s="10">
        <v>40095</v>
      </c>
      <c r="B452" s="15">
        <v>136.6273893958714</v>
      </c>
      <c r="C452" s="15">
        <v>121.2862966589993</v>
      </c>
    </row>
    <row r="453" spans="1:3" ht="12.75">
      <c r="A453" s="10">
        <v>40098</v>
      </c>
      <c r="B453" s="15">
        <v>137.5344122952891</v>
      </c>
      <c r="C453" s="15">
        <v>122.92696258170308</v>
      </c>
    </row>
    <row r="454" spans="1:3" ht="12.75">
      <c r="A454" s="10">
        <v>40099</v>
      </c>
      <c r="B454" s="15">
        <v>136.70517513911824</v>
      </c>
      <c r="C454" s="15">
        <v>122.35008768134097</v>
      </c>
    </row>
    <row r="455" spans="1:3" ht="12.75">
      <c r="A455" s="10">
        <v>40100</v>
      </c>
      <c r="B455" s="15">
        <v>140.1482409698024</v>
      </c>
      <c r="C455" s="15">
        <v>127.31353481063108</v>
      </c>
    </row>
    <row r="456" spans="1:3" ht="12.75">
      <c r="A456" s="10">
        <v>40101</v>
      </c>
      <c r="B456" s="15">
        <v>138.82522226596703</v>
      </c>
      <c r="C456" s="15">
        <v>124.9033227812066</v>
      </c>
    </row>
    <row r="457" spans="1:3" ht="12.75">
      <c r="A457" s="10">
        <v>40102</v>
      </c>
      <c r="B457" s="15">
        <v>138.32027600350222</v>
      </c>
      <c r="C457" s="15">
        <v>124.61591017786787</v>
      </c>
    </row>
    <row r="458" spans="1:3" ht="12.75">
      <c r="A458" s="10">
        <v>40105</v>
      </c>
      <c r="B458" s="15">
        <v>140.39581117529193</v>
      </c>
      <c r="C458" s="15">
        <v>127.80887745109204</v>
      </c>
    </row>
    <row r="459" spans="1:3" ht="12.75">
      <c r="A459" s="10">
        <v>40106</v>
      </c>
      <c r="B459" s="15">
        <v>144.59106293961065</v>
      </c>
      <c r="C459" s="15">
        <v>129.47869457286663</v>
      </c>
    </row>
    <row r="460" spans="1:3" ht="12.75">
      <c r="A460" s="10">
        <v>40107</v>
      </c>
      <c r="B460" s="15">
        <v>145.6192450302329</v>
      </c>
      <c r="C460" s="15">
        <v>130.11933772119613</v>
      </c>
    </row>
    <row r="461" spans="1:3" ht="12.75">
      <c r="A461" s="10">
        <v>40108</v>
      </c>
      <c r="B461" s="15">
        <v>145.7013277196364</v>
      </c>
      <c r="C461" s="15">
        <v>130.7374342389943</v>
      </c>
    </row>
    <row r="462" spans="1:3" ht="12.75">
      <c r="A462" s="10">
        <v>40109</v>
      </c>
      <c r="B462" s="15">
        <v>147.86981648734567</v>
      </c>
      <c r="C462" s="15">
        <v>132.59240702361703</v>
      </c>
    </row>
    <row r="463" spans="1:3" ht="12.75">
      <c r="A463" s="10">
        <v>40112</v>
      </c>
      <c r="B463" s="15">
        <v>146.46941602665427</v>
      </c>
      <c r="C463" s="15">
        <v>130.09246395955273</v>
      </c>
    </row>
    <row r="464" spans="1:3" ht="12.75">
      <c r="A464" s="10">
        <v>40113</v>
      </c>
      <c r="B464" s="15">
        <v>143.77130110060583</v>
      </c>
      <c r="C464" s="15">
        <v>126.83755038830309</v>
      </c>
    </row>
    <row r="465" spans="1:3" ht="12.75">
      <c r="A465" s="10">
        <v>40114</v>
      </c>
      <c r="B465" s="15">
        <v>140.77093090216772</v>
      </c>
      <c r="C465" s="15">
        <v>123.75731626773556</v>
      </c>
    </row>
    <row r="466" spans="1:3" ht="12.75">
      <c r="A466" s="10">
        <v>40115</v>
      </c>
      <c r="B466" s="15">
        <v>142.36201293931683</v>
      </c>
      <c r="C466" s="15">
        <v>126.19827370243003</v>
      </c>
    </row>
    <row r="467" spans="1:3" ht="12.75">
      <c r="A467" s="10">
        <v>40116</v>
      </c>
      <c r="B467" s="15">
        <v>141.12919337873652</v>
      </c>
      <c r="C467" s="15">
        <v>124.62410895260653</v>
      </c>
    </row>
    <row r="468" spans="1:3" ht="12.75">
      <c r="A468" s="10">
        <v>40119</v>
      </c>
      <c r="B468" s="15">
        <v>140.62443074644935</v>
      </c>
      <c r="C468" s="15">
        <v>124.78785670363708</v>
      </c>
    </row>
    <row r="469" spans="1:3" ht="12.75">
      <c r="A469" s="10">
        <v>40120</v>
      </c>
      <c r="B469" s="15">
        <v>137.3232008649716</v>
      </c>
      <c r="C469" s="15">
        <v>120.3432098203102</v>
      </c>
    </row>
    <row r="470" spans="1:3" ht="12.75">
      <c r="A470" s="10">
        <v>40121</v>
      </c>
      <c r="B470" s="15">
        <v>140.10431663131175</v>
      </c>
      <c r="C470" s="15">
        <v>124.43508164613178</v>
      </c>
    </row>
    <row r="471" spans="1:3" ht="12.75">
      <c r="A471" s="10">
        <v>40122</v>
      </c>
      <c r="B471" s="15">
        <v>142.72945692476745</v>
      </c>
      <c r="C471" s="15">
        <v>128.3502243275866</v>
      </c>
    </row>
    <row r="472" spans="1:3" ht="12.75">
      <c r="A472" s="10">
        <v>40123</v>
      </c>
      <c r="B472" s="15">
        <v>141.4854359233513</v>
      </c>
      <c r="C472" s="15">
        <v>127.40918718258217</v>
      </c>
    </row>
    <row r="473" spans="1:3" ht="12.75">
      <c r="A473" s="10">
        <v>40126</v>
      </c>
      <c r="B473" s="15">
        <v>145.74029404333086</v>
      </c>
      <c r="C473" s="15">
        <v>132.0574369719192</v>
      </c>
    </row>
    <row r="474" spans="1:3" ht="12.75">
      <c r="A474" s="10">
        <v>40127</v>
      </c>
      <c r="B474" s="15">
        <v>146.4631358745791</v>
      </c>
      <c r="C474" s="15">
        <v>133.19501696690884</v>
      </c>
    </row>
    <row r="475" spans="1:3" ht="12.75">
      <c r="A475" s="10">
        <v>40129</v>
      </c>
      <c r="B475" s="15">
        <v>147.746490460045</v>
      </c>
      <c r="C475" s="15">
        <v>135.09166685645312</v>
      </c>
    </row>
    <row r="476" spans="1:3" ht="12.75">
      <c r="A476" s="10">
        <v>40130</v>
      </c>
      <c r="B476" s="15">
        <v>146.1052406583656</v>
      </c>
      <c r="C476" s="15">
        <v>133.79534947277324</v>
      </c>
    </row>
    <row r="477" spans="1:3" ht="12.75">
      <c r="A477" s="10">
        <v>40133</v>
      </c>
      <c r="B477" s="15">
        <v>149.78926600814438</v>
      </c>
      <c r="C477" s="15">
        <v>139.36459495775355</v>
      </c>
    </row>
    <row r="478" spans="1:3" ht="12.75">
      <c r="A478" s="10">
        <v>40134</v>
      </c>
      <c r="B478" s="15">
        <v>149.5596548340277</v>
      </c>
      <c r="C478" s="15">
        <v>138.17076225830695</v>
      </c>
    </row>
    <row r="479" spans="1:3" ht="12.75">
      <c r="A479" s="10">
        <v>40135</v>
      </c>
      <c r="B479" s="15">
        <v>146.8501548369658</v>
      </c>
      <c r="C479" s="15">
        <v>135.79949440889112</v>
      </c>
    </row>
    <row r="480" spans="1:3" ht="12.75">
      <c r="A480" s="10">
        <v>40136</v>
      </c>
      <c r="B480" s="15">
        <v>144.494693822387</v>
      </c>
      <c r="C480" s="15">
        <v>131.99344098020907</v>
      </c>
    </row>
    <row r="481" spans="1:3" ht="12.75">
      <c r="A481" s="10">
        <v>40137</v>
      </c>
      <c r="B481" s="15">
        <v>145.34027406436752</v>
      </c>
      <c r="C481" s="15">
        <v>132.6324899223394</v>
      </c>
    </row>
    <row r="482" spans="2:3" ht="12.75">
      <c r="B482" s="15"/>
      <c r="C482" s="15"/>
    </row>
    <row r="483" spans="2:3" ht="12.75">
      <c r="B483" s="15"/>
      <c r="C483" s="15"/>
    </row>
    <row r="484" spans="2:3" ht="12.75">
      <c r="B484" s="15"/>
      <c r="C484" s="15"/>
    </row>
    <row r="485" spans="2:3" ht="12.75">
      <c r="B485" s="15"/>
      <c r="C485" s="15"/>
    </row>
    <row r="486" spans="2:3" ht="12.75">
      <c r="B486" s="15"/>
      <c r="C486" s="15"/>
    </row>
    <row r="487" spans="2:3" ht="12.75">
      <c r="B487" s="15"/>
      <c r="C487" s="15"/>
    </row>
    <row r="488" spans="2:3" ht="12.75">
      <c r="B488" s="15"/>
      <c r="C488" s="15"/>
    </row>
    <row r="489" spans="2:3" ht="12.75">
      <c r="B489" s="15"/>
      <c r="C489" s="15"/>
    </row>
    <row r="490" spans="2:3" ht="12.75">
      <c r="B490" s="15"/>
      <c r="C490" s="15"/>
    </row>
    <row r="491" spans="2:3" ht="12.75">
      <c r="B491" s="15"/>
      <c r="C491" s="15"/>
    </row>
    <row r="492" spans="2:3" ht="12.75">
      <c r="B492" s="15"/>
      <c r="C492" s="15"/>
    </row>
    <row r="493" spans="2:3" ht="12.75">
      <c r="B493" s="15"/>
      <c r="C493" s="15"/>
    </row>
    <row r="494" spans="2:3" ht="12.75">
      <c r="B494" s="15"/>
      <c r="C494" s="15"/>
    </row>
    <row r="495" spans="2:3" ht="12.75">
      <c r="B495" s="15"/>
      <c r="C495" s="15"/>
    </row>
    <row r="496" spans="2:3" ht="12.75">
      <c r="B496" s="15"/>
      <c r="C496" s="15"/>
    </row>
    <row r="497" spans="2:3" ht="12.75">
      <c r="B497" s="15"/>
      <c r="C497" s="15"/>
    </row>
    <row r="498" spans="2:3" ht="12.75">
      <c r="B498" s="15"/>
      <c r="C498" s="15"/>
    </row>
    <row r="499" spans="2:3" ht="12.75">
      <c r="B499" s="15"/>
      <c r="C499" s="15"/>
    </row>
    <row r="500" spans="2:3" ht="12.75">
      <c r="B500" s="15"/>
      <c r="C500" s="15"/>
    </row>
    <row r="501" spans="2:3" ht="12.75">
      <c r="B501" s="15"/>
      <c r="C501" s="15"/>
    </row>
    <row r="502" spans="2:3" ht="12.75">
      <c r="B502" s="15"/>
      <c r="C502" s="15"/>
    </row>
    <row r="503" spans="2:3" ht="12.75">
      <c r="B503" s="15"/>
      <c r="C503" s="15"/>
    </row>
    <row r="504" spans="2:3" ht="12.75">
      <c r="B504" s="15"/>
      <c r="C504" s="15"/>
    </row>
    <row r="505" spans="2:3" ht="12.75">
      <c r="B505" s="15"/>
      <c r="C505" s="15"/>
    </row>
    <row r="506" spans="2:3" ht="12.75">
      <c r="B506" s="15"/>
      <c r="C506" s="15"/>
    </row>
    <row r="507" spans="2:3" ht="12.75">
      <c r="B507" s="15"/>
      <c r="C507" s="15"/>
    </row>
    <row r="508" spans="2:3" ht="12.75">
      <c r="B508" s="15"/>
      <c r="C508" s="15"/>
    </row>
    <row r="509" spans="2:3" ht="12.75">
      <c r="B509" s="15"/>
      <c r="C509" s="15"/>
    </row>
    <row r="510" spans="2:3" ht="12.75">
      <c r="B510" s="15"/>
      <c r="C510" s="15"/>
    </row>
    <row r="511" spans="2:3" ht="12.75">
      <c r="B511" s="15"/>
      <c r="C511" s="15"/>
    </row>
    <row r="512" spans="2:3" ht="12.75">
      <c r="B512" s="15"/>
      <c r="C512" s="15"/>
    </row>
    <row r="513" spans="2:3" ht="12.75">
      <c r="B513" s="15"/>
      <c r="C513" s="15"/>
    </row>
    <row r="514" spans="2:3" ht="12.75">
      <c r="B514" s="15"/>
      <c r="C514" s="15"/>
    </row>
    <row r="515" spans="2:3" ht="12.75">
      <c r="B515" s="15"/>
      <c r="C515" s="15"/>
    </row>
    <row r="516" spans="2:3" ht="12.75">
      <c r="B516" s="15"/>
      <c r="C516" s="15"/>
    </row>
    <row r="517" spans="2:3" ht="12.75">
      <c r="B517" s="15"/>
      <c r="C517" s="15"/>
    </row>
    <row r="518" spans="2:3" ht="12.75">
      <c r="B518" s="15"/>
      <c r="C518" s="15"/>
    </row>
    <row r="519" spans="2:3" ht="12.75">
      <c r="B519" s="15"/>
      <c r="C519" s="15"/>
    </row>
    <row r="520" spans="2:3" ht="12.75">
      <c r="B520" s="15"/>
      <c r="C520" s="15"/>
    </row>
    <row r="521" spans="2:3" ht="12.75">
      <c r="B521" s="15"/>
      <c r="C521" s="15"/>
    </row>
    <row r="522" spans="2:3" ht="12.75">
      <c r="B522" s="15"/>
      <c r="C522" s="15"/>
    </row>
    <row r="523" spans="2:3" ht="12.75">
      <c r="B523" s="15"/>
      <c r="C523" s="15"/>
    </row>
    <row r="524" spans="2:3" ht="12.75">
      <c r="B524" s="15"/>
      <c r="C524" s="15"/>
    </row>
    <row r="525" spans="2:3" ht="12.75">
      <c r="B525" s="15"/>
      <c r="C525" s="15"/>
    </row>
    <row r="526" spans="2:3" ht="12.75">
      <c r="B526" s="15"/>
      <c r="C526" s="15"/>
    </row>
    <row r="527" spans="2:3" ht="12.75">
      <c r="B527" s="15"/>
      <c r="C527" s="15"/>
    </row>
    <row r="528" spans="2:3" ht="12.75">
      <c r="B528" s="15"/>
      <c r="C528" s="15"/>
    </row>
    <row r="529" spans="2:3" ht="12.75">
      <c r="B529" s="15"/>
      <c r="C529" s="15"/>
    </row>
    <row r="530" spans="2:3" ht="12.75">
      <c r="B530" s="15"/>
      <c r="C530" s="15"/>
    </row>
    <row r="531" spans="2:3" ht="12.75">
      <c r="B531" s="15"/>
      <c r="C531" s="15"/>
    </row>
    <row r="532" spans="2:3" ht="12.75">
      <c r="B532" s="15"/>
      <c r="C532" s="15"/>
    </row>
    <row r="533" spans="2:3" ht="12.75">
      <c r="B533" s="15"/>
      <c r="C533" s="15"/>
    </row>
    <row r="534" spans="2:3" ht="12.75">
      <c r="B534" s="15"/>
      <c r="C534" s="15"/>
    </row>
    <row r="535" spans="2:3" ht="12.75">
      <c r="B535" s="15"/>
      <c r="C535" s="15"/>
    </row>
    <row r="536" spans="2:3" ht="12.75">
      <c r="B536" s="15"/>
      <c r="C536" s="15"/>
    </row>
    <row r="537" spans="2:3" ht="12.75">
      <c r="B537" s="15"/>
      <c r="C537" s="15"/>
    </row>
    <row r="538" spans="2:3" ht="12.75">
      <c r="B538" s="15"/>
      <c r="C538" s="15"/>
    </row>
    <row r="539" spans="2:3" ht="12.75">
      <c r="B539" s="15"/>
      <c r="C539" s="15"/>
    </row>
    <row r="540" spans="2:3" ht="12.75">
      <c r="B540" s="15"/>
      <c r="C540" s="15"/>
    </row>
    <row r="541" spans="2:3" ht="12.75">
      <c r="B541" s="15"/>
      <c r="C541" s="15"/>
    </row>
    <row r="542" spans="2:3" ht="12.75">
      <c r="B542" s="15"/>
      <c r="C542" s="15"/>
    </row>
    <row r="543" spans="2:3" ht="12.75">
      <c r="B543" s="15"/>
      <c r="C543" s="15"/>
    </row>
    <row r="544" spans="2:3" ht="12.75">
      <c r="B544" s="15"/>
      <c r="C544" s="15"/>
    </row>
    <row r="545" spans="2:3" ht="12.75">
      <c r="B545" s="15"/>
      <c r="C545" s="15"/>
    </row>
    <row r="546" spans="2:3" ht="12.75">
      <c r="B546" s="15"/>
      <c r="C546" s="15"/>
    </row>
    <row r="547" spans="2:3" ht="12.75">
      <c r="B547" s="15"/>
      <c r="C547" s="15"/>
    </row>
    <row r="548" spans="2:3" ht="12.75">
      <c r="B548" s="15"/>
      <c r="C548" s="15"/>
    </row>
    <row r="549" spans="2:3" ht="12.75">
      <c r="B549" s="15"/>
      <c r="C549" s="15"/>
    </row>
    <row r="550" spans="2:3" ht="12.75">
      <c r="B550" s="15"/>
      <c r="C550" s="15"/>
    </row>
    <row r="551" spans="2:3" ht="12.75">
      <c r="B551" s="15"/>
      <c r="C551" s="15"/>
    </row>
    <row r="552" spans="2:3" ht="12.75">
      <c r="B552" s="15"/>
      <c r="C552" s="15"/>
    </row>
    <row r="553" spans="2:3" ht="12.75">
      <c r="B553" s="15"/>
      <c r="C553" s="15"/>
    </row>
    <row r="554" spans="2:3" ht="12.75">
      <c r="B554" s="15"/>
      <c r="C554" s="15"/>
    </row>
    <row r="555" spans="2:3" ht="12.75">
      <c r="B555" s="15"/>
      <c r="C555" s="15"/>
    </row>
    <row r="556" spans="2:3" ht="12.75">
      <c r="B556" s="15"/>
      <c r="C556" s="15"/>
    </row>
    <row r="557" spans="2:3" ht="12.75">
      <c r="B557" s="15"/>
      <c r="C557" s="15"/>
    </row>
    <row r="558" spans="2:3" ht="12.75">
      <c r="B558" s="15"/>
      <c r="C558" s="15"/>
    </row>
    <row r="559" spans="2:3" ht="12.75">
      <c r="B559" s="15"/>
      <c r="C559" s="15"/>
    </row>
    <row r="560" spans="2:3" ht="12.75">
      <c r="B560" s="15"/>
      <c r="C560" s="15"/>
    </row>
    <row r="561" spans="2:3" ht="12.75">
      <c r="B561" s="15"/>
      <c r="C561" s="15"/>
    </row>
    <row r="562" spans="2:3" ht="12.75">
      <c r="B562" s="15"/>
      <c r="C562" s="15"/>
    </row>
    <row r="563" spans="2:3" ht="12.75">
      <c r="B563" s="15"/>
      <c r="C563" s="15"/>
    </row>
    <row r="564" spans="2:3" ht="12.75">
      <c r="B564" s="15"/>
      <c r="C564" s="15"/>
    </row>
    <row r="565" spans="2:3" ht="12.75">
      <c r="B565" s="15"/>
      <c r="C565" s="15"/>
    </row>
    <row r="566" spans="2:3" ht="12.75">
      <c r="B566" s="15"/>
      <c r="C566" s="15"/>
    </row>
    <row r="567" spans="2:3" ht="12.75">
      <c r="B567" s="15"/>
      <c r="C567" s="15"/>
    </row>
    <row r="568" spans="2:3" ht="12.75">
      <c r="B568" s="15"/>
      <c r="C568" s="15"/>
    </row>
    <row r="569" spans="2:3" ht="12.75">
      <c r="B569" s="15"/>
      <c r="C569" s="15"/>
    </row>
    <row r="570" spans="2:3" ht="12.75">
      <c r="B570" s="15"/>
      <c r="C570" s="15"/>
    </row>
    <row r="571" spans="2:3" ht="12.75">
      <c r="B571" s="15"/>
      <c r="C571" s="15"/>
    </row>
    <row r="572" spans="2:3" ht="12.75">
      <c r="B572" s="15"/>
      <c r="C572" s="15"/>
    </row>
    <row r="573" spans="2:3" ht="12.75">
      <c r="B573" s="15"/>
      <c r="C573" s="15"/>
    </row>
    <row r="574" spans="2:3" ht="12.75">
      <c r="B574" s="15"/>
      <c r="C574" s="15"/>
    </row>
    <row r="575" spans="2:3" ht="12.75">
      <c r="B575" s="15"/>
      <c r="C575" s="15"/>
    </row>
    <row r="576" spans="2:3" ht="12.75">
      <c r="B576" s="15"/>
      <c r="C576" s="15"/>
    </row>
    <row r="577" spans="2:3" ht="12.75">
      <c r="B577" s="15"/>
      <c r="C577" s="15"/>
    </row>
    <row r="578" spans="2:3" ht="12.75">
      <c r="B578" s="15"/>
      <c r="C578" s="15"/>
    </row>
    <row r="579" spans="2:3" ht="12.75">
      <c r="B579" s="15"/>
      <c r="C579" s="15"/>
    </row>
    <row r="580" spans="2:3" ht="12.75">
      <c r="B580" s="15"/>
      <c r="C580" s="15"/>
    </row>
    <row r="581" spans="2:3" ht="12.75">
      <c r="B581" s="15"/>
      <c r="C581" s="15"/>
    </row>
    <row r="582" spans="2:3" ht="12.75">
      <c r="B582" s="15"/>
      <c r="C582" s="15"/>
    </row>
    <row r="583" spans="2:3" ht="12.75">
      <c r="B583" s="15"/>
      <c r="C583" s="15"/>
    </row>
    <row r="584" spans="2:3" ht="12.75">
      <c r="B584" s="15"/>
      <c r="C584" s="15"/>
    </row>
    <row r="585" spans="2:3" ht="12.75">
      <c r="B585" s="15"/>
      <c r="C585" s="15"/>
    </row>
    <row r="586" spans="2:3" ht="12.75">
      <c r="B586" s="15"/>
      <c r="C586" s="15"/>
    </row>
    <row r="587" spans="2:3" ht="12.75">
      <c r="B587" s="15"/>
      <c r="C587" s="15"/>
    </row>
    <row r="588" spans="2:3" ht="12.75">
      <c r="B588" s="15"/>
      <c r="C588" s="15"/>
    </row>
    <row r="589" spans="2:3" ht="12.75">
      <c r="B589" s="15"/>
      <c r="C589" s="15"/>
    </row>
    <row r="590" spans="2:3" ht="12.75">
      <c r="B590" s="15"/>
      <c r="C590" s="15"/>
    </row>
    <row r="591" spans="2:3" ht="12.75">
      <c r="B591" s="15"/>
      <c r="C591" s="15"/>
    </row>
    <row r="592" spans="2:3" ht="12.75">
      <c r="B592" s="15"/>
      <c r="C592" s="15"/>
    </row>
    <row r="593" spans="2:3" ht="12.75">
      <c r="B593" s="15"/>
      <c r="C593" s="15"/>
    </row>
    <row r="594" spans="2:3" ht="12.75">
      <c r="B594" s="15"/>
      <c r="C594" s="15"/>
    </row>
    <row r="595" spans="2:3" ht="12.75">
      <c r="B595" s="15"/>
      <c r="C595" s="15"/>
    </row>
    <row r="596" spans="2:3" ht="12.75">
      <c r="B596" s="15"/>
      <c r="C596" s="15"/>
    </row>
    <row r="597" spans="2:3" ht="12.75">
      <c r="B597" s="15"/>
      <c r="C597" s="15"/>
    </row>
    <row r="598" spans="2:3" ht="12.75">
      <c r="B598" s="15"/>
      <c r="C598" s="15"/>
    </row>
    <row r="599" spans="2:3" ht="12.75">
      <c r="B599" s="15"/>
      <c r="C599" s="15"/>
    </row>
    <row r="600" spans="2:3" ht="12.75">
      <c r="B600" s="15"/>
      <c r="C600" s="15"/>
    </row>
    <row r="601" spans="2:3" ht="12.75">
      <c r="B601" s="15"/>
      <c r="C601" s="15"/>
    </row>
    <row r="602" spans="2:3" ht="12.75">
      <c r="B602" s="15"/>
      <c r="C602" s="15"/>
    </row>
    <row r="603" spans="2:3" ht="12.75">
      <c r="B603" s="15"/>
      <c r="C603" s="15"/>
    </row>
    <row r="604" spans="2:3" ht="12.75">
      <c r="B604" s="15"/>
      <c r="C604" s="15"/>
    </row>
    <row r="605" spans="2:3" ht="12.75">
      <c r="B605" s="15"/>
      <c r="C605" s="15"/>
    </row>
    <row r="606" spans="2:3" ht="12.75">
      <c r="B606" s="15"/>
      <c r="C606" s="15"/>
    </row>
    <row r="607" spans="2:3" ht="12.75">
      <c r="B607" s="15"/>
      <c r="C607" s="15"/>
    </row>
    <row r="608" spans="2:3" ht="12.75">
      <c r="B608" s="15"/>
      <c r="C608" s="15"/>
    </row>
    <row r="609" spans="2:3" ht="12.75">
      <c r="B609" s="15"/>
      <c r="C609" s="15"/>
    </row>
    <row r="610" spans="2:3" ht="12.75">
      <c r="B610" s="15"/>
      <c r="C610" s="15"/>
    </row>
    <row r="611" spans="2:3" ht="12.75">
      <c r="B611" s="15"/>
      <c r="C611" s="15"/>
    </row>
    <row r="612" spans="2:3" ht="12.75">
      <c r="B612" s="15"/>
      <c r="C612" s="15"/>
    </row>
    <row r="613" spans="2:3" ht="12.75">
      <c r="B613" s="15"/>
      <c r="C613" s="15"/>
    </row>
    <row r="614" spans="2:3" ht="12.75">
      <c r="B614" s="15"/>
      <c r="C614" s="15"/>
    </row>
    <row r="615" spans="2:3" ht="12.75">
      <c r="B615" s="15"/>
      <c r="C615" s="15"/>
    </row>
    <row r="616" spans="2:3" ht="12.75">
      <c r="B616" s="15"/>
      <c r="C616" s="15"/>
    </row>
    <row r="617" spans="2:3" ht="12.75">
      <c r="B617" s="15"/>
      <c r="C617" s="15"/>
    </row>
    <row r="618" spans="2:3" ht="12.75">
      <c r="B618" s="15"/>
      <c r="C618" s="15"/>
    </row>
    <row r="619" spans="2:3" ht="12.75">
      <c r="B619" s="15"/>
      <c r="C619" s="15"/>
    </row>
    <row r="620" spans="2:3" ht="12.75">
      <c r="B620" s="15"/>
      <c r="C620" s="15"/>
    </row>
    <row r="621" spans="2:3" ht="12.75">
      <c r="B621" s="15"/>
      <c r="C621" s="15"/>
    </row>
    <row r="622" spans="2:3" ht="12.75">
      <c r="B622" s="15"/>
      <c r="C622" s="15"/>
    </row>
    <row r="623" spans="2:3" ht="12.75">
      <c r="B623" s="15"/>
      <c r="C623" s="15"/>
    </row>
    <row r="624" spans="2:3" ht="12.75">
      <c r="B624" s="15"/>
      <c r="C624" s="15"/>
    </row>
    <row r="625" spans="2:3" ht="12.75">
      <c r="B625" s="15"/>
      <c r="C625" s="15"/>
    </row>
    <row r="626" spans="2:3" ht="12.75">
      <c r="B626" s="15"/>
      <c r="C626" s="15"/>
    </row>
    <row r="627" spans="2:3" ht="12.75">
      <c r="B627" s="15"/>
      <c r="C627" s="15"/>
    </row>
    <row r="628" spans="2:3" ht="12.75">
      <c r="B628" s="15"/>
      <c r="C628" s="15"/>
    </row>
    <row r="629" spans="2:3" ht="12.75">
      <c r="B629" s="15"/>
      <c r="C629" s="15"/>
    </row>
    <row r="630" spans="2:3" ht="12.75">
      <c r="B630" s="15"/>
      <c r="C630" s="15"/>
    </row>
    <row r="631" spans="2:3" ht="12.75">
      <c r="B631" s="15"/>
      <c r="C631" s="15"/>
    </row>
    <row r="632" spans="2:3" ht="12.75">
      <c r="B632" s="15"/>
      <c r="C632" s="15"/>
    </row>
    <row r="633" spans="2:3" ht="12.75">
      <c r="B633" s="15"/>
      <c r="C633" s="15"/>
    </row>
    <row r="634" spans="2:3" ht="12.75">
      <c r="B634" s="15"/>
      <c r="C634" s="15"/>
    </row>
    <row r="635" spans="2:3" ht="12.75">
      <c r="B635" s="15"/>
      <c r="C635" s="15"/>
    </row>
    <row r="636" spans="2:3" ht="12.75">
      <c r="B636" s="15"/>
      <c r="C636" s="15"/>
    </row>
    <row r="637" spans="2:3" ht="12.75">
      <c r="B637" s="15"/>
      <c r="C637" s="15"/>
    </row>
    <row r="638" spans="2:3" ht="12.75">
      <c r="B638" s="15"/>
      <c r="C638" s="15"/>
    </row>
    <row r="639" spans="2:3" ht="12.75">
      <c r="B639" s="15"/>
      <c r="C639" s="15"/>
    </row>
    <row r="640" spans="2:3" ht="12.75">
      <c r="B640" s="15"/>
      <c r="C640" s="15"/>
    </row>
    <row r="641" spans="2:3" ht="12.75">
      <c r="B641" s="15"/>
      <c r="C641" s="15"/>
    </row>
    <row r="642" spans="2:3" ht="12.75">
      <c r="B642" s="15"/>
      <c r="C642" s="15"/>
    </row>
    <row r="643" spans="2:3" ht="12.75">
      <c r="B643" s="15"/>
      <c r="C643" s="15"/>
    </row>
    <row r="644" spans="2:3" ht="12.75">
      <c r="B644" s="15"/>
      <c r="C644" s="15"/>
    </row>
    <row r="645" spans="2:3" ht="12.75">
      <c r="B645" s="15"/>
      <c r="C645" s="15"/>
    </row>
    <row r="646" spans="2:3" ht="12.75">
      <c r="B646" s="15"/>
      <c r="C646" s="15"/>
    </row>
    <row r="647" spans="2:3" ht="12.75">
      <c r="B647" s="15"/>
      <c r="C647" s="15"/>
    </row>
    <row r="648" spans="2:3" ht="12.75">
      <c r="B648" s="15"/>
      <c r="C648" s="15"/>
    </row>
    <row r="649" spans="2:3" ht="12.75">
      <c r="B649" s="15"/>
      <c r="C649" s="15"/>
    </row>
    <row r="650" spans="2:3" ht="12.75">
      <c r="B650" s="15"/>
      <c r="C650" s="15"/>
    </row>
    <row r="651" spans="2:3" ht="12.75">
      <c r="B651" s="15"/>
      <c r="C651" s="15"/>
    </row>
    <row r="652" spans="2:3" ht="12.75">
      <c r="B652" s="15"/>
      <c r="C652" s="15"/>
    </row>
    <row r="653" spans="2:3" ht="12.75">
      <c r="B653" s="15"/>
      <c r="C653" s="15"/>
    </row>
    <row r="654" spans="2:3" ht="12.75">
      <c r="B654" s="15"/>
      <c r="C654" s="15"/>
    </row>
    <row r="655" spans="2:3" ht="12.75">
      <c r="B655" s="15"/>
      <c r="C655" s="15"/>
    </row>
    <row r="656" spans="2:3" ht="12.75">
      <c r="B656" s="15"/>
      <c r="C656" s="15"/>
    </row>
    <row r="657" spans="2:3" ht="12.75">
      <c r="B657" s="15"/>
      <c r="C657" s="15"/>
    </row>
    <row r="658" spans="2:3" ht="12.75">
      <c r="B658" s="15"/>
      <c r="C658" s="15"/>
    </row>
    <row r="659" spans="2:3" ht="12.75">
      <c r="B659" s="15"/>
      <c r="C659" s="15"/>
    </row>
    <row r="660" spans="2:3" ht="12.75">
      <c r="B660" s="15"/>
      <c r="C660" s="15"/>
    </row>
    <row r="661" spans="2:3" ht="12.75">
      <c r="B661" s="15"/>
      <c r="C661" s="15"/>
    </row>
    <row r="662" spans="2:3" ht="12.75">
      <c r="B662" s="15"/>
      <c r="C662" s="15"/>
    </row>
    <row r="663" spans="2:3" ht="12.75">
      <c r="B663" s="15"/>
      <c r="C663" s="15"/>
    </row>
    <row r="664" spans="2:3" ht="12.75">
      <c r="B664" s="15"/>
      <c r="C664" s="15"/>
    </row>
    <row r="665" spans="2:3" ht="12.75">
      <c r="B665" s="15"/>
      <c r="C665" s="15"/>
    </row>
    <row r="666" spans="2:3" ht="12.75">
      <c r="B666" s="15"/>
      <c r="C666" s="15"/>
    </row>
    <row r="667" spans="2:3" ht="12.75">
      <c r="B667" s="15"/>
      <c r="C667" s="15"/>
    </row>
    <row r="668" spans="2:3" ht="12.75">
      <c r="B668" s="15"/>
      <c r="C668" s="15"/>
    </row>
    <row r="669" spans="2:3" ht="12.75">
      <c r="B669" s="15"/>
      <c r="C669" s="15"/>
    </row>
    <row r="670" spans="2:3" ht="12.75">
      <c r="B670" s="15"/>
      <c r="C670" s="15"/>
    </row>
    <row r="671" spans="2:3" ht="12.75">
      <c r="B671" s="15"/>
      <c r="C671" s="15"/>
    </row>
    <row r="672" spans="2:3" ht="12.75">
      <c r="B672" s="15"/>
      <c r="C672" s="15"/>
    </row>
    <row r="673" spans="2:3" ht="12.75">
      <c r="B673" s="15"/>
      <c r="C673" s="15"/>
    </row>
    <row r="674" spans="2:3" ht="12.75">
      <c r="B674" s="15"/>
      <c r="C674" s="15"/>
    </row>
    <row r="675" spans="2:3" ht="12.75">
      <c r="B675" s="15"/>
      <c r="C675" s="15"/>
    </row>
    <row r="676" spans="2:3" ht="12.75">
      <c r="B676" s="15"/>
      <c r="C676" s="15"/>
    </row>
    <row r="677" spans="2:3" ht="12.75">
      <c r="B677" s="15"/>
      <c r="C677" s="15"/>
    </row>
    <row r="678" spans="2:3" ht="12.75">
      <c r="B678" s="15"/>
      <c r="C678" s="15"/>
    </row>
    <row r="679" spans="2:3" ht="12.75">
      <c r="B679" s="15"/>
      <c r="C679" s="15"/>
    </row>
    <row r="680" spans="2:3" ht="12.75">
      <c r="B680" s="15"/>
      <c r="C680" s="15"/>
    </row>
    <row r="681" spans="2:3" ht="12.75">
      <c r="B681" s="15"/>
      <c r="C681" s="15"/>
    </row>
    <row r="682" spans="2:3" ht="12.75">
      <c r="B682" s="15"/>
      <c r="C682" s="15"/>
    </row>
    <row r="683" spans="2:3" ht="12.75">
      <c r="B683" s="15"/>
      <c r="C683" s="15"/>
    </row>
    <row r="684" spans="2:3" ht="12.75">
      <c r="B684" s="15"/>
      <c r="C684" s="15"/>
    </row>
    <row r="685" spans="2:3" ht="12.75">
      <c r="B685" s="15"/>
      <c r="C685" s="15"/>
    </row>
    <row r="686" spans="2:3" ht="12.75">
      <c r="B686" s="15"/>
      <c r="C686" s="15"/>
    </row>
    <row r="687" spans="2:3" ht="12.75">
      <c r="B687" s="15"/>
      <c r="C687" s="15"/>
    </row>
    <row r="688" spans="2:3" ht="12.75">
      <c r="B688" s="15"/>
      <c r="C688" s="15"/>
    </row>
    <row r="689" spans="2:3" ht="12.75">
      <c r="B689" s="15"/>
      <c r="C689" s="15"/>
    </row>
    <row r="690" spans="2:3" ht="12.75">
      <c r="B690" s="15"/>
      <c r="C690" s="15"/>
    </row>
    <row r="691" spans="2:3" ht="12.75">
      <c r="B691" s="15"/>
      <c r="C691" s="15"/>
    </row>
    <row r="692" spans="2:3" ht="12.75">
      <c r="B692" s="15"/>
      <c r="C692" s="15"/>
    </row>
    <row r="693" spans="2:3" ht="12.75">
      <c r="B693" s="15"/>
      <c r="C693" s="15"/>
    </row>
    <row r="694" spans="2:3" ht="12.75">
      <c r="B694" s="15"/>
      <c r="C694" s="15"/>
    </row>
    <row r="695" spans="2:3" ht="12.75">
      <c r="B695" s="15"/>
      <c r="C695" s="15"/>
    </row>
    <row r="696" spans="2:3" ht="12.75">
      <c r="B696" s="15"/>
      <c r="C696" s="15"/>
    </row>
    <row r="697" spans="2:3" ht="12.75">
      <c r="B697" s="15"/>
      <c r="C697" s="15"/>
    </row>
    <row r="698" spans="2:3" ht="12.75">
      <c r="B698" s="15"/>
      <c r="C698" s="15"/>
    </row>
    <row r="699" spans="2:3" ht="12.75">
      <c r="B699" s="15"/>
      <c r="C699" s="15"/>
    </row>
    <row r="700" spans="2:3" ht="12.75">
      <c r="B700" s="15"/>
      <c r="C700" s="15"/>
    </row>
    <row r="701" spans="2:3" ht="12.75">
      <c r="B701" s="15"/>
      <c r="C701" s="15"/>
    </row>
    <row r="702" spans="2:3" ht="12.75">
      <c r="B702" s="15"/>
      <c r="C702" s="15"/>
    </row>
    <row r="703" spans="2:3" ht="12.75">
      <c r="B703" s="15"/>
      <c r="C703" s="15"/>
    </row>
    <row r="704" spans="2:3" ht="12.75">
      <c r="B704" s="15"/>
      <c r="C704" s="15"/>
    </row>
    <row r="705" spans="2:3" ht="12.75">
      <c r="B705" s="15"/>
      <c r="C705" s="15"/>
    </row>
    <row r="706" spans="2:3" ht="12.75">
      <c r="B706" s="15"/>
      <c r="C706" s="15"/>
    </row>
    <row r="707" spans="2:3" ht="12.75">
      <c r="B707" s="15"/>
      <c r="C707" s="15"/>
    </row>
    <row r="708" spans="2:3" ht="12.75">
      <c r="B708" s="15"/>
      <c r="C708" s="15"/>
    </row>
    <row r="709" spans="2:3" ht="12.75">
      <c r="B709" s="15"/>
      <c r="C709" s="15"/>
    </row>
    <row r="710" spans="2:3" ht="12.75">
      <c r="B710" s="15"/>
      <c r="C710" s="15"/>
    </row>
    <row r="711" spans="2:3" ht="12.75">
      <c r="B711" s="15"/>
      <c r="C711" s="15"/>
    </row>
    <row r="712" spans="2:3" ht="12.75">
      <c r="B712" s="15"/>
      <c r="C712" s="15"/>
    </row>
    <row r="713" spans="2:3" ht="12.75">
      <c r="B713" s="15"/>
      <c r="C713" s="15"/>
    </row>
    <row r="714" spans="2:3" ht="12.75">
      <c r="B714" s="15"/>
      <c r="C714" s="15"/>
    </row>
    <row r="715" spans="2:3" ht="12.75">
      <c r="B715" s="15"/>
      <c r="C715" s="15"/>
    </row>
    <row r="716" spans="2:3" ht="12.75">
      <c r="B716" s="15"/>
      <c r="C716" s="15"/>
    </row>
    <row r="717" spans="2:3" ht="12.75">
      <c r="B717" s="15"/>
      <c r="C717" s="15"/>
    </row>
    <row r="718" spans="2:3" ht="12.75">
      <c r="B718" s="15"/>
      <c r="C718" s="15"/>
    </row>
    <row r="719" spans="2:3" ht="12.75">
      <c r="B719" s="15"/>
      <c r="C719" s="15"/>
    </row>
    <row r="720" spans="2:3" ht="12.75">
      <c r="B720" s="15"/>
      <c r="C720" s="15"/>
    </row>
    <row r="721" spans="2:3" ht="12.75">
      <c r="B721" s="15"/>
      <c r="C721" s="15"/>
    </row>
    <row r="722" spans="2:3" ht="12.75">
      <c r="B722" s="15"/>
      <c r="C722" s="15"/>
    </row>
    <row r="723" spans="2:3" ht="12.75">
      <c r="B723" s="15"/>
      <c r="C723" s="15"/>
    </row>
    <row r="724" spans="2:3" ht="12.75">
      <c r="B724" s="15"/>
      <c r="C724" s="15"/>
    </row>
    <row r="725" spans="2:3" ht="12.75">
      <c r="B725" s="15"/>
      <c r="C725" s="15"/>
    </row>
    <row r="726" spans="2:3" ht="12.75">
      <c r="B726" s="15"/>
      <c r="C726" s="15"/>
    </row>
    <row r="727" ht="12.75">
      <c r="B727" s="15"/>
    </row>
    <row r="728" ht="12.75">
      <c r="B728" s="15"/>
    </row>
    <row r="729" ht="12.75">
      <c r="B729" s="15"/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 codeName="Arkusz38"/>
  <dimension ref="A1:B20"/>
  <sheetViews>
    <sheetView workbookViewId="0" topLeftCell="A1">
      <selection activeCell="C16" sqref="C16"/>
    </sheetView>
  </sheetViews>
  <sheetFormatPr defaultColWidth="9.140625" defaultRowHeight="12.75"/>
  <cols>
    <col min="1" max="1" width="9.140625" style="23" customWidth="1"/>
    <col min="2" max="2" width="18.57421875" style="23" customWidth="1"/>
    <col min="3" max="3" width="11.140625" style="23" customWidth="1"/>
    <col min="4" max="4" width="9.140625" style="23" customWidth="1"/>
  </cols>
  <sheetData>
    <row r="1" ht="12.75">
      <c r="A1" s="23" t="s">
        <v>11</v>
      </c>
    </row>
    <row r="2" ht="12.75">
      <c r="A2" s="23" t="s">
        <v>12</v>
      </c>
    </row>
    <row r="3" ht="12.75">
      <c r="A3" s="24" t="s">
        <v>13</v>
      </c>
    </row>
    <row r="4" spans="1:2" ht="26.25" customHeight="1">
      <c r="A4" s="24"/>
      <c r="B4" s="86" t="s">
        <v>43</v>
      </c>
    </row>
    <row r="5" ht="12.75">
      <c r="B5" s="86" t="s">
        <v>44</v>
      </c>
    </row>
    <row r="6" spans="1:2" ht="12.75">
      <c r="A6" s="87">
        <v>38898</v>
      </c>
      <c r="B6" s="25">
        <v>0.5760988383462873</v>
      </c>
    </row>
    <row r="7" spans="1:2" ht="12.75">
      <c r="A7" s="87">
        <v>38990</v>
      </c>
      <c r="B7" s="25">
        <v>0.5751685875860101</v>
      </c>
    </row>
    <row r="8" spans="1:2" ht="12.75">
      <c r="A8" s="87">
        <v>39082</v>
      </c>
      <c r="B8" s="25">
        <v>0.5710991916503441</v>
      </c>
    </row>
    <row r="9" spans="1:2" ht="12.75">
      <c r="A9" s="87">
        <v>39172</v>
      </c>
      <c r="B9" s="25">
        <v>0.611589700651992</v>
      </c>
    </row>
    <row r="10" spans="1:2" ht="12.75">
      <c r="A10" s="87">
        <v>39263</v>
      </c>
      <c r="B10" s="25">
        <v>0.6014503380459768</v>
      </c>
    </row>
    <row r="11" spans="1:2" ht="12.75">
      <c r="A11" s="87">
        <v>39355</v>
      </c>
      <c r="B11" s="25">
        <v>0.6069528499230161</v>
      </c>
    </row>
    <row r="12" spans="1:2" ht="12.75">
      <c r="A12" s="87">
        <v>39447</v>
      </c>
      <c r="B12" s="25">
        <v>0.6037039259967156</v>
      </c>
    </row>
    <row r="13" spans="1:2" ht="12.75">
      <c r="A13" s="87">
        <v>39538</v>
      </c>
      <c r="B13" s="25">
        <v>0.5823090353317734</v>
      </c>
    </row>
    <row r="14" spans="1:2" ht="12.75">
      <c r="A14" s="87">
        <v>39629</v>
      </c>
      <c r="B14" s="25">
        <v>0.578387448417769</v>
      </c>
    </row>
    <row r="15" spans="1:2" ht="12.75">
      <c r="A15" s="87">
        <v>39721</v>
      </c>
      <c r="B15" s="25">
        <v>0.5920868305756941</v>
      </c>
    </row>
    <row r="16" spans="1:2" ht="12.75">
      <c r="A16" s="87">
        <v>39813</v>
      </c>
      <c r="B16" s="25">
        <v>0.6078701632108505</v>
      </c>
    </row>
    <row r="17" spans="1:2" ht="12.75">
      <c r="A17" s="87">
        <v>39903</v>
      </c>
      <c r="B17" s="6">
        <v>0.6204966584771864</v>
      </c>
    </row>
    <row r="18" spans="1:2" ht="12.75">
      <c r="A18" s="87">
        <v>39965</v>
      </c>
      <c r="B18" s="6">
        <v>0.6431691314988707</v>
      </c>
    </row>
    <row r="19" ht="12.75">
      <c r="A19" s="87"/>
    </row>
    <row r="20" ht="12.75">
      <c r="A20" s="87"/>
    </row>
  </sheetData>
  <printOptions/>
  <pageMargins left="0.75" right="0.75" top="1" bottom="1" header="0.5" footer="0.5"/>
  <pageSetup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14" sqref="B14"/>
    </sheetView>
  </sheetViews>
  <sheetFormatPr defaultColWidth="9.140625" defaultRowHeight="12.75"/>
  <cols>
    <col min="1" max="1" width="15.8515625" style="0" customWidth="1"/>
    <col min="2" max="2" width="15.57421875" style="0" customWidth="1"/>
  </cols>
  <sheetData>
    <row r="1" ht="12.75">
      <c r="A1" t="s">
        <v>419</v>
      </c>
    </row>
    <row r="2" ht="12.75">
      <c r="A2" t="s">
        <v>458</v>
      </c>
    </row>
    <row r="3" ht="12.75">
      <c r="A3" t="s">
        <v>16</v>
      </c>
    </row>
    <row r="5" spans="1:5" ht="12.75">
      <c r="A5" s="136"/>
      <c r="B5" s="136"/>
      <c r="C5" s="50">
        <v>39234</v>
      </c>
      <c r="D5" s="50">
        <v>39600</v>
      </c>
      <c r="E5" s="50">
        <v>39965</v>
      </c>
    </row>
    <row r="6" spans="1:5" ht="25.5">
      <c r="A6" s="151" t="s">
        <v>48</v>
      </c>
      <c r="B6" s="151" t="s">
        <v>468</v>
      </c>
      <c r="C6" s="38">
        <v>0.20215393384359182</v>
      </c>
      <c r="D6" s="38">
        <v>0.4874955416310802</v>
      </c>
      <c r="E6" s="38">
        <v>-0.2546427912855358</v>
      </c>
    </row>
    <row r="7" spans="1:5" ht="38.25">
      <c r="A7" s="151" t="s">
        <v>47</v>
      </c>
      <c r="B7" s="151" t="s">
        <v>469</v>
      </c>
      <c r="C7" s="38">
        <v>0.09209637962594508</v>
      </c>
      <c r="D7" s="38">
        <v>0.11568574614800431</v>
      </c>
      <c r="E7" s="38">
        <v>0.05329489528167253</v>
      </c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Arkusz39"/>
  <dimension ref="A1:C23"/>
  <sheetViews>
    <sheetView workbookViewId="0" topLeftCell="A1">
      <selection activeCell="B6" sqref="B6:C18"/>
    </sheetView>
  </sheetViews>
  <sheetFormatPr defaultColWidth="9.140625" defaultRowHeight="12.75"/>
  <cols>
    <col min="1" max="1" width="8.57421875" style="16" customWidth="1"/>
    <col min="2" max="2" width="14.8515625" style="16" customWidth="1"/>
    <col min="3" max="3" width="17.8515625" style="16" customWidth="1"/>
    <col min="4" max="4" width="22.57421875" style="16" customWidth="1"/>
    <col min="5" max="16384" width="9.140625" style="16" customWidth="1"/>
  </cols>
  <sheetData>
    <row r="1" spans="1:3" ht="14.25">
      <c r="A1" s="23" t="s">
        <v>14</v>
      </c>
      <c r="B1" s="23"/>
      <c r="C1" s="23"/>
    </row>
    <row r="2" spans="1:3" ht="14.25">
      <c r="A2" s="23" t="s">
        <v>15</v>
      </c>
      <c r="B2" s="23"/>
      <c r="C2" s="23"/>
    </row>
    <row r="3" spans="1:3" ht="14.25">
      <c r="A3" s="23" t="s">
        <v>19</v>
      </c>
      <c r="B3" s="23"/>
      <c r="C3" s="23"/>
    </row>
    <row r="4" spans="1:3" ht="25.5">
      <c r="A4" s="23"/>
      <c r="B4" s="86" t="s">
        <v>48</v>
      </c>
      <c r="C4" s="86" t="s">
        <v>47</v>
      </c>
    </row>
    <row r="5" spans="1:3" ht="14.25">
      <c r="A5" s="23"/>
      <c r="B5" s="86" t="s">
        <v>45</v>
      </c>
      <c r="C5" s="86" t="s">
        <v>46</v>
      </c>
    </row>
    <row r="6" spans="1:3" ht="14.25">
      <c r="A6" s="87">
        <v>38898</v>
      </c>
      <c r="B6" s="27">
        <v>2.4220504434684718</v>
      </c>
      <c r="C6" s="27">
        <v>6.148363089983538</v>
      </c>
    </row>
    <row r="7" spans="1:3" ht="14.25">
      <c r="A7" s="87">
        <v>38990</v>
      </c>
      <c r="B7" s="27">
        <v>2.727650913991764</v>
      </c>
      <c r="C7" s="27">
        <v>5.920329313771677</v>
      </c>
    </row>
    <row r="8" spans="1:3" ht="14.25">
      <c r="A8" s="87">
        <v>39082</v>
      </c>
      <c r="B8" s="27">
        <v>2.998697746328357</v>
      </c>
      <c r="C8" s="27">
        <v>6.339795651461884</v>
      </c>
    </row>
    <row r="9" spans="1:3" ht="14.25">
      <c r="A9" s="87">
        <v>39172</v>
      </c>
      <c r="B9" s="27">
        <v>3.2156841239098037</v>
      </c>
      <c r="C9" s="27">
        <v>6.654923913754748</v>
      </c>
    </row>
    <row r="10" spans="1:3" ht="14.25">
      <c r="A10" s="87">
        <v>39263</v>
      </c>
      <c r="B10" s="27">
        <v>3.248167735661983</v>
      </c>
      <c r="C10" s="27">
        <v>6.970007816940075</v>
      </c>
    </row>
    <row r="11" spans="1:3" ht="14.25">
      <c r="A11" s="87">
        <v>39355</v>
      </c>
      <c r="B11" s="27">
        <v>3.4923482250263125</v>
      </c>
      <c r="C11" s="27">
        <v>6.968571232335959</v>
      </c>
    </row>
    <row r="12" spans="1:3" ht="14.25">
      <c r="A12" s="87">
        <v>39447</v>
      </c>
      <c r="B12" s="27">
        <v>3.4733011948931045</v>
      </c>
      <c r="C12" s="27">
        <v>6.692527567333598</v>
      </c>
    </row>
    <row r="13" spans="1:3" ht="14.25">
      <c r="A13" s="87">
        <v>39538</v>
      </c>
      <c r="B13" s="27">
        <v>3.5049878734474174</v>
      </c>
      <c r="C13" s="27">
        <v>6.684381350372303</v>
      </c>
    </row>
    <row r="14" spans="1:3" ht="14.25">
      <c r="A14" s="87">
        <v>39629</v>
      </c>
      <c r="B14" s="27">
        <v>2.426794825332316</v>
      </c>
      <c r="C14" s="27">
        <v>6.476424700137779</v>
      </c>
    </row>
    <row r="15" spans="1:3" ht="14.25">
      <c r="A15" s="87">
        <v>39721</v>
      </c>
      <c r="B15" s="27">
        <v>2.6970555742001467</v>
      </c>
      <c r="C15" s="27">
        <v>6.654793809116852</v>
      </c>
    </row>
    <row r="16" spans="1:3" ht="14.25">
      <c r="A16" s="87">
        <v>39813</v>
      </c>
      <c r="B16" s="27">
        <v>2.904917173451961</v>
      </c>
      <c r="C16" s="27">
        <v>6.48811902489501</v>
      </c>
    </row>
    <row r="17" spans="1:3" ht="14.25">
      <c r="A17" s="87">
        <v>39873</v>
      </c>
      <c r="B17" s="27">
        <v>3.123787864811577</v>
      </c>
      <c r="C17" s="27">
        <v>6.716281107599232</v>
      </c>
    </row>
    <row r="18" spans="1:3" ht="14.25">
      <c r="A18" s="87">
        <v>39965</v>
      </c>
      <c r="B18" s="27">
        <v>3.0026048114190527</v>
      </c>
      <c r="C18" s="27">
        <v>7.071038872748401</v>
      </c>
    </row>
    <row r="19" spans="1:3" ht="14.25">
      <c r="A19" s="87"/>
      <c r="B19" s="26"/>
      <c r="C19" s="26"/>
    </row>
    <row r="20" spans="1:3" ht="14.25">
      <c r="A20" s="87"/>
      <c r="B20" s="26"/>
      <c r="C20" s="26"/>
    </row>
    <row r="21" spans="1:3" ht="14.25">
      <c r="A21" s="87"/>
      <c r="B21" s="26"/>
      <c r="C21" s="26"/>
    </row>
    <row r="22" spans="1:3" ht="14.25">
      <c r="A22" s="87"/>
      <c r="B22" s="27"/>
      <c r="C22" s="27"/>
    </row>
    <row r="23" spans="1:3" ht="14.25">
      <c r="A23" s="87"/>
      <c r="B23" s="27"/>
      <c r="C23" s="27"/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 codeName="Arkusz40"/>
  <dimension ref="A1:D10"/>
  <sheetViews>
    <sheetView workbookViewId="0" topLeftCell="A1">
      <selection activeCell="C9" sqref="C9"/>
    </sheetView>
  </sheetViews>
  <sheetFormatPr defaultColWidth="9.140625" defaultRowHeight="12.75"/>
  <cols>
    <col min="1" max="1" width="9.57421875" style="23" customWidth="1"/>
    <col min="2" max="4" width="11.140625" style="23" customWidth="1"/>
    <col min="5" max="5" width="16.28125" style="78" customWidth="1"/>
    <col min="6" max="16384" width="9.140625" style="78" customWidth="1"/>
  </cols>
  <sheetData>
    <row r="1" ht="15">
      <c r="A1" s="23" t="s">
        <v>17</v>
      </c>
    </row>
    <row r="2" ht="15">
      <c r="A2" s="23" t="s">
        <v>18</v>
      </c>
    </row>
    <row r="3" ht="14.25" customHeight="1">
      <c r="A3" s="23" t="s">
        <v>28</v>
      </c>
    </row>
    <row r="4" spans="2:4" ht="15">
      <c r="B4" s="77">
        <v>39263</v>
      </c>
      <c r="C4" s="77">
        <v>39629</v>
      </c>
      <c r="D4" s="77">
        <v>39994</v>
      </c>
    </row>
    <row r="5" spans="1:4" ht="15">
      <c r="A5" s="4" t="s">
        <v>20</v>
      </c>
      <c r="B5" s="28">
        <v>0.011349118927560195</v>
      </c>
      <c r="C5" s="28">
        <v>0.07151712062465375</v>
      </c>
      <c r="D5" s="28">
        <v>8.540777740729116E-05</v>
      </c>
    </row>
    <row r="6" spans="1:4" ht="15">
      <c r="A6" s="4" t="s">
        <v>21</v>
      </c>
      <c r="B6" s="28">
        <v>0.1584561230347713</v>
      </c>
      <c r="C6" s="28">
        <v>0.3566043746911173</v>
      </c>
      <c r="D6" s="28">
        <v>0.21493875343361463</v>
      </c>
    </row>
    <row r="7" spans="1:4" ht="15">
      <c r="A7" s="4" t="s">
        <v>22</v>
      </c>
      <c r="B7" s="28">
        <v>0.06271969987047056</v>
      </c>
      <c r="C7" s="28">
        <v>0.05366884456974586</v>
      </c>
      <c r="D7" s="28">
        <v>0.36010913277228745</v>
      </c>
    </row>
    <row r="8" spans="1:4" ht="15">
      <c r="A8" s="4" t="s">
        <v>23</v>
      </c>
      <c r="B8" s="28">
        <v>0.2392371348572153</v>
      </c>
      <c r="C8" s="28">
        <v>0.03464245397642196</v>
      </c>
      <c r="D8" s="28">
        <v>0.021593802152230165</v>
      </c>
    </row>
    <row r="9" spans="1:4" ht="15">
      <c r="A9" s="4" t="s">
        <v>24</v>
      </c>
      <c r="B9" s="28">
        <v>0</v>
      </c>
      <c r="C9" s="28">
        <v>0.3998362576991963</v>
      </c>
      <c r="D9" s="28">
        <v>0.01874020517579987</v>
      </c>
    </row>
    <row r="10" spans="1:4" ht="15">
      <c r="A10" s="4" t="s">
        <v>25</v>
      </c>
      <c r="B10" s="28">
        <v>0.5282379233099828</v>
      </c>
      <c r="C10" s="28">
        <v>0.083730948438865</v>
      </c>
      <c r="D10" s="28">
        <v>0.38453269868866063</v>
      </c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 codeName="Arkusz41"/>
  <dimension ref="A1:E14"/>
  <sheetViews>
    <sheetView workbookViewId="0" topLeftCell="A1">
      <selection activeCell="B13" sqref="B13"/>
    </sheetView>
  </sheetViews>
  <sheetFormatPr defaultColWidth="9.140625" defaultRowHeight="12.75"/>
  <cols>
    <col min="1" max="1" width="12.57421875" style="23" customWidth="1"/>
    <col min="2" max="4" width="12.7109375" style="23" customWidth="1"/>
    <col min="5" max="5" width="16.140625" style="23" customWidth="1"/>
    <col min="6" max="16384" width="9.140625" style="23" customWidth="1"/>
  </cols>
  <sheetData>
    <row r="1" spans="1:2" ht="12.75">
      <c r="A1" s="23" t="s">
        <v>26</v>
      </c>
      <c r="B1" s="9"/>
    </row>
    <row r="2" spans="1:2" ht="12.75">
      <c r="A2" s="23" t="s">
        <v>27</v>
      </c>
      <c r="B2" s="9"/>
    </row>
    <row r="3" spans="1:2" ht="12.75">
      <c r="A3" s="24" t="s">
        <v>31</v>
      </c>
      <c r="B3" s="9"/>
    </row>
    <row r="4" spans="1:4" ht="12.75">
      <c r="A4" s="35"/>
      <c r="B4" s="142">
        <v>39234</v>
      </c>
      <c r="C4" s="142">
        <v>39629</v>
      </c>
      <c r="D4" s="142">
        <v>39994</v>
      </c>
    </row>
    <row r="5" spans="1:4" ht="12.75">
      <c r="A5" s="79" t="s">
        <v>20</v>
      </c>
      <c r="B5" s="28">
        <v>0.0020355228160901973</v>
      </c>
      <c r="C5" s="28">
        <v>0.015943132167009294</v>
      </c>
      <c r="D5" s="28">
        <v>0.013790486636468846</v>
      </c>
    </row>
    <row r="6" spans="1:4" ht="12.75">
      <c r="A6" s="79" t="s">
        <v>21</v>
      </c>
      <c r="B6" s="28">
        <v>0.03682565673251701</v>
      </c>
      <c r="C6" s="28">
        <v>0.02993299793703137</v>
      </c>
      <c r="D6" s="28">
        <v>0.22408092855727346</v>
      </c>
    </row>
    <row r="7" spans="1:4" ht="12.75">
      <c r="A7" s="79" t="s">
        <v>22</v>
      </c>
      <c r="B7" s="28">
        <v>0.1475800558510285</v>
      </c>
      <c r="C7" s="28">
        <v>0.34863710799960973</v>
      </c>
      <c r="D7" s="28">
        <v>0.1067284055161333</v>
      </c>
    </row>
    <row r="8" spans="1:4" ht="12.75">
      <c r="A8" s="79" t="s">
        <v>23</v>
      </c>
      <c r="B8" s="28">
        <v>0.03226884675751582</v>
      </c>
      <c r="C8" s="28">
        <v>0.10181535972463782</v>
      </c>
      <c r="D8" s="28">
        <v>0.19925093452794912</v>
      </c>
    </row>
    <row r="9" spans="1:4" ht="12.75">
      <c r="A9" s="79" t="s">
        <v>24</v>
      </c>
      <c r="B9" s="28">
        <v>0.20288466734942712</v>
      </c>
      <c r="C9" s="28">
        <v>0.01882529126214845</v>
      </c>
      <c r="D9" s="28">
        <v>0.0026406567309750647</v>
      </c>
    </row>
    <row r="10" spans="1:4" ht="12.75">
      <c r="A10" s="79" t="s">
        <v>25</v>
      </c>
      <c r="B10" s="28">
        <v>0.5784052504934214</v>
      </c>
      <c r="C10" s="28">
        <v>0.4848461109095632</v>
      </c>
      <c r="D10" s="28">
        <v>0.45350858803120025</v>
      </c>
    </row>
    <row r="11" ht="12.75">
      <c r="A11" s="28"/>
    </row>
    <row r="12" spans="1:5" ht="12.75">
      <c r="A12" s="28"/>
      <c r="B12" s="35"/>
      <c r="C12" s="35"/>
      <c r="D12" s="35"/>
      <c r="E12" s="35"/>
    </row>
    <row r="13" spans="1:2" ht="12.75">
      <c r="A13" s="28"/>
      <c r="B13" s="35"/>
    </row>
    <row r="14" spans="1:2" ht="12.75">
      <c r="A14" s="28"/>
      <c r="B14" s="35"/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 codeName="Arkusz42"/>
  <dimension ref="A1:Q22"/>
  <sheetViews>
    <sheetView workbookViewId="0" topLeftCell="A1">
      <selection activeCell="A3" sqref="A3"/>
    </sheetView>
  </sheetViews>
  <sheetFormatPr defaultColWidth="9.140625" defaultRowHeight="12.75"/>
  <cols>
    <col min="1" max="1" width="22.00390625" style="23" customWidth="1"/>
    <col min="2" max="2" width="27.140625" style="23" customWidth="1"/>
    <col min="3" max="3" width="29.8515625" style="23" customWidth="1"/>
    <col min="4" max="4" width="11.28125" style="23" customWidth="1"/>
    <col min="5" max="5" width="11.7109375" style="23" customWidth="1"/>
    <col min="6" max="6" width="9.421875" style="23" customWidth="1"/>
    <col min="7" max="7" width="21.421875" style="23" customWidth="1"/>
    <col min="8" max="8" width="16.7109375" style="23" customWidth="1"/>
    <col min="9" max="9" width="14.00390625" style="23" customWidth="1"/>
    <col min="10" max="10" width="13.140625" style="23" customWidth="1"/>
    <col min="11" max="11" width="16.421875" style="23" customWidth="1"/>
    <col min="12" max="12" width="34.140625" style="23" customWidth="1"/>
    <col min="13" max="13" width="11.28125" style="23" customWidth="1"/>
    <col min="14" max="14" width="9.7109375" style="23" customWidth="1"/>
    <col min="15" max="15" width="9.421875" style="23" customWidth="1"/>
    <col min="16" max="16" width="21.421875" style="23" customWidth="1"/>
    <col min="17" max="17" width="16.7109375" style="23" customWidth="1"/>
    <col min="18" max="16384" width="9.140625" style="23" customWidth="1"/>
  </cols>
  <sheetData>
    <row r="1" ht="12.75">
      <c r="A1" s="23" t="s">
        <v>29</v>
      </c>
    </row>
    <row r="2" ht="12.75">
      <c r="A2" s="23" t="s">
        <v>30</v>
      </c>
    </row>
    <row r="3" spans="1:9" ht="12.75">
      <c r="A3" s="24" t="s">
        <v>32</v>
      </c>
      <c r="I3" s="24"/>
    </row>
    <row r="4" spans="10:17" ht="12.75">
      <c r="J4" s="84"/>
      <c r="K4" s="84"/>
      <c r="L4" s="84"/>
      <c r="M4" s="84"/>
      <c r="N4" s="84"/>
      <c r="O4" s="84"/>
      <c r="P4" s="64"/>
      <c r="Q4" s="84"/>
    </row>
    <row r="5" spans="2:17" ht="12.75">
      <c r="B5" s="83"/>
      <c r="C5" s="83"/>
      <c r="D5" s="73">
        <v>39600</v>
      </c>
      <c r="E5" s="73">
        <v>39965</v>
      </c>
      <c r="J5" s="84"/>
      <c r="K5" s="84"/>
      <c r="L5" s="84"/>
      <c r="M5" s="84"/>
      <c r="N5" s="84"/>
      <c r="O5" s="84"/>
      <c r="P5" s="64"/>
      <c r="Q5" s="84"/>
    </row>
    <row r="6" spans="1:5" ht="12.75">
      <c r="A6" s="164" t="s">
        <v>290</v>
      </c>
      <c r="B6" s="106" t="s">
        <v>49</v>
      </c>
      <c r="C6" s="106" t="s">
        <v>50</v>
      </c>
      <c r="D6" s="122">
        <v>0.0007568724089312384</v>
      </c>
      <c r="E6" s="129">
        <v>0.0010231079698448224</v>
      </c>
    </row>
    <row r="7" spans="1:5" ht="12.75">
      <c r="A7" s="164"/>
      <c r="B7" s="106" t="s">
        <v>51</v>
      </c>
      <c r="C7" s="106" t="s">
        <v>52</v>
      </c>
      <c r="D7" s="122">
        <v>0.015552794149945844</v>
      </c>
      <c r="E7" s="122">
        <v>0.020030178857991604</v>
      </c>
    </row>
    <row r="8" spans="1:5" ht="38.25">
      <c r="A8" s="164"/>
      <c r="B8" s="106" t="s">
        <v>53</v>
      </c>
      <c r="C8" s="106" t="s">
        <v>54</v>
      </c>
      <c r="D8" s="129">
        <v>0.04329085622679476</v>
      </c>
      <c r="E8" s="130">
        <v>0.03766603701069258</v>
      </c>
    </row>
    <row r="9" spans="1:5" ht="12.75">
      <c r="A9" s="164"/>
      <c r="B9" s="106" t="s">
        <v>55</v>
      </c>
      <c r="C9" s="106" t="s">
        <v>56</v>
      </c>
      <c r="D9" s="129">
        <v>0.06310836625060537</v>
      </c>
      <c r="E9" s="144">
        <v>0.07429643580798072</v>
      </c>
    </row>
    <row r="10" spans="1:5" ht="12.75">
      <c r="A10" s="164"/>
      <c r="B10" s="106" t="s">
        <v>57</v>
      </c>
      <c r="C10" s="106" t="s">
        <v>58</v>
      </c>
      <c r="D10" s="129">
        <v>0.01177814164478279</v>
      </c>
      <c r="E10" s="144">
        <v>0.00965323171772115</v>
      </c>
    </row>
    <row r="11" spans="1:5" ht="12.75">
      <c r="A11" s="164"/>
      <c r="B11" s="106" t="s">
        <v>59</v>
      </c>
      <c r="C11" s="106" t="s">
        <v>60</v>
      </c>
      <c r="D11" s="129">
        <v>0.037112663240053884</v>
      </c>
      <c r="E11" s="130">
        <v>0.021597752011099165</v>
      </c>
    </row>
    <row r="12" spans="1:5" ht="25.5">
      <c r="A12" s="164"/>
      <c r="B12" s="103" t="s">
        <v>61</v>
      </c>
      <c r="C12" s="103" t="s">
        <v>62</v>
      </c>
      <c r="D12" s="129">
        <v>0.1507500555078716</v>
      </c>
      <c r="E12" s="122">
        <v>0.16628619121023044</v>
      </c>
    </row>
    <row r="13" spans="1:5" ht="12.75" customHeight="1">
      <c r="A13" s="164"/>
      <c r="B13" s="106" t="s">
        <v>63</v>
      </c>
      <c r="C13" s="106" t="s">
        <v>64</v>
      </c>
      <c r="D13" s="129">
        <v>0.6776502505710146</v>
      </c>
      <c r="E13" s="144">
        <v>0.6694470654144395</v>
      </c>
    </row>
    <row r="14" spans="1:5" ht="12.75">
      <c r="A14" s="82"/>
      <c r="B14" s="107"/>
      <c r="C14" s="107"/>
      <c r="D14" s="143"/>
      <c r="E14" s="145"/>
    </row>
    <row r="15" spans="1:5" ht="12.75">
      <c r="A15" s="164" t="s">
        <v>164</v>
      </c>
      <c r="B15" s="106" t="s">
        <v>49</v>
      </c>
      <c r="C15" s="106" t="s">
        <v>50</v>
      </c>
      <c r="D15" s="122">
        <v>0.003604689624532626</v>
      </c>
      <c r="E15" s="129">
        <v>0.004364181688146264</v>
      </c>
    </row>
    <row r="16" spans="1:5" ht="12.75">
      <c r="A16" s="164"/>
      <c r="B16" s="106" t="s">
        <v>51</v>
      </c>
      <c r="C16" s="106" t="s">
        <v>52</v>
      </c>
      <c r="D16" s="122">
        <v>0.005178305371276728</v>
      </c>
      <c r="E16" s="122">
        <v>0.0075032299367015255</v>
      </c>
    </row>
    <row r="17" spans="1:5" ht="38.25">
      <c r="A17" s="164"/>
      <c r="B17" s="106" t="s">
        <v>53</v>
      </c>
      <c r="C17" s="106" t="s">
        <v>54</v>
      </c>
      <c r="D17" s="129">
        <v>0.023630341603981253</v>
      </c>
      <c r="E17" s="130">
        <v>0.026306562703650112</v>
      </c>
    </row>
    <row r="18" spans="1:5" ht="12.75">
      <c r="A18" s="164"/>
      <c r="B18" s="106" t="s">
        <v>55</v>
      </c>
      <c r="C18" s="106" t="s">
        <v>56</v>
      </c>
      <c r="D18" s="129">
        <v>0.27868356514871995</v>
      </c>
      <c r="E18" s="144">
        <v>0.2728268936807143</v>
      </c>
    </row>
    <row r="19" spans="1:5" ht="12.75">
      <c r="A19" s="164"/>
      <c r="B19" s="106" t="s">
        <v>57</v>
      </c>
      <c r="C19" s="106" t="s">
        <v>58</v>
      </c>
      <c r="D19" s="129">
        <v>0.028152821125015524</v>
      </c>
      <c r="E19" s="144">
        <v>0.012786914659299504</v>
      </c>
    </row>
    <row r="20" spans="1:5" ht="12.75">
      <c r="A20" s="164"/>
      <c r="B20" s="106" t="s">
        <v>59</v>
      </c>
      <c r="C20" s="106" t="s">
        <v>60</v>
      </c>
      <c r="D20" s="129">
        <v>0.02912933369356704</v>
      </c>
      <c r="E20" s="130">
        <v>0.018128962904296095</v>
      </c>
    </row>
    <row r="21" spans="1:5" ht="25.5">
      <c r="A21" s="164"/>
      <c r="B21" s="103" t="s">
        <v>61</v>
      </c>
      <c r="C21" s="103" t="s">
        <v>62</v>
      </c>
      <c r="D21" s="129">
        <v>0.029933130341226067</v>
      </c>
      <c r="E21" s="122">
        <v>0.025531015667942896</v>
      </c>
    </row>
    <row r="22" spans="1:5" ht="12.75" customHeight="1">
      <c r="A22" s="164"/>
      <c r="B22" s="106" t="s">
        <v>63</v>
      </c>
      <c r="C22" s="106" t="s">
        <v>64</v>
      </c>
      <c r="D22" s="129">
        <v>0.601687813091681</v>
      </c>
      <c r="E22" s="144">
        <v>0.6325522387592494</v>
      </c>
    </row>
  </sheetData>
  <mergeCells count="2">
    <mergeCell ref="A6:A13"/>
    <mergeCell ref="A15:A22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 codeName="Arkusz44"/>
  <dimension ref="A1:G60"/>
  <sheetViews>
    <sheetView workbookViewId="0" topLeftCell="A1">
      <selection activeCell="A2" sqref="A2"/>
    </sheetView>
  </sheetViews>
  <sheetFormatPr defaultColWidth="9.140625" defaultRowHeight="12.75"/>
  <cols>
    <col min="1" max="1" width="17.421875" style="7" customWidth="1"/>
    <col min="2" max="2" width="19.7109375" style="7" customWidth="1"/>
    <col min="3" max="3" width="10.57421875" style="7" customWidth="1"/>
    <col min="4" max="4" width="12.140625" style="7" customWidth="1"/>
    <col min="5" max="5" width="10.140625" style="7" customWidth="1"/>
    <col min="6" max="6" width="15.57421875" style="7" customWidth="1"/>
    <col min="7" max="7" width="25.00390625" style="7" customWidth="1"/>
    <col min="8" max="16384" width="9.140625" style="7" customWidth="1"/>
  </cols>
  <sheetData>
    <row r="1" spans="1:7" ht="14.25">
      <c r="A1" s="11" t="s">
        <v>33</v>
      </c>
      <c r="B1" s="11"/>
      <c r="C1" s="11"/>
      <c r="D1" s="11"/>
      <c r="E1" s="11"/>
      <c r="F1" s="11"/>
      <c r="G1" s="11"/>
    </row>
    <row r="2" spans="1:7" ht="14.25">
      <c r="A2" s="11" t="s">
        <v>34</v>
      </c>
      <c r="B2" s="11"/>
      <c r="C2" s="11"/>
      <c r="D2" s="11"/>
      <c r="E2" s="11"/>
      <c r="F2" s="11"/>
      <c r="G2" s="11"/>
    </row>
    <row r="3" spans="1:7" ht="14.25">
      <c r="A3" s="31" t="s">
        <v>35</v>
      </c>
      <c r="B3" s="11"/>
      <c r="C3" s="11"/>
      <c r="D3" s="11"/>
      <c r="E3" s="11"/>
      <c r="F3" s="11"/>
      <c r="G3" s="11"/>
    </row>
    <row r="4" spans="1:7" ht="12.75" customHeight="1">
      <c r="A4" s="31"/>
      <c r="B4" s="85" t="s">
        <v>67</v>
      </c>
      <c r="C4" s="85" t="s">
        <v>69</v>
      </c>
      <c r="D4" s="85" t="s">
        <v>70</v>
      </c>
      <c r="E4" s="85" t="s">
        <v>72</v>
      </c>
      <c r="F4" s="85" t="s">
        <v>74</v>
      </c>
      <c r="G4" s="85" t="s">
        <v>76</v>
      </c>
    </row>
    <row r="5" spans="1:7" s="17" customFormat="1" ht="14.25">
      <c r="A5" s="62"/>
      <c r="B5" s="80" t="s">
        <v>68</v>
      </c>
      <c r="C5" s="80" t="s">
        <v>69</v>
      </c>
      <c r="D5" s="80" t="s">
        <v>71</v>
      </c>
      <c r="E5" s="80" t="s">
        <v>73</v>
      </c>
      <c r="F5" s="80" t="s">
        <v>75</v>
      </c>
      <c r="G5" s="80" t="s">
        <v>77</v>
      </c>
    </row>
    <row r="6" spans="1:7" ht="14.25">
      <c r="A6" s="146">
        <v>2004</v>
      </c>
      <c r="B6" s="32">
        <v>2.786562899816342</v>
      </c>
      <c r="C6" s="32">
        <v>0.6548273009251988</v>
      </c>
      <c r="D6" s="32">
        <v>9.010527413189019</v>
      </c>
      <c r="E6" s="32">
        <v>2.7839450100997283</v>
      </c>
      <c r="F6" s="32">
        <v>2.338586024578059</v>
      </c>
      <c r="G6" s="32">
        <v>2.171032645307865</v>
      </c>
    </row>
    <row r="7" spans="1:7" ht="14.25">
      <c r="A7" s="146">
        <v>2005</v>
      </c>
      <c r="B7" s="32">
        <v>2.239708698677154</v>
      </c>
      <c r="C7" s="32">
        <v>0.6200117913297644</v>
      </c>
      <c r="D7" s="32">
        <v>4.971669001489006</v>
      </c>
      <c r="E7" s="32">
        <v>2.659784789785646</v>
      </c>
      <c r="F7" s="32">
        <v>2.065657186540208</v>
      </c>
      <c r="G7" s="32">
        <v>1.3510742641965665</v>
      </c>
    </row>
    <row r="8" spans="1:7" ht="14.25">
      <c r="A8" s="146">
        <v>2006</v>
      </c>
      <c r="B8" s="32">
        <v>1.9082121426639649</v>
      </c>
      <c r="C8" s="32">
        <v>0.5824095097356747</v>
      </c>
      <c r="D8" s="32">
        <v>4.470421821400576</v>
      </c>
      <c r="E8" s="32">
        <v>2.5071332793825793</v>
      </c>
      <c r="F8" s="32">
        <v>1.709853226050519</v>
      </c>
      <c r="G8" s="32">
        <v>1.522406440872866</v>
      </c>
    </row>
    <row r="9" spans="1:7" ht="14.25">
      <c r="A9" s="146">
        <v>2007</v>
      </c>
      <c r="B9" s="32">
        <v>1.7544454600974007</v>
      </c>
      <c r="C9" s="32">
        <v>0.6662269997134884</v>
      </c>
      <c r="D9" s="32">
        <v>4.353255925498586</v>
      </c>
      <c r="E9" s="32">
        <v>2.2577534854143617</v>
      </c>
      <c r="F9" s="32">
        <v>1.5280598987115872</v>
      </c>
      <c r="G9" s="32">
        <v>1.952332935775666</v>
      </c>
    </row>
    <row r="10" spans="1:7" ht="14.25">
      <c r="A10" s="146">
        <v>2008</v>
      </c>
      <c r="B10" s="32">
        <v>2.2085688270045973</v>
      </c>
      <c r="C10" s="32">
        <v>0.6691071610800252</v>
      </c>
      <c r="D10" s="32">
        <v>10.15430265629711</v>
      </c>
      <c r="E10" s="32">
        <v>2.4027370934571284</v>
      </c>
      <c r="F10" s="32">
        <v>1.6806410304250499</v>
      </c>
      <c r="G10" s="32">
        <v>2.074232266271042</v>
      </c>
    </row>
    <row r="11" spans="1:7" ht="14.25">
      <c r="A11" s="146">
        <v>2009</v>
      </c>
      <c r="B11" s="32">
        <v>1.8542572457666748</v>
      </c>
      <c r="C11" s="32">
        <v>0.6932222059486617</v>
      </c>
      <c r="D11" s="32">
        <v>9.668262535882691</v>
      </c>
      <c r="E11" s="32">
        <v>1.9031234612964907</v>
      </c>
      <c r="F11" s="32">
        <v>1.3066532801093609</v>
      </c>
      <c r="G11" s="32">
        <v>2.003869611986909</v>
      </c>
    </row>
    <row r="12" spans="1:7" ht="14.25">
      <c r="A12" s="146"/>
      <c r="B12" s="32"/>
      <c r="C12" s="32"/>
      <c r="D12" s="32"/>
      <c r="E12" s="32"/>
      <c r="F12" s="32"/>
      <c r="G12" s="32"/>
    </row>
    <row r="13" spans="1:7" ht="14.25">
      <c r="A13" s="146"/>
      <c r="B13" s="32"/>
      <c r="C13" s="32"/>
      <c r="D13" s="32"/>
      <c r="E13" s="32"/>
      <c r="F13" s="32"/>
      <c r="G13" s="32"/>
    </row>
    <row r="14" spans="1:7" ht="14.25">
      <c r="A14" s="146"/>
      <c r="B14" s="32"/>
      <c r="C14" s="32"/>
      <c r="D14" s="32"/>
      <c r="E14" s="32"/>
      <c r="F14" s="32"/>
      <c r="G14" s="32"/>
    </row>
    <row r="15" ht="14.25">
      <c r="A15" s="146"/>
    </row>
    <row r="59" spans="1:7" ht="15">
      <c r="A59" s="18"/>
      <c r="B59" s="19"/>
      <c r="C59" s="19"/>
      <c r="D59" s="19"/>
      <c r="E59" s="19"/>
      <c r="F59" s="19"/>
      <c r="G59" s="19"/>
    </row>
    <row r="60" spans="1:7" ht="15">
      <c r="A60" s="18"/>
      <c r="B60" s="19"/>
      <c r="C60" s="19"/>
      <c r="D60" s="19"/>
      <c r="E60" s="19"/>
      <c r="F60" s="19"/>
      <c r="G60" s="20"/>
    </row>
  </sheetData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 codeName="Arkusz45"/>
  <dimension ref="A1:P62"/>
  <sheetViews>
    <sheetView workbookViewId="0" topLeftCell="A1">
      <selection activeCell="A7" sqref="A7"/>
    </sheetView>
  </sheetViews>
  <sheetFormatPr defaultColWidth="9.140625" defaultRowHeight="12.75"/>
  <cols>
    <col min="1" max="1" width="19.57421875" style="0" customWidth="1"/>
    <col min="2" max="2" width="21.57421875" style="7" customWidth="1"/>
    <col min="3" max="3" width="22.140625" style="7" customWidth="1"/>
    <col min="8" max="8" width="15.7109375" style="7" customWidth="1"/>
    <col min="11" max="16" width="15.7109375" style="7" customWidth="1"/>
    <col min="17" max="16384" width="9.140625" style="7" customWidth="1"/>
  </cols>
  <sheetData>
    <row r="1" spans="1:4" ht="14.25" customHeight="1">
      <c r="A1" s="11" t="s">
        <v>36</v>
      </c>
      <c r="B1" s="11"/>
      <c r="C1" s="11"/>
      <c r="D1" s="11"/>
    </row>
    <row r="2" spans="1:4" ht="14.25" customHeight="1">
      <c r="A2" s="11" t="s">
        <v>480</v>
      </c>
      <c r="B2" s="11"/>
      <c r="C2" s="11"/>
      <c r="D2" s="11"/>
    </row>
    <row r="3" spans="1:4" ht="14.25" customHeight="1">
      <c r="A3" s="31" t="s">
        <v>37</v>
      </c>
      <c r="B3" s="11"/>
      <c r="C3" s="11"/>
      <c r="D3" s="11"/>
    </row>
    <row r="4" spans="1:4" ht="14.25" customHeight="1">
      <c r="A4" s="31"/>
      <c r="B4" s="11"/>
      <c r="C4" s="11"/>
      <c r="D4" s="11"/>
    </row>
    <row r="5" spans="1:4" s="21" customFormat="1" ht="14.25" customHeight="1">
      <c r="A5" s="81" t="s">
        <v>78</v>
      </c>
      <c r="B5" s="81" t="s">
        <v>79</v>
      </c>
      <c r="C5" s="63"/>
      <c r="D5" s="63"/>
    </row>
    <row r="6" spans="1:4" s="21" customFormat="1" ht="14.25" customHeight="1">
      <c r="A6" s="81" t="s">
        <v>482</v>
      </c>
      <c r="B6" s="81" t="s">
        <v>481</v>
      </c>
      <c r="C6" s="63"/>
      <c r="D6" s="63"/>
    </row>
    <row r="7" spans="1:4" ht="14.25" customHeight="1">
      <c r="A7" s="32">
        <v>12.01511987915</v>
      </c>
      <c r="B7" s="32">
        <v>2.4582402860794015</v>
      </c>
      <c r="C7" s="11"/>
      <c r="D7" s="11"/>
    </row>
    <row r="8" spans="1:4" ht="14.25" customHeight="1">
      <c r="A8" s="32">
        <v>4.19592934855</v>
      </c>
      <c r="B8" s="32">
        <v>3.4250336877017</v>
      </c>
      <c r="C8" s="11"/>
      <c r="D8" s="11"/>
    </row>
    <row r="9" spans="1:4" ht="14.25" customHeight="1">
      <c r="A9" s="32">
        <v>39.33566808933</v>
      </c>
      <c r="B9" s="32">
        <v>0.7103035455899359</v>
      </c>
      <c r="C9" s="11"/>
      <c r="D9" s="11"/>
    </row>
    <row r="10" spans="1:4" ht="14.25" customHeight="1">
      <c r="A10" s="32">
        <v>7.54630739815</v>
      </c>
      <c r="B10" s="32">
        <v>1.854202261284807</v>
      </c>
      <c r="C10" s="11"/>
      <c r="D10" s="11"/>
    </row>
    <row r="11" spans="1:4" ht="14.25" customHeight="1">
      <c r="A11" s="32">
        <v>4.3449062220600005</v>
      </c>
      <c r="B11" s="32">
        <v>4.895041918284766</v>
      </c>
      <c r="C11" s="11"/>
      <c r="D11" s="11"/>
    </row>
    <row r="12" spans="1:4" ht="14.25" customHeight="1">
      <c r="A12" s="32">
        <v>6.35069992825</v>
      </c>
      <c r="B12" s="32">
        <v>2.9669905052799797</v>
      </c>
      <c r="C12" s="11"/>
      <c r="D12" s="11"/>
    </row>
    <row r="13" spans="1:4" ht="14.25" customHeight="1">
      <c r="A13" s="32">
        <v>36.969525956809996</v>
      </c>
      <c r="B13" s="32">
        <v>1.2209216177327133</v>
      </c>
      <c r="C13" s="11"/>
      <c r="D13" s="11"/>
    </row>
    <row r="14" spans="1:4" s="17" customFormat="1" ht="14.25" customHeight="1">
      <c r="A14" s="32">
        <v>5.81439569652</v>
      </c>
      <c r="B14" s="32">
        <v>0.6932222059486617</v>
      </c>
      <c r="C14" s="61"/>
      <c r="D14" s="61"/>
    </row>
    <row r="15" spans="1:4" s="17" customFormat="1" ht="14.25" customHeight="1">
      <c r="A15" s="32">
        <v>2.4506300884499996</v>
      </c>
      <c r="B15" s="32">
        <v>1.9520446613081741</v>
      </c>
      <c r="C15" s="61"/>
      <c r="D15" s="61"/>
    </row>
    <row r="16" spans="1:4" ht="14.25" customHeight="1">
      <c r="A16" s="32">
        <v>3.03492613592</v>
      </c>
      <c r="B16" s="32">
        <v>1.4197830378806895</v>
      </c>
      <c r="C16" s="11"/>
      <c r="D16" s="11"/>
    </row>
    <row r="17" spans="1:4" ht="14.25" customHeight="1">
      <c r="A17" s="32">
        <v>1.44653472268</v>
      </c>
      <c r="B17" s="32">
        <v>5.360125807166843</v>
      </c>
      <c r="C17" s="11"/>
      <c r="D17" s="11"/>
    </row>
    <row r="18" spans="1:4" ht="14.25" customHeight="1">
      <c r="A18" s="32">
        <v>20.818631117040002</v>
      </c>
      <c r="B18" s="32">
        <v>1.2689433608522513</v>
      </c>
      <c r="C18" s="11"/>
      <c r="D18" s="11"/>
    </row>
    <row r="19" spans="1:4" ht="14.25" customHeight="1">
      <c r="A19" s="32">
        <v>2.24446852867</v>
      </c>
      <c r="B19" s="32">
        <v>1.7142830041283743</v>
      </c>
      <c r="C19" s="11"/>
      <c r="D19" s="11"/>
    </row>
    <row r="20" spans="1:4" ht="14.25" customHeight="1">
      <c r="A20" s="32"/>
      <c r="B20" s="32"/>
      <c r="C20" s="11"/>
      <c r="D20" s="11"/>
    </row>
    <row r="21" spans="2:3" ht="14.25">
      <c r="B21" s="19"/>
      <c r="C21" s="19"/>
    </row>
    <row r="61" spans="2:16" ht="14.25">
      <c r="B61" s="19"/>
      <c r="C61" s="19"/>
      <c r="H61" s="19"/>
      <c r="K61" s="19"/>
      <c r="L61" s="19"/>
      <c r="M61" s="19"/>
      <c r="N61" s="19"/>
      <c r="O61" s="19"/>
      <c r="P61" s="19"/>
    </row>
    <row r="62" spans="2:16" ht="14.25">
      <c r="B62" s="19"/>
      <c r="C62" s="19"/>
      <c r="H62" s="19"/>
      <c r="K62" s="20"/>
      <c r="L62" s="19"/>
      <c r="M62" s="19"/>
      <c r="N62" s="19"/>
      <c r="O62" s="19"/>
      <c r="P62" s="19"/>
    </row>
  </sheetData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 codeName="Arkusz46"/>
  <dimension ref="A1:K17"/>
  <sheetViews>
    <sheetView workbookViewId="0" topLeftCell="A1">
      <selection activeCell="A6" sqref="A6:E13"/>
    </sheetView>
  </sheetViews>
  <sheetFormatPr defaultColWidth="9.140625" defaultRowHeight="12.75"/>
  <cols>
    <col min="2" max="2" width="11.421875" style="0" customWidth="1"/>
    <col min="3" max="3" width="13.28125" style="0" customWidth="1"/>
    <col min="4" max="4" width="14.140625" style="0" customWidth="1"/>
    <col min="5" max="5" width="14.00390625" style="0" customWidth="1"/>
  </cols>
  <sheetData>
    <row r="1" spans="1:5" ht="12.75">
      <c r="A1" s="23" t="s">
        <v>38</v>
      </c>
      <c r="B1" s="23"/>
      <c r="C1" s="23"/>
      <c r="D1" s="23"/>
      <c r="E1" s="23"/>
    </row>
    <row r="2" spans="1:11" ht="14.25">
      <c r="A2" s="23" t="s">
        <v>39</v>
      </c>
      <c r="B2" s="23"/>
      <c r="C2" s="23"/>
      <c r="D2" s="23"/>
      <c r="E2" s="23"/>
      <c r="F2" s="7"/>
      <c r="G2" s="7"/>
      <c r="H2" s="7"/>
      <c r="I2" s="7"/>
      <c r="J2" s="7"/>
      <c r="K2" s="7"/>
    </row>
    <row r="3" spans="1:11" ht="14.25">
      <c r="A3" s="24" t="s">
        <v>40</v>
      </c>
      <c r="B3" s="23"/>
      <c r="C3" s="23"/>
      <c r="D3" s="23"/>
      <c r="E3" s="23"/>
      <c r="F3" s="7"/>
      <c r="G3" s="7"/>
      <c r="H3" s="7"/>
      <c r="I3" s="7"/>
      <c r="J3" s="7"/>
      <c r="K3" s="7"/>
    </row>
    <row r="4" spans="1:5" ht="12.75">
      <c r="A4" s="23"/>
      <c r="B4" s="80" t="s">
        <v>80</v>
      </c>
      <c r="C4" s="80" t="s">
        <v>82</v>
      </c>
      <c r="D4" s="80" t="s">
        <v>84</v>
      </c>
      <c r="E4" s="80" t="s">
        <v>86</v>
      </c>
    </row>
    <row r="5" spans="1:5" ht="12.75">
      <c r="A5" s="23"/>
      <c r="B5" s="80" t="s">
        <v>81</v>
      </c>
      <c r="C5" s="80" t="s">
        <v>83</v>
      </c>
      <c r="D5" s="80" t="s">
        <v>85</v>
      </c>
      <c r="E5" s="80" t="s">
        <v>87</v>
      </c>
    </row>
    <row r="6" spans="1:5" ht="12.75">
      <c r="A6" s="77">
        <v>38807</v>
      </c>
      <c r="B6" s="5">
        <v>0.2672</v>
      </c>
      <c r="C6" s="5">
        <v>0.5345</v>
      </c>
      <c r="D6" s="5">
        <v>0.5998</v>
      </c>
      <c r="E6" s="5">
        <v>0.4419</v>
      </c>
    </row>
    <row r="7" spans="1:5" ht="12.75">
      <c r="A7" s="77">
        <v>38990</v>
      </c>
      <c r="B7" s="5">
        <v>0.22920000000000001</v>
      </c>
      <c r="C7" s="5">
        <v>0.4583</v>
      </c>
      <c r="D7" s="5">
        <v>0.5025</v>
      </c>
      <c r="E7" s="5">
        <v>0.3965</v>
      </c>
    </row>
    <row r="8" spans="1:5" ht="12.75">
      <c r="A8" s="77">
        <v>39172</v>
      </c>
      <c r="B8" s="5">
        <v>0.2683</v>
      </c>
      <c r="C8" s="5">
        <v>0.5366</v>
      </c>
      <c r="D8" s="5">
        <v>0.6122</v>
      </c>
      <c r="E8" s="5">
        <v>0.4631</v>
      </c>
    </row>
    <row r="9" spans="1:5" ht="12.75">
      <c r="A9" s="77">
        <v>39355</v>
      </c>
      <c r="B9" s="5">
        <v>0.2625</v>
      </c>
      <c r="C9" s="5">
        <v>0.525</v>
      </c>
      <c r="D9" s="5">
        <v>0.5922</v>
      </c>
      <c r="E9" s="5">
        <v>0.4381</v>
      </c>
    </row>
    <row r="10" spans="1:5" ht="12.75">
      <c r="A10" s="77">
        <v>39538</v>
      </c>
      <c r="B10" s="5">
        <v>0.1574</v>
      </c>
      <c r="C10" s="5">
        <v>0.3148</v>
      </c>
      <c r="D10" s="5">
        <v>0.3524</v>
      </c>
      <c r="E10" s="5">
        <v>0.2592</v>
      </c>
    </row>
    <row r="11" spans="1:5" ht="12.75">
      <c r="A11" s="77">
        <v>39721</v>
      </c>
      <c r="B11" s="5">
        <v>0.0629</v>
      </c>
      <c r="C11" s="5">
        <v>0.1258</v>
      </c>
      <c r="D11" s="5">
        <v>0.1794</v>
      </c>
      <c r="E11" s="5">
        <v>0.082</v>
      </c>
    </row>
    <row r="12" spans="1:5" ht="12.75">
      <c r="A12" s="77">
        <v>39903</v>
      </c>
      <c r="B12" s="5">
        <v>-0.0693</v>
      </c>
      <c r="C12" s="5">
        <v>-0.0293</v>
      </c>
      <c r="D12" s="5">
        <v>-0.0005</v>
      </c>
      <c r="E12" s="5">
        <v>-0.0554</v>
      </c>
    </row>
    <row r="13" spans="1:5" ht="12.75">
      <c r="A13" s="77">
        <v>40086</v>
      </c>
      <c r="B13" s="2">
        <v>0.0391</v>
      </c>
      <c r="C13" s="2">
        <v>0.0791</v>
      </c>
      <c r="D13" s="2">
        <v>0.1039</v>
      </c>
      <c r="E13" s="2">
        <v>0.0537</v>
      </c>
    </row>
    <row r="14" ht="12.75">
      <c r="A14" s="77"/>
    </row>
    <row r="15" ht="12.75">
      <c r="A15" s="77"/>
    </row>
    <row r="16" ht="12.75">
      <c r="A16" s="77"/>
    </row>
    <row r="17" ht="12.75">
      <c r="A17" s="7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1"/>
  <dimension ref="A1:D77"/>
  <sheetViews>
    <sheetView workbookViewId="0" topLeftCell="A1">
      <selection activeCell="A6" sqref="A6:IV6"/>
    </sheetView>
  </sheetViews>
  <sheetFormatPr defaultColWidth="9.140625" defaultRowHeight="12.75"/>
  <sheetData>
    <row r="1" ht="12.75">
      <c r="A1" t="s">
        <v>199</v>
      </c>
    </row>
    <row r="2" ht="12.75">
      <c r="A2" t="s">
        <v>211</v>
      </c>
    </row>
    <row r="3" ht="12.75">
      <c r="A3" t="s">
        <v>200</v>
      </c>
    </row>
    <row r="4" ht="12.75">
      <c r="A4" t="s">
        <v>212</v>
      </c>
    </row>
    <row r="5" ht="12.75">
      <c r="A5" t="s">
        <v>477</v>
      </c>
    </row>
    <row r="7" spans="1:4" ht="12.75">
      <c r="A7" s="50">
        <v>38047</v>
      </c>
      <c r="B7" s="49">
        <v>0.62258</v>
      </c>
      <c r="C7" s="43"/>
      <c r="D7" s="46"/>
    </row>
    <row r="8" spans="1:4" ht="12.75">
      <c r="A8" s="50">
        <v>38078</v>
      </c>
      <c r="B8" s="49">
        <v>0.57054</v>
      </c>
      <c r="C8" s="43"/>
      <c r="D8" s="46"/>
    </row>
    <row r="9" spans="1:4" ht="12.75">
      <c r="A9" s="50">
        <v>38108</v>
      </c>
      <c r="B9" s="49">
        <v>0.723332</v>
      </c>
      <c r="C9" s="43"/>
      <c r="D9" s="46"/>
    </row>
    <row r="10" spans="1:4" ht="12.75">
      <c r="A10" s="50">
        <v>38139</v>
      </c>
      <c r="B10" s="49">
        <v>0.631862</v>
      </c>
      <c r="C10" s="43"/>
      <c r="D10" s="46"/>
    </row>
    <row r="11" spans="1:4" ht="12.75">
      <c r="A11" s="50">
        <v>38169</v>
      </c>
      <c r="B11" s="49">
        <v>0.633504</v>
      </c>
      <c r="C11" s="43"/>
      <c r="D11" s="46"/>
    </row>
    <row r="12" spans="1:4" ht="12.75">
      <c r="A12" s="50">
        <v>38200</v>
      </c>
      <c r="B12" s="49">
        <v>0.75637</v>
      </c>
      <c r="C12" s="43"/>
      <c r="D12" s="46"/>
    </row>
    <row r="13" spans="1:4" ht="12.75">
      <c r="A13" s="50">
        <v>38231</v>
      </c>
      <c r="B13" s="49">
        <v>0.564827</v>
      </c>
      <c r="C13" s="43"/>
      <c r="D13" s="46"/>
    </row>
    <row r="14" spans="1:4" ht="12.75">
      <c r="A14" s="50">
        <v>38261</v>
      </c>
      <c r="B14" s="49">
        <v>0.532168</v>
      </c>
      <c r="C14" s="43"/>
      <c r="D14" s="46"/>
    </row>
    <row r="15" spans="1:4" ht="12.75">
      <c r="A15" s="50">
        <v>38292</v>
      </c>
      <c r="B15" s="49">
        <v>0.64658</v>
      </c>
      <c r="C15" s="43"/>
      <c r="D15" s="46"/>
    </row>
    <row r="16" spans="1:4" ht="12.75">
      <c r="A16" s="50">
        <v>38322</v>
      </c>
      <c r="B16" s="49">
        <v>0.279871</v>
      </c>
      <c r="C16" s="43"/>
      <c r="D16" s="46"/>
    </row>
    <row r="17" spans="1:4" ht="12.75">
      <c r="A17" s="50">
        <v>38353</v>
      </c>
      <c r="B17" s="49">
        <v>0.709974</v>
      </c>
      <c r="C17" s="43"/>
      <c r="D17" s="46"/>
    </row>
    <row r="18" spans="1:4" ht="12.75">
      <c r="A18" s="50">
        <v>38384</v>
      </c>
      <c r="B18" s="49">
        <v>0.556148</v>
      </c>
      <c r="C18" s="43"/>
      <c r="D18" s="46"/>
    </row>
    <row r="19" spans="1:4" ht="12.75">
      <c r="A19" s="50">
        <v>38412</v>
      </c>
      <c r="B19" s="49">
        <v>0.83039</v>
      </c>
      <c r="C19" s="43"/>
      <c r="D19" s="46"/>
    </row>
    <row r="20" spans="1:4" ht="12.75">
      <c r="A20" s="50">
        <v>38443</v>
      </c>
      <c r="B20" s="49">
        <v>0.68176</v>
      </c>
      <c r="C20" s="43"/>
      <c r="D20" s="46"/>
    </row>
    <row r="21" spans="1:4" ht="12.75">
      <c r="A21" s="50">
        <v>38473</v>
      </c>
      <c r="B21" s="49">
        <v>0.771312</v>
      </c>
      <c r="C21" s="43"/>
      <c r="D21" s="46"/>
    </row>
    <row r="22" spans="1:4" ht="12.75">
      <c r="A22" s="50">
        <v>38504</v>
      </c>
      <c r="B22" s="49">
        <v>1.175376</v>
      </c>
      <c r="C22" s="43"/>
      <c r="D22" s="46"/>
    </row>
    <row r="23" spans="1:4" ht="12.75">
      <c r="A23" s="50">
        <v>38534</v>
      </c>
      <c r="B23" s="49">
        <v>0.807019</v>
      </c>
      <c r="C23" s="43"/>
      <c r="D23" s="46"/>
    </row>
    <row r="24" spans="1:4" ht="12.75">
      <c r="A24" s="50">
        <v>38565</v>
      </c>
      <c r="B24" s="49">
        <v>0.819292</v>
      </c>
      <c r="C24" s="43"/>
      <c r="D24" s="46"/>
    </row>
    <row r="25" spans="1:4" ht="12.75">
      <c r="A25" s="50">
        <v>38596</v>
      </c>
      <c r="B25" s="49">
        <v>0.580453</v>
      </c>
      <c r="C25" s="43"/>
      <c r="D25" s="46"/>
    </row>
    <row r="26" spans="1:4" ht="12.75">
      <c r="A26" s="50">
        <v>38626</v>
      </c>
      <c r="B26" s="49">
        <v>0.653912</v>
      </c>
      <c r="C26" s="43"/>
      <c r="D26" s="46"/>
    </row>
    <row r="27" spans="1:4" ht="12.75">
      <c r="A27" s="50">
        <v>38657</v>
      </c>
      <c r="B27" s="49">
        <v>0.58789</v>
      </c>
      <c r="C27" s="43"/>
      <c r="D27" s="46"/>
    </row>
    <row r="28" spans="1:4" ht="12.75">
      <c r="A28" s="50">
        <v>38687</v>
      </c>
      <c r="B28" s="49">
        <v>0.936456</v>
      </c>
      <c r="C28" s="43"/>
      <c r="D28" s="46"/>
    </row>
    <row r="29" spans="1:4" ht="12.75">
      <c r="A29" s="50">
        <v>38718</v>
      </c>
      <c r="B29" s="49">
        <v>0.876354</v>
      </c>
      <c r="C29" s="43"/>
      <c r="D29" s="46"/>
    </row>
    <row r="30" spans="1:4" ht="12.75">
      <c r="A30" s="50">
        <v>38749</v>
      </c>
      <c r="B30" s="49">
        <v>0.784467</v>
      </c>
      <c r="C30" s="43"/>
      <c r="D30" s="46"/>
    </row>
    <row r="31" spans="1:4" ht="12.75">
      <c r="A31" s="50">
        <v>38777</v>
      </c>
      <c r="B31" s="49">
        <v>1.320337</v>
      </c>
      <c r="C31" s="43"/>
      <c r="D31" s="46"/>
    </row>
    <row r="32" spans="1:4" ht="12.75">
      <c r="A32" s="50">
        <v>38808</v>
      </c>
      <c r="B32" s="49">
        <v>0.806913</v>
      </c>
      <c r="C32" s="43"/>
      <c r="D32" s="46"/>
    </row>
    <row r="33" spans="1:4" ht="12.75">
      <c r="A33" s="50">
        <v>38838</v>
      </c>
      <c r="B33" s="49">
        <v>0.917041</v>
      </c>
      <c r="C33" s="43"/>
      <c r="D33" s="46"/>
    </row>
    <row r="34" spans="1:4" ht="12.75">
      <c r="A34" s="50">
        <v>38869</v>
      </c>
      <c r="B34" s="49">
        <v>1.092931</v>
      </c>
      <c r="C34" s="43"/>
      <c r="D34" s="46"/>
    </row>
    <row r="35" spans="1:4" ht="12.75">
      <c r="A35" s="50">
        <v>38899</v>
      </c>
      <c r="B35" s="49">
        <v>0.889494</v>
      </c>
      <c r="C35" s="43"/>
      <c r="D35" s="46"/>
    </row>
    <row r="36" spans="1:4" ht="12.75">
      <c r="A36" s="50">
        <v>38930</v>
      </c>
      <c r="B36" s="49">
        <v>0.884371</v>
      </c>
      <c r="C36" s="43"/>
      <c r="D36" s="46"/>
    </row>
    <row r="37" spans="1:4" ht="12.75">
      <c r="A37" s="50">
        <v>38961</v>
      </c>
      <c r="B37" s="49">
        <v>0.826887</v>
      </c>
      <c r="C37" s="43"/>
      <c r="D37" s="46"/>
    </row>
    <row r="38" spans="1:4" ht="12.75">
      <c r="A38" s="50">
        <v>38991</v>
      </c>
      <c r="B38" s="49">
        <v>0.890352</v>
      </c>
      <c r="C38" s="43"/>
      <c r="D38" s="46"/>
    </row>
    <row r="39" spans="1:4" ht="12.75">
      <c r="A39" s="50">
        <v>39022</v>
      </c>
      <c r="B39" s="49">
        <v>0.791584</v>
      </c>
      <c r="C39" s="43"/>
      <c r="D39" s="46"/>
    </row>
    <row r="40" spans="1:4" ht="12.75">
      <c r="A40" s="50">
        <v>39052</v>
      </c>
      <c r="B40" s="49">
        <v>0.616519</v>
      </c>
      <c r="C40" s="43"/>
      <c r="D40" s="46"/>
    </row>
    <row r="41" spans="1:4" ht="12.75">
      <c r="A41" s="50">
        <v>39083</v>
      </c>
      <c r="B41" s="49">
        <v>1.147481</v>
      </c>
      <c r="C41" s="43"/>
      <c r="D41" s="46"/>
    </row>
    <row r="42" spans="1:4" ht="12.75">
      <c r="A42" s="50">
        <v>39114</v>
      </c>
      <c r="B42" s="49">
        <v>0.92034</v>
      </c>
      <c r="C42" s="43"/>
      <c r="D42" s="46"/>
    </row>
    <row r="43" spans="1:4" ht="12.75">
      <c r="A43" s="50">
        <v>39142</v>
      </c>
      <c r="B43" s="49">
        <v>1.571101</v>
      </c>
      <c r="C43" s="43"/>
      <c r="D43" s="46"/>
    </row>
    <row r="44" spans="1:4" ht="12.75">
      <c r="A44" s="50">
        <v>39173</v>
      </c>
      <c r="B44" s="49">
        <v>1.109769</v>
      </c>
      <c r="C44" s="43"/>
      <c r="D44" s="46"/>
    </row>
    <row r="45" spans="1:4" ht="12.75">
      <c r="A45" s="50">
        <v>39203</v>
      </c>
      <c r="B45" s="49">
        <v>1.176021</v>
      </c>
      <c r="C45" s="43"/>
      <c r="D45" s="46"/>
    </row>
    <row r="46" spans="1:4" ht="12.75">
      <c r="A46" s="50">
        <v>39234</v>
      </c>
      <c r="B46" s="49">
        <v>1.243132</v>
      </c>
      <c r="C46" s="43"/>
      <c r="D46" s="46"/>
    </row>
    <row r="47" spans="1:4" ht="12.75">
      <c r="A47" s="50">
        <v>39264</v>
      </c>
      <c r="B47" s="49">
        <v>1.101196</v>
      </c>
      <c r="C47" s="43"/>
      <c r="D47" s="46"/>
    </row>
    <row r="48" spans="1:4" ht="12.75">
      <c r="A48" s="50">
        <v>39295</v>
      </c>
      <c r="B48" s="49">
        <v>1.156943</v>
      </c>
      <c r="C48" s="43"/>
      <c r="D48" s="46"/>
    </row>
    <row r="49" spans="1:4" ht="12.75">
      <c r="A49" s="50">
        <v>39326</v>
      </c>
      <c r="B49" s="49">
        <v>1.060008</v>
      </c>
      <c r="C49" s="43"/>
      <c r="D49" s="46"/>
    </row>
    <row r="50" spans="1:4" ht="12.75">
      <c r="A50" s="50">
        <v>39356</v>
      </c>
      <c r="B50" s="49">
        <v>1.126827</v>
      </c>
      <c r="C50" s="43"/>
      <c r="D50" s="46"/>
    </row>
    <row r="51" spans="1:4" ht="12.75">
      <c r="A51" s="50">
        <v>39387</v>
      </c>
      <c r="B51" s="49">
        <v>0.823327</v>
      </c>
      <c r="C51" s="43"/>
      <c r="D51" s="46"/>
    </row>
    <row r="52" spans="1:4" ht="12.75">
      <c r="A52" s="50">
        <v>39417</v>
      </c>
      <c r="B52" s="49">
        <v>1.214446</v>
      </c>
      <c r="C52" s="43"/>
      <c r="D52" s="46"/>
    </row>
    <row r="53" spans="1:4" ht="12.75">
      <c r="A53" s="50">
        <v>39448</v>
      </c>
      <c r="B53" s="49">
        <v>1.505132</v>
      </c>
      <c r="C53" s="43"/>
      <c r="D53" s="46"/>
    </row>
    <row r="54" spans="1:4" ht="12.75">
      <c r="A54" s="50">
        <v>39479</v>
      </c>
      <c r="B54" s="49">
        <v>1.019657</v>
      </c>
      <c r="C54" s="43"/>
      <c r="D54" s="46"/>
    </row>
    <row r="55" spans="1:4" ht="12.75">
      <c r="A55" s="50">
        <v>39508</v>
      </c>
      <c r="B55" s="49">
        <v>1.523708</v>
      </c>
      <c r="C55" s="43"/>
      <c r="D55" s="46"/>
    </row>
    <row r="56" spans="1:4" ht="12.75">
      <c r="A56" s="50">
        <v>39539</v>
      </c>
      <c r="B56" s="49">
        <v>1.721638</v>
      </c>
      <c r="C56" s="43"/>
      <c r="D56" s="46"/>
    </row>
    <row r="57" spans="1:4" ht="12.75">
      <c r="A57" s="50">
        <v>39569</v>
      </c>
      <c r="B57" s="49">
        <v>1.161919</v>
      </c>
      <c r="C57" s="43"/>
      <c r="D57" s="46"/>
    </row>
    <row r="58" spans="1:4" ht="12.75">
      <c r="A58" s="50">
        <v>39600</v>
      </c>
      <c r="B58" s="49">
        <v>1.742148</v>
      </c>
      <c r="C58" s="43"/>
      <c r="D58" s="46"/>
    </row>
    <row r="59" spans="1:4" ht="12.75">
      <c r="A59" s="50">
        <v>39630</v>
      </c>
      <c r="B59" s="49">
        <v>1.35885</v>
      </c>
      <c r="C59" s="43"/>
      <c r="D59" s="46"/>
    </row>
    <row r="60" spans="1:4" ht="12.75">
      <c r="A60" s="50">
        <v>39661</v>
      </c>
      <c r="B60" s="49">
        <v>1.287589</v>
      </c>
      <c r="C60" s="43"/>
      <c r="D60" s="46"/>
    </row>
    <row r="61" spans="1:4" ht="12.75">
      <c r="A61" s="50">
        <v>39692</v>
      </c>
      <c r="B61" s="49">
        <v>1.317211</v>
      </c>
      <c r="C61" s="43"/>
      <c r="D61" s="46"/>
    </row>
    <row r="62" spans="1:4" ht="12.75">
      <c r="A62" s="50">
        <v>39722</v>
      </c>
      <c r="B62" s="49">
        <v>1.05437</v>
      </c>
      <c r="C62" s="43"/>
      <c r="D62" s="46"/>
    </row>
    <row r="63" spans="1:4" ht="12.75">
      <c r="A63" s="50">
        <v>39753</v>
      </c>
      <c r="B63" s="49">
        <v>0.838857</v>
      </c>
      <c r="C63" s="43"/>
      <c r="D63" s="46"/>
    </row>
    <row r="64" spans="1:4" ht="12.75">
      <c r="A64" s="50">
        <v>39783</v>
      </c>
      <c r="B64" s="49">
        <v>-0.726202</v>
      </c>
      <c r="C64" s="43"/>
      <c r="D64" s="46"/>
    </row>
    <row r="65" spans="1:4" ht="12.75">
      <c r="A65" s="50">
        <v>39814</v>
      </c>
      <c r="B65" s="49">
        <v>0.962096</v>
      </c>
      <c r="C65" s="43"/>
      <c r="D65" s="46"/>
    </row>
    <row r="66" spans="1:4" ht="12.75">
      <c r="A66" s="50">
        <v>39845</v>
      </c>
      <c r="B66" s="49">
        <v>0.390787</v>
      </c>
      <c r="C66" s="43"/>
      <c r="D66" s="46"/>
    </row>
    <row r="67" spans="1:4" ht="12.75">
      <c r="A67" s="50">
        <v>39873</v>
      </c>
      <c r="B67" s="124">
        <v>0.750903</v>
      </c>
      <c r="C67" s="43"/>
      <c r="D67" s="46"/>
    </row>
    <row r="68" spans="1:4" ht="12.75">
      <c r="A68" s="50">
        <v>39904</v>
      </c>
      <c r="B68" s="124">
        <v>0.989527</v>
      </c>
      <c r="C68" s="43"/>
      <c r="D68" s="46"/>
    </row>
    <row r="69" spans="1:4" ht="12.75">
      <c r="A69" s="50">
        <v>39934</v>
      </c>
      <c r="B69" s="125">
        <v>0.638701</v>
      </c>
      <c r="C69" s="43"/>
      <c r="D69" s="46"/>
    </row>
    <row r="70" spans="1:4" ht="12.75">
      <c r="A70" s="50">
        <v>39965</v>
      </c>
      <c r="B70" s="125">
        <v>0.817353</v>
      </c>
      <c r="C70" s="43"/>
      <c r="D70" s="46"/>
    </row>
    <row r="71" spans="1:4" ht="12.75">
      <c r="A71" s="50">
        <v>39995</v>
      </c>
      <c r="B71" s="125">
        <v>0.974057</v>
      </c>
      <c r="C71" s="43"/>
      <c r="D71" s="46"/>
    </row>
    <row r="72" spans="1:4" ht="12.75">
      <c r="A72" s="50">
        <v>40026</v>
      </c>
      <c r="B72" s="125">
        <v>0.863174</v>
      </c>
      <c r="C72" s="43"/>
      <c r="D72" s="46"/>
    </row>
    <row r="73" spans="1:4" ht="12.75">
      <c r="A73" s="50">
        <v>40057</v>
      </c>
      <c r="B73" s="125">
        <v>0.620829</v>
      </c>
      <c r="C73" s="43"/>
      <c r="D73" s="46"/>
    </row>
    <row r="74" ht="12.75">
      <c r="A74" s="50"/>
    </row>
    <row r="75" ht="12.75">
      <c r="A75" s="50"/>
    </row>
    <row r="76" ht="12.75">
      <c r="A76" s="50"/>
    </row>
    <row r="77" ht="12.75">
      <c r="A77" s="50"/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F12" sqref="F12"/>
    </sheetView>
  </sheetViews>
  <sheetFormatPr defaultColWidth="9.140625" defaultRowHeight="12.75"/>
  <cols>
    <col min="1" max="1" width="10.28125" style="0" bestFit="1" customWidth="1"/>
    <col min="2" max="2" width="10.00390625" style="0" customWidth="1"/>
    <col min="3" max="5" width="9.00390625" style="0" bestFit="1" customWidth="1"/>
  </cols>
  <sheetData>
    <row r="1" ht="12.75">
      <c r="A1" t="s">
        <v>420</v>
      </c>
    </row>
    <row r="2" ht="12.75">
      <c r="A2" t="s">
        <v>459</v>
      </c>
    </row>
    <row r="3" ht="12.75">
      <c r="A3" t="s">
        <v>421</v>
      </c>
    </row>
    <row r="4" spans="2:5" ht="12.75">
      <c r="B4" s="80" t="s">
        <v>80</v>
      </c>
      <c r="C4" s="80" t="s">
        <v>82</v>
      </c>
      <c r="D4" s="80" t="s">
        <v>422</v>
      </c>
      <c r="E4" s="147" t="s">
        <v>423</v>
      </c>
    </row>
    <row r="5" spans="2:5" ht="12.75">
      <c r="B5" s="80" t="s">
        <v>81</v>
      </c>
      <c r="C5" s="80" t="s">
        <v>83</v>
      </c>
      <c r="D5" s="80" t="s">
        <v>87</v>
      </c>
      <c r="E5" s="147" t="s">
        <v>424</v>
      </c>
    </row>
    <row r="6" spans="1:5" ht="12.75">
      <c r="A6" s="77">
        <v>39903</v>
      </c>
      <c r="B6" s="153">
        <v>-6.93</v>
      </c>
      <c r="C6" s="153">
        <v>-2.93</v>
      </c>
      <c r="D6" s="153">
        <v>-5.54</v>
      </c>
      <c r="E6" s="153">
        <f>D6-B6</f>
        <v>1.3899999999999997</v>
      </c>
    </row>
    <row r="7" spans="1:5" ht="12.75">
      <c r="A7" s="77">
        <v>40086</v>
      </c>
      <c r="B7" s="153">
        <v>3.91</v>
      </c>
      <c r="C7" s="153">
        <v>7.91</v>
      </c>
      <c r="D7" s="153">
        <v>5.37</v>
      </c>
      <c r="E7" s="153">
        <f>D7-B7</f>
        <v>1.46</v>
      </c>
    </row>
    <row r="8" spans="1:5" ht="12.75">
      <c r="A8" s="77">
        <v>40268</v>
      </c>
      <c r="B8" s="153">
        <v>-8.30928897160785</v>
      </c>
      <c r="C8" s="153">
        <v>-4.30928897160785</v>
      </c>
      <c r="D8" s="153">
        <v>-6.88575899843505</v>
      </c>
      <c r="E8" s="153">
        <f>D8-B8</f>
        <v>1.4235299731728004</v>
      </c>
    </row>
    <row r="9" spans="1:5" ht="12.75">
      <c r="A9" s="77">
        <v>40451</v>
      </c>
      <c r="B9" s="153">
        <v>-11.0846247780236</v>
      </c>
      <c r="C9" s="153">
        <v>7.08462477802355</v>
      </c>
      <c r="D9" s="153">
        <v>-9.23392612859097</v>
      </c>
      <c r="E9" s="153">
        <f>D9-B9</f>
        <v>1.8506986494326298</v>
      </c>
    </row>
    <row r="10" spans="1:5" ht="12.75">
      <c r="A10" s="77">
        <v>40633</v>
      </c>
      <c r="B10" s="153">
        <v>-4.08789517753201</v>
      </c>
      <c r="C10" s="153">
        <v>-0.0878951775320053</v>
      </c>
      <c r="D10" s="153">
        <v>-1.70370370370371</v>
      </c>
      <c r="E10" s="153">
        <f>D10-B10</f>
        <v>2.3841914738283</v>
      </c>
    </row>
    <row r="11" spans="1:5" ht="12.75">
      <c r="A11" s="77"/>
      <c r="B11" s="5"/>
      <c r="C11" s="5"/>
      <c r="D11" s="5"/>
      <c r="E11" s="5"/>
    </row>
    <row r="12" spans="1:5" ht="12.75">
      <c r="A12" s="77"/>
      <c r="B12" s="5"/>
      <c r="C12" s="5"/>
      <c r="D12" s="5"/>
      <c r="E12" s="5"/>
    </row>
    <row r="13" spans="1:5" ht="12.75">
      <c r="A13" s="77"/>
      <c r="B13" s="2"/>
      <c r="C13" s="2"/>
      <c r="D13" s="2"/>
      <c r="E13" s="2"/>
    </row>
  </sheetData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 codeName="Arkusz47"/>
  <dimension ref="A1:E18"/>
  <sheetViews>
    <sheetView workbookViewId="0" topLeftCell="A1">
      <selection activeCell="A3" sqref="A3"/>
    </sheetView>
  </sheetViews>
  <sheetFormatPr defaultColWidth="9.140625" defaultRowHeight="12.75"/>
  <cols>
    <col min="1" max="1" width="10.421875" style="8" customWidth="1"/>
    <col min="2" max="2" width="18.140625" style="8" customWidth="1"/>
    <col min="3" max="5" width="15.7109375" style="8" customWidth="1"/>
    <col min="6" max="16384" width="9.140625" style="8" customWidth="1"/>
  </cols>
  <sheetData>
    <row r="1" spans="1:5" ht="14.25">
      <c r="A1" s="9" t="s">
        <v>41</v>
      </c>
      <c r="B1" s="9"/>
      <c r="C1" s="9"/>
      <c r="D1" s="9"/>
      <c r="E1" s="9"/>
    </row>
    <row r="2" spans="1:5" ht="14.25">
      <c r="A2" s="23" t="s">
        <v>479</v>
      </c>
      <c r="B2" s="9"/>
      <c r="C2" s="9"/>
      <c r="D2" s="9"/>
      <c r="E2" s="9"/>
    </row>
    <row r="3" spans="1:5" ht="14.25">
      <c r="A3" s="33" t="s">
        <v>42</v>
      </c>
      <c r="B3" s="9"/>
      <c r="C3" s="9"/>
      <c r="D3" s="9"/>
      <c r="E3" s="9"/>
    </row>
    <row r="4" spans="1:5" s="22" customFormat="1" ht="27.75" customHeight="1">
      <c r="A4" s="64"/>
      <c r="B4" s="64" t="s">
        <v>88</v>
      </c>
      <c r="C4" s="64" t="s">
        <v>90</v>
      </c>
      <c r="D4" s="64" t="s">
        <v>92</v>
      </c>
      <c r="E4" s="64" t="s">
        <v>94</v>
      </c>
    </row>
    <row r="5" spans="1:5" s="22" customFormat="1" ht="28.5" customHeight="1">
      <c r="A5" s="64"/>
      <c r="B5" s="64" t="s">
        <v>89</v>
      </c>
      <c r="C5" s="64" t="s">
        <v>91</v>
      </c>
      <c r="D5" s="64" t="s">
        <v>93</v>
      </c>
      <c r="E5" s="64" t="s">
        <v>95</v>
      </c>
    </row>
    <row r="6" spans="1:5" ht="14.25">
      <c r="A6" s="87">
        <v>38990</v>
      </c>
      <c r="B6" s="34">
        <v>0.617060020970346</v>
      </c>
      <c r="C6" s="34">
        <v>0.314447888987206</v>
      </c>
      <c r="D6" s="34">
        <v>0.0158645253780383</v>
      </c>
      <c r="E6" s="34">
        <v>0.0526275646644098</v>
      </c>
    </row>
    <row r="7" spans="1:5" ht="14.25">
      <c r="A7" s="87">
        <v>39082</v>
      </c>
      <c r="B7" s="34">
        <v>0.623223541612895</v>
      </c>
      <c r="C7" s="34">
        <v>0.335262105980302</v>
      </c>
      <c r="D7" s="34">
        <v>0.0129593180247197</v>
      </c>
      <c r="E7" s="34">
        <v>0.0285550343820834</v>
      </c>
    </row>
    <row r="8" spans="1:5" ht="14.25">
      <c r="A8" s="87">
        <v>39172</v>
      </c>
      <c r="B8" s="34">
        <v>0.580841387054791</v>
      </c>
      <c r="C8" s="34">
        <v>0.364261075681206</v>
      </c>
      <c r="D8" s="34">
        <v>0.0134900835239227</v>
      </c>
      <c r="E8" s="34">
        <v>0.0414074537400803</v>
      </c>
    </row>
    <row r="9" spans="1:5" ht="14.25">
      <c r="A9" s="87">
        <v>39263</v>
      </c>
      <c r="B9" s="34">
        <v>0.563417873055096</v>
      </c>
      <c r="C9" s="34">
        <v>0.377140788845508</v>
      </c>
      <c r="D9" s="34">
        <v>0.012386723818266</v>
      </c>
      <c r="E9" s="34">
        <v>0.0470546142811299</v>
      </c>
    </row>
    <row r="10" spans="1:5" ht="14.25">
      <c r="A10" s="87">
        <v>39355</v>
      </c>
      <c r="B10" s="34">
        <v>0.590508373127646</v>
      </c>
      <c r="C10" s="34">
        <v>0.350840559990052</v>
      </c>
      <c r="D10" s="34">
        <v>0.011525271366484</v>
      </c>
      <c r="E10" s="34">
        <v>0.0471257955158181</v>
      </c>
    </row>
    <row r="11" spans="1:5" ht="14.25">
      <c r="A11" s="87">
        <v>39447</v>
      </c>
      <c r="B11" s="34">
        <v>0.599178968086995</v>
      </c>
      <c r="C11" s="34">
        <v>0.342766353728044</v>
      </c>
      <c r="D11" s="34">
        <v>0.0104236114030521</v>
      </c>
      <c r="E11" s="34">
        <v>0.0476310667819089</v>
      </c>
    </row>
    <row r="12" spans="1:5" ht="14.25">
      <c r="A12" s="87">
        <v>39538</v>
      </c>
      <c r="B12" s="34">
        <v>0.618869510313807</v>
      </c>
      <c r="C12" s="34">
        <v>0.316348887104754</v>
      </c>
      <c r="D12" s="34">
        <v>0.00946915681733896</v>
      </c>
      <c r="E12" s="34">
        <v>0.0553124457641</v>
      </c>
    </row>
    <row r="13" spans="1:5" ht="14.25">
      <c r="A13" s="87">
        <v>39629</v>
      </c>
      <c r="B13" s="34">
        <v>0.638460606706077</v>
      </c>
      <c r="C13" s="34">
        <v>0.283767923043955</v>
      </c>
      <c r="D13" s="34">
        <v>0.00977678750806723</v>
      </c>
      <c r="E13" s="34">
        <v>0.0679946827419009</v>
      </c>
    </row>
    <row r="14" spans="1:5" ht="14.25">
      <c r="A14" s="87">
        <v>39721</v>
      </c>
      <c r="B14" s="34">
        <v>0.671944410262628</v>
      </c>
      <c r="C14" s="34">
        <v>0.245788461218367</v>
      </c>
      <c r="D14" s="34">
        <v>0.00991401365793411</v>
      </c>
      <c r="E14" s="34">
        <v>0.072353114861071</v>
      </c>
    </row>
    <row r="15" spans="1:5" ht="14.25">
      <c r="A15" s="87">
        <v>39813</v>
      </c>
      <c r="B15" s="34">
        <v>0.734548320991359</v>
      </c>
      <c r="C15" s="34">
        <v>0.213110945629445</v>
      </c>
      <c r="D15" s="34">
        <v>0.00640815090802997</v>
      </c>
      <c r="E15" s="34">
        <v>0.0459325824711661</v>
      </c>
    </row>
    <row r="16" spans="1:5" ht="14.25">
      <c r="A16" s="87">
        <v>39903</v>
      </c>
      <c r="B16" s="34">
        <v>0.741268167795852</v>
      </c>
      <c r="C16" s="34">
        <v>0.20344338058844</v>
      </c>
      <c r="D16" s="34">
        <v>0.00611182522937121</v>
      </c>
      <c r="E16" s="34">
        <v>0.0491766263863367</v>
      </c>
    </row>
    <row r="17" spans="1:5" ht="14.25">
      <c r="A17" s="87">
        <v>39994</v>
      </c>
      <c r="B17" s="34">
        <v>0.701359113247582</v>
      </c>
      <c r="C17" s="34">
        <v>0.242411596327599</v>
      </c>
      <c r="D17" s="34">
        <v>0.00769083984474516</v>
      </c>
      <c r="E17" s="34">
        <v>0.0485384505800738</v>
      </c>
    </row>
    <row r="18" spans="1:5" ht="14.25">
      <c r="A18" s="87">
        <v>40086</v>
      </c>
      <c r="B18" s="34">
        <v>0.665050641692577</v>
      </c>
      <c r="C18" s="34">
        <v>0.274961515040199</v>
      </c>
      <c r="D18" s="34">
        <v>0.00812276861224162</v>
      </c>
      <c r="E18" s="34">
        <v>0.0518650746549825</v>
      </c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49"/>
  <dimension ref="A1:E24"/>
  <sheetViews>
    <sheetView workbookViewId="0" topLeftCell="A1">
      <selection activeCell="C29" sqref="C29"/>
    </sheetView>
  </sheetViews>
  <sheetFormatPr defaultColWidth="9.140625" defaultRowHeight="12.75"/>
  <cols>
    <col min="2" max="2" width="15.28125" style="0" customWidth="1"/>
    <col min="3" max="3" width="13.28125" style="0" customWidth="1"/>
    <col min="4" max="4" width="20.8515625" style="0" customWidth="1"/>
    <col min="5" max="5" width="9.7109375" style="0" customWidth="1"/>
  </cols>
  <sheetData>
    <row r="1" spans="1:5" s="11" customFormat="1" ht="12.75">
      <c r="A1" s="51" t="s">
        <v>197</v>
      </c>
      <c r="B1" s="51"/>
      <c r="C1" s="51"/>
      <c r="D1" s="51"/>
      <c r="E1" s="51"/>
    </row>
    <row r="2" spans="1:5" s="11" customFormat="1" ht="12.75">
      <c r="A2" s="51" t="s">
        <v>198</v>
      </c>
      <c r="B2" s="51"/>
      <c r="C2" s="51"/>
      <c r="D2" s="51"/>
      <c r="E2" s="51"/>
    </row>
    <row r="3" spans="1:5" s="11" customFormat="1" ht="12.75">
      <c r="A3" s="51"/>
      <c r="B3" s="51"/>
      <c r="C3" s="51"/>
      <c r="D3" s="51"/>
      <c r="E3" s="51"/>
    </row>
    <row r="4" spans="1:5" s="54" customFormat="1" ht="25.5">
      <c r="A4" s="52"/>
      <c r="B4" s="53" t="s">
        <v>74</v>
      </c>
      <c r="C4" s="53" t="s">
        <v>72</v>
      </c>
      <c r="D4" s="53" t="s">
        <v>76</v>
      </c>
      <c r="E4" s="53" t="s">
        <v>131</v>
      </c>
    </row>
    <row r="5" spans="1:5" s="54" customFormat="1" ht="12.75">
      <c r="A5" s="52"/>
      <c r="B5" s="53" t="s">
        <v>75</v>
      </c>
      <c r="C5" s="53" t="s">
        <v>73</v>
      </c>
      <c r="D5" s="53" t="s">
        <v>210</v>
      </c>
      <c r="E5" s="53" t="s">
        <v>132</v>
      </c>
    </row>
    <row r="6" spans="1:5" s="54" customFormat="1" ht="12.75">
      <c r="A6" s="60">
        <v>38791</v>
      </c>
      <c r="B6" s="55">
        <v>0.0013223166675558535</v>
      </c>
      <c r="C6" s="55">
        <v>0.00851466513044084</v>
      </c>
      <c r="D6" s="55">
        <v>0.017423227221210067</v>
      </c>
      <c r="E6" s="55">
        <v>0.017508360410477798</v>
      </c>
    </row>
    <row r="7" spans="1:5" s="54" customFormat="1" ht="12.75">
      <c r="A7" s="60">
        <v>38876</v>
      </c>
      <c r="B7" s="55">
        <v>0.002334704785827056</v>
      </c>
      <c r="C7" s="55">
        <v>0.008645287371580584</v>
      </c>
      <c r="D7" s="55">
        <v>0.016451128652079053</v>
      </c>
      <c r="E7" s="55">
        <v>0.017259788545444604</v>
      </c>
    </row>
    <row r="8" spans="1:5" s="54" customFormat="1" ht="12.75">
      <c r="A8" s="60">
        <v>38961</v>
      </c>
      <c r="B8" s="55">
        <v>0.0008895255579793506</v>
      </c>
      <c r="C8" s="55">
        <v>0.0078084207939335725</v>
      </c>
      <c r="D8" s="55">
        <v>0.018175773646934464</v>
      </c>
      <c r="E8" s="55">
        <v>0.017367896153183276</v>
      </c>
    </row>
    <row r="9" spans="1:5" s="54" customFormat="1" ht="12.75">
      <c r="A9" s="60">
        <v>39076</v>
      </c>
      <c r="B9" s="55">
        <v>0.0008734960929033158</v>
      </c>
      <c r="C9" s="55">
        <v>0.00729533023884248</v>
      </c>
      <c r="D9" s="55">
        <v>0.017646700566805958</v>
      </c>
      <c r="E9" s="55">
        <v>0.017396962853092172</v>
      </c>
    </row>
    <row r="10" spans="1:5" s="54" customFormat="1" ht="12.75">
      <c r="A10" s="60">
        <v>39156</v>
      </c>
      <c r="B10" s="56">
        <v>0.000659024468526515</v>
      </c>
      <c r="C10" s="56">
        <v>0.006522847014985615</v>
      </c>
      <c r="D10" s="56">
        <v>0.01707338557485955</v>
      </c>
      <c r="E10" s="56">
        <v>0.017609550534058934</v>
      </c>
    </row>
    <row r="11" spans="1:5" s="54" customFormat="1" ht="12.75">
      <c r="A11" s="60">
        <v>39241</v>
      </c>
      <c r="B11" s="56">
        <v>0.00040430538018010906</v>
      </c>
      <c r="C11" s="56">
        <v>0.0073400891775887815</v>
      </c>
      <c r="D11" s="56">
        <v>0.016939373063735316</v>
      </c>
      <c r="E11" s="56">
        <v>0.01828820890550168</v>
      </c>
    </row>
    <row r="12" spans="1:5" s="54" customFormat="1" ht="12.75">
      <c r="A12" s="60">
        <v>39326</v>
      </c>
      <c r="B12" s="56">
        <v>0.00100501083640935</v>
      </c>
      <c r="C12" s="56">
        <v>0.008751622573091578</v>
      </c>
      <c r="D12" s="56">
        <v>0.016179529961691187</v>
      </c>
      <c r="E12" s="56">
        <v>0.018156124419913253</v>
      </c>
    </row>
    <row r="13" spans="1:5" s="54" customFormat="1" ht="12.75">
      <c r="A13" s="60">
        <v>39417</v>
      </c>
      <c r="B13" s="56">
        <v>0.0015247619599580676</v>
      </c>
      <c r="C13" s="56">
        <v>0.009414356853385077</v>
      </c>
      <c r="D13" s="56">
        <v>0.014971854106563171</v>
      </c>
      <c r="E13" s="56">
        <v>0.018786271993074023</v>
      </c>
    </row>
    <row r="14" spans="1:5" s="54" customFormat="1" ht="12.75">
      <c r="A14" s="60">
        <v>39508</v>
      </c>
      <c r="B14" s="56">
        <v>0.0012250952452263182</v>
      </c>
      <c r="C14" s="56">
        <v>0.010117970216271411</v>
      </c>
      <c r="D14" s="56">
        <v>0.016871452822467794</v>
      </c>
      <c r="E14" s="56">
        <v>0.018272264459092136</v>
      </c>
    </row>
    <row r="15" spans="1:5" s="54" customFormat="1" ht="12.75">
      <c r="A15" s="60">
        <v>39600</v>
      </c>
      <c r="B15" s="56">
        <v>0.0029236937430804125</v>
      </c>
      <c r="C15" s="56">
        <v>0.010187233747290227</v>
      </c>
      <c r="D15" s="56">
        <v>0.012669728163953682</v>
      </c>
      <c r="E15" s="56">
        <v>0.019091863455005548</v>
      </c>
    </row>
    <row r="16" spans="1:5" s="54" customFormat="1" ht="12.75">
      <c r="A16" s="60">
        <v>39692</v>
      </c>
      <c r="B16" s="56">
        <v>0.002093288913798476</v>
      </c>
      <c r="C16" s="56">
        <v>0.008994333974621266</v>
      </c>
      <c r="D16" s="56">
        <v>0.012578039599409166</v>
      </c>
      <c r="E16" s="56">
        <v>0.01860617165388362</v>
      </c>
    </row>
    <row r="17" spans="1:5" s="54" customFormat="1" ht="12.75">
      <c r="A17" s="60">
        <v>39783</v>
      </c>
      <c r="B17" s="34">
        <v>0.0008297652748715204</v>
      </c>
      <c r="C17" s="34">
        <v>0.00784400736038099</v>
      </c>
      <c r="D17" s="34">
        <v>0.013609537360437261</v>
      </c>
      <c r="E17" s="34">
        <v>0.014880837399862191</v>
      </c>
    </row>
    <row r="18" spans="1:5" s="54" customFormat="1" ht="12.75">
      <c r="A18" s="60">
        <v>39873</v>
      </c>
      <c r="B18" s="34">
        <v>-0.0018542036637664385</v>
      </c>
      <c r="C18" s="34">
        <v>0.006829288765786949</v>
      </c>
      <c r="D18" s="34">
        <v>0.014491806696546166</v>
      </c>
      <c r="E18" s="34">
        <v>0.012126898439019122</v>
      </c>
    </row>
    <row r="19" spans="1:5" ht="12.75">
      <c r="A19" s="60">
        <v>39965</v>
      </c>
      <c r="B19" s="34">
        <v>-0.007397793399418673</v>
      </c>
      <c r="C19" s="34">
        <v>0.005959218747745957</v>
      </c>
      <c r="D19" s="34">
        <v>0.021001886160464868</v>
      </c>
      <c r="E19" s="34">
        <v>0.009749156114234925</v>
      </c>
    </row>
    <row r="20" spans="1:5" ht="12.75">
      <c r="A20" s="60">
        <v>40057</v>
      </c>
      <c r="B20" s="34">
        <v>-0.006014280991695007</v>
      </c>
      <c r="C20" s="34">
        <v>0.004939879177328476</v>
      </c>
      <c r="D20" s="34">
        <v>0.018970833073266358</v>
      </c>
      <c r="E20" s="34">
        <v>0.007945090392589026</v>
      </c>
    </row>
    <row r="21" ht="12.75">
      <c r="A21" s="60"/>
    </row>
    <row r="22" ht="12.75">
      <c r="A22" s="60"/>
    </row>
    <row r="23" ht="12.75">
      <c r="A23" s="60"/>
    </row>
    <row r="24" ht="12.75">
      <c r="A24" s="6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3"/>
  <dimension ref="A1:F19"/>
  <sheetViews>
    <sheetView workbookViewId="0" topLeftCell="A1">
      <selection activeCell="A3" sqref="A3"/>
    </sheetView>
  </sheetViews>
  <sheetFormatPr defaultColWidth="9.140625" defaultRowHeight="12.75"/>
  <cols>
    <col min="2" max="2" width="9.8515625" style="0" customWidth="1"/>
    <col min="3" max="3" width="13.57421875" style="0" customWidth="1"/>
    <col min="4" max="4" width="14.8515625" style="0" customWidth="1"/>
    <col min="5" max="5" width="14.28125" style="0" customWidth="1"/>
    <col min="6" max="6" width="16.8515625" style="0" customWidth="1"/>
  </cols>
  <sheetData>
    <row r="1" ht="12.75">
      <c r="A1" t="s">
        <v>342</v>
      </c>
    </row>
    <row r="2" ht="12.75">
      <c r="A2" t="s">
        <v>502</v>
      </c>
    </row>
    <row r="3" ht="12.75">
      <c r="A3" t="s">
        <v>336</v>
      </c>
    </row>
    <row r="5" spans="2:6" ht="63.75">
      <c r="B5" s="114" t="s">
        <v>341</v>
      </c>
      <c r="C5" s="114" t="s">
        <v>337</v>
      </c>
      <c r="D5" s="114" t="s">
        <v>338</v>
      </c>
      <c r="E5" s="114" t="s">
        <v>339</v>
      </c>
      <c r="F5" s="114" t="s">
        <v>340</v>
      </c>
    </row>
    <row r="6" spans="2:6" ht="51">
      <c r="B6" s="114" t="s">
        <v>341</v>
      </c>
      <c r="C6" s="114" t="s">
        <v>462</v>
      </c>
      <c r="D6" s="114" t="s">
        <v>430</v>
      </c>
      <c r="E6" s="114" t="s">
        <v>463</v>
      </c>
      <c r="F6" s="114" t="s">
        <v>431</v>
      </c>
    </row>
    <row r="7" spans="1:6" ht="12.75">
      <c r="A7" s="50">
        <v>38961</v>
      </c>
      <c r="B7" s="126">
        <v>0.22332083568513109</v>
      </c>
      <c r="C7" s="2">
        <v>0.00010696167402779814</v>
      </c>
      <c r="D7" s="2">
        <v>0.02521805883457965</v>
      </c>
      <c r="E7" s="2">
        <v>-0.025814793393747572</v>
      </c>
      <c r="F7" s="2">
        <v>0.020315283427732898</v>
      </c>
    </row>
    <row r="8" spans="1:6" ht="12.75">
      <c r="A8" s="50">
        <v>39052</v>
      </c>
      <c r="B8" s="126">
        <v>0.22227033392144455</v>
      </c>
      <c r="C8" s="2">
        <v>-0.024518154120280404</v>
      </c>
      <c r="D8" s="2">
        <v>-0.00704938026182381</v>
      </c>
      <c r="E8" s="2">
        <v>0.0003263354420237604</v>
      </c>
      <c r="F8" s="2">
        <v>0.026537196465507576</v>
      </c>
    </row>
    <row r="9" spans="1:6" ht="12.75">
      <c r="A9" s="50">
        <v>39142</v>
      </c>
      <c r="B9" s="126">
        <v>0.2296995055523634</v>
      </c>
      <c r="C9" s="2">
        <v>-0.006818250028540418</v>
      </c>
      <c r="D9" s="2">
        <v>0.030984450644404117</v>
      </c>
      <c r="E9" s="2">
        <v>-0.01971206009860831</v>
      </c>
      <c r="F9" s="2">
        <v>0.028969895429640236</v>
      </c>
    </row>
    <row r="10" spans="1:6" ht="12.75">
      <c r="A10" s="50">
        <v>39234</v>
      </c>
      <c r="B10" s="126">
        <v>0.23605844597730927</v>
      </c>
      <c r="C10" s="2">
        <v>-0.0035372143284278534</v>
      </c>
      <c r="D10" s="2">
        <v>0.022612447291313252</v>
      </c>
      <c r="E10" s="2">
        <v>-0.021448634999667246</v>
      </c>
      <c r="F10" s="2">
        <v>0.030057137836100967</v>
      </c>
    </row>
    <row r="11" spans="1:6" ht="12.75">
      <c r="A11" s="50">
        <v>39326</v>
      </c>
      <c r="B11" s="126">
        <v>0.2420254984323443</v>
      </c>
      <c r="C11" s="2">
        <v>-0.0023128855030381513</v>
      </c>
      <c r="D11" s="2">
        <v>0.015391522903728479</v>
      </c>
      <c r="E11" s="2">
        <v>-0.02265903555962679</v>
      </c>
      <c r="F11" s="2">
        <v>0.03485825860714347</v>
      </c>
    </row>
    <row r="12" spans="1:6" ht="12.75">
      <c r="A12" s="50">
        <v>39417</v>
      </c>
      <c r="B12" s="126">
        <v>0.22347000957730215</v>
      </c>
      <c r="C12" s="2">
        <v>0.010721517737571731</v>
      </c>
      <c r="D12" s="2">
        <v>-0.016775959215497606</v>
      </c>
      <c r="E12" s="2">
        <v>-0.0988162242047198</v>
      </c>
      <c r="F12" s="2">
        <v>0.028203170004585346</v>
      </c>
    </row>
    <row r="13" spans="1:6" ht="12.75">
      <c r="A13" s="50">
        <v>39508</v>
      </c>
      <c r="B13" s="126">
        <v>0.22047016991915586</v>
      </c>
      <c r="C13" s="2">
        <v>0.002152744086766384</v>
      </c>
      <c r="D13" s="2">
        <v>-0.009557651537602697</v>
      </c>
      <c r="E13" s="2">
        <v>-0.0536915156377651</v>
      </c>
      <c r="F13" s="2">
        <v>0.04767252041897453</v>
      </c>
    </row>
    <row r="14" spans="1:6" ht="12.75">
      <c r="A14" s="50">
        <v>39600</v>
      </c>
      <c r="B14" s="126">
        <v>0.22857801244921364</v>
      </c>
      <c r="C14" s="2">
        <v>0.003324316915422348</v>
      </c>
      <c r="D14" s="2">
        <v>0.017005173992669625</v>
      </c>
      <c r="E14" s="2">
        <v>-0.015261298089119446</v>
      </c>
      <c r="F14" s="2">
        <v>0.03170704318248219</v>
      </c>
    </row>
    <row r="15" spans="1:6" ht="12.75">
      <c r="A15" s="50">
        <v>39692</v>
      </c>
      <c r="B15" s="126">
        <v>0.22692434972187153</v>
      </c>
      <c r="C15" s="2">
        <v>-0.0006344525930800744</v>
      </c>
      <c r="D15" s="2">
        <v>-0.0075874966212127</v>
      </c>
      <c r="E15" s="2">
        <v>-0.017965583656385967</v>
      </c>
      <c r="F15" s="2">
        <v>0.018952966826363694</v>
      </c>
    </row>
    <row r="16" spans="1:6" ht="12.75">
      <c r="A16" s="50">
        <v>39783</v>
      </c>
      <c r="B16" s="126">
        <v>0.20438824439760292</v>
      </c>
      <c r="C16" s="2">
        <v>-0.011326008008915953</v>
      </c>
      <c r="D16" s="2">
        <v>-0.11333393617832799</v>
      </c>
      <c r="E16" s="2">
        <v>0.004735712280455331</v>
      </c>
      <c r="F16" s="2">
        <v>0.02061313835561239</v>
      </c>
    </row>
    <row r="17" spans="1:6" ht="12.75">
      <c r="A17" s="50">
        <v>39873</v>
      </c>
      <c r="B17" s="126">
        <v>0.16615454528734183</v>
      </c>
      <c r="C17" s="2">
        <v>-0.0030836527363374386</v>
      </c>
      <c r="D17" s="2">
        <v>-0.141319219610267</v>
      </c>
      <c r="E17" s="2">
        <v>-0.058012161886839705</v>
      </c>
      <c r="F17" s="2">
        <v>0.015350953209861113</v>
      </c>
    </row>
    <row r="18" spans="1:6" ht="12.75">
      <c r="A18" s="50">
        <v>39965</v>
      </c>
      <c r="B18" s="126">
        <v>0.12802432435643113</v>
      </c>
      <c r="C18" s="2">
        <v>-0.007474341481865601</v>
      </c>
      <c r="D18" s="2">
        <v>-0.16222514964328721</v>
      </c>
      <c r="E18" s="2">
        <v>-0.038427704238472034</v>
      </c>
      <c r="F18" s="2">
        <v>-0.021359279803031803</v>
      </c>
    </row>
    <row r="19" spans="1:6" ht="12.75">
      <c r="A19" s="50">
        <v>40057</v>
      </c>
      <c r="B19" s="126">
        <v>0.10446099802554543</v>
      </c>
      <c r="C19" s="2">
        <v>0.0018898864440171183</v>
      </c>
      <c r="D19" s="2">
        <v>-0.1394321632164252</v>
      </c>
      <c r="E19" s="2">
        <v>-0.038762748113685914</v>
      </c>
      <c r="F19" s="2">
        <v>-0.007748485642759114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4"/>
  <dimension ref="A1:D52"/>
  <sheetViews>
    <sheetView workbookViewId="0" topLeftCell="A1">
      <selection activeCell="A3" sqref="A3"/>
    </sheetView>
  </sheetViews>
  <sheetFormatPr defaultColWidth="9.140625" defaultRowHeight="12.75"/>
  <cols>
    <col min="2" max="2" width="16.28125" style="0" customWidth="1"/>
    <col min="3" max="3" width="16.8515625" style="0" customWidth="1"/>
    <col min="4" max="4" width="19.28125" style="0" customWidth="1"/>
  </cols>
  <sheetData>
    <row r="1" ht="12.75">
      <c r="A1" t="s">
        <v>343</v>
      </c>
    </row>
    <row r="2" ht="12.75">
      <c r="A2" t="s">
        <v>501</v>
      </c>
    </row>
    <row r="3" ht="12.75">
      <c r="A3" t="s">
        <v>238</v>
      </c>
    </row>
    <row r="5" spans="2:4" ht="38.25">
      <c r="B5" s="85" t="s">
        <v>344</v>
      </c>
      <c r="C5" s="85" t="s">
        <v>345</v>
      </c>
      <c r="D5" s="85" t="s">
        <v>346</v>
      </c>
    </row>
    <row r="6" spans="2:4" ht="25.5">
      <c r="B6" s="85" t="s">
        <v>432</v>
      </c>
      <c r="C6" s="85" t="s">
        <v>433</v>
      </c>
      <c r="D6" s="85" t="s">
        <v>461</v>
      </c>
    </row>
    <row r="7" spans="1:4" ht="12.75">
      <c r="A7" s="50">
        <v>38687</v>
      </c>
      <c r="B7" s="38">
        <v>0.032110210346220525</v>
      </c>
      <c r="C7" s="38">
        <v>0.25914042790018676</v>
      </c>
      <c r="D7" s="38">
        <v>0.14243316916935855</v>
      </c>
    </row>
    <row r="8" spans="1:4" ht="12.75">
      <c r="A8" s="50">
        <v>38718</v>
      </c>
      <c r="B8" s="38">
        <v>0.04324807620782867</v>
      </c>
      <c r="C8" s="38">
        <v>0.2635710085860812</v>
      </c>
      <c r="D8" s="38">
        <v>0.15030385122768042</v>
      </c>
    </row>
    <row r="9" spans="1:4" ht="12.75">
      <c r="A9" s="50">
        <v>38749</v>
      </c>
      <c r="B9" s="38">
        <v>0.04884772814525662</v>
      </c>
      <c r="C9" s="38">
        <v>0.26754536488378355</v>
      </c>
      <c r="D9" s="38">
        <v>0.15463062064491861</v>
      </c>
    </row>
    <row r="10" spans="1:4" ht="12.75">
      <c r="A10" s="50">
        <v>38777</v>
      </c>
      <c r="B10" s="38">
        <v>0.04240603227991091</v>
      </c>
      <c r="C10" s="38">
        <v>0.2829871103724828</v>
      </c>
      <c r="D10" s="38">
        <v>0.1597807703838119</v>
      </c>
    </row>
    <row r="11" spans="1:4" ht="12.75">
      <c r="A11" s="50">
        <v>38808</v>
      </c>
      <c r="B11" s="38">
        <v>0.05627394187039125</v>
      </c>
      <c r="C11" s="38">
        <v>0.26769113699148717</v>
      </c>
      <c r="D11" s="38">
        <v>0.1614370167899133</v>
      </c>
    </row>
    <row r="12" spans="1:4" ht="12.75">
      <c r="A12" s="50">
        <v>38838</v>
      </c>
      <c r="B12" s="38">
        <v>0.05327220128218246</v>
      </c>
      <c r="C12" s="38">
        <v>0.23236689712559766</v>
      </c>
      <c r="D12" s="38">
        <v>0.14454179538561762</v>
      </c>
    </row>
    <row r="13" spans="1:4" ht="12.75">
      <c r="A13" s="50">
        <v>38869</v>
      </c>
      <c r="B13" s="38">
        <v>0.05330826487973761</v>
      </c>
      <c r="C13" s="38">
        <v>0.3023729850598329</v>
      </c>
      <c r="D13" s="38">
        <v>0.17786468761141827</v>
      </c>
    </row>
    <row r="14" spans="1:4" ht="12.75">
      <c r="A14" s="50">
        <v>38899</v>
      </c>
      <c r="B14" s="38">
        <v>0.08363574479489033</v>
      </c>
      <c r="C14" s="38">
        <v>0.31139380539462946</v>
      </c>
      <c r="D14" s="38">
        <v>0.19923049907756885</v>
      </c>
    </row>
    <row r="15" spans="1:4" ht="12.75">
      <c r="A15" s="50">
        <v>38930</v>
      </c>
      <c r="B15" s="38">
        <v>0.09601994621734344</v>
      </c>
      <c r="C15" s="38">
        <v>0.3184154161018413</v>
      </c>
      <c r="D15" s="38">
        <v>0.20998103990029326</v>
      </c>
    </row>
    <row r="16" spans="1:4" ht="12.75">
      <c r="A16" s="50">
        <v>38961</v>
      </c>
      <c r="B16" s="38">
        <v>0.093019264550944</v>
      </c>
      <c r="C16" s="38">
        <v>0.3241277722376843</v>
      </c>
      <c r="D16" s="38">
        <v>0.2118257086227111</v>
      </c>
    </row>
    <row r="17" spans="1:4" ht="12.75">
      <c r="A17" s="50">
        <v>38991</v>
      </c>
      <c r="B17" s="38">
        <v>0.10987265705558569</v>
      </c>
      <c r="C17" s="38">
        <v>0.33257268237614945</v>
      </c>
      <c r="D17" s="38">
        <v>0.22555842636472678</v>
      </c>
    </row>
    <row r="18" spans="1:4" ht="12.75">
      <c r="A18" s="50">
        <v>39022</v>
      </c>
      <c r="B18" s="38">
        <v>0.1224167800810152</v>
      </c>
      <c r="C18" s="38">
        <v>0.34731326044269806</v>
      </c>
      <c r="D18" s="38">
        <v>0.24012278173177126</v>
      </c>
    </row>
    <row r="19" spans="1:4" ht="12.75">
      <c r="A19" s="50">
        <v>39052</v>
      </c>
      <c r="B19" s="38">
        <v>0.14823264862147978</v>
      </c>
      <c r="C19" s="38">
        <v>0.3613661408050979</v>
      </c>
      <c r="D19" s="38">
        <v>0.2617292131199136</v>
      </c>
    </row>
    <row r="20" spans="1:4" ht="12.75">
      <c r="A20" s="50">
        <v>39083</v>
      </c>
      <c r="B20" s="38">
        <v>0.12818068203446842</v>
      </c>
      <c r="C20" s="38">
        <v>0.37828753177697405</v>
      </c>
      <c r="D20" s="38">
        <v>0.26057248295249</v>
      </c>
    </row>
    <row r="21" spans="1:4" ht="12.75">
      <c r="A21" s="50">
        <v>39114</v>
      </c>
      <c r="B21" s="38">
        <v>0.13800982413858853</v>
      </c>
      <c r="C21" s="38">
        <v>0.3880848121208609</v>
      </c>
      <c r="D21" s="38">
        <v>0.26988298658047505</v>
      </c>
    </row>
    <row r="22" spans="1:4" ht="12.75">
      <c r="A22" s="50">
        <v>39142</v>
      </c>
      <c r="B22" s="38">
        <v>0.17976641690155248</v>
      </c>
      <c r="C22" s="38">
        <v>0.4061721029283667</v>
      </c>
      <c r="D22" s="38">
        <v>0.30125742334600836</v>
      </c>
    </row>
    <row r="23" spans="1:4" ht="12.75">
      <c r="A23" s="50">
        <v>39173</v>
      </c>
      <c r="B23" s="38">
        <v>0.19517199338509483</v>
      </c>
      <c r="C23" s="38">
        <v>0.42457744779004214</v>
      </c>
      <c r="D23" s="38">
        <v>0.3185629234959064</v>
      </c>
    </row>
    <row r="24" spans="1:4" ht="12.75">
      <c r="A24" s="50">
        <v>39203</v>
      </c>
      <c r="B24" s="38">
        <v>0.19726484215819373</v>
      </c>
      <c r="C24" s="38">
        <v>0.4263458394045383</v>
      </c>
      <c r="D24" s="38">
        <v>0.3219272095196646</v>
      </c>
    </row>
    <row r="25" spans="1:4" ht="12.75">
      <c r="A25" s="50">
        <v>39234</v>
      </c>
      <c r="B25" s="38">
        <v>0.2400341138024824</v>
      </c>
      <c r="C25" s="38">
        <v>0.4356080344059139</v>
      </c>
      <c r="D25" s="38">
        <v>0.3481105123758983</v>
      </c>
    </row>
    <row r="26" spans="1:4" ht="12.75">
      <c r="A26" s="50">
        <v>39264</v>
      </c>
      <c r="B26" s="38">
        <v>0.23017697078730004</v>
      </c>
      <c r="C26" s="38">
        <v>0.4433206635579061</v>
      </c>
      <c r="D26" s="38">
        <v>0.3481353811853738</v>
      </c>
    </row>
    <row r="27" spans="1:4" ht="12.75">
      <c r="A27" s="50">
        <v>39295</v>
      </c>
      <c r="B27" s="38">
        <v>0.23458942222715873</v>
      </c>
      <c r="C27" s="38">
        <v>0.4436706829183945</v>
      </c>
      <c r="D27" s="38">
        <v>0.35127882279577927</v>
      </c>
    </row>
    <row r="28" spans="1:4" ht="12.75">
      <c r="A28" s="50">
        <v>39326</v>
      </c>
      <c r="B28" s="38">
        <v>0.2600269523004888</v>
      </c>
      <c r="C28" s="38">
        <v>0.4420402972831172</v>
      </c>
      <c r="D28" s="38">
        <v>0.362873639923347</v>
      </c>
    </row>
    <row r="29" spans="1:4" ht="12.75">
      <c r="A29" s="50">
        <v>39356</v>
      </c>
      <c r="B29" s="38">
        <v>0.2626962650119542</v>
      </c>
      <c r="C29" s="38">
        <v>0.44582039657964434</v>
      </c>
      <c r="D29" s="38">
        <v>0.3668167659211927</v>
      </c>
    </row>
    <row r="30" spans="1:4" ht="12.75">
      <c r="A30" s="50">
        <v>39416</v>
      </c>
      <c r="B30" s="38">
        <v>0.26683774917486214</v>
      </c>
      <c r="C30" s="38">
        <v>0.4322007318390353</v>
      </c>
      <c r="D30" s="38">
        <v>0.36166899581146517</v>
      </c>
    </row>
    <row r="31" spans="1:4" ht="12.75">
      <c r="A31" s="50">
        <v>39447</v>
      </c>
      <c r="B31" s="38">
        <v>0.25230494378810087</v>
      </c>
      <c r="C31" s="38">
        <v>0.42437919998162976</v>
      </c>
      <c r="D31" s="38">
        <v>0.35184742086478926</v>
      </c>
    </row>
    <row r="32" spans="1:4" ht="12.75">
      <c r="A32" s="50">
        <v>39478</v>
      </c>
      <c r="B32" s="38">
        <v>0.2831237624933305</v>
      </c>
      <c r="C32" s="38">
        <v>0.4149995795243475</v>
      </c>
      <c r="D32" s="38">
        <v>0.36049367413776157</v>
      </c>
    </row>
    <row r="33" spans="1:4" ht="12.75">
      <c r="A33" s="50">
        <v>39507</v>
      </c>
      <c r="B33" s="38">
        <v>0.2789790961928862</v>
      </c>
      <c r="C33" s="38">
        <v>0.4256219622899031</v>
      </c>
      <c r="D33" s="38">
        <v>0.36456679390754143</v>
      </c>
    </row>
    <row r="34" spans="1:4" ht="12.75">
      <c r="A34" s="50">
        <v>39538</v>
      </c>
      <c r="B34" s="38">
        <v>0.2753578935818739</v>
      </c>
      <c r="C34" s="38">
        <v>0.40428990255258634</v>
      </c>
      <c r="D34" s="38">
        <v>0.3511147726558417</v>
      </c>
    </row>
    <row r="35" spans="1:4" ht="12.75">
      <c r="A35" s="50">
        <v>39568</v>
      </c>
      <c r="B35" s="38">
        <v>0.26577253493210806</v>
      </c>
      <c r="C35" s="38">
        <v>0.39810571931232386</v>
      </c>
      <c r="D35" s="38">
        <v>0.34389663732759357</v>
      </c>
    </row>
    <row r="36" spans="1:4" ht="12.75">
      <c r="A36" s="50">
        <v>39599</v>
      </c>
      <c r="B36" s="38">
        <v>0.2889126807906621</v>
      </c>
      <c r="C36" s="38">
        <v>0.3897903064490449</v>
      </c>
      <c r="D36" s="38">
        <v>0.34947445427888546</v>
      </c>
    </row>
    <row r="37" spans="1:4" ht="12.75">
      <c r="A37" s="50">
        <v>39629</v>
      </c>
      <c r="B37" s="38">
        <v>0.27308145821509155</v>
      </c>
      <c r="C37" s="38">
        <v>0.3833661415518519</v>
      </c>
      <c r="D37" s="38">
        <v>0.3391025971424244</v>
      </c>
    </row>
    <row r="38" spans="1:4" ht="12.75">
      <c r="A38" s="50">
        <v>39660</v>
      </c>
      <c r="B38" s="38">
        <v>0.2757246434433547</v>
      </c>
      <c r="C38" s="38">
        <v>0.3719741119326041</v>
      </c>
      <c r="D38" s="38">
        <v>0.33419407669723267</v>
      </c>
    </row>
    <row r="39" spans="1:4" ht="12.75">
      <c r="A39" s="50">
        <v>39691</v>
      </c>
      <c r="B39" s="38">
        <v>0.2852359217533198</v>
      </c>
      <c r="C39" s="38">
        <v>0.36396162509825736</v>
      </c>
      <c r="D39" s="38">
        <v>0.33333138632006776</v>
      </c>
    </row>
    <row r="40" spans="1:4" ht="12.75">
      <c r="A40" s="50">
        <v>39721</v>
      </c>
      <c r="B40" s="38">
        <v>0.2651892745979323</v>
      </c>
      <c r="C40" s="38">
        <v>0.358956896130586</v>
      </c>
      <c r="D40" s="38">
        <v>0.3218100819693177</v>
      </c>
    </row>
    <row r="41" spans="1:4" ht="12.75">
      <c r="A41" s="50">
        <v>39752</v>
      </c>
      <c r="B41" s="38">
        <v>0.2594105580132493</v>
      </c>
      <c r="C41" s="38">
        <v>0.34429304435700847</v>
      </c>
      <c r="D41" s="38">
        <v>0.31045484118225675</v>
      </c>
    </row>
    <row r="42" spans="1:4" ht="12.75">
      <c r="A42" s="50">
        <v>39782</v>
      </c>
      <c r="B42" s="38">
        <v>0.25813979427833966</v>
      </c>
      <c r="C42" s="38">
        <v>0.33354594283690786</v>
      </c>
      <c r="D42" s="38">
        <v>0.3032521889835136</v>
      </c>
    </row>
    <row r="43" spans="1:4" ht="12.75">
      <c r="A43" s="50">
        <v>39813</v>
      </c>
      <c r="B43" s="38">
        <v>0.2419385851673994</v>
      </c>
      <c r="C43" s="38">
        <v>0.3167172424923621</v>
      </c>
      <c r="D43" s="38">
        <v>0.2867805781445467</v>
      </c>
    </row>
    <row r="44" spans="1:4" ht="12.75">
      <c r="A44" s="50">
        <v>39844</v>
      </c>
      <c r="B44" s="38">
        <v>0.2142583511393601</v>
      </c>
      <c r="C44" s="38">
        <v>0.3038764105301017</v>
      </c>
      <c r="D44" s="38">
        <v>0.2674957310605137</v>
      </c>
    </row>
    <row r="45" spans="1:4" ht="12.75">
      <c r="A45" s="50">
        <v>39872</v>
      </c>
      <c r="B45" s="38">
        <v>0.19324617091294338</v>
      </c>
      <c r="C45" s="38">
        <v>0.2846033290587122</v>
      </c>
      <c r="D45" s="38">
        <v>0.2472243947498911</v>
      </c>
    </row>
    <row r="46" spans="1:4" ht="12.75">
      <c r="A46" s="50">
        <v>39903</v>
      </c>
      <c r="B46" s="38">
        <v>0.1654846577877549</v>
      </c>
      <c r="C46" s="38">
        <v>0.26665989831972436</v>
      </c>
      <c r="D46" s="38">
        <v>0.22550151121437256</v>
      </c>
    </row>
    <row r="47" spans="1:4" ht="12.75">
      <c r="A47" s="50">
        <v>39933</v>
      </c>
      <c r="B47" s="38">
        <v>0.13782875980631681</v>
      </c>
      <c r="C47" s="38">
        <v>0.2405437411750675</v>
      </c>
      <c r="D47" s="38">
        <v>0.1996204472037888</v>
      </c>
    </row>
    <row r="48" spans="1:4" ht="12.75">
      <c r="A48" s="50">
        <v>39964</v>
      </c>
      <c r="B48" s="38">
        <v>0.1037062316186026</v>
      </c>
      <c r="C48" s="38">
        <v>0.2223614406237424</v>
      </c>
      <c r="D48" s="38">
        <v>0.17536601821833786</v>
      </c>
    </row>
    <row r="49" spans="1:4" ht="12.75">
      <c r="A49" s="50">
        <v>39994</v>
      </c>
      <c r="B49" s="38">
        <v>0.07115712204892466</v>
      </c>
      <c r="C49" s="38">
        <v>0.19976216063107355</v>
      </c>
      <c r="D49" s="38">
        <v>0.1492046582504334</v>
      </c>
    </row>
    <row r="50" spans="1:4" ht="12.75">
      <c r="A50" s="50">
        <v>40025</v>
      </c>
      <c r="B50" s="38">
        <v>0.04982108776430927</v>
      </c>
      <c r="C50" s="38">
        <v>0.18034656922877468</v>
      </c>
      <c r="D50" s="38">
        <v>0.12971479018198728</v>
      </c>
    </row>
    <row r="51" spans="1:4" ht="12.75">
      <c r="A51" s="50">
        <v>40056</v>
      </c>
      <c r="B51" s="38">
        <v>0.02234140646423799</v>
      </c>
      <c r="C51" s="38">
        <v>0.16371540226487058</v>
      </c>
      <c r="D51" s="38">
        <v>0.10921928270711034</v>
      </c>
    </row>
    <row r="52" spans="1:4" ht="12.75">
      <c r="A52" s="50">
        <v>40086</v>
      </c>
      <c r="B52" s="38">
        <v>0.011090105355788138</v>
      </c>
      <c r="C52" s="38">
        <v>0.14891829952513214</v>
      </c>
      <c r="D52" s="38">
        <v>0.0963328493072737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Narodowy Bank Polski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Golajewska</dc:creator>
  <cp:keywords/>
  <dc:description/>
  <cp:lastModifiedBy>Maciej Grodzicki</cp:lastModifiedBy>
  <dcterms:created xsi:type="dcterms:W3CDTF">2009-06-09T15:10:46Z</dcterms:created>
  <dcterms:modified xsi:type="dcterms:W3CDTF">2010-01-08T13:01:45Z</dcterms:modified>
  <cp:category/>
  <cp:version/>
  <cp:contentType/>
  <cp:contentStatus/>
</cp:coreProperties>
</file>