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20" windowHeight="13305" tabRatio="801" firstSheet="66" activeTab="80"/>
  </bookViews>
  <sheets>
    <sheet name="2.15" sheetId="31" r:id="rId1"/>
    <sheet name="2.16" sheetId="30" r:id="rId2"/>
    <sheet name="2.17" sheetId="29" r:id="rId3"/>
    <sheet name="2.18" sheetId="28" r:id="rId4"/>
    <sheet name="2.19" sheetId="27" r:id="rId5"/>
    <sheet name="3.1" sheetId="71" r:id="rId6"/>
    <sheet name="3.2" sheetId="72" r:id="rId7"/>
    <sheet name="3.3" sheetId="73" r:id="rId8"/>
    <sheet name="3.4" sheetId="74" r:id="rId9"/>
    <sheet name="3.5" sheetId="75" r:id="rId10"/>
    <sheet name="3.6" sheetId="76" r:id="rId11"/>
    <sheet name="3.7" sheetId="77" r:id="rId12"/>
    <sheet name="3.8" sheetId="78" r:id="rId13"/>
    <sheet name="3.9" sheetId="79" r:id="rId14"/>
    <sheet name="3.10" sheetId="69" r:id="rId15"/>
    <sheet name="3.11" sheetId="70" r:id="rId16"/>
    <sheet name="3.12" sheetId="80" r:id="rId17"/>
    <sheet name="3.13" sheetId="81" r:id="rId18"/>
    <sheet name="3.14" sheetId="82" r:id="rId19"/>
    <sheet name="3.15" sheetId="83" r:id="rId20"/>
    <sheet name="3.16" sheetId="84" r:id="rId21"/>
    <sheet name="3.17" sheetId="26" r:id="rId22"/>
    <sheet name="3.18" sheetId="25" r:id="rId23"/>
    <sheet name="3.19" sheetId="24" r:id="rId24"/>
    <sheet name="3.20" sheetId="2" r:id="rId25"/>
    <sheet name="3.21" sheetId="6" r:id="rId26"/>
    <sheet name="3.22" sheetId="5" r:id="rId27"/>
    <sheet name="3.23" sheetId="4" r:id="rId28"/>
    <sheet name="3.24" sheetId="3" r:id="rId29"/>
    <sheet name="3.25" sheetId="8" r:id="rId30"/>
    <sheet name="3.26" sheetId="7" r:id="rId31"/>
    <sheet name="3.27" sheetId="9" r:id="rId32"/>
    <sheet name="3.28" sheetId="10" r:id="rId33"/>
    <sheet name="3.29" sheetId="11" r:id="rId34"/>
    <sheet name="3.30" sheetId="23" r:id="rId35"/>
    <sheet name="3.31" sheetId="22" r:id="rId36"/>
    <sheet name="3.32" sheetId="21" r:id="rId37"/>
    <sheet name="3.33" sheetId="20" r:id="rId38"/>
    <sheet name="3.34" sheetId="18" r:id="rId39"/>
    <sheet name="3.35" sheetId="19" r:id="rId40"/>
    <sheet name="3.36" sheetId="17" r:id="rId41"/>
    <sheet name="3.37" sheetId="16" r:id="rId42"/>
    <sheet name="3.38" sheetId="15" r:id="rId43"/>
    <sheet name="3.39" sheetId="12" r:id="rId44"/>
    <sheet name="3.40" sheetId="13" r:id="rId45"/>
    <sheet name="3.41" sheetId="14" r:id="rId46"/>
    <sheet name="3.42" sheetId="37" r:id="rId47"/>
    <sheet name="3.43" sheetId="38" r:id="rId48"/>
    <sheet name="3.44" sheetId="39" r:id="rId49"/>
    <sheet name="3.45" sheetId="40" r:id="rId50"/>
    <sheet name="3.46" sheetId="41" r:id="rId51"/>
    <sheet name="3.47" sheetId="42" r:id="rId52"/>
    <sheet name="3.48" sheetId="43" r:id="rId53"/>
    <sheet name="3.49" sheetId="44" r:id="rId54"/>
    <sheet name="3.50" sheetId="47" r:id="rId55"/>
    <sheet name="3.51" sheetId="48" r:id="rId56"/>
    <sheet name="3.55" sheetId="85" r:id="rId57"/>
    <sheet name="3.56" sheetId="86" r:id="rId58"/>
    <sheet name="3.57" sheetId="87" r:id="rId59"/>
    <sheet name="3.58" sheetId="90" r:id="rId60"/>
    <sheet name="3.59" sheetId="89" r:id="rId61"/>
    <sheet name="3.60" sheetId="88" r:id="rId62"/>
    <sheet name="3.61" sheetId="92" r:id="rId63"/>
    <sheet name="3.62" sheetId="91" r:id="rId64"/>
    <sheet name="3.64" sheetId="94" r:id="rId65"/>
    <sheet name="3.65" sheetId="93" r:id="rId66"/>
    <sheet name="4.1" sheetId="54" r:id="rId67"/>
    <sheet name="4.2" sheetId="55" r:id="rId68"/>
    <sheet name="4.3" sheetId="56" r:id="rId69"/>
    <sheet name="4.4" sheetId="57" r:id="rId70"/>
    <sheet name="4.5" sheetId="58" r:id="rId71"/>
    <sheet name="4.6" sheetId="59" r:id="rId72"/>
    <sheet name="4.7" sheetId="60" r:id="rId73"/>
    <sheet name="4.8" sheetId="61" r:id="rId74"/>
    <sheet name="4.9" sheetId="62" r:id="rId75"/>
    <sheet name="4.10" sheetId="63" r:id="rId76"/>
    <sheet name="4.12" sheetId="64" r:id="rId77"/>
    <sheet name="4.13" sheetId="65" r:id="rId78"/>
    <sheet name="4.15" sheetId="66" r:id="rId79"/>
    <sheet name="ramka_2_1" sheetId="67" r:id="rId80"/>
    <sheet name="ramka_2_2" sheetId="68" r:id="rId81"/>
    <sheet name="ramka_3_1" sheetId="36" r:id="rId82"/>
    <sheet name="ramka_4_1" sheetId="35" r:id="rId83"/>
    <sheet name="ramka_4_2" sheetId="34" r:id="rId84"/>
    <sheet name="ramka_4_3" sheetId="33" r:id="rId85"/>
    <sheet name="ramka_4_4" sheetId="32" r:id="rId86"/>
    <sheet name="ramka5_1" sheetId="45" r:id="rId87"/>
    <sheet name="ramka5_2" sheetId="46" r:id="rId88"/>
  </sheets>
  <calcPr calcId="145621"/>
</workbook>
</file>

<file path=xl/calcChain.xml><?xml version="1.0" encoding="utf-8"?>
<calcChain xmlns="http://schemas.openxmlformats.org/spreadsheetml/2006/main">
  <c r="C14" i="86" l="1"/>
  <c r="C20" i="82" l="1"/>
</calcChain>
</file>

<file path=xl/sharedStrings.xml><?xml version="1.0" encoding="utf-8"?>
<sst xmlns="http://schemas.openxmlformats.org/spreadsheetml/2006/main" count="1542" uniqueCount="865">
  <si>
    <t>Wskaźniki kredytów zagrożonych dla przedsiębiorstw</t>
  </si>
  <si>
    <t>Impaired loan ratio for enterprises</t>
  </si>
  <si>
    <t>Odstęp międzykwartylowy</t>
  </si>
  <si>
    <t>Mediana</t>
  </si>
  <si>
    <t>Średnia</t>
  </si>
  <si>
    <t>Interquartile range</t>
  </si>
  <si>
    <t>Median</t>
  </si>
  <si>
    <t>Mean</t>
  </si>
  <si>
    <t>Obciążenia przedsiębiorstw związane z zobowiązaniami (%)</t>
  </si>
  <si>
    <t>Wskaźnik obciążenia wyniku finansowego odsetkami</t>
  </si>
  <si>
    <t>Wskaźnik obciążenia sumy bilansowej długiem</t>
  </si>
  <si>
    <t>Ratio of interest to net operating income</t>
  </si>
  <si>
    <t>Ratio of liabilities to total assets</t>
  </si>
  <si>
    <t>9-2010</t>
  </si>
  <si>
    <t>12-2010</t>
  </si>
  <si>
    <t>3-2011</t>
  </si>
  <si>
    <t>6-2011</t>
  </si>
  <si>
    <t>9-2011</t>
  </si>
  <si>
    <t>12-2011</t>
  </si>
  <si>
    <t>3-2012</t>
  </si>
  <si>
    <t>6-2012</t>
  </si>
  <si>
    <t>9-2012</t>
  </si>
  <si>
    <t>12-2012</t>
  </si>
  <si>
    <t>3-2013</t>
  </si>
  <si>
    <t>Udział zadłużenia przedsiębiorstw według rentowności brutto*</t>
  </si>
  <si>
    <t>(%)</t>
  </si>
  <si>
    <t>Wskaźnik rentowności brutto&lt;=0</t>
  </si>
  <si>
    <t>Wskaźnik rentowności brutto&gt;0</t>
  </si>
  <si>
    <t>Pre-tax profit margin&lt;=0</t>
  </si>
  <si>
    <t>Pre-tax profit margin&gt;0</t>
  </si>
  <si>
    <t>* dane annualizowane</t>
  </si>
  <si>
    <t>* annualised data</t>
  </si>
  <si>
    <t>Dekompozycja zmiany (kw/kw) wskaźnika kredytów zagrożonych dla przedsiębiorstw</t>
  </si>
  <si>
    <t>Decomposition of change (q/q) of the impaired loan ratio for enterprises</t>
  </si>
  <si>
    <t>Wpływ zmiany wartości kredytów z utratą wartości*</t>
  </si>
  <si>
    <t>Wpływ zmiany wartości kredytów ogółem*</t>
  </si>
  <si>
    <t>Zmiana wskaźnika kredytów zagrożonych</t>
  </si>
  <si>
    <t>Effect of the change of value of impaired loans*</t>
  </si>
  <si>
    <t>Effect of the change of  total value of  loans*</t>
  </si>
  <si>
    <t>Change of impaired loan ratio</t>
  </si>
  <si>
    <t>* przybliżone wartości</t>
  </si>
  <si>
    <t>* approximate values</t>
  </si>
  <si>
    <t>Zmiany (kw/kw) kwot kredytów dla przedsiębiorstw ze stwierdzoną utratą wartości</t>
  </si>
  <si>
    <t>mld zł</t>
  </si>
  <si>
    <t>zloty billion</t>
  </si>
  <si>
    <t>Duże przedsiębiorstwa</t>
  </si>
  <si>
    <t>MSP</t>
  </si>
  <si>
    <t>Razem</t>
  </si>
  <si>
    <t>Large enterprises</t>
  </si>
  <si>
    <t>SMEs</t>
  </si>
  <si>
    <t>Total</t>
  </si>
  <si>
    <t>Kwartalne odpisy netto z tytułu utraty wartości kredytów dla przedsiębiorstw oraz ich relacja do wartości kredytów netto</t>
  </si>
  <si>
    <t>Odpisy netto: MSP</t>
  </si>
  <si>
    <t>Odpisy netto: duże przedsiębiorstwa</t>
  </si>
  <si>
    <t>Relacja odpisy/kredyty: MSP (zannualizowana)</t>
  </si>
  <si>
    <t>Relacja odpisy/kredyty: duże przedsiębiorstwa (zannualizowana)</t>
  </si>
  <si>
    <t>Net charges: SMEs</t>
  </si>
  <si>
    <t>Net charges: large enterprises</t>
  </si>
  <si>
    <t>Net charges/loans ratio: SMEs (annualised)</t>
  </si>
  <si>
    <t>Net charges/loans ratio: large enterprises (annualised)</t>
  </si>
  <si>
    <t xml:space="preserve">Impaired loan ratios for enterprises </t>
  </si>
  <si>
    <t>Przedsiębiorstwa</t>
  </si>
  <si>
    <t>Enterprises</t>
  </si>
  <si>
    <t>Duże</t>
  </si>
  <si>
    <t>Large</t>
  </si>
  <si>
    <t>Impaired loan ratio</t>
  </si>
  <si>
    <t>Zmiany stanu rezerw (kw/kw)</t>
  </si>
  <si>
    <t>Changes of provisions (q/q)</t>
  </si>
  <si>
    <t>Wskaźnik kredytów zagrożonych</t>
  </si>
  <si>
    <t>Struktura i jakość kredytów przedsiębiorstw na nieruchomości</t>
  </si>
  <si>
    <t>Structure and quality of real estate loans for enterprises</t>
  </si>
  <si>
    <t>Kredyty na powierzchnię biurową</t>
  </si>
  <si>
    <t>Kredyty na nieruchomości mieszkaniowe</t>
  </si>
  <si>
    <t>Kredyty na nieruchomości pozostałe</t>
  </si>
  <si>
    <t>Wskaźnik kredytów zagrożonych na nieruchomości mieszkaniowe</t>
  </si>
  <si>
    <t>Wskaźnik kredytów zagrożonych na powierzchnię biurową</t>
  </si>
  <si>
    <t xml:space="preserve">Wskaźnik kredytów zagrożonych na pozostałe nieruchomości </t>
  </si>
  <si>
    <t>Commercial loans (office space)</t>
  </si>
  <si>
    <t>Housing loans</t>
  </si>
  <si>
    <t>Other real estate loans</t>
  </si>
  <si>
    <t>Impaired housing loan ratio</t>
  </si>
  <si>
    <t>Impaired office space loan ratio</t>
  </si>
  <si>
    <t>Impaired other real estate loan ratio</t>
  </si>
  <si>
    <t>w mld zł (zloty billion)</t>
  </si>
  <si>
    <t>%</t>
  </si>
  <si>
    <t>Sekcja</t>
  </si>
  <si>
    <t>Należności bez utraty wartości</t>
  </si>
  <si>
    <t>Należności o stwierdzonej utracie wartości</t>
  </si>
  <si>
    <t>Section</t>
  </si>
  <si>
    <t>Non-impaired loans</t>
  </si>
  <si>
    <t>Impaired loans</t>
  </si>
  <si>
    <t>A</t>
  </si>
  <si>
    <t>B</t>
  </si>
  <si>
    <t>C</t>
  </si>
  <si>
    <t>D</t>
  </si>
  <si>
    <t>F</t>
  </si>
  <si>
    <t>G</t>
  </si>
  <si>
    <t>K</t>
  </si>
  <si>
    <t>L</t>
  </si>
  <si>
    <t>M</t>
  </si>
  <si>
    <t>N</t>
  </si>
  <si>
    <t>O</t>
  </si>
  <si>
    <t>Pozostałe (Other)</t>
  </si>
  <si>
    <t>Jakość dużych zaangażowań wybranych sekcji gospodarki na koniec marca 2013 r.</t>
  </si>
  <si>
    <t>Banki specjalizujące się w kredytach dla gospodarstw domowych</t>
  </si>
  <si>
    <t>Pozostałe banki</t>
  </si>
  <si>
    <t>W kwartale udzielenia kredytu</t>
  </si>
  <si>
    <t>Obecnie</t>
  </si>
  <si>
    <t>III kw 2006</t>
  </si>
  <si>
    <t>IV kw 2006</t>
  </si>
  <si>
    <t>I kw 2007</t>
  </si>
  <si>
    <t>II kw 2007</t>
  </si>
  <si>
    <t>III kw 2007</t>
  </si>
  <si>
    <t>IV kw 2007</t>
  </si>
  <si>
    <t>I kw 2008</t>
  </si>
  <si>
    <t>II kw 2008</t>
  </si>
  <si>
    <t>III kw 2008</t>
  </si>
  <si>
    <t>IV kw 2008</t>
  </si>
  <si>
    <t>I kw 2009</t>
  </si>
  <si>
    <t>II kw 2009</t>
  </si>
  <si>
    <t>III kw 2009</t>
  </si>
  <si>
    <t>IV kw 2009</t>
  </si>
  <si>
    <t>I kw 2010</t>
  </si>
  <si>
    <t>II kw 2010</t>
  </si>
  <si>
    <t>III kw 2010</t>
  </si>
  <si>
    <t>IV kw 2010</t>
  </si>
  <si>
    <t>I kw 2011</t>
  </si>
  <si>
    <t>II kw 2011</t>
  </si>
  <si>
    <t>III kw 2011</t>
  </si>
  <si>
    <t>IV kw 2011</t>
  </si>
  <si>
    <t>I kw 2012</t>
  </si>
  <si>
    <t>II kw 2012</t>
  </si>
  <si>
    <t>III kw 2012</t>
  </si>
  <si>
    <t>IV kw 2012</t>
  </si>
  <si>
    <t>31 - 90 dni</t>
  </si>
  <si>
    <t>91 - 180 dni</t>
  </si>
  <si>
    <t>181 dni - 1 rok</t>
  </si>
  <si>
    <t xml:space="preserve">powyżej 1 roku </t>
  </si>
  <si>
    <t>W karcie kredytowej</t>
  </si>
  <si>
    <t>Pozostałe konsumpcyjne</t>
  </si>
  <si>
    <t>Mieszkaniowe</t>
  </si>
  <si>
    <t>Inne</t>
  </si>
  <si>
    <t>Konsumpcyjne</t>
  </si>
  <si>
    <t>Relacja - stała rata kapitałowa</t>
  </si>
  <si>
    <t>Relacja - stała rata łączna</t>
  </si>
  <si>
    <t>Aktualne zadłużenie (dla kohorty miesięcznej)</t>
  </si>
  <si>
    <t>2007</t>
  </si>
  <si>
    <t>2008</t>
  </si>
  <si>
    <t>2009</t>
  </si>
  <si>
    <t>2010</t>
  </si>
  <si>
    <t>2011</t>
  </si>
  <si>
    <t>2005</t>
  </si>
  <si>
    <t>2006</t>
  </si>
  <si>
    <t xml:space="preserve">złotowe </t>
  </si>
  <si>
    <t>walutowe</t>
  </si>
  <si>
    <t>sektor gospodarstw domowych</t>
  </si>
  <si>
    <t xml:space="preserve"> &lt;2 tys zł</t>
  </si>
  <si>
    <t>2 - 4 tys zł</t>
  </si>
  <si>
    <t>4 - 6 tys zł</t>
  </si>
  <si>
    <t>6 - 8 tys zł</t>
  </si>
  <si>
    <t>8 - 10 tys zł</t>
  </si>
  <si>
    <t>&gt;10 tys zł</t>
  </si>
  <si>
    <t>złotowe</t>
  </si>
  <si>
    <t>3-2010</t>
  </si>
  <si>
    <t>4-2010</t>
  </si>
  <si>
    <t>5-2010</t>
  </si>
  <si>
    <t>6-2010</t>
  </si>
  <si>
    <t>7-2010</t>
  </si>
  <si>
    <t>8-2010</t>
  </si>
  <si>
    <t>10-2010</t>
  </si>
  <si>
    <t>11-2010</t>
  </si>
  <si>
    <t>1-2011</t>
  </si>
  <si>
    <t>2-2011</t>
  </si>
  <si>
    <t>4-2011</t>
  </si>
  <si>
    <t>5-2011</t>
  </si>
  <si>
    <t>7-2011</t>
  </si>
  <si>
    <t>8-2011</t>
  </si>
  <si>
    <t>10-2011</t>
  </si>
  <si>
    <t>11-2011</t>
  </si>
  <si>
    <t>1-2012</t>
  </si>
  <si>
    <t>2-2012</t>
  </si>
  <si>
    <t>4-2012</t>
  </si>
  <si>
    <t>5-2012</t>
  </si>
  <si>
    <t>7-2012</t>
  </si>
  <si>
    <t>8-2012</t>
  </si>
  <si>
    <t>10-2012</t>
  </si>
  <si>
    <t>11-2012</t>
  </si>
  <si>
    <t>1-2013</t>
  </si>
  <si>
    <t>2-2013</t>
  </si>
  <si>
    <t>6-2006</t>
  </si>
  <si>
    <t>9-2006</t>
  </si>
  <si>
    <t>12-2006</t>
  </si>
  <si>
    <t>3-2007</t>
  </si>
  <si>
    <t>6-2007</t>
  </si>
  <si>
    <t>9-2007</t>
  </si>
  <si>
    <t>12-2007</t>
  </si>
  <si>
    <t>3-2008</t>
  </si>
  <si>
    <t>6-2008</t>
  </si>
  <si>
    <t>9-2008</t>
  </si>
  <si>
    <t>12-2008</t>
  </si>
  <si>
    <t>3-2009</t>
  </si>
  <si>
    <t>6-2009</t>
  </si>
  <si>
    <t>9-2009</t>
  </si>
  <si>
    <t>12-2009</t>
  </si>
  <si>
    <t>&lt; 20%</t>
  </si>
  <si>
    <t>od 20% do 30%</t>
  </si>
  <si>
    <t>od 30% do 40%</t>
  </si>
  <si>
    <t>od 40% do 50%</t>
  </si>
  <si>
    <t>od 50% do 60%</t>
  </si>
  <si>
    <t>&gt;60%</t>
  </si>
  <si>
    <t>I-IV.2010</t>
  </si>
  <si>
    <t>I-IV.2011</t>
  </si>
  <si>
    <t>I-IV.2012</t>
  </si>
  <si>
    <t>I-IV.2013</t>
  </si>
  <si>
    <t>Nowe budowy</t>
  </si>
  <si>
    <t>Pozwolenia na budowę</t>
  </si>
  <si>
    <t>Wrocław</t>
  </si>
  <si>
    <t>Łódź</t>
  </si>
  <si>
    <t>Kraków</t>
  </si>
  <si>
    <t>Warszawa</t>
  </si>
  <si>
    <t>Gdańsk</t>
  </si>
  <si>
    <t>Poznań</t>
  </si>
  <si>
    <t>03-2012</t>
  </si>
  <si>
    <t>Kredyty dla przedsiębiorstw</t>
  </si>
  <si>
    <t>Kredyty konsumpcyjne</t>
  </si>
  <si>
    <t>Kredyty mieszkaniowe</t>
  </si>
  <si>
    <t>Dynamika cen transakcyjnych mieszkań na rynku pierwotnym w wybranych miastach (r/r)</t>
  </si>
  <si>
    <t>Dynamika cen transakcyjnych mieszkań na rynku wtórnym w wybranych miastach (r/r)</t>
  </si>
  <si>
    <t>m2</t>
  </si>
  <si>
    <t>Liczba mieszkań w noworozpoczynanych budowach oraz w budowach, na które uzyskano pozwolenie w pierwszych czterech miesiącach lat 2010–2013</t>
  </si>
  <si>
    <t>I kwartyl</t>
  </si>
  <si>
    <t>Wskaźnik kredytów zagrożonych dla gospodarstw domowych</t>
  </si>
  <si>
    <t>Zmiany (kw/kw) kwot kredytów dla gospodarstw domowych ze stwierdzoną utratą wartości</t>
  </si>
  <si>
    <t>Kwartalne odpisy netto z tytułu utraty wartości kredytów dla gospodarstw domowych</t>
  </si>
  <si>
    <t>Wskazniki kredytów zagrożonych dla głównych rodzajów kredytów dla gospodarstw domowych</t>
  </si>
  <si>
    <t>Relacja odpisów netto z tytułu utraty wartości do wartości kredytów netto</t>
  </si>
  <si>
    <t>Wartość kredytów mieszkaniowych opóźnionych w spłacie w poszczególnych przedziałach opóznień</t>
  </si>
  <si>
    <t>zł</t>
  </si>
  <si>
    <t>Odsetek kredytów konsumpcyjnych opóźnionych w spłacie o ponad 30 dni po 6 miesiącach od udzielenia kredytu według miesiąca udzielenia kredytu</t>
  </si>
  <si>
    <t xml:space="preserve">Średnie LtV kredytów mieszkaniowych nominowanych w CHF udzielonych w danym kwartale </t>
  </si>
  <si>
    <t>Wskaźniki kredytów konsumpcyjnych zagrożonych w bankach specjalizujących sie w kredytach dla gospodarstw domowych i w pozostałych bankach</t>
  </si>
  <si>
    <t>Liczba kredytów konsumpcyjnych opóznionych w spłacie o wiecej niz 90 dni w relacji do łącznej liczby kredytów udzielonych w danym roczniku</t>
  </si>
  <si>
    <t>Stopień pokrycia kredytów z utratą wartości odpisami w głównych kategoriach kredytów dla sektora niefinansowego</t>
  </si>
  <si>
    <t>Struktura (ilościowa – lewy panel, wartościowa – prawy panel) walutowych i złotowych kredytów mieszkaniowych w przekroju według przedziałów wartości dochodu gospodarstw domowych – kredytobiorców. Dla porównania w lewym panelu odpowiedni rozkład dla całego sektora gospodarstw domowych</t>
  </si>
  <si>
    <t xml:space="preserve">Średni dochód na osobę w gospodarstwie domowym kredytobiorców zaciągajacych walutowe i złotowe kredyty mieszkaniowe w poszczególnych kwartałach lat 2006–2012  </t>
  </si>
  <si>
    <t xml:space="preserve">Struktura (ilościowa - lewy panel i wartościowa - prawy panel) walutowych i złotowych kredytów mieszkaniowych w przekroju według przedziału wartości wskaznika DtI kredytobiorców na koniec 2012 r.  </t>
  </si>
  <si>
    <t xml:space="preserve">Wskaźniki kredytów zagrożonych dla walutowych i złotowych kredytów mieszkaniowych (lewy panel) oraz wskaźniki kredytów zagrożonych po wyłączeniu wpływu przewalutowań (prawy panel)  </t>
  </si>
  <si>
    <t xml:space="preserve">Wskaźnik kredytów zagrożonych dla sektora niefinansowego  </t>
  </si>
  <si>
    <t xml:space="preserve">Kredyty z utratą wartości dla poszczególnych sektorów  </t>
  </si>
  <si>
    <t xml:space="preserve">Kwartalne odpisy netto z tytułu utraty wartości kredytów dla sektora niefinansowego  </t>
  </si>
  <si>
    <t>Gospodarstwa domowe</t>
  </si>
  <si>
    <t>Instytucje niekomercyjne</t>
  </si>
  <si>
    <t>Duże Przedsiebiorstwa</t>
  </si>
  <si>
    <t>Pozostałe sektory</t>
  </si>
  <si>
    <t>Symulacja kredytowej dostępności mieszkań na wybranych rynkach mieszkaniowych</t>
  </si>
  <si>
    <t>Liczba mieszkań w noworozpoczynanych budowach oraz w budowach, na które uzyskano pozwolenie</t>
  </si>
  <si>
    <t>Relacja raty kredytu do raty w momencie udzielenia na tle aktualnego zadłużenia z tytułu kredytów mieszkaniowych nominowanych we franku szwajcarskim</t>
  </si>
  <si>
    <t>Liczba kredytów mieszkaniowych opóznionych w spłacie o wiecej niz 90 dni w relacji do łącznej liczby kredytów udzielonych w danym roczniku</t>
  </si>
  <si>
    <t>1 - 30 dni</t>
  </si>
  <si>
    <t xml:space="preserve">Kredyty mieszkaniowe </t>
  </si>
  <si>
    <t>Gdynia</t>
  </si>
  <si>
    <t>Mieszkaniowe dla gospodarstw domowych</t>
  </si>
  <si>
    <t>Inne kredyty dla gospodarstw domowych</t>
  </si>
  <si>
    <t xml:space="preserve">Growth in residential property transaction prices in the primary market, in selected cities (y/y) </t>
  </si>
  <si>
    <t xml:space="preserve">Growth in residential property transaction prices in the secondary market, in selected cities (y/y) </t>
  </si>
  <si>
    <t xml:space="preserve">Simulation of availability of flats in selected residential property markets  </t>
  </si>
  <si>
    <t xml:space="preserve">Newly started construction projects </t>
  </si>
  <si>
    <t>Projects for which building permits were granted</t>
  </si>
  <si>
    <t>Jan.-Apr.2011</t>
  </si>
  <si>
    <t>Jan.-Apr.2012</t>
  </si>
  <si>
    <t>Jan.-Apr.2013</t>
  </si>
  <si>
    <t>Jan.-Apr. 2010</t>
  </si>
  <si>
    <t>Housing loans to households</t>
  </si>
  <si>
    <t>Consumer loans</t>
  </si>
  <si>
    <t>Other loans to households</t>
  </si>
  <si>
    <t xml:space="preserve">Non profit institutions </t>
  </si>
  <si>
    <t>Other sectors</t>
  </si>
  <si>
    <t>1st quartile</t>
  </si>
  <si>
    <t>Households</t>
  </si>
  <si>
    <t>Impaired loan ratio for households</t>
  </si>
  <si>
    <t xml:space="preserve">Quarterly changes in the value of impaired loans to households  </t>
  </si>
  <si>
    <t>Other loans</t>
  </si>
  <si>
    <t>Impaired loan ratios for main types of loans to households</t>
  </si>
  <si>
    <t>Credit card lending</t>
  </si>
  <si>
    <t>Other consumer loans</t>
  </si>
  <si>
    <t>Other</t>
  </si>
  <si>
    <t>Ratio of net charges to provisions for impaired loans to net value of loans</t>
  </si>
  <si>
    <t>Value of housing loans in arrears in particular past due categories</t>
  </si>
  <si>
    <t xml:space="preserve">1 - 30 days </t>
  </si>
  <si>
    <t>31 - 90 days</t>
  </si>
  <si>
    <t>91 - 180 days</t>
  </si>
  <si>
    <t>181 days - 1 year</t>
  </si>
  <si>
    <t>more than 1 year</t>
  </si>
  <si>
    <t>Number of loans in arrears of more than 90 days in relation to total number of loans extended in a given year</t>
  </si>
  <si>
    <t>Aktualne zadłużenie w mld zł</t>
  </si>
  <si>
    <t xml:space="preserve">The ratio of loan instalment to the instalment at loan origination against current values of Swiss-franc-denominated housing loans </t>
  </si>
  <si>
    <t>Current value of loans in zloty billion</t>
  </si>
  <si>
    <t>Ratio - constant principal instalment</t>
  </si>
  <si>
    <t>Ratio - constant total instalment</t>
  </si>
  <si>
    <t>Current values of loans (for monthly cohorts)</t>
  </si>
  <si>
    <t>Average values of LTV of Swiss franc-denominated housing loans extended in a given quarter</t>
  </si>
  <si>
    <t>In quarter of loan origination</t>
  </si>
  <si>
    <t>Currently</t>
  </si>
  <si>
    <t>Number of consumer loans in arrears of more than 90 days in relation to total number of loans extended in a given year</t>
  </si>
  <si>
    <t xml:space="preserve">Banks specialising in loans for the household sector </t>
  </si>
  <si>
    <t>Other banks</t>
  </si>
  <si>
    <t>Corporate loans</t>
  </si>
  <si>
    <t xml:space="preserve">Housing loans </t>
  </si>
  <si>
    <t>zloty loans</t>
  </si>
  <si>
    <t>fx loans</t>
  </si>
  <si>
    <t>household sector</t>
  </si>
  <si>
    <t xml:space="preserve"> &lt;2 zloty thousand</t>
  </si>
  <si>
    <t>&gt; 10 zloty thousand</t>
  </si>
  <si>
    <t>zloty</t>
  </si>
  <si>
    <t>between 20% and 30%</t>
  </si>
  <si>
    <t>between 30% and 40%</t>
  </si>
  <si>
    <t>between 40% and 50%</t>
  </si>
  <si>
    <t>between 50% and 60%</t>
  </si>
  <si>
    <t>&gt; 60%</t>
  </si>
  <si>
    <t xml:space="preserve">Luka finansowania </t>
  </si>
  <si>
    <t xml:space="preserve">Funding gap </t>
  </si>
  <si>
    <t>Pierwszy kwartyl</t>
  </si>
  <si>
    <t>Średnia            (stały kurs)</t>
  </si>
  <si>
    <t>First quartile</t>
  </si>
  <si>
    <t>Mean (fixed exchange rate)</t>
  </si>
  <si>
    <t>Tempo wzrostu (r/r) depozytów sektora niefinansowego, rządowego i samorządowego</t>
  </si>
  <si>
    <t>Sektor rządowy i samorządowy</t>
  </si>
  <si>
    <t xml:space="preserve">Households </t>
  </si>
  <si>
    <t xml:space="preserve">Enterprises </t>
  </si>
  <si>
    <t>General Government sector</t>
  </si>
  <si>
    <t>Spread między średnią stawką WIBOR a oprocentowaniem nowych terminowych depozytów złotowych (lewy panel) i oprocentowaniem portfela depozytów biezacych (prawy panel)</t>
  </si>
  <si>
    <t>Spread between average WIBOR rate and interest rate on new zloty term deposits (left-hand panel) and interest rate on the stock of current deposits (right-hand panel)</t>
  </si>
  <si>
    <t>Efektywne oprocentowanie zobowiązań</t>
  </si>
  <si>
    <t>Effective interest on liabilites</t>
  </si>
  <si>
    <t>Kwartalna zmiana stanu kredytów i depozytów od banków i oddziałów instytucji kredytowych</t>
  </si>
  <si>
    <t>Quaterly change in loans and deposits from bank and braches of credit institutions</t>
  </si>
  <si>
    <t>Rezydent</t>
  </si>
  <si>
    <t>Nierezydent</t>
  </si>
  <si>
    <t>Resident</t>
  </si>
  <si>
    <t>Non-resident</t>
  </si>
  <si>
    <t>Udział bonów pienieznych NBP i skarbowych papierów wartosciowych w aktywach banków</t>
  </si>
  <si>
    <t>Współczynnik płynności M2 w bankach komercyjnych</t>
  </si>
  <si>
    <t>Supervisory M2 liquidity standard in commercial banks</t>
  </si>
  <si>
    <t>Współczynnik płynności M4 w bankach komercyjnych</t>
  </si>
  <si>
    <t>Supervisory M4 liquidity standard in commercial banks</t>
  </si>
  <si>
    <t>Zmiana wybranych kategorii bilansu banków komercyjnych w okresie czerwiec 2011 r. – marzec 2013 r.</t>
  </si>
  <si>
    <t>Zmiana (lewa oś) (mld zł)</t>
  </si>
  <si>
    <t>Tempo wzrostu (prawa oś)</t>
  </si>
  <si>
    <t>Change (left axis) (zloty billion)</t>
  </si>
  <si>
    <t>Growth rate (right axis)</t>
  </si>
  <si>
    <t>Finansowanie zagraniczne</t>
  </si>
  <si>
    <t>Foreign funding</t>
  </si>
  <si>
    <t>Suma bilansowa</t>
  </si>
  <si>
    <t>Total assets</t>
  </si>
  <si>
    <t>Depozyty sektora niefinansowego</t>
  </si>
  <si>
    <t>Deposits of non-financial sector</t>
  </si>
  <si>
    <t>Złotowe kredyty mieszkaniowe</t>
  </si>
  <si>
    <t>Zloty mortgage loans</t>
  </si>
  <si>
    <t>Walutowe kredyty mieszkaniowe</t>
  </si>
  <si>
    <t>FX mortgage loans</t>
  </si>
  <si>
    <t>Kredyty dla dużych przedsiębiorstw</t>
  </si>
  <si>
    <t>Loans to large enterprises</t>
  </si>
  <si>
    <t>Kredyty dla MSP</t>
  </si>
  <si>
    <t>Loans to MSEs</t>
  </si>
  <si>
    <t>Skumulowany indeks zmian kryteriów udzielania kredytów w bankach korzystajacych i niekorzystajacych z finansowania zagranicznego w okresie III kwartał 2011 r. – I kwartał 2013 r.</t>
  </si>
  <si>
    <t>Banki z finansowaniem zagranicznym</t>
  </si>
  <si>
    <t>Banki bez finansowania zagranicznego</t>
  </si>
  <si>
    <t>Banks with foreign funding</t>
  </si>
  <si>
    <t>Banks without foreign funding</t>
  </si>
  <si>
    <t>Kredyty krótkoterminowe dla dużych przedsiębiorstw</t>
  </si>
  <si>
    <t>Short-term loans to large enterprises</t>
  </si>
  <si>
    <t>Kredyty długoterminowe dla dużych przedsiębiorstw</t>
  </si>
  <si>
    <t>Long-term loans to large enterprises</t>
  </si>
  <si>
    <t>Kredyty krótkoterminowe dla MSP</t>
  </si>
  <si>
    <t>Short-term loans to SMEs</t>
  </si>
  <si>
    <t>Long-term loans to SMEs</t>
  </si>
  <si>
    <t>Otwarta pozycja walutowa do funduszy własnych</t>
  </si>
  <si>
    <t>Open FX position to own funds</t>
  </si>
  <si>
    <t>Total FX and interest rate risk</t>
  </si>
  <si>
    <t>Interest rate risk (banking and trading book)</t>
  </si>
  <si>
    <t>FX risk</t>
  </si>
  <si>
    <t>Interest rate risk (trading book)</t>
  </si>
  <si>
    <t xml:space="preserve">Łączny z tytułu ryzyka walutowego i stopy procentowej </t>
  </si>
  <si>
    <t>Ryzyko stopy procentowej (portfel bankowy i handlowy)</t>
  </si>
  <si>
    <t xml:space="preserve">Ryzyka walutowego </t>
  </si>
  <si>
    <t xml:space="preserve">Ryzyka stopy procentowej (portfel handlowy) </t>
  </si>
  <si>
    <t>Mediana Value at Risk z tytułu ryzyka walutowego i stopy procentowej</t>
  </si>
  <si>
    <t>Median of Value at Risk for FX and interest rate risk</t>
  </si>
  <si>
    <t>Impaired loan ratios for zloty and fx housing loans (left panel) and impaired loan ratios after excluding the impact of loan currency changes (right panel)</t>
  </si>
  <si>
    <t>The structure (by the number of loans - left panel, by the value of loans - right panel) of zloty and fx housing loans by households-borrowers' DtI ratio intervals at the end of 2012</t>
  </si>
  <si>
    <t>The average income per household member in households that took loans in consecutive quarters of the period 2006-2012</t>
  </si>
  <si>
    <t>The structure (by the number of loans - left panel, by the value of loans - right panel) of zloty and fx housing loans by households-borrowers' infome brackets. For comparison - the same distribution for the whole household sector in the left panel.</t>
  </si>
  <si>
    <t>between 2 and 4 zloty thousand</t>
  </si>
  <si>
    <t>between 4 and 6 zloty thousand</t>
  </si>
  <si>
    <t>between 6 and 8 zloty thousand</t>
  </si>
  <si>
    <t>between 8 and 10 zloty thousand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</si>
  <si>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</si>
  <si>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</si>
  <si>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</si>
  <si>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</si>
  <si>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</si>
  <si>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</si>
  <si>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</si>
  <si>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</si>
  <si>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</si>
  <si>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</si>
  <si>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</si>
  <si>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</si>
  <si>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</si>
  <si>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</si>
  <si>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</si>
  <si>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</si>
  <si>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</si>
  <si>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</si>
  <si>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</si>
  <si>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</si>
  <si>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</si>
  <si>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</si>
  <si>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</si>
  <si>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</si>
  <si>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</si>
  <si>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</si>
  <si>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Wskaźniki kredytów zagrożonych dla walutowych i złotowych kredytów mieszkaniowych (lewy panel)</t>
  </si>
  <si>
    <t>Impaired loan ratios for zloty and fx housing loans (left panel)</t>
  </si>
  <si>
    <t xml:space="preserve">Wskaźniki kredytów zagrożonych po wyłączeniu wpływu przewalutowań (prawy panel)  </t>
  </si>
  <si>
    <t>Impaired loan ratios after excluding the impact of loan currency changes (right panel)</t>
  </si>
  <si>
    <t xml:space="preserve">Struktura (ilościowa - lewy panel) walutowych i złotowych kredytów mieszkaniowych w przekroju według przedziału wartości wskaznika DtI kredytobiorców na koniec 2012 r.  </t>
  </si>
  <si>
    <t>The structure (by the number of loans - left panel) of zloty and fx housing loans by households-borrowers' DtI ratio intervals at the end of 2012</t>
  </si>
  <si>
    <t xml:space="preserve">Struktura (wartościowa - prawy panel) walutowych i złotowych kredytów mieszkaniowych w przekroju według przedziału wartości wskaznika DtI kredytobiorców na koniec 2012 r.  </t>
  </si>
  <si>
    <t>The structure (by the value of loans - right panel) of zloty and fx housing loans by households-borrowers' DtI ratio intervals at the end of 2012</t>
  </si>
  <si>
    <t>Struktura (ilościowa – lewy panel) walutowych i złotowych kredytów mieszkaniowych w przekroju według przedziałów wartości dochodu gospodarstw domowych – kredytobiorców. Dla porównania w lewym panelu odpowiedni rozkład dla całego sektora gospodarstw domowych</t>
  </si>
  <si>
    <t>The structure (by the number of loans - left panel) of zloty and fx housing loans by households-borrowers' infome brackets. For comparison - the same distribution for the whole household sector in the left panel.</t>
  </si>
  <si>
    <t>Struktura (wartościowa – prawy panel) walutowych i złotowych kredytów mieszkaniowych w przekroju według przedziałów wartości dochodu gospodarstw domowych – kredytobiorców</t>
  </si>
  <si>
    <t>The structure (by the value of loans - right panel) of zloty and fx housing loans by households-borrowers' infome brackets</t>
  </si>
  <si>
    <t>The value of impaired loans for individual sectors</t>
  </si>
  <si>
    <t>Impaired loan ratio for the non-financial sector</t>
  </si>
  <si>
    <t>Quarterly net charges to provisions for impaired loans to the non-financial sector</t>
  </si>
  <si>
    <t>Growth rate (y/y) of deposits from non-financial and general government sector</t>
  </si>
  <si>
    <t>Share of NBP bills and Treasury securities in banks' assets</t>
  </si>
  <si>
    <t>Grupa/Group</t>
  </si>
  <si>
    <t>Udział/Share</t>
  </si>
  <si>
    <t>PZU</t>
  </si>
  <si>
    <t>TALANX</t>
  </si>
  <si>
    <t>VIENNA INSURANCE</t>
  </si>
  <si>
    <t>ALLIANZ</t>
  </si>
  <si>
    <t>ERGO HESTIA</t>
  </si>
  <si>
    <t>AVIVA</t>
  </si>
  <si>
    <t>ING</t>
  </si>
  <si>
    <t>UNIQUA</t>
  </si>
  <si>
    <t>AXA</t>
  </si>
  <si>
    <t>Pozostałe/Others</t>
  </si>
  <si>
    <t>Składka przypisana brutto w sektorze ubezpieczeń (mld zł)</t>
  </si>
  <si>
    <t>Gross written premium in the insurance sector (bln PLN)</t>
  </si>
  <si>
    <t>Ubezpieczenia na życie</t>
  </si>
  <si>
    <t>Ubezpieczenia majątkowe</t>
  </si>
  <si>
    <t xml:space="preserve"> </t>
  </si>
  <si>
    <t>Life insurance sector</t>
  </si>
  <si>
    <t>Non-life insurance sector</t>
  </si>
  <si>
    <t>Liczba</t>
  </si>
  <si>
    <t>Numbers</t>
  </si>
  <si>
    <t>Loss Ratio Gross</t>
  </si>
  <si>
    <t>Loss Ratio Net</t>
  </si>
  <si>
    <t>Wskaźnik szkodowości brutto</t>
  </si>
  <si>
    <t>Wskaźnik szkodowości na udziale własnym</t>
  </si>
  <si>
    <t>Struktura lokat zakładów ubezpieczeń</t>
  </si>
  <si>
    <t>Structure of investments of insurance companies</t>
  </si>
  <si>
    <t>Ubezpieczenia na życie / Life insurance sector</t>
  </si>
  <si>
    <t>Ubezpieczenia majątkowe / Non-life insurance sector</t>
  </si>
  <si>
    <t xml:space="preserve"> 12-2011</t>
  </si>
  <si>
    <t xml:space="preserve"> 12-2012</t>
  </si>
  <si>
    <t>Inne lokaty</t>
  </si>
  <si>
    <t>Other investments</t>
  </si>
  <si>
    <t>Nieruchomości</t>
  </si>
  <si>
    <t>Real estate</t>
  </si>
  <si>
    <t>Jednostki uczestnictwa i certyfikaty w funduszach inwestycyjnych</t>
  </si>
  <si>
    <t>Investment funds' units and certificates</t>
  </si>
  <si>
    <t>Lokaty terminowe</t>
  </si>
  <si>
    <t>Bank term deposits</t>
  </si>
  <si>
    <t>Akcje i udziały</t>
  </si>
  <si>
    <t>Equities</t>
  </si>
  <si>
    <t>Lokaty w jednostkach podporządkowanych</t>
  </si>
  <si>
    <t>Investments in subordinate entities</t>
  </si>
  <si>
    <t>Dłużne papiery wartościowe</t>
  </si>
  <si>
    <t>Debt securities</t>
  </si>
  <si>
    <t>Rozkład wskaźnika monitorowania działalności w dziale ubezpieczeń na życie</t>
  </si>
  <si>
    <t>Distribution of the activity monitoring ratio in the life insurance sector</t>
  </si>
  <si>
    <t>&lt;100%</t>
  </si>
  <si>
    <t>100-150%</t>
  </si>
  <si>
    <t>150-200%</t>
  </si>
  <si>
    <t>200-250%</t>
  </si>
  <si>
    <t>250-300%</t>
  </si>
  <si>
    <t>&gt;300%</t>
  </si>
  <si>
    <t>Rozkład wskaźnika monitorowania działalności w dziale ubezpieczeń majątkowych</t>
  </si>
  <si>
    <t>Distribution of the activity monitoring ratio in the non-life insurance sector</t>
  </si>
  <si>
    <t>Rentowność techniczna PTE</t>
  </si>
  <si>
    <t>1 kwartyl</t>
  </si>
  <si>
    <t>3 kwartyl</t>
  </si>
  <si>
    <t>Average</t>
  </si>
  <si>
    <t>4q2009</t>
  </si>
  <si>
    <t>1q2010</t>
  </si>
  <si>
    <t>2q2010</t>
  </si>
  <si>
    <t>3q2010</t>
  </si>
  <si>
    <t>4q2010</t>
  </si>
  <si>
    <t>1q2011</t>
  </si>
  <si>
    <t>2q2011</t>
  </si>
  <si>
    <t>3q2011</t>
  </si>
  <si>
    <t>4q2011</t>
  </si>
  <si>
    <t>1q2012</t>
  </si>
  <si>
    <t>2q2012</t>
  </si>
  <si>
    <t>3q2012</t>
  </si>
  <si>
    <t>4q2012</t>
  </si>
  <si>
    <t>Relacja kapitałów PTE do wartości aktywów zarządzanych przez nie OFE</t>
  </si>
  <si>
    <t>Struktura portfeli inwestycyjnych OFE</t>
  </si>
  <si>
    <t>Structure of investment portfolios of open pension funds</t>
  </si>
  <si>
    <t>Skarbowe papiery wartościowe</t>
  </si>
  <si>
    <t>Akcje</t>
  </si>
  <si>
    <t>Inwestycje zagraniczne</t>
  </si>
  <si>
    <t>Treasury securities</t>
  </si>
  <si>
    <t>Shares</t>
  </si>
  <si>
    <t>Foreign investments</t>
  </si>
  <si>
    <t xml:space="preserve"> 12-2010</t>
  </si>
  <si>
    <t>Rzeczowe aktywa trwałe i pozostałe aktywa</t>
  </si>
  <si>
    <t>Fixed tangible assets and other assets</t>
  </si>
  <si>
    <t>Instrumenty pochodne</t>
  </si>
  <si>
    <t>Derivatives</t>
  </si>
  <si>
    <t>Pozostałe udziałowe papiery wartościowe</t>
  </si>
  <si>
    <t>Other equities</t>
  </si>
  <si>
    <t>Tytuły uczestnictwa funduszy inwestycyjnych</t>
  </si>
  <si>
    <t>Akcje notowane na GPW i NC</t>
  </si>
  <si>
    <t>Shares listed on GPW and NewConnect</t>
  </si>
  <si>
    <t>Pozostałe dłużne papiery wartościowe</t>
  </si>
  <si>
    <t>Other debt securities</t>
  </si>
  <si>
    <t>Krajowe skarbowe papiery wartościowe</t>
  </si>
  <si>
    <t>Domestic treasury securities</t>
  </si>
  <si>
    <t>Depozyty i pożyczki udzielone</t>
  </si>
  <si>
    <t>Deposits and granted loans</t>
  </si>
  <si>
    <t xml:space="preserve">Wyniki odsetkowe sektora bankowego i spread miedzy oprocentowaniem stanu złotowych kredytów i depozytów sektora niefinansowego </t>
  </si>
  <si>
    <t>Wynik z tytułu odsetek</t>
  </si>
  <si>
    <t>Marża odsetkowa netto</t>
  </si>
  <si>
    <t>Spread</t>
  </si>
  <si>
    <t>punkty bazowe</t>
  </si>
  <si>
    <t>Net interest income</t>
  </si>
  <si>
    <t>Net interest margin</t>
  </si>
  <si>
    <t>basis points</t>
  </si>
  <si>
    <t/>
  </si>
  <si>
    <t>Wpływ jednostkowej zmiany stopy WIBOR 1M na zmianę marży odsetkowej netto (NIM)</t>
  </si>
  <si>
    <t>Pochodna z funkcji nieliniowej (typu hiperbolicznego)</t>
  </si>
  <si>
    <t>Pochodna z regresji liniowej (rekursywnej)</t>
  </si>
  <si>
    <t>punkty procentowe</t>
  </si>
  <si>
    <t>Derivative of nonlinear function (hyperbolic type)</t>
  </si>
  <si>
    <t>Derivative of linear regression (recursive)</t>
  </si>
  <si>
    <t>percentage points</t>
  </si>
  <si>
    <t>1-2009</t>
  </si>
  <si>
    <t>2-2009</t>
  </si>
  <si>
    <t>4-2009</t>
  </si>
  <si>
    <t>5-2009</t>
  </si>
  <si>
    <t>7-2009</t>
  </si>
  <si>
    <t>8-2009</t>
  </si>
  <si>
    <t>10-2009</t>
  </si>
  <si>
    <t>11-2009</t>
  </si>
  <si>
    <t>1-2010</t>
  </si>
  <si>
    <t>2-2010</t>
  </si>
  <si>
    <t>IV kw 2003</t>
  </si>
  <si>
    <t>Q4 2003</t>
  </si>
  <si>
    <t>I kw 2004</t>
  </si>
  <si>
    <t>Q1 2004</t>
  </si>
  <si>
    <t>II kw 2004</t>
  </si>
  <si>
    <t>Q2 2004</t>
  </si>
  <si>
    <t>III kw 2004</t>
  </si>
  <si>
    <t>Q3 2004</t>
  </si>
  <si>
    <t>IV kw 2004</t>
  </si>
  <si>
    <t>Q4 2004</t>
  </si>
  <si>
    <t>I kw 2005</t>
  </si>
  <si>
    <t>Q1 2005</t>
  </si>
  <si>
    <t>II kw 2005</t>
  </si>
  <si>
    <t>Q2 2005</t>
  </si>
  <si>
    <t>III kw 2005</t>
  </si>
  <si>
    <t>Q3 2005</t>
  </si>
  <si>
    <t>IV kw 2005</t>
  </si>
  <si>
    <t>Q4 2005</t>
  </si>
  <si>
    <t>I kw 2006</t>
  </si>
  <si>
    <t>Q1 2006</t>
  </si>
  <si>
    <t>II kw 2006</t>
  </si>
  <si>
    <t>Q2 2006</t>
  </si>
  <si>
    <t>I kw 2013</t>
  </si>
  <si>
    <t>Q1 2013</t>
  </si>
  <si>
    <t>Duże przedsiębiorstwa, kredyty krótkoterminowe</t>
  </si>
  <si>
    <t>Duże przedsiębiorstwa, kredyty długoterminowe</t>
  </si>
  <si>
    <t>MSP, kredyty krótkoterminowe</t>
  </si>
  <si>
    <t>MSP, kredyty długoterminowe</t>
  </si>
  <si>
    <t>Large enterprises, short-term loans</t>
  </si>
  <si>
    <t>Large enterprises, long-term loans</t>
  </si>
  <si>
    <t>SMEs, short-term loans</t>
  </si>
  <si>
    <t>Zmiany (m/m) wartości i tempo wzrostu (r/r) kredytów dla przedsiębiorstw (lewy panel), kredytów konsumpcyjnych (środkowy panel) i kredytów mieszkaniowych dla gospodarstw domowych (prawy panel)</t>
  </si>
  <si>
    <t>mld zł / %</t>
  </si>
  <si>
    <t>Changes (m/m) in the value and growth rate (y/y) of loans to corporates (left-hand panel), consumer loans (central panel) and housing loans to households (right-hand panel)</t>
  </si>
  <si>
    <t>zloty billion / %</t>
  </si>
  <si>
    <t xml:space="preserve">Kredyty dla przedsiębiorstw  </t>
  </si>
  <si>
    <t>Loans to enterprises</t>
  </si>
  <si>
    <t>Zmiana m/m</t>
  </si>
  <si>
    <t xml:space="preserve">Tempo wzrostu r/r </t>
  </si>
  <si>
    <t>Change in value, m/m</t>
  </si>
  <si>
    <t>Growth rate y/y</t>
  </si>
  <si>
    <t>Net earnings</t>
  </si>
  <si>
    <t>Losses</t>
  </si>
  <si>
    <t>Profits</t>
  </si>
  <si>
    <t>Wynik finansowy netto</t>
  </si>
  <si>
    <t>Straty</t>
  </si>
  <si>
    <t>Zyski</t>
  </si>
  <si>
    <t>Quarterly net earnings of the banking sector</t>
  </si>
  <si>
    <t>Kwartalny wynik finansowy sektora bankowego</t>
  </si>
  <si>
    <t>Interquartile Range</t>
  </si>
  <si>
    <t>Return on assets</t>
  </si>
  <si>
    <t>Zwrot z aktywów</t>
  </si>
  <si>
    <t>Assets to core capital</t>
  </si>
  <si>
    <t>Risk-weighted assets to assets</t>
  </si>
  <si>
    <t>Income from banking activity to risk-weighted assets</t>
  </si>
  <si>
    <t>Share of pre-tax earnings in income from banking activity</t>
  </si>
  <si>
    <t>Share of net earnings in pre-tax earnings</t>
  </si>
  <si>
    <t xml:space="preserve">ROE </t>
  </si>
  <si>
    <t>Aktywa do funduszy podstawowych</t>
  </si>
  <si>
    <t>Aktywa ważone ryzykiem do aktywów</t>
  </si>
  <si>
    <t>Wynik działalności bankowej do aktywów ważonych ryzykiem</t>
  </si>
  <si>
    <t>Udział zysku brutto w wyniku działalności</t>
  </si>
  <si>
    <t>Udział zysku netto w zysku brutto</t>
  </si>
  <si>
    <t>ROE of the domestic banking sector and decomposition of changes</t>
  </si>
  <si>
    <t>Wskaźnik ROE krajowego sektora bankowego i dekompozycja zmian</t>
  </si>
  <si>
    <t>Other gains, losses and tax</t>
  </si>
  <si>
    <t>Net charges to provisions for corporate loans</t>
  </si>
  <si>
    <t>Net charges to provisions for consumer loans</t>
  </si>
  <si>
    <t>Net charges to provisions for housing loans</t>
  </si>
  <si>
    <t>Operating costs</t>
  </si>
  <si>
    <t>Other components of net income from banking activity</t>
  </si>
  <si>
    <t>Net fee and commission income</t>
  </si>
  <si>
    <t>Pozostałe zyski i straty oraz podatek</t>
  </si>
  <si>
    <t>Odpisy - kredyty dla przedsiębiorstw</t>
  </si>
  <si>
    <t>Odpisy - kredyty konsumpcyjne</t>
  </si>
  <si>
    <t>Odpisy - kredyty mieszkaniowe</t>
  </si>
  <si>
    <t>Koszty operacyjne</t>
  </si>
  <si>
    <t>Pozostałe składniki wyniku działalności bankowej</t>
  </si>
  <si>
    <t>Wynik z tytułu opłat i prowizji</t>
  </si>
  <si>
    <t xml:space="preserve">Sources and allocation of net income from banking activity </t>
  </si>
  <si>
    <t>Źródła i rozdysponowanie wyniku działalności bankowej</t>
  </si>
  <si>
    <t>Net charges to provisions for impaired loans</t>
  </si>
  <si>
    <t>Adjusted net interest margin</t>
  </si>
  <si>
    <t>Interest income on securities</t>
  </si>
  <si>
    <t>Odpisy netto z tytułu utraty wartości należności</t>
  </si>
  <si>
    <t>Skorygowana marża odsetkowa netto</t>
  </si>
  <si>
    <t>Przychody odsetkowe od instrumentów dłużnych</t>
  </si>
  <si>
    <t>as % of assets</t>
  </si>
  <si>
    <t>% aktywów</t>
  </si>
  <si>
    <t>Result of closing open currency position</t>
  </si>
  <si>
    <t>Adjusted net interest margin on loans</t>
  </si>
  <si>
    <t>Burden of charges to provisions on loans</t>
  </si>
  <si>
    <t>Effective interest on funding</t>
  </si>
  <si>
    <t>Effective interest on loans</t>
  </si>
  <si>
    <t>Efekt zamknięcia pozycji walutowej</t>
  </si>
  <si>
    <t>Skorygowana marża odsetkowa na kredytach</t>
  </si>
  <si>
    <t>Obciążenie kredytów odpisami</t>
  </si>
  <si>
    <t>Efektywny koszt finansowania kredytów</t>
  </si>
  <si>
    <t>Efektywne oprocentowanie kredytów</t>
  </si>
  <si>
    <t>as % of housing loans</t>
  </si>
  <si>
    <t>Housing loans (right-hand panel)</t>
  </si>
  <si>
    <t>% kredytów mieszkaniowych</t>
  </si>
  <si>
    <t>Kredyty mieszkaniowe (prawy panel)</t>
  </si>
  <si>
    <t>as % of consumer loans</t>
  </si>
  <si>
    <t>Consumer loans (left-hand panel)</t>
  </si>
  <si>
    <t>% kredytów konsumpcyjnych</t>
  </si>
  <si>
    <t>Kredyty konsumpcyjne (lewy panel)</t>
  </si>
  <si>
    <t xml:space="preserve">Estimated profitability of consumer loans (left-hand panel) and housing loans (right-hand panel) </t>
  </si>
  <si>
    <t>Szacunkowa zyskowność kredytów konsumpcyjnych (lewy panel) i kredytów mieszkaniowych (prawy panel)</t>
  </si>
  <si>
    <t>&gt;3%</t>
  </si>
  <si>
    <t>(2%-3%&gt;</t>
  </si>
  <si>
    <t>(1%-2%&gt;</t>
  </si>
  <si>
    <t>(0%-1%&gt;</t>
  </si>
  <si>
    <t>&lt;=0</t>
  </si>
  <si>
    <t>Share of banks with a certain profitability of loans in housing loans of the banking system</t>
  </si>
  <si>
    <t>Udział banków o danej zyskowności w kredytach mieszaniowych systemu bankowego</t>
  </si>
  <si>
    <t>&gt;12%</t>
  </si>
  <si>
    <t>(8%-12%&gt;</t>
  </si>
  <si>
    <t>(4%-8%&gt;</t>
  </si>
  <si>
    <t>(0%-4%&gt;</t>
  </si>
  <si>
    <t>Share of banks with a certain profitability of loans in consumer loans of the banking system</t>
  </si>
  <si>
    <t>Udział banków o danej zyskowności w kredytach konsumpcyjnych systemu bankowego</t>
  </si>
  <si>
    <t>The share of banks with a specified estimated profitability of loans in consumer loans (left-hand panel) and housing loans (right-hand panel) extended by the banking system</t>
  </si>
  <si>
    <t xml:space="preserve">Udział banków o danej szacunkowej zyskowności kredytów w udzielonych przez system bankowy kredytach konsumpcyjnych (lewy panel) i kredytach mieszkaniowych  (prawy panel) </t>
  </si>
  <si>
    <t>as % of loans to SMEs</t>
  </si>
  <si>
    <t>Loans to small and medium-sized enterprises (right-hand panel)</t>
  </si>
  <si>
    <t>% kredytów dla MŚP</t>
  </si>
  <si>
    <t>Kredyty dla małych i średnich przedsiębiorstw (prawy panel)</t>
  </si>
  <si>
    <t>as % of loans to large enterprises</t>
  </si>
  <si>
    <t>Loans to large enterprises (left-hand panel)</t>
  </si>
  <si>
    <t>% kredytów dla dużych przedsiębiorstw</t>
  </si>
  <si>
    <t>Kredyty dla dużych przedsiębiorstw (lewy panel)</t>
  </si>
  <si>
    <t xml:space="preserve">Estimated profitability of loans to large enterprises (left-hand panel) and loans to small and medium-sized enterprises (right-hand panel) </t>
  </si>
  <si>
    <t xml:space="preserve">Szacunkowa zyskowność kredytów dla dużych przedsiębiorstw  (lewy panel) i kredytów dla małych i średnich przedsiębiorstw  (prawy panel) </t>
  </si>
  <si>
    <t>Share of banks with a certain profitability of loans in loans of the banking system to SMEs</t>
  </si>
  <si>
    <t>Udział banków o danej zyskowności w kredytach systemu bankowego dla MSP</t>
  </si>
  <si>
    <t>Share of banks with a certain profitability of loans in loans of the banking system to large enterprises</t>
  </si>
  <si>
    <t>Udział banków o danej zyskowności w kredytach systemu bankowego dla dużych przedsiębiorstw</t>
  </si>
  <si>
    <t xml:space="preserve">The share of banks with a specified estimated profitability of loans in loans to large enterprises (left-hand panel) and loans to small and medium-sized enterprises (right-hand panel) extended by the banking system </t>
  </si>
  <si>
    <t>Udział banków o danej szacunkowej zyskowności kredytów w udzielonych przez system bankowy kredytach dla dużych przedsiębiorstw (lewy panel) i kredytach dla małych i średnich przedsiębiorstw (prawy panel)</t>
  </si>
  <si>
    <t>Struktura kredytów dla sektora niefinansowego</t>
  </si>
  <si>
    <t>Zloty housing loans to households</t>
  </si>
  <si>
    <t>Foreign currency housing loans to households</t>
  </si>
  <si>
    <t>Struktura walutowa nowo udzielonych kredytów mieszkaniowych dla gospodarstw domowych</t>
  </si>
  <si>
    <t>Currency structure of new housing loans to households</t>
  </si>
  <si>
    <t>PLN</t>
  </si>
  <si>
    <t>USD</t>
  </si>
  <si>
    <t>EUR</t>
  </si>
  <si>
    <t>CHF</t>
  </si>
  <si>
    <t>Kredyty udzielone w ramach programu "Rodzina na swoim"</t>
  </si>
  <si>
    <r>
      <t xml:space="preserve">Loans extended under the </t>
    </r>
    <r>
      <rPr>
        <i/>
        <sz val="10"/>
        <rFont val="Arial"/>
        <family val="2"/>
        <charset val="238"/>
      </rPr>
      <t>First family home</t>
    </r>
    <r>
      <rPr>
        <sz val="10"/>
        <rFont val="Arial"/>
        <family val="2"/>
        <charset val="238"/>
      </rPr>
      <t xml:space="preserve"> programme</t>
    </r>
  </si>
  <si>
    <t>Wartość</t>
  </si>
  <si>
    <t>Number of loans</t>
  </si>
  <si>
    <t>Amount</t>
  </si>
  <si>
    <t>Independent factors</t>
  </si>
  <si>
    <t>Lack of creditworthiness</t>
  </si>
  <si>
    <t>Lack of collateral</t>
  </si>
  <si>
    <t>Brak zabezpieczeń</t>
  </si>
  <si>
    <t>Brak zdolności kredytowej</t>
  </si>
  <si>
    <t>Czynniki niezależne</t>
  </si>
  <si>
    <t>Rozkład przyczyn negatywnego rozpatrzenia wniosków kredytowych małych i średnich przedsiębiorstw</t>
  </si>
  <si>
    <t>Roczna dynamika kredytów dla przedsiebiorstw na tle zmian realnego PKB</t>
  </si>
  <si>
    <t>Kredyty</t>
  </si>
  <si>
    <t>PKB, opóźnione o 4 kwartały</t>
  </si>
  <si>
    <t>GDP delayed for 4 quarters</t>
  </si>
  <si>
    <t>Loans</t>
  </si>
  <si>
    <t xml:space="preserve">Net interest income of the banking sector and spread between the interest on zloty loans and deposits of the non-financial sector </t>
  </si>
  <si>
    <t>Change in selected categories of the balance sheet of commercial banks from June 2011 to March 2013.</t>
  </si>
  <si>
    <t>Accumulated index of changes in credit standards at banks using and not using foreign funding from 2011Q3 to 2013 Q1.</t>
  </si>
  <si>
    <t>Quarterly (q/q) changes in the value of impaired loans to enterprises</t>
  </si>
  <si>
    <r>
      <t xml:space="preserve">Wskaźnik kredytów zagrożonych oraz zmiany stanu rezerw (kw/kw) dla należności od </t>
    </r>
    <r>
      <rPr>
        <i/>
        <sz val="10"/>
        <color theme="1"/>
        <rFont val="Arial"/>
        <family val="2"/>
        <charset val="238"/>
      </rPr>
      <t>budownictwa</t>
    </r>
  </si>
  <si>
    <t>Quality of large exposures towards  selected sections of the economy at the end of March 2013</t>
  </si>
  <si>
    <t>Impaired loans coverage ratio (loan loss provisions divided by gross non-performing loans) in main categories of loans to the non-financial sector</t>
  </si>
  <si>
    <t>Impaired consumer loan ratios at banks that specialise in providing loans to households and at other banks</t>
  </si>
  <si>
    <t>Share of consumer loans in arrears of more than 30 days after 6 months from loan origination by month of loan origination</t>
  </si>
  <si>
    <t>Quarterly net charges to provisions for impaired loans to households</t>
  </si>
  <si>
    <t>Quarterly net charges to provisions for impaired corporate loans and their ratio to net value of loans</t>
  </si>
  <si>
    <t>Wybrane pozycje funduszy własnych i współczynnik wypłacalności banków krajowych</t>
  </si>
  <si>
    <t>Selected items of the regulatory capital and the capital adequacy ratio of domestic banks</t>
  </si>
  <si>
    <t>Fundusze podstawowe (mld zł)</t>
  </si>
  <si>
    <t>Core capital (zloty billion)</t>
  </si>
  <si>
    <t>Zobowiązania podporzadkowane (mld zł)</t>
  </si>
  <si>
    <t>Subordinated debt (zloty billion)</t>
  </si>
  <si>
    <t>Współczynnik wypłacalności (w %)</t>
  </si>
  <si>
    <t>Capital adequacy ratio (in %)</t>
  </si>
  <si>
    <t>Współczynnik wypłacalności (fundusze podstawowe) (w %)</t>
  </si>
  <si>
    <t>Capital adequacy ratio taking core capital into account (in %)</t>
  </si>
  <si>
    <t>Zmiany (r/r) wybranych pozycji funduszy własnych banków krajowych</t>
  </si>
  <si>
    <t>Changes (y/y) in selected items of the regulatory capital of domestic banks</t>
  </si>
  <si>
    <t>Zobowiązania podporządkowane</t>
  </si>
  <si>
    <t>Kapitał akcyjny i premia emisyjna</t>
  </si>
  <si>
    <t>Zyski zatrzymane</t>
  </si>
  <si>
    <t>Subordinated debt</t>
  </si>
  <si>
    <t>Equity capital and issue premium</t>
  </si>
  <si>
    <t>Retained earnings</t>
  </si>
  <si>
    <t>3.2013</t>
  </si>
  <si>
    <t>Rozkład aktywów krajowych banków komercyjnych według współczynnika wypłacalności</t>
  </si>
  <si>
    <t>Współczynnik wypłacalności</t>
  </si>
  <si>
    <t>Capital adequacy ratio</t>
  </si>
  <si>
    <t>poniżej 0</t>
  </si>
  <si>
    <t>0 - 4%</t>
  </si>
  <si>
    <t>4 - 8%</t>
  </si>
  <si>
    <t>8 - 9%</t>
  </si>
  <si>
    <t>9 - 10%</t>
  </si>
  <si>
    <t>10 - 11%</t>
  </si>
  <si>
    <t>11 - 12%</t>
  </si>
  <si>
    <t>12 - 16%</t>
  </si>
  <si>
    <t>powyżej 16%</t>
  </si>
  <si>
    <t>below 0</t>
  </si>
  <si>
    <t>above 16%</t>
  </si>
  <si>
    <t>Wymogi kapitałowe na wybrane rodzaje ryzyka w bankach krajowych (w mld zł)</t>
  </si>
  <si>
    <t>Capital requirements for selected types of risk in domestic banks</t>
  </si>
  <si>
    <t>Wymogi kapitałowe z tytułu ryzyka kredytowego</t>
  </si>
  <si>
    <t>Capital requirements for credit risk</t>
  </si>
  <si>
    <t>Wymogi kapitałowe z tytułu ryzyka rynkowego</t>
  </si>
  <si>
    <t>Capital requirements for market risk</t>
  </si>
  <si>
    <t>Wymogi kapitałowe z tytułu ryzyka operacyjnego</t>
  </si>
  <si>
    <t>Capital requirements for operational risk</t>
  </si>
  <si>
    <t>Wymogi kapitałow z tytułu innych ryzyk</t>
  </si>
  <si>
    <t>Capital requirements for other risk</t>
  </si>
  <si>
    <t xml:space="preserve">Symulacja I: aktywa krajowych banków komercyjnych uszeregowane według odsetka kredytów bez stwierdzonej utraty wartości, którego pogorszenie jakości spowodowałoby naruszenie norm adekwatności kapitałowej </t>
  </si>
  <si>
    <t>Simulation I: assets of domestic commercial banks ranked by percentage of loans without identified impairment whose deterioration in quality would result in a breach of capital adequacy standards</t>
  </si>
  <si>
    <t>Symulacja II: przeciętny współczynnik wypłacalności krajowych banków komercyjnych w scenariuszach pogorszenia się jakości kredytów o stwierdzonej utracie wartości</t>
  </si>
  <si>
    <t>Simulation II: average capital adequacy ratio of domestic commercial banks in scenarios that assume deterioration in the quality of impaired loans</t>
  </si>
  <si>
    <t>Scenariusz 1: odzyskanie 100% wartości zabezpieczeń</t>
  </si>
  <si>
    <t>Scenario 1: recovery of 100% of collateral</t>
  </si>
  <si>
    <t>Scenario 2: 25 percent decline in value of collateral</t>
  </si>
  <si>
    <t>Scenario 3: 50 percent decline in value of collateral</t>
  </si>
  <si>
    <t>Scenariusz 2: spadek wartości zabezpieczeń o 25%</t>
  </si>
  <si>
    <t>Scenariusz 3: spadek wartości zabezpieczeń o 50%</t>
  </si>
  <si>
    <t>Scenariusz 4: spadek wartości zabezpieczeń o 100%</t>
  </si>
  <si>
    <t>Scenario 4: 100 percent decline in value of collateral</t>
  </si>
  <si>
    <t>Dane rzeczywiste / Actual data</t>
  </si>
  <si>
    <t>Scenariusz 1 / Scenario 1</t>
  </si>
  <si>
    <t>Scenariusz 2 / Scenario 2</t>
  </si>
  <si>
    <t>Scenariusz 3 / Scenario 3</t>
  </si>
  <si>
    <t>Scenariusz 4 / Scenario 4</t>
  </si>
  <si>
    <t>Symulacja II: rozkład aktywów krajowych banków komercyjnych według współczynnika wypłacalności w scenariuszach pogorszania się jakości należności o stwierdzonej utracie wartości według danych na koniec marca 2013 r.</t>
  </si>
  <si>
    <t>Simulation II: distribution of assets of domestic commercial banks in scenarios of the deterioration in the quality of impaired loans according to data as of March 2013</t>
  </si>
  <si>
    <t>Wskaźnik dźwigni finansowej w krajowych bankach komercyjnych</t>
  </si>
  <si>
    <t>SMEs, long-term loans</t>
  </si>
  <si>
    <t>Loans to SMEs</t>
  </si>
  <si>
    <t>Kredyty mieszkaniowe w złotych</t>
  </si>
  <si>
    <t>Kredyty mieszkaniowe walutowe</t>
  </si>
  <si>
    <t>Kredyty  dla MSP</t>
  </si>
  <si>
    <t xml:space="preserve">Pozostałe kredyty </t>
  </si>
  <si>
    <t>Corporate burden related to liabilities (%)</t>
  </si>
  <si>
    <t>Distribution of corporate debt by pre-tax profit margin*</t>
  </si>
  <si>
    <r>
      <t xml:space="preserve">Impaired loan ratio and changes in provisions (q/q) for claims on </t>
    </r>
    <r>
      <rPr>
        <i/>
        <sz val="10"/>
        <color theme="1"/>
        <rFont val="Arial"/>
        <family val="2"/>
        <charset val="238"/>
      </rPr>
      <t>construction</t>
    </r>
  </si>
  <si>
    <t>3rd quartile</t>
  </si>
  <si>
    <t>Number of flats in new housing projects and in projects which were granted a permit</t>
  </si>
  <si>
    <t>Number of flats in new housing projects and in projects which were granted a permit in the first fourth months of  2010-2013</t>
  </si>
  <si>
    <t>Accumulated index of changes in banks' lending policy standards - loans to hoseholuds and loans to enterprises</t>
  </si>
  <si>
    <t>Zakumulowany indeks zmiany kryteriów polityki kredytowej banków - kredyty dla gospodarstw domowych i kredyty dla przedsiębiorstw</t>
  </si>
  <si>
    <t>Structure of loans to the non-financial sector</t>
  </si>
  <si>
    <t>Distribution of reasons for declining loan applications filed by SMEs</t>
  </si>
  <si>
    <t>Annual growth rate of corporate loans against changes in real GDP</t>
  </si>
  <si>
    <t>Assets of domestic commercial banks by coverage of funds outflow with a buffer of liquid funds in the shock scenario</t>
  </si>
  <si>
    <t>Udział w aktywach</t>
  </si>
  <si>
    <t>0 - 25%</t>
  </si>
  <si>
    <t>25 - 50%</t>
  </si>
  <si>
    <t>50 - 75%</t>
  </si>
  <si>
    <t>75 - 100%</t>
  </si>
  <si>
    <t>100- 125%</t>
  </si>
  <si>
    <t>125 - 150%</t>
  </si>
  <si>
    <t>150 - 175%</t>
  </si>
  <si>
    <t>175 - 200%</t>
  </si>
  <si>
    <t>Over 200%</t>
  </si>
  <si>
    <t>Share in banking sector assets of banks in the range</t>
  </si>
  <si>
    <t>Aktywa karjowych banków komercyjnych według pokrycia odpływu środków buforem płynnych aktywów w scenariuszu szokowym</t>
  </si>
  <si>
    <t>Skumulowane miany współczynnika wypłacalności w scenariuszu szokowym (w % aktywów ważonych ryzykiem)</t>
  </si>
  <si>
    <t>capital adequacy ratio - 3-2013</t>
  </si>
  <si>
    <t>earnings before charges to impairment provisions</t>
  </si>
  <si>
    <t>charges to provisions for loan impairment</t>
  </si>
  <si>
    <t>distributed dividend</t>
  </si>
  <si>
    <t>other changes in regulatory funds</t>
  </si>
  <si>
    <t>change of risk-weighted assets</t>
  </si>
  <si>
    <t>capital adequacy ratio - 12-2015</t>
  </si>
  <si>
    <t>współczynnik wypłacalności 3-2013</t>
  </si>
  <si>
    <t>współczynnik wypłacalności 12-2015</t>
  </si>
  <si>
    <t>wynik finansowy przed odpisami</t>
  </si>
  <si>
    <t>odpisy z tytułu utraty wartości kredytów</t>
  </si>
  <si>
    <t>wypłacona dywidenda</t>
  </si>
  <si>
    <t xml:space="preserve">inne zmiany funduszy własnych </t>
  </si>
  <si>
    <t>zmiana aktywów ważonych ryzykiem</t>
  </si>
  <si>
    <t>Groups in the Polish insurance sector (share in premium)</t>
  </si>
  <si>
    <t>Grupy ubezpieczeniowe w polskim sektorze ubezpieczeń (udział w składce)</t>
  </si>
  <si>
    <t>Odszkodowania wypłacone brutto (mln zł)</t>
  </si>
  <si>
    <t>Gross claims paid (PLN billion)</t>
  </si>
  <si>
    <t>Rozkład składki przypisanej brutto w ubezpieczeniach na życie i ubezpieczeniach majątkowych</t>
  </si>
  <si>
    <t>Distribution of gross written premium in life and non-life insurance</t>
  </si>
  <si>
    <t>Wskaźnik szkodowości brutto i na udziale własnym w ubezpieczeniach majątkowych</t>
  </si>
  <si>
    <t>Loss ratio gross and net in non-life insurance</t>
  </si>
  <si>
    <t xml:space="preserve">Wskaźnik monitorowania działalności w sektorze ubezpieczeń </t>
  </si>
  <si>
    <t>Activity monitoring ratio in the insurance sector</t>
  </si>
  <si>
    <t>Struktura aktywów funduszy inwestycyjnych</t>
  </si>
  <si>
    <t>Structure of assets of investment funds</t>
  </si>
  <si>
    <t>Technical profitability of pension fund management companies</t>
  </si>
  <si>
    <t>Ratio of pension fund management companies' capital to the value of open pension funds' net assets they manage</t>
  </si>
  <si>
    <t>Cumulated changes in capital adequacy ratio under the shock scenario (as \% of risk-weighted assets)</t>
  </si>
  <si>
    <t>Leverage ratio at domestic commercial banks</t>
  </si>
  <si>
    <t>Distribution of assets of domestic commercial banks by the capital adequacy ratio</t>
  </si>
  <si>
    <t>Impact of unit change of the WIBOR 1M rate on a change in 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</si>
</sst>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z_ł_-;\-* #,##0.00\ _z_ł_-;_-* &quot;-&quot;??\ _z_ł_-;_-@_-"/>
    <numFmt numFmtId="164" formatCode="m/yyyy"/>
    <numFmt numFmtId="165" formatCode="#,##0.0%"/>
    <numFmt numFmtId="166" formatCode="#,##0.00%"/>
    <numFmt numFmtId="167" formatCode="0.0%"/>
    <numFmt numFmtId="168" formatCode="#,##0.00_ ;\-#,##0.00\ "/>
    <numFmt numFmtId="169" formatCode="0.0"/>
    <numFmt numFmtId="170" formatCode="0.000"/>
    <numFmt numFmtId="171" formatCode="#,##0.000"/>
    <numFmt numFmtId="172" formatCode="mm/yyyy"/>
    <numFmt numFmtId="173" formatCode="_-* #,##0.000\ _z_ł_-;\-* #,##0.000\ _z_ł_-;_-* &quot;-&quot;??\ _z_ł_-;_-@_-"/>
    <numFmt numFmtId="174" formatCode="[$-415]mmm\ yy;@"/>
    <numFmt numFmtId="175" formatCode="#,##0.0"/>
    <numFmt numFmtId="176" formatCode="#,##0_ ;[Red]\-#,##0\ "/>
    <numFmt numFmtId="177" formatCode="0.000%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ourier"/>
      <family val="1"/>
      <charset val="238"/>
    </font>
    <font>
      <sz val="10"/>
      <name val="Courier"/>
      <family val="3"/>
    </font>
    <font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57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0" fillId="0" borderId="0" applyProtection="0">
      <alignment vertical="center"/>
    </xf>
    <xf numFmtId="14" fontId="11" fillId="0" borderId="0" applyProtection="0">
      <alignment vertical="center"/>
    </xf>
    <xf numFmtId="14" fontId="10" fillId="0" borderId="0" applyProtection="0">
      <alignment vertical="center"/>
    </xf>
    <xf numFmtId="14" fontId="10" fillId="0" borderId="0" applyProtection="0">
      <alignment vertical="center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14" fontId="11" fillId="0" borderId="0" applyProtection="0">
      <alignment vertical="center"/>
    </xf>
    <xf numFmtId="0" fontId="8" fillId="0" borderId="0"/>
    <xf numFmtId="14" fontId="11" fillId="0" borderId="0" applyProtection="0">
      <alignment vertical="center"/>
    </xf>
  </cellStyleXfs>
  <cellXfs count="239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/>
    <xf numFmtId="166" fontId="9" fillId="2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/>
    <xf numFmtId="10" fontId="8" fillId="0" borderId="0" xfId="0" applyNumberFormat="1" applyFont="1" applyBorder="1"/>
    <xf numFmtId="10" fontId="8" fillId="0" borderId="0" xfId="2" applyNumberFormat="1" applyFont="1" applyBorder="1"/>
    <xf numFmtId="166" fontId="9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10" fontId="3" fillId="0" borderId="0" xfId="0" applyNumberFormat="1" applyFont="1"/>
    <xf numFmtId="10" fontId="3" fillId="0" borderId="0" xfId="3" applyNumberFormat="1" applyFont="1"/>
    <xf numFmtId="167" fontId="9" fillId="2" borderId="1" xfId="3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7" fontId="3" fillId="0" borderId="0" xfId="3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67" fontId="3" fillId="0" borderId="0" xfId="2" applyNumberFormat="1" applyFont="1"/>
    <xf numFmtId="0" fontId="6" fillId="0" borderId="0" xfId="0" applyFont="1" applyAlignment="1">
      <alignment horizontal="center"/>
    </xf>
    <xf numFmtId="10" fontId="3" fillId="0" borderId="0" xfId="2" applyNumberFormat="1" applyFont="1"/>
    <xf numFmtId="164" fontId="8" fillId="0" borderId="0" xfId="0" applyNumberFormat="1" applyFont="1" applyBorder="1"/>
    <xf numFmtId="164" fontId="7" fillId="0" borderId="0" xfId="0" applyNumberFormat="1" applyFont="1" applyBorder="1" applyAlignment="1">
      <alignment horizontal="right"/>
    </xf>
    <xf numFmtId="14" fontId="3" fillId="0" borderId="0" xfId="4" applyFont="1">
      <alignment vertical="center"/>
    </xf>
    <xf numFmtId="14" fontId="10" fillId="0" borderId="0" xfId="4">
      <alignment vertical="center"/>
    </xf>
    <xf numFmtId="14" fontId="3" fillId="0" borderId="0" xfId="5" applyFont="1">
      <alignment vertical="center"/>
    </xf>
    <xf numFmtId="14" fontId="8" fillId="0" borderId="0" xfId="5" applyFont="1">
      <alignment vertical="center"/>
    </xf>
    <xf numFmtId="14" fontId="7" fillId="0" borderId="0" xfId="6" applyFont="1" applyAlignment="1">
      <alignment horizontal="center" vertical="center" wrapText="1"/>
    </xf>
    <xf numFmtId="14" fontId="7" fillId="0" borderId="0" xfId="4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7" fillId="0" borderId="0" xfId="7" applyNumberFormat="1" applyFont="1" applyAlignment="1">
      <alignment horizontal="right"/>
    </xf>
    <xf numFmtId="168" fontId="3" fillId="0" borderId="0" xfId="1" applyNumberFormat="1" applyFont="1" applyAlignment="1">
      <alignment horizontal="right"/>
    </xf>
    <xf numFmtId="168" fontId="8" fillId="0" borderId="0" xfId="1" applyNumberFormat="1" applyFont="1" applyAlignment="1">
      <alignment horizontal="right"/>
    </xf>
    <xf numFmtId="168" fontId="0" fillId="0" borderId="0" xfId="1" applyNumberFormat="1" applyFont="1" applyAlignment="1">
      <alignment horizontal="right"/>
    </xf>
    <xf numFmtId="14" fontId="8" fillId="0" borderId="0" xfId="4" applyFont="1">
      <alignment vertical="center"/>
    </xf>
    <xf numFmtId="2" fontId="3" fillId="0" borderId="0" xfId="0" applyNumberFormat="1" applyFont="1"/>
    <xf numFmtId="164" fontId="6" fillId="0" borderId="0" xfId="0" applyNumberFormat="1" applyFont="1" applyBorder="1" applyAlignment="1">
      <alignment horizontal="center" vertical="center"/>
    </xf>
    <xf numFmtId="10" fontId="3" fillId="0" borderId="0" xfId="2" applyNumberFormat="1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7" fontId="0" fillId="0" borderId="0" xfId="2" applyNumberFormat="1" applyFont="1"/>
    <xf numFmtId="0" fontId="8" fillId="0" borderId="0" xfId="7" applyNumberFormat="1" applyFont="1" applyBorder="1" applyAlignment="1"/>
    <xf numFmtId="0" fontId="7" fillId="0" borderId="0" xfId="7" applyNumberFormat="1" applyFont="1" applyBorder="1" applyAlignment="1">
      <alignment horizontal="center" vertical="center"/>
    </xf>
    <xf numFmtId="166" fontId="7" fillId="0" borderId="0" xfId="7" applyNumberFormat="1" applyFont="1" applyBorder="1" applyAlignment="1">
      <alignment horizontal="center" vertical="center"/>
    </xf>
    <xf numFmtId="164" fontId="7" fillId="0" borderId="0" xfId="7" applyNumberFormat="1" applyFont="1" applyBorder="1" applyAlignment="1">
      <alignment horizontal="center" vertical="center"/>
    </xf>
    <xf numFmtId="164" fontId="7" fillId="0" borderId="0" xfId="7" applyNumberFormat="1" applyFont="1" applyBorder="1" applyAlignment="1"/>
    <xf numFmtId="167" fontId="0" fillId="0" borderId="0" xfId="2" applyNumberFormat="1" applyFont="1" applyBorder="1"/>
    <xf numFmtId="167" fontId="9" fillId="0" borderId="0" xfId="3" applyNumberFormat="1" applyFont="1" applyFill="1" applyBorder="1" applyAlignment="1">
      <alignment vertical="center"/>
    </xf>
    <xf numFmtId="2" fontId="8" fillId="0" borderId="0" xfId="7" applyNumberFormat="1" applyFont="1" applyBorder="1" applyAlignment="1"/>
    <xf numFmtId="164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169" fontId="3" fillId="0" borderId="0" xfId="0" applyNumberFormat="1" applyFont="1"/>
    <xf numFmtId="167" fontId="3" fillId="0" borderId="0" xfId="0" applyNumberFormat="1" applyFont="1"/>
    <xf numFmtId="170" fontId="3" fillId="0" borderId="0" xfId="0" applyNumberFormat="1" applyFont="1"/>
    <xf numFmtId="171" fontId="3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7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7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8" fillId="0" borderId="0" xfId="6" applyFont="1">
      <alignment vertical="center"/>
    </xf>
    <xf numFmtId="14" fontId="7" fillId="0" borderId="0" xfId="6" applyFont="1" applyAlignment="1">
      <alignment vertical="center" wrapText="1"/>
    </xf>
    <xf numFmtId="164" fontId="7" fillId="0" borderId="0" xfId="6" applyNumberFormat="1" applyFont="1" applyAlignment="1">
      <alignment horizontal="center" vertical="center" wrapText="1"/>
    </xf>
    <xf numFmtId="14" fontId="7" fillId="0" borderId="0" xfId="6" applyFont="1">
      <alignment vertical="center"/>
    </xf>
    <xf numFmtId="14" fontId="8" fillId="0" borderId="0" xfId="7" applyFo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4" applyNumberFormat="1" applyFont="1" applyAlignment="1"/>
    <xf numFmtId="14" fontId="7" fillId="0" borderId="0" xfId="7" applyFont="1" applyAlignment="1">
      <alignment horizontal="center" vertical="center" wrapText="1"/>
    </xf>
    <xf numFmtId="14" fontId="7" fillId="0" borderId="0" xfId="4" applyFont="1" applyAlignment="1">
      <alignment horizontal="center" vertical="center" wrapText="1"/>
    </xf>
    <xf numFmtId="164" fontId="7" fillId="0" borderId="0" xfId="4" applyNumberFormat="1" applyFont="1" applyAlignment="1"/>
    <xf numFmtId="167" fontId="8" fillId="0" borderId="0" xfId="7" applyNumberFormat="1" applyFont="1" applyAlignment="1"/>
    <xf numFmtId="167" fontId="8" fillId="0" borderId="0" xfId="4" applyNumberFormat="1" applyFont="1" applyAlignment="1"/>
    <xf numFmtId="166" fontId="8" fillId="0" borderId="0" xfId="4" applyNumberFormat="1" applyFont="1" applyAlignment="1"/>
    <xf numFmtId="172" fontId="8" fillId="0" borderId="0" xfId="4" applyNumberFormat="1" applyFont="1" applyAlignment="1"/>
    <xf numFmtId="0" fontId="7" fillId="0" borderId="0" xfId="4" applyNumberFormat="1" applyFont="1" applyAlignment="1">
      <alignment horizontal="center" vertical="center" wrapText="1"/>
    </xf>
    <xf numFmtId="10" fontId="8" fillId="0" borderId="0" xfId="4" applyNumberFormat="1" applyFont="1" applyAlignment="1"/>
    <xf numFmtId="164" fontId="8" fillId="0" borderId="0" xfId="4" applyNumberFormat="1" applyFont="1" applyAlignment="1"/>
    <xf numFmtId="3" fontId="8" fillId="0" borderId="0" xfId="4" applyNumberFormat="1" applyFont="1" applyAlignment="1"/>
    <xf numFmtId="2" fontId="8" fillId="0" borderId="0" xfId="4" applyNumberFormat="1" applyFont="1" applyAlignment="1"/>
    <xf numFmtId="0" fontId="7" fillId="0" borderId="0" xfId="4" applyNumberFormat="1" applyFont="1" applyAlignment="1"/>
    <xf numFmtId="169" fontId="8" fillId="0" borderId="0" xfId="7" applyNumberFormat="1" applyFont="1" applyAlignment="1"/>
    <xf numFmtId="166" fontId="0" fillId="0" borderId="0" xfId="0" applyNumberFormat="1" applyFill="1"/>
    <xf numFmtId="14" fontId="4" fillId="0" borderId="0" xfId="4" applyFont="1" applyAlignment="1">
      <alignment horizontal="center" vertical="center" wrapText="1"/>
    </xf>
    <xf numFmtId="43" fontId="8" fillId="0" borderId="0" xfId="4" applyNumberFormat="1" applyFont="1" applyAlignment="1"/>
    <xf numFmtId="173" fontId="8" fillId="0" borderId="0" xfId="4" applyNumberFormat="1" applyFont="1" applyAlignment="1"/>
    <xf numFmtId="169" fontId="3" fillId="0" borderId="0" xfId="0" applyNumberFormat="1" applyFont="1" applyAlignment="1">
      <alignment horizontal="right"/>
    </xf>
    <xf numFmtId="167" fontId="3" fillId="0" borderId="0" xfId="2" applyNumberFormat="1" applyFont="1" applyAlignment="1">
      <alignment horizontal="right"/>
    </xf>
    <xf numFmtId="164" fontId="7" fillId="0" borderId="0" xfId="4" applyNumberFormat="1" applyFont="1" applyAlignment="1">
      <alignment wrapText="1"/>
    </xf>
    <xf numFmtId="10" fontId="8" fillId="0" borderId="0" xfId="4" applyNumberFormat="1" applyFont="1" applyAlignment="1">
      <alignment vertical="center"/>
    </xf>
    <xf numFmtId="0" fontId="0" fillId="0" borderId="0" xfId="0" applyAlignment="1">
      <alignment vertical="center"/>
    </xf>
    <xf numFmtId="164" fontId="7" fillId="0" borderId="0" xfId="4" applyNumberFormat="1" applyFont="1" applyAlignment="1">
      <alignment horizontal="center" vertical="center" wrapText="1"/>
    </xf>
    <xf numFmtId="1" fontId="3" fillId="0" borderId="0" xfId="0" applyNumberFormat="1" applyFont="1"/>
    <xf numFmtId="3" fontId="3" fillId="0" borderId="0" xfId="0" applyNumberFormat="1" applyFont="1"/>
    <xf numFmtId="14" fontId="8" fillId="0" borderId="0" xfId="6" applyFont="1" applyAlignment="1">
      <alignment horizontal="left" vertical="center"/>
    </xf>
    <xf numFmtId="0" fontId="13" fillId="0" borderId="0" xfId="0" applyFont="1" applyAlignment="1">
      <alignment horizontal="right"/>
    </xf>
    <xf numFmtId="167" fontId="8" fillId="0" borderId="0" xfId="0" applyNumberFormat="1" applyFont="1" applyBorder="1" applyAlignment="1">
      <alignment vertical="center"/>
    </xf>
    <xf numFmtId="169" fontId="8" fillId="0" borderId="0" xfId="0" applyNumberFormat="1" applyFont="1" applyBorder="1" applyAlignment="1">
      <alignment vertical="center"/>
    </xf>
    <xf numFmtId="0" fontId="13" fillId="0" borderId="0" xfId="0" applyFont="1"/>
    <xf numFmtId="169" fontId="8" fillId="0" borderId="0" xfId="0" applyNumberFormat="1" applyFont="1" applyFill="1" applyBorder="1" applyAlignment="1">
      <alignment vertical="center"/>
    </xf>
    <xf numFmtId="0" fontId="14" fillId="0" borderId="0" xfId="0" applyFont="1"/>
    <xf numFmtId="174" fontId="8" fillId="0" borderId="0" xfId="0" applyNumberFormat="1" applyFont="1" applyBorder="1"/>
    <xf numFmtId="167" fontId="8" fillId="0" borderId="0" xfId="0" applyNumberFormat="1" applyFont="1" applyBorder="1"/>
    <xf numFmtId="14" fontId="3" fillId="0" borderId="0" xfId="0" applyNumberFormat="1" applyFont="1"/>
    <xf numFmtId="14" fontId="7" fillId="0" borderId="0" xfId="0" applyNumberFormat="1" applyFont="1" applyAlignment="1">
      <alignment wrapText="1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2" applyNumberFormat="1" applyFont="1" applyAlignment="1">
      <alignment horizontal="center"/>
    </xf>
    <xf numFmtId="167" fontId="8" fillId="0" borderId="0" xfId="3" applyNumberFormat="1" applyFont="1" applyFill="1" applyBorder="1" applyAlignment="1">
      <alignment horizontal="right" vertical="center"/>
    </xf>
    <xf numFmtId="167" fontId="8" fillId="0" borderId="0" xfId="0" applyNumberFormat="1" applyFont="1" applyBorder="1" applyAlignment="1">
      <alignment horizontal="right"/>
    </xf>
    <xf numFmtId="14" fontId="3" fillId="0" borderId="0" xfId="0" applyNumberFormat="1" applyFont="1" applyFill="1"/>
    <xf numFmtId="14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10" fontId="3" fillId="0" borderId="0" xfId="0" applyNumberFormat="1" applyFont="1" applyFill="1"/>
    <xf numFmtId="2" fontId="3" fillId="0" borderId="0" xfId="0" applyNumberFormat="1" applyFont="1" applyFill="1"/>
    <xf numFmtId="2" fontId="7" fillId="0" borderId="0" xfId="0" applyNumberFormat="1" applyFont="1" applyFill="1"/>
    <xf numFmtId="9" fontId="3" fillId="0" borderId="0" xfId="2" applyFont="1"/>
    <xf numFmtId="14" fontId="8" fillId="0" borderId="0" xfId="6" applyFont="1" applyAlignment="1">
      <alignment horizontal="left"/>
    </xf>
    <xf numFmtId="14" fontId="8" fillId="0" borderId="0" xfId="8" applyNumberFormat="1" applyFont="1"/>
    <xf numFmtId="0" fontId="8" fillId="0" borderId="0" xfId="8" applyFont="1"/>
    <xf numFmtId="164" fontId="7" fillId="0" borderId="0" xfId="8" applyNumberFormat="1" applyFont="1"/>
    <xf numFmtId="10" fontId="8" fillId="0" borderId="0" xfId="8" applyNumberFormat="1" applyFont="1"/>
    <xf numFmtId="10" fontId="8" fillId="0" borderId="0" xfId="3" applyNumberFormat="1" applyFont="1"/>
    <xf numFmtId="10" fontId="8" fillId="0" borderId="0" xfId="2" applyNumberFormat="1" applyFont="1"/>
    <xf numFmtId="164" fontId="7" fillId="0" borderId="0" xfId="8" applyNumberFormat="1" applyFont="1" applyAlignment="1">
      <alignment horizontal="right"/>
    </xf>
    <xf numFmtId="0" fontId="2" fillId="0" borderId="0" xfId="0" applyFont="1"/>
    <xf numFmtId="164" fontId="9" fillId="2" borderId="1" xfId="0" applyNumberFormat="1" applyFont="1" applyFill="1" applyBorder="1" applyAlignment="1">
      <alignment horizontal="right"/>
    </xf>
    <xf numFmtId="164" fontId="15" fillId="2" borderId="1" xfId="0" applyNumberFormat="1" applyFont="1" applyFill="1" applyBorder="1" applyAlignment="1">
      <alignment horizontal="right"/>
    </xf>
    <xf numFmtId="0" fontId="0" fillId="0" borderId="0" xfId="0" quotePrefix="1"/>
    <xf numFmtId="0" fontId="8" fillId="0" borderId="0" xfId="8"/>
    <xf numFmtId="0" fontId="6" fillId="0" borderId="0" xfId="0" quotePrefix="1" applyFont="1" applyFill="1" applyAlignment="1">
      <alignment horizontal="right"/>
    </xf>
    <xf numFmtId="173" fontId="3" fillId="0" borderId="0" xfId="0" applyNumberFormat="1" applyFont="1" applyFill="1"/>
    <xf numFmtId="0" fontId="16" fillId="0" borderId="0" xfId="0" applyFont="1"/>
    <xf numFmtId="17" fontId="7" fillId="0" borderId="0" xfId="6" applyNumberFormat="1" applyFont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wrapText="1"/>
    </xf>
    <xf numFmtId="14" fontId="7" fillId="0" borderId="0" xfId="8" applyNumberFormat="1" applyFont="1" applyAlignment="1">
      <alignment horizontal="center" wrapText="1"/>
    </xf>
    <xf numFmtId="0" fontId="8" fillId="0" borderId="0" xfId="7" applyNumberFormat="1" applyFont="1" applyAlignment="1"/>
    <xf numFmtId="0" fontId="8" fillId="0" borderId="0" xfId="5" applyNumberFormat="1" applyFont="1" applyAlignment="1"/>
    <xf numFmtId="164" fontId="7" fillId="0" borderId="0" xfId="7" applyNumberFormat="1" applyFont="1" applyAlignment="1"/>
    <xf numFmtId="175" fontId="8" fillId="0" borderId="0" xfId="7" applyNumberFormat="1" applyFont="1" applyAlignment="1">
      <alignment horizontal="right"/>
    </xf>
    <xf numFmtId="175" fontId="8" fillId="0" borderId="0" xfId="7" applyNumberFormat="1" applyFont="1" applyAlignment="1"/>
    <xf numFmtId="164" fontId="6" fillId="0" borderId="0" xfId="0" applyNumberFormat="1" applyFont="1"/>
    <xf numFmtId="175" fontId="3" fillId="0" borderId="0" xfId="0" applyNumberFormat="1" applyFont="1"/>
    <xf numFmtId="167" fontId="17" fillId="0" borderId="0" xfId="0" applyNumberFormat="1" applyFont="1" applyFill="1" applyBorder="1" applyAlignment="1">
      <alignment vertical="center"/>
    </xf>
    <xf numFmtId="167" fontId="17" fillId="0" borderId="0" xfId="3" applyNumberFormat="1" applyFont="1" applyBorder="1"/>
    <xf numFmtId="0" fontId="7" fillId="0" borderId="0" xfId="7" applyNumberFormat="1" applyFont="1" applyAlignment="1">
      <alignment horizontal="center" vertical="center" wrapText="1"/>
    </xf>
    <xf numFmtId="0" fontId="8" fillId="0" borderId="0" xfId="11" applyNumberFormat="1" applyFont="1" applyAlignment="1"/>
    <xf numFmtId="164" fontId="7" fillId="0" borderId="0" xfId="11" applyNumberFormat="1" applyFont="1" applyAlignment="1"/>
    <xf numFmtId="2" fontId="8" fillId="0" borderId="0" xfId="11" applyNumberFormat="1" applyFont="1" applyAlignment="1"/>
    <xf numFmtId="3" fontId="8" fillId="0" borderId="0" xfId="11" applyNumberFormat="1" applyFont="1" applyAlignment="1"/>
    <xf numFmtId="2" fontId="8" fillId="0" borderId="0" xfId="11" applyNumberFormat="1" applyFont="1" applyAlignment="1">
      <alignment horizontal="center"/>
    </xf>
    <xf numFmtId="2" fontId="8" fillId="0" borderId="0" xfId="9" applyNumberFormat="1" applyFont="1" applyAlignment="1">
      <alignment horizontal="center"/>
    </xf>
    <xf numFmtId="43" fontId="8" fillId="0" borderId="0" xfId="9" applyFont="1"/>
    <xf numFmtId="176" fontId="8" fillId="0" borderId="0" xfId="11" applyNumberFormat="1" applyFont="1" applyAlignment="1"/>
    <xf numFmtId="43" fontId="8" fillId="0" borderId="0" xfId="11" applyNumberFormat="1" applyFont="1" applyAlignment="1"/>
    <xf numFmtId="0" fontId="8" fillId="0" borderId="0" xfId="11" applyNumberFormat="1" applyFont="1" applyAlignment="1">
      <alignment wrapText="1"/>
    </xf>
    <xf numFmtId="14" fontId="7" fillId="0" borderId="0" xfId="11" applyFont="1" applyAlignment="1">
      <alignment horizontal="center" vertical="center" wrapText="1"/>
    </xf>
    <xf numFmtId="164" fontId="7" fillId="0" borderId="0" xfId="11" applyNumberFormat="1" applyFont="1" applyAlignment="1">
      <alignment wrapText="1"/>
    </xf>
    <xf numFmtId="10" fontId="8" fillId="0" borderId="0" xfId="11" applyNumberFormat="1" applyFont="1" applyAlignment="1"/>
    <xf numFmtId="164" fontId="7" fillId="0" borderId="0" xfId="11" applyNumberFormat="1" applyFont="1" applyAlignment="1">
      <alignment horizontal="right"/>
    </xf>
    <xf numFmtId="10" fontId="8" fillId="0" borderId="0" xfId="11" applyNumberFormat="1" applyFont="1">
      <alignment vertical="center"/>
    </xf>
    <xf numFmtId="14" fontId="8" fillId="0" borderId="0" xfId="11" applyFont="1" applyAlignment="1">
      <alignment horizontal="center"/>
    </xf>
    <xf numFmtId="14" fontId="8" fillId="0" borderId="0" xfId="11" applyFont="1">
      <alignment vertical="center"/>
    </xf>
    <xf numFmtId="167" fontId="8" fillId="0" borderId="0" xfId="11" applyNumberFormat="1" applyFont="1" applyAlignment="1"/>
    <xf numFmtId="177" fontId="8" fillId="0" borderId="0" xfId="11" applyNumberFormat="1" applyFont="1" applyAlignment="1"/>
    <xf numFmtId="0" fontId="7" fillId="0" borderId="0" xfId="11" applyNumberFormat="1" applyFont="1" applyAlignment="1">
      <alignment horizontal="center" vertical="center" wrapText="1"/>
    </xf>
    <xf numFmtId="4" fontId="8" fillId="0" borderId="0" xfId="11" applyNumberFormat="1" applyFont="1" applyAlignment="1"/>
    <xf numFmtId="166" fontId="8" fillId="0" borderId="0" xfId="11" applyNumberFormat="1" applyFont="1" applyAlignment="1"/>
    <xf numFmtId="10" fontId="8" fillId="0" borderId="0" xfId="2" applyNumberFormat="1" applyFont="1" applyAlignment="1"/>
    <xf numFmtId="9" fontId="8" fillId="0" borderId="0" xfId="11" applyNumberFormat="1" applyFont="1" applyAlignment="1"/>
    <xf numFmtId="0" fontId="18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0" xfId="0" applyNumberFormat="1" applyAlignment="1"/>
    <xf numFmtId="175" fontId="19" fillId="0" borderId="0" xfId="0" applyNumberFormat="1" applyFont="1" applyFill="1" applyBorder="1" applyAlignment="1"/>
    <xf numFmtId="175" fontId="0" fillId="0" borderId="0" xfId="0" applyNumberFormat="1" applyFill="1" applyBorder="1" applyAlignment="1"/>
    <xf numFmtId="167" fontId="18" fillId="0" borderId="0" xfId="3" applyNumberFormat="1" applyFont="1" applyFill="1" applyBorder="1"/>
    <xf numFmtId="0" fontId="8" fillId="0" borderId="0" xfId="12" applyFont="1"/>
    <xf numFmtId="0" fontId="7" fillId="0" borderId="0" xfId="12" applyFont="1" applyAlignment="1">
      <alignment horizontal="center"/>
    </xf>
    <xf numFmtId="167" fontId="8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17" fontId="7" fillId="0" borderId="0" xfId="6" applyNumberFormat="1" applyFo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Fill="1" applyAlignment="1">
      <alignment horizontal="left"/>
    </xf>
    <xf numFmtId="0" fontId="21" fillId="0" borderId="0" xfId="0" applyFont="1" applyAlignment="1">
      <alignment vertical="center"/>
    </xf>
    <xf numFmtId="9" fontId="3" fillId="0" borderId="0" xfId="0" applyNumberFormat="1" applyFont="1"/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wrapText="1"/>
    </xf>
    <xf numFmtId="164" fontId="8" fillId="0" borderId="0" xfId="7" applyNumberFormat="1" applyFont="1" applyAlignment="1"/>
    <xf numFmtId="0" fontId="7" fillId="0" borderId="0" xfId="7" applyNumberFormat="1" applyFont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left" wrapText="1"/>
    </xf>
    <xf numFmtId="4" fontId="3" fillId="0" borderId="0" xfId="0" applyNumberFormat="1" applyFont="1"/>
    <xf numFmtId="0" fontId="3" fillId="0" borderId="0" xfId="0" applyFont="1" applyAlignment="1"/>
    <xf numFmtId="172" fontId="6" fillId="0" borderId="0" xfId="0" applyNumberFormat="1" applyFont="1"/>
    <xf numFmtId="164" fontId="15" fillId="0" borderId="0" xfId="0" applyNumberFormat="1" applyFont="1" applyFill="1" applyAlignment="1">
      <alignment vertical="center"/>
    </xf>
    <xf numFmtId="2" fontId="8" fillId="0" borderId="0" xfId="3" applyNumberFormat="1" applyFont="1"/>
    <xf numFmtId="0" fontId="6" fillId="0" borderId="0" xfId="0" applyFont="1" applyAlignment="1">
      <alignment horizontal="center" wrapText="1"/>
    </xf>
    <xf numFmtId="167" fontId="6" fillId="0" borderId="0" xfId="2" applyNumberFormat="1" applyFont="1" applyAlignment="1">
      <alignment horizontal="center" vertical="center" wrapText="1"/>
    </xf>
    <xf numFmtId="14" fontId="8" fillId="0" borderId="0" xfId="13" applyFont="1">
      <alignment vertical="center"/>
    </xf>
    <xf numFmtId="0" fontId="3" fillId="0" borderId="0" xfId="0" applyFont="1" applyFill="1"/>
    <xf numFmtId="164" fontId="6" fillId="0" borderId="0" xfId="0" applyNumberFormat="1" applyFont="1" applyFill="1"/>
    <xf numFmtId="9" fontId="3" fillId="0" borderId="0" xfId="0" applyNumberFormat="1" applyFont="1" applyFill="1"/>
    <xf numFmtId="167" fontId="3" fillId="0" borderId="0" xfId="0" applyNumberFormat="1" applyFont="1" applyFill="1"/>
    <xf numFmtId="0" fontId="8" fillId="0" borderId="0" xfId="0" applyFont="1"/>
    <xf numFmtId="14" fontId="7" fillId="0" borderId="0" xfId="13" applyFont="1" applyAlignment="1">
      <alignment horizontal="center" vertical="center" wrapText="1"/>
    </xf>
    <xf numFmtId="167" fontId="8" fillId="0" borderId="0" xfId="2" applyNumberFormat="1" applyFont="1"/>
    <xf numFmtId="14" fontId="7" fillId="0" borderId="0" xfId="13" applyFont="1" applyAlignment="1">
      <alignment horizontal="center"/>
    </xf>
    <xf numFmtId="164" fontId="7" fillId="0" borderId="0" xfId="13" applyNumberFormat="1" applyFont="1">
      <alignment vertical="center"/>
    </xf>
    <xf numFmtId="175" fontId="3" fillId="0" borderId="0" xfId="0" applyNumberFormat="1" applyFont="1" applyFill="1"/>
    <xf numFmtId="0" fontId="7" fillId="0" borderId="0" xfId="0" applyFont="1" applyAlignment="1">
      <alignment horizontal="right"/>
    </xf>
    <xf numFmtId="17" fontId="7" fillId="0" borderId="0" xfId="6" applyNumberFormat="1" applyFont="1" applyAlignment="1">
      <alignment horizontal="right" vertical="center"/>
    </xf>
    <xf numFmtId="175" fontId="0" fillId="0" borderId="0" xfId="0" applyNumberFormat="1" applyAlignment="1"/>
    <xf numFmtId="167" fontId="0" fillId="0" borderId="0" xfId="2" applyNumberFormat="1" applyFont="1" applyAlignment="1"/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0" fillId="0" borderId="0" xfId="0" applyFill="1" applyBorder="1" applyAlignment="1"/>
    <xf numFmtId="167" fontId="8" fillId="0" borderId="0" xfId="3" applyNumberFormat="1" applyFont="1"/>
    <xf numFmtId="0" fontId="7" fillId="0" borderId="0" xfId="7" applyNumberFormat="1" applyFont="1" applyAlignment="1">
      <alignment horizontal="center" vertical="center" wrapText="1"/>
    </xf>
    <xf numFmtId="167" fontId="0" fillId="0" borderId="0" xfId="2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13" applyFont="1" applyAlignment="1">
      <alignment horizontal="center"/>
    </xf>
    <xf numFmtId="14" fontId="7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4">
    <cellStyle name="Dziesiętny" xfId="1" builtinId="3"/>
    <cellStyle name="Dziesiętny 2" xfId="9"/>
    <cellStyle name="Normalny" xfId="0" builtinId="0"/>
    <cellStyle name="Normalny 2" xfId="8"/>
    <cellStyle name="Normalny 3" xfId="10"/>
    <cellStyle name="Normalny_dane do publikacji" xfId="7"/>
    <cellStyle name="Normalny_dane do publikacji moje" xfId="5"/>
    <cellStyle name="Normalny_dane_201012" xfId="4"/>
    <cellStyle name="Normalny_financial_stability_report_2010_07_data" xfId="12"/>
    <cellStyle name="Normalny_raport_o_stabilnosci_systemu_finansowego_2009_12_dane" xfId="11"/>
    <cellStyle name="Normalny_Zeszyt1" xfId="13"/>
    <cellStyle name="Procentowy" xfId="2" builtinId="5"/>
    <cellStyle name="Procentowy 2" xfId="3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B31" sqref="B31"/>
    </sheetView>
  </sheetViews>
  <sheetFormatPr defaultRowHeight="12.75"/>
  <cols>
    <col min="1" max="1" width="11" style="20" customWidth="1"/>
    <col min="2" max="16384" width="9.140625" style="20"/>
  </cols>
  <sheetData>
    <row r="1" spans="1:19">
      <c r="A1" s="20" t="s">
        <v>226</v>
      </c>
    </row>
    <row r="2" spans="1:19">
      <c r="A2" s="20" t="s">
        <v>263</v>
      </c>
    </row>
    <row r="4" spans="1:19">
      <c r="B4" s="62">
        <v>39783</v>
      </c>
      <c r="C4" s="62">
        <v>39873</v>
      </c>
      <c r="D4" s="62">
        <v>39965</v>
      </c>
      <c r="E4" s="62">
        <v>40057</v>
      </c>
      <c r="F4" s="62">
        <v>40148</v>
      </c>
      <c r="G4" s="62">
        <v>40238</v>
      </c>
      <c r="H4" s="62">
        <v>40330</v>
      </c>
      <c r="I4" s="62">
        <v>40422</v>
      </c>
      <c r="J4" s="62">
        <v>40513</v>
      </c>
      <c r="K4" s="62">
        <v>40603</v>
      </c>
      <c r="L4" s="62">
        <v>40695</v>
      </c>
      <c r="M4" s="62">
        <v>40787</v>
      </c>
      <c r="N4" s="62">
        <v>40878</v>
      </c>
      <c r="O4" s="62">
        <v>40969</v>
      </c>
      <c r="P4" s="62">
        <v>41061</v>
      </c>
      <c r="Q4" s="62">
        <v>41153</v>
      </c>
      <c r="R4" s="62">
        <v>41244</v>
      </c>
      <c r="S4" s="62">
        <v>41334</v>
      </c>
    </row>
    <row r="5" spans="1:19">
      <c r="A5" s="21" t="s">
        <v>216</v>
      </c>
      <c r="B5" s="22">
        <v>-2.1493051588225454E-2</v>
      </c>
      <c r="C5" s="22">
        <v>-1.8283624373455432E-2</v>
      </c>
      <c r="D5" s="22">
        <v>-4.2993299160012932E-2</v>
      </c>
      <c r="E5" s="22">
        <v>-0.13370304019990553</v>
      </c>
      <c r="F5" s="22">
        <v>8.5280576437063438E-3</v>
      </c>
      <c r="G5" s="22">
        <v>0.11159391665020735</v>
      </c>
      <c r="H5" s="22">
        <v>0.17701768314282651</v>
      </c>
      <c r="I5" s="22">
        <v>9.520078354554351E-2</v>
      </c>
      <c r="J5" s="22">
        <v>3.3077485380117011E-2</v>
      </c>
      <c r="K5" s="22">
        <v>4.9928926794598372E-2</v>
      </c>
      <c r="L5" s="22">
        <v>-4.5469855170090501E-3</v>
      </c>
      <c r="M5" s="22">
        <v>9.9803255231622146E-2</v>
      </c>
      <c r="N5" s="22">
        <v>-1.768972227136012E-3</v>
      </c>
      <c r="O5" s="22">
        <v>-6.1431714334066689E-2</v>
      </c>
      <c r="P5" s="22">
        <v>-2.1485366266283168E-2</v>
      </c>
      <c r="Q5" s="22">
        <v>-0.11091234347048295</v>
      </c>
      <c r="R5" s="22">
        <v>-1.4354066985645897E-2</v>
      </c>
      <c r="S5" s="22">
        <v>-2.97511720158673E-2</v>
      </c>
    </row>
    <row r="6" spans="1:19">
      <c r="A6" s="21" t="s">
        <v>217</v>
      </c>
      <c r="B6" s="22">
        <v>9.180457052797486E-2</v>
      </c>
      <c r="C6" s="22">
        <v>-6.9958847736625529E-2</v>
      </c>
      <c r="D6" s="22">
        <v>1.190240031739731E-2</v>
      </c>
      <c r="E6" s="22">
        <v>-4.9290372075182165E-2</v>
      </c>
      <c r="F6" s="22">
        <v>-4.8177553229880932E-2</v>
      </c>
      <c r="G6" s="22">
        <v>5.7732827644332074E-2</v>
      </c>
      <c r="H6" s="22">
        <v>-4.9990198000392061E-2</v>
      </c>
      <c r="I6" s="22">
        <v>-4.236433326608835E-3</v>
      </c>
      <c r="J6" s="22">
        <v>-7.0142180094786677E-2</v>
      </c>
      <c r="K6" s="22">
        <v>9.1633466135458974E-3</v>
      </c>
      <c r="L6" s="22">
        <v>5.7160544779199407E-2</v>
      </c>
      <c r="M6" s="22">
        <v>-5.875202593192852E-3</v>
      </c>
      <c r="N6" s="22">
        <v>-2.2833843017329269E-2</v>
      </c>
      <c r="O6" s="22">
        <v>-9.0011843663639901E-2</v>
      </c>
      <c r="P6" s="22">
        <v>-8.8815147374585179E-2</v>
      </c>
      <c r="Q6" s="22">
        <v>-8.8445078459343796E-2</v>
      </c>
      <c r="R6" s="22">
        <v>-5.361986229918636E-2</v>
      </c>
      <c r="S6" s="22">
        <v>4.1214750542299949E-3</v>
      </c>
    </row>
    <row r="7" spans="1:19">
      <c r="A7" s="21" t="s">
        <v>218</v>
      </c>
      <c r="B7" s="22">
        <v>-5.8484658735128314E-2</v>
      </c>
      <c r="C7" s="22">
        <v>-7.8374999999999972E-2</v>
      </c>
      <c r="D7" s="22">
        <v>-0.10688924878534944</v>
      </c>
      <c r="E7" s="22">
        <v>-0.12132070642436654</v>
      </c>
      <c r="F7" s="22">
        <v>-7.1428571428571397E-2</v>
      </c>
      <c r="G7" s="22">
        <v>-5.2624440526244376E-2</v>
      </c>
      <c r="H7" s="22">
        <v>-3.4732877667736139E-2</v>
      </c>
      <c r="I7" s="22">
        <v>-4.6606466647247657E-3</v>
      </c>
      <c r="J7" s="22">
        <v>-2.7503223033949253E-2</v>
      </c>
      <c r="K7" s="22">
        <v>-1.4173228346456734E-2</v>
      </c>
      <c r="L7" s="22">
        <v>2.3410404624277348E-2</v>
      </c>
      <c r="M7" s="22">
        <v>1.8144571261340392E-2</v>
      </c>
      <c r="N7" s="22">
        <v>-1.148917366327884E-2</v>
      </c>
      <c r="O7" s="22">
        <v>-3.616007160509016E-2</v>
      </c>
      <c r="P7" s="22">
        <v>-6.6083027393391669E-2</v>
      </c>
      <c r="Q7" s="22">
        <v>-3.5567188024633767E-2</v>
      </c>
      <c r="R7" s="22">
        <v>-7.4653553866785849E-2</v>
      </c>
      <c r="S7" s="22">
        <v>-0.11902991396575813</v>
      </c>
    </row>
    <row r="8" spans="1:19">
      <c r="A8" s="21" t="s">
        <v>219</v>
      </c>
      <c r="B8" s="22">
        <v>-4.923579512308951E-2</v>
      </c>
      <c r="C8" s="22">
        <v>-0.11622729935559462</v>
      </c>
      <c r="D8" s="22">
        <v>-0.13355011032400421</v>
      </c>
      <c r="E8" s="22">
        <v>-8.8860576936936941E-2</v>
      </c>
      <c r="F8" s="22">
        <v>-5.7603482390477412E-2</v>
      </c>
      <c r="G8" s="22">
        <v>8.3549707769852821E-2</v>
      </c>
      <c r="H8" s="22">
        <v>6.8743081943953843E-2</v>
      </c>
      <c r="I8" s="22">
        <v>4.6797574699279698E-2</v>
      </c>
      <c r="J8" s="22">
        <v>-3.1125683387496106E-2</v>
      </c>
      <c r="K8" s="22">
        <v>-1.6666077948493396E-2</v>
      </c>
      <c r="L8" s="22">
        <v>-5.6072871840494143E-2</v>
      </c>
      <c r="M8" s="22">
        <v>-6.5169624671182147E-2</v>
      </c>
      <c r="N8" s="22">
        <v>-2.8878894950682632E-2</v>
      </c>
      <c r="O8" s="22">
        <v>-0.13316288241520635</v>
      </c>
      <c r="P8" s="22">
        <v>-6.4281140853480356E-2</v>
      </c>
      <c r="Q8" s="22">
        <v>-8.9729048812375423E-2</v>
      </c>
      <c r="R8" s="22">
        <v>-0.10513241211350888</v>
      </c>
      <c r="S8" s="22">
        <v>3.2827857245032455E-3</v>
      </c>
    </row>
    <row r="9" spans="1:19">
      <c r="A9" s="21" t="s">
        <v>220</v>
      </c>
      <c r="B9" s="22">
        <v>-1.6047028916428396E-2</v>
      </c>
      <c r="C9" s="22">
        <v>-0.17982388382511971</v>
      </c>
      <c r="D9" s="22">
        <v>-0.23682170542635661</v>
      </c>
      <c r="E9" s="22">
        <v>-0.17580232888383984</v>
      </c>
      <c r="F9" s="22">
        <v>-0.11577587598901984</v>
      </c>
      <c r="G9" s="22">
        <v>9.9915879232152394E-2</v>
      </c>
      <c r="H9" s="22">
        <v>-3.8841637823430752E-2</v>
      </c>
      <c r="I9" s="22">
        <v>-9.1652416119917479E-2</v>
      </c>
      <c r="J9" s="22">
        <v>-4.747991234477722E-2</v>
      </c>
      <c r="K9" s="22">
        <v>-2.5251233749325808E-2</v>
      </c>
      <c r="L9" s="22">
        <v>-2.9171753787543553E-3</v>
      </c>
      <c r="M9" s="22">
        <v>3.9254302903370064E-2</v>
      </c>
      <c r="N9" s="22">
        <v>5.5598159509202549E-2</v>
      </c>
      <c r="O9" s="22">
        <v>-1.7217146872803957E-2</v>
      </c>
      <c r="P9" s="22">
        <v>-9.9995105840335885E-3</v>
      </c>
      <c r="Q9" s="22">
        <v>1.3794096609073936E-2</v>
      </c>
      <c r="R9" s="22">
        <v>-3.0900661384612116E-2</v>
      </c>
      <c r="S9" s="22">
        <v>-5.3990995651762685E-2</v>
      </c>
    </row>
    <row r="10" spans="1:19">
      <c r="A10" s="21" t="s">
        <v>221</v>
      </c>
      <c r="B10" s="22">
        <v>-3.1163283891944116E-2</v>
      </c>
      <c r="C10" s="22">
        <v>-7.9977236328869883E-2</v>
      </c>
      <c r="D10" s="22">
        <v>-9.1282595034940406E-2</v>
      </c>
      <c r="E10" s="22">
        <v>-0.10462958320745697</v>
      </c>
      <c r="F10" s="22">
        <v>-0.1055727919382069</v>
      </c>
      <c r="G10" s="22">
        <v>-8.4572404137673973E-2</v>
      </c>
      <c r="H10" s="22">
        <v>4.1700958653623443E-2</v>
      </c>
      <c r="I10" s="22">
        <v>4.0804127597284801E-2</v>
      </c>
      <c r="J10" s="22">
        <v>-0.10302073001339151</v>
      </c>
      <c r="K10" s="22">
        <v>-2.5972907856639527E-2</v>
      </c>
      <c r="L10" s="22">
        <v>0.16476922221743551</v>
      </c>
      <c r="M10" s="22">
        <v>0.21086872954147573</v>
      </c>
      <c r="N10" s="22">
        <v>0.33989826474566764</v>
      </c>
      <c r="O10" s="22">
        <v>8.4510089491969032E-2</v>
      </c>
      <c r="P10" s="22">
        <v>-0.17058444970393749</v>
      </c>
      <c r="Q10" s="22">
        <v>-0.21785389033166647</v>
      </c>
      <c r="R10" s="22">
        <v>-0.24655901540850511</v>
      </c>
      <c r="S10" s="22">
        <v>-7.2156415769443538E-2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2.75"/>
  <cols>
    <col min="1" max="1" width="9.140625" style="162"/>
    <col min="2" max="2" width="21.28515625" style="162" customWidth="1"/>
    <col min="3" max="3" width="20.85546875" style="162" customWidth="1"/>
    <col min="4" max="4" width="25" style="162" customWidth="1"/>
    <col min="5" max="5" width="20.7109375" style="162" customWidth="1"/>
    <col min="6" max="253" width="9.140625" style="162"/>
    <col min="254" max="254" width="21.28515625" style="162" customWidth="1"/>
    <col min="255" max="255" width="20.85546875" style="162" customWidth="1"/>
    <col min="256" max="256" width="25" style="162" customWidth="1"/>
    <col min="257" max="257" width="20.7109375" style="162" customWidth="1"/>
    <col min="258" max="258" width="9.28515625" style="162" bestFit="1" customWidth="1"/>
    <col min="259" max="509" width="9.140625" style="162"/>
    <col min="510" max="510" width="21.28515625" style="162" customWidth="1"/>
    <col min="511" max="511" width="20.85546875" style="162" customWidth="1"/>
    <col min="512" max="512" width="25" style="162" customWidth="1"/>
    <col min="513" max="513" width="20.7109375" style="162" customWidth="1"/>
    <col min="514" max="514" width="9.28515625" style="162" bestFit="1" customWidth="1"/>
    <col min="515" max="765" width="9.140625" style="162"/>
    <col min="766" max="766" width="21.28515625" style="162" customWidth="1"/>
    <col min="767" max="767" width="20.85546875" style="162" customWidth="1"/>
    <col min="768" max="768" width="25" style="162" customWidth="1"/>
    <col min="769" max="769" width="20.7109375" style="162" customWidth="1"/>
    <col min="770" max="770" width="9.28515625" style="162" bestFit="1" customWidth="1"/>
    <col min="771" max="1021" width="9.140625" style="162"/>
    <col min="1022" max="1022" width="21.28515625" style="162" customWidth="1"/>
    <col min="1023" max="1023" width="20.85546875" style="162" customWidth="1"/>
    <col min="1024" max="1024" width="25" style="162" customWidth="1"/>
    <col min="1025" max="1025" width="20.7109375" style="162" customWidth="1"/>
    <col min="1026" max="1026" width="9.28515625" style="162" bestFit="1" customWidth="1"/>
    <col min="1027" max="1277" width="9.140625" style="162"/>
    <col min="1278" max="1278" width="21.28515625" style="162" customWidth="1"/>
    <col min="1279" max="1279" width="20.85546875" style="162" customWidth="1"/>
    <col min="1280" max="1280" width="25" style="162" customWidth="1"/>
    <col min="1281" max="1281" width="20.7109375" style="162" customWidth="1"/>
    <col min="1282" max="1282" width="9.28515625" style="162" bestFit="1" customWidth="1"/>
    <col min="1283" max="1533" width="9.140625" style="162"/>
    <col min="1534" max="1534" width="21.28515625" style="162" customWidth="1"/>
    <col min="1535" max="1535" width="20.85546875" style="162" customWidth="1"/>
    <col min="1536" max="1536" width="25" style="162" customWidth="1"/>
    <col min="1537" max="1537" width="20.7109375" style="162" customWidth="1"/>
    <col min="1538" max="1538" width="9.28515625" style="162" bestFit="1" customWidth="1"/>
    <col min="1539" max="1789" width="9.140625" style="162"/>
    <col min="1790" max="1790" width="21.28515625" style="162" customWidth="1"/>
    <col min="1791" max="1791" width="20.85546875" style="162" customWidth="1"/>
    <col min="1792" max="1792" width="25" style="162" customWidth="1"/>
    <col min="1793" max="1793" width="20.7109375" style="162" customWidth="1"/>
    <col min="1794" max="1794" width="9.28515625" style="162" bestFit="1" customWidth="1"/>
    <col min="1795" max="2045" width="9.140625" style="162"/>
    <col min="2046" max="2046" width="21.28515625" style="162" customWidth="1"/>
    <col min="2047" max="2047" width="20.85546875" style="162" customWidth="1"/>
    <col min="2048" max="2048" width="25" style="162" customWidth="1"/>
    <col min="2049" max="2049" width="20.7109375" style="162" customWidth="1"/>
    <col min="2050" max="2050" width="9.28515625" style="162" bestFit="1" customWidth="1"/>
    <col min="2051" max="2301" width="9.140625" style="162"/>
    <col min="2302" max="2302" width="21.28515625" style="162" customWidth="1"/>
    <col min="2303" max="2303" width="20.85546875" style="162" customWidth="1"/>
    <col min="2304" max="2304" width="25" style="162" customWidth="1"/>
    <col min="2305" max="2305" width="20.7109375" style="162" customWidth="1"/>
    <col min="2306" max="2306" width="9.28515625" style="162" bestFit="1" customWidth="1"/>
    <col min="2307" max="2557" width="9.140625" style="162"/>
    <col min="2558" max="2558" width="21.28515625" style="162" customWidth="1"/>
    <col min="2559" max="2559" width="20.85546875" style="162" customWidth="1"/>
    <col min="2560" max="2560" width="25" style="162" customWidth="1"/>
    <col min="2561" max="2561" width="20.7109375" style="162" customWidth="1"/>
    <col min="2562" max="2562" width="9.28515625" style="162" bestFit="1" customWidth="1"/>
    <col min="2563" max="2813" width="9.140625" style="162"/>
    <col min="2814" max="2814" width="21.28515625" style="162" customWidth="1"/>
    <col min="2815" max="2815" width="20.85546875" style="162" customWidth="1"/>
    <col min="2816" max="2816" width="25" style="162" customWidth="1"/>
    <col min="2817" max="2817" width="20.7109375" style="162" customWidth="1"/>
    <col min="2818" max="2818" width="9.28515625" style="162" bestFit="1" customWidth="1"/>
    <col min="2819" max="3069" width="9.140625" style="162"/>
    <col min="3070" max="3070" width="21.28515625" style="162" customWidth="1"/>
    <col min="3071" max="3071" width="20.85546875" style="162" customWidth="1"/>
    <col min="3072" max="3072" width="25" style="162" customWidth="1"/>
    <col min="3073" max="3073" width="20.7109375" style="162" customWidth="1"/>
    <col min="3074" max="3074" width="9.28515625" style="162" bestFit="1" customWidth="1"/>
    <col min="3075" max="3325" width="9.140625" style="162"/>
    <col min="3326" max="3326" width="21.28515625" style="162" customWidth="1"/>
    <col min="3327" max="3327" width="20.85546875" style="162" customWidth="1"/>
    <col min="3328" max="3328" width="25" style="162" customWidth="1"/>
    <col min="3329" max="3329" width="20.7109375" style="162" customWidth="1"/>
    <col min="3330" max="3330" width="9.28515625" style="162" bestFit="1" customWidth="1"/>
    <col min="3331" max="3581" width="9.140625" style="162"/>
    <col min="3582" max="3582" width="21.28515625" style="162" customWidth="1"/>
    <col min="3583" max="3583" width="20.85546875" style="162" customWidth="1"/>
    <col min="3584" max="3584" width="25" style="162" customWidth="1"/>
    <col min="3585" max="3585" width="20.7109375" style="162" customWidth="1"/>
    <col min="3586" max="3586" width="9.28515625" style="162" bestFit="1" customWidth="1"/>
    <col min="3587" max="3837" width="9.140625" style="162"/>
    <col min="3838" max="3838" width="21.28515625" style="162" customWidth="1"/>
    <col min="3839" max="3839" width="20.85546875" style="162" customWidth="1"/>
    <col min="3840" max="3840" width="25" style="162" customWidth="1"/>
    <col min="3841" max="3841" width="20.7109375" style="162" customWidth="1"/>
    <col min="3842" max="3842" width="9.28515625" style="162" bestFit="1" customWidth="1"/>
    <col min="3843" max="4093" width="9.140625" style="162"/>
    <col min="4094" max="4094" width="21.28515625" style="162" customWidth="1"/>
    <col min="4095" max="4095" width="20.85546875" style="162" customWidth="1"/>
    <col min="4096" max="4096" width="25" style="162" customWidth="1"/>
    <col min="4097" max="4097" width="20.7109375" style="162" customWidth="1"/>
    <col min="4098" max="4098" width="9.28515625" style="162" bestFit="1" customWidth="1"/>
    <col min="4099" max="4349" width="9.140625" style="162"/>
    <col min="4350" max="4350" width="21.28515625" style="162" customWidth="1"/>
    <col min="4351" max="4351" width="20.85546875" style="162" customWidth="1"/>
    <col min="4352" max="4352" width="25" style="162" customWidth="1"/>
    <col min="4353" max="4353" width="20.7109375" style="162" customWidth="1"/>
    <col min="4354" max="4354" width="9.28515625" style="162" bestFit="1" customWidth="1"/>
    <col min="4355" max="4605" width="9.140625" style="162"/>
    <col min="4606" max="4606" width="21.28515625" style="162" customWidth="1"/>
    <col min="4607" max="4607" width="20.85546875" style="162" customWidth="1"/>
    <col min="4608" max="4608" width="25" style="162" customWidth="1"/>
    <col min="4609" max="4609" width="20.7109375" style="162" customWidth="1"/>
    <col min="4610" max="4610" width="9.28515625" style="162" bestFit="1" customWidth="1"/>
    <col min="4611" max="4861" width="9.140625" style="162"/>
    <col min="4862" max="4862" width="21.28515625" style="162" customWidth="1"/>
    <col min="4863" max="4863" width="20.85546875" style="162" customWidth="1"/>
    <col min="4864" max="4864" width="25" style="162" customWidth="1"/>
    <col min="4865" max="4865" width="20.7109375" style="162" customWidth="1"/>
    <col min="4866" max="4866" width="9.28515625" style="162" bestFit="1" customWidth="1"/>
    <col min="4867" max="5117" width="9.140625" style="162"/>
    <col min="5118" max="5118" width="21.28515625" style="162" customWidth="1"/>
    <col min="5119" max="5119" width="20.85546875" style="162" customWidth="1"/>
    <col min="5120" max="5120" width="25" style="162" customWidth="1"/>
    <col min="5121" max="5121" width="20.7109375" style="162" customWidth="1"/>
    <col min="5122" max="5122" width="9.28515625" style="162" bestFit="1" customWidth="1"/>
    <col min="5123" max="5373" width="9.140625" style="162"/>
    <col min="5374" max="5374" width="21.28515625" style="162" customWidth="1"/>
    <col min="5375" max="5375" width="20.85546875" style="162" customWidth="1"/>
    <col min="5376" max="5376" width="25" style="162" customWidth="1"/>
    <col min="5377" max="5377" width="20.7109375" style="162" customWidth="1"/>
    <col min="5378" max="5378" width="9.28515625" style="162" bestFit="1" customWidth="1"/>
    <col min="5379" max="5629" width="9.140625" style="162"/>
    <col min="5630" max="5630" width="21.28515625" style="162" customWidth="1"/>
    <col min="5631" max="5631" width="20.85546875" style="162" customWidth="1"/>
    <col min="5632" max="5632" width="25" style="162" customWidth="1"/>
    <col min="5633" max="5633" width="20.7109375" style="162" customWidth="1"/>
    <col min="5634" max="5634" width="9.28515625" style="162" bestFit="1" customWidth="1"/>
    <col min="5635" max="5885" width="9.140625" style="162"/>
    <col min="5886" max="5886" width="21.28515625" style="162" customWidth="1"/>
    <col min="5887" max="5887" width="20.85546875" style="162" customWidth="1"/>
    <col min="5888" max="5888" width="25" style="162" customWidth="1"/>
    <col min="5889" max="5889" width="20.7109375" style="162" customWidth="1"/>
    <col min="5890" max="5890" width="9.28515625" style="162" bestFit="1" customWidth="1"/>
    <col min="5891" max="6141" width="9.140625" style="162"/>
    <col min="6142" max="6142" width="21.28515625" style="162" customWidth="1"/>
    <col min="6143" max="6143" width="20.85546875" style="162" customWidth="1"/>
    <col min="6144" max="6144" width="25" style="162" customWidth="1"/>
    <col min="6145" max="6145" width="20.7109375" style="162" customWidth="1"/>
    <col min="6146" max="6146" width="9.28515625" style="162" bestFit="1" customWidth="1"/>
    <col min="6147" max="6397" width="9.140625" style="162"/>
    <col min="6398" max="6398" width="21.28515625" style="162" customWidth="1"/>
    <col min="6399" max="6399" width="20.85546875" style="162" customWidth="1"/>
    <col min="6400" max="6400" width="25" style="162" customWidth="1"/>
    <col min="6401" max="6401" width="20.7109375" style="162" customWidth="1"/>
    <col min="6402" max="6402" width="9.28515625" style="162" bestFit="1" customWidth="1"/>
    <col min="6403" max="6653" width="9.140625" style="162"/>
    <col min="6654" max="6654" width="21.28515625" style="162" customWidth="1"/>
    <col min="6655" max="6655" width="20.85546875" style="162" customWidth="1"/>
    <col min="6656" max="6656" width="25" style="162" customWidth="1"/>
    <col min="6657" max="6657" width="20.7109375" style="162" customWidth="1"/>
    <col min="6658" max="6658" width="9.28515625" style="162" bestFit="1" customWidth="1"/>
    <col min="6659" max="6909" width="9.140625" style="162"/>
    <col min="6910" max="6910" width="21.28515625" style="162" customWidth="1"/>
    <col min="6911" max="6911" width="20.85546875" style="162" customWidth="1"/>
    <col min="6912" max="6912" width="25" style="162" customWidth="1"/>
    <col min="6913" max="6913" width="20.7109375" style="162" customWidth="1"/>
    <col min="6914" max="6914" width="9.28515625" style="162" bestFit="1" customWidth="1"/>
    <col min="6915" max="7165" width="9.140625" style="162"/>
    <col min="7166" max="7166" width="21.28515625" style="162" customWidth="1"/>
    <col min="7167" max="7167" width="20.85546875" style="162" customWidth="1"/>
    <col min="7168" max="7168" width="25" style="162" customWidth="1"/>
    <col min="7169" max="7169" width="20.7109375" style="162" customWidth="1"/>
    <col min="7170" max="7170" width="9.28515625" style="162" bestFit="1" customWidth="1"/>
    <col min="7171" max="7421" width="9.140625" style="162"/>
    <col min="7422" max="7422" width="21.28515625" style="162" customWidth="1"/>
    <col min="7423" max="7423" width="20.85546875" style="162" customWidth="1"/>
    <col min="7424" max="7424" width="25" style="162" customWidth="1"/>
    <col min="7425" max="7425" width="20.7109375" style="162" customWidth="1"/>
    <col min="7426" max="7426" width="9.28515625" style="162" bestFit="1" customWidth="1"/>
    <col min="7427" max="7677" width="9.140625" style="162"/>
    <col min="7678" max="7678" width="21.28515625" style="162" customWidth="1"/>
    <col min="7679" max="7679" width="20.85546875" style="162" customWidth="1"/>
    <col min="7680" max="7680" width="25" style="162" customWidth="1"/>
    <col min="7681" max="7681" width="20.7109375" style="162" customWidth="1"/>
    <col min="7682" max="7682" width="9.28515625" style="162" bestFit="1" customWidth="1"/>
    <col min="7683" max="7933" width="9.140625" style="162"/>
    <col min="7934" max="7934" width="21.28515625" style="162" customWidth="1"/>
    <col min="7935" max="7935" width="20.85546875" style="162" customWidth="1"/>
    <col min="7936" max="7936" width="25" style="162" customWidth="1"/>
    <col min="7937" max="7937" width="20.7109375" style="162" customWidth="1"/>
    <col min="7938" max="7938" width="9.28515625" style="162" bestFit="1" customWidth="1"/>
    <col min="7939" max="8189" width="9.140625" style="162"/>
    <col min="8190" max="8190" width="21.28515625" style="162" customWidth="1"/>
    <col min="8191" max="8191" width="20.85546875" style="162" customWidth="1"/>
    <col min="8192" max="8192" width="25" style="162" customWidth="1"/>
    <col min="8193" max="8193" width="20.7109375" style="162" customWidth="1"/>
    <col min="8194" max="8194" width="9.28515625" style="162" bestFit="1" customWidth="1"/>
    <col min="8195" max="8445" width="9.140625" style="162"/>
    <col min="8446" max="8446" width="21.28515625" style="162" customWidth="1"/>
    <col min="8447" max="8447" width="20.85546875" style="162" customWidth="1"/>
    <col min="8448" max="8448" width="25" style="162" customWidth="1"/>
    <col min="8449" max="8449" width="20.7109375" style="162" customWidth="1"/>
    <col min="8450" max="8450" width="9.28515625" style="162" bestFit="1" customWidth="1"/>
    <col min="8451" max="8701" width="9.140625" style="162"/>
    <col min="8702" max="8702" width="21.28515625" style="162" customWidth="1"/>
    <col min="8703" max="8703" width="20.85546875" style="162" customWidth="1"/>
    <col min="8704" max="8704" width="25" style="162" customWidth="1"/>
    <col min="8705" max="8705" width="20.7109375" style="162" customWidth="1"/>
    <col min="8706" max="8706" width="9.28515625" style="162" bestFit="1" customWidth="1"/>
    <col min="8707" max="8957" width="9.140625" style="162"/>
    <col min="8958" max="8958" width="21.28515625" style="162" customWidth="1"/>
    <col min="8959" max="8959" width="20.85546875" style="162" customWidth="1"/>
    <col min="8960" max="8960" width="25" style="162" customWidth="1"/>
    <col min="8961" max="8961" width="20.7109375" style="162" customWidth="1"/>
    <col min="8962" max="8962" width="9.28515625" style="162" bestFit="1" customWidth="1"/>
    <col min="8963" max="9213" width="9.140625" style="162"/>
    <col min="9214" max="9214" width="21.28515625" style="162" customWidth="1"/>
    <col min="9215" max="9215" width="20.85546875" style="162" customWidth="1"/>
    <col min="9216" max="9216" width="25" style="162" customWidth="1"/>
    <col min="9217" max="9217" width="20.7109375" style="162" customWidth="1"/>
    <col min="9218" max="9218" width="9.28515625" style="162" bestFit="1" customWidth="1"/>
    <col min="9219" max="9469" width="9.140625" style="162"/>
    <col min="9470" max="9470" width="21.28515625" style="162" customWidth="1"/>
    <col min="9471" max="9471" width="20.85546875" style="162" customWidth="1"/>
    <col min="9472" max="9472" width="25" style="162" customWidth="1"/>
    <col min="9473" max="9473" width="20.7109375" style="162" customWidth="1"/>
    <col min="9474" max="9474" width="9.28515625" style="162" bestFit="1" customWidth="1"/>
    <col min="9475" max="9725" width="9.140625" style="162"/>
    <col min="9726" max="9726" width="21.28515625" style="162" customWidth="1"/>
    <col min="9727" max="9727" width="20.85546875" style="162" customWidth="1"/>
    <col min="9728" max="9728" width="25" style="162" customWidth="1"/>
    <col min="9729" max="9729" width="20.7109375" style="162" customWidth="1"/>
    <col min="9730" max="9730" width="9.28515625" style="162" bestFit="1" customWidth="1"/>
    <col min="9731" max="9981" width="9.140625" style="162"/>
    <col min="9982" max="9982" width="21.28515625" style="162" customWidth="1"/>
    <col min="9983" max="9983" width="20.85546875" style="162" customWidth="1"/>
    <col min="9984" max="9984" width="25" style="162" customWidth="1"/>
    <col min="9985" max="9985" width="20.7109375" style="162" customWidth="1"/>
    <col min="9986" max="9986" width="9.28515625" style="162" bestFit="1" customWidth="1"/>
    <col min="9987" max="10237" width="9.140625" style="162"/>
    <col min="10238" max="10238" width="21.28515625" style="162" customWidth="1"/>
    <col min="10239" max="10239" width="20.85546875" style="162" customWidth="1"/>
    <col min="10240" max="10240" width="25" style="162" customWidth="1"/>
    <col min="10241" max="10241" width="20.7109375" style="162" customWidth="1"/>
    <col min="10242" max="10242" width="9.28515625" style="162" bestFit="1" customWidth="1"/>
    <col min="10243" max="10493" width="9.140625" style="162"/>
    <col min="10494" max="10494" width="21.28515625" style="162" customWidth="1"/>
    <col min="10495" max="10495" width="20.85546875" style="162" customWidth="1"/>
    <col min="10496" max="10496" width="25" style="162" customWidth="1"/>
    <col min="10497" max="10497" width="20.7109375" style="162" customWidth="1"/>
    <col min="10498" max="10498" width="9.28515625" style="162" bestFit="1" customWidth="1"/>
    <col min="10499" max="10749" width="9.140625" style="162"/>
    <col min="10750" max="10750" width="21.28515625" style="162" customWidth="1"/>
    <col min="10751" max="10751" width="20.85546875" style="162" customWidth="1"/>
    <col min="10752" max="10752" width="25" style="162" customWidth="1"/>
    <col min="10753" max="10753" width="20.7109375" style="162" customWidth="1"/>
    <col min="10754" max="10754" width="9.28515625" style="162" bestFit="1" customWidth="1"/>
    <col min="10755" max="11005" width="9.140625" style="162"/>
    <col min="11006" max="11006" width="21.28515625" style="162" customWidth="1"/>
    <col min="11007" max="11007" width="20.85546875" style="162" customWidth="1"/>
    <col min="11008" max="11008" width="25" style="162" customWidth="1"/>
    <col min="11009" max="11009" width="20.7109375" style="162" customWidth="1"/>
    <col min="11010" max="11010" width="9.28515625" style="162" bestFit="1" customWidth="1"/>
    <col min="11011" max="11261" width="9.140625" style="162"/>
    <col min="11262" max="11262" width="21.28515625" style="162" customWidth="1"/>
    <col min="11263" max="11263" width="20.85546875" style="162" customWidth="1"/>
    <col min="11264" max="11264" width="25" style="162" customWidth="1"/>
    <col min="11265" max="11265" width="20.7109375" style="162" customWidth="1"/>
    <col min="11266" max="11266" width="9.28515625" style="162" bestFit="1" customWidth="1"/>
    <col min="11267" max="11517" width="9.140625" style="162"/>
    <col min="11518" max="11518" width="21.28515625" style="162" customWidth="1"/>
    <col min="11519" max="11519" width="20.85546875" style="162" customWidth="1"/>
    <col min="11520" max="11520" width="25" style="162" customWidth="1"/>
    <col min="11521" max="11521" width="20.7109375" style="162" customWidth="1"/>
    <col min="11522" max="11522" width="9.28515625" style="162" bestFit="1" customWidth="1"/>
    <col min="11523" max="11773" width="9.140625" style="162"/>
    <col min="11774" max="11774" width="21.28515625" style="162" customWidth="1"/>
    <col min="11775" max="11775" width="20.85546875" style="162" customWidth="1"/>
    <col min="11776" max="11776" width="25" style="162" customWidth="1"/>
    <col min="11777" max="11777" width="20.7109375" style="162" customWidth="1"/>
    <col min="11778" max="11778" width="9.28515625" style="162" bestFit="1" customWidth="1"/>
    <col min="11779" max="12029" width="9.140625" style="162"/>
    <col min="12030" max="12030" width="21.28515625" style="162" customWidth="1"/>
    <col min="12031" max="12031" width="20.85546875" style="162" customWidth="1"/>
    <col min="12032" max="12032" width="25" style="162" customWidth="1"/>
    <col min="12033" max="12033" width="20.7109375" style="162" customWidth="1"/>
    <col min="12034" max="12034" width="9.28515625" style="162" bestFit="1" customWidth="1"/>
    <col min="12035" max="12285" width="9.140625" style="162"/>
    <col min="12286" max="12286" width="21.28515625" style="162" customWidth="1"/>
    <col min="12287" max="12287" width="20.85546875" style="162" customWidth="1"/>
    <col min="12288" max="12288" width="25" style="162" customWidth="1"/>
    <col min="12289" max="12289" width="20.7109375" style="162" customWidth="1"/>
    <col min="12290" max="12290" width="9.28515625" style="162" bestFit="1" customWidth="1"/>
    <col min="12291" max="12541" width="9.140625" style="162"/>
    <col min="12542" max="12542" width="21.28515625" style="162" customWidth="1"/>
    <col min="12543" max="12543" width="20.85546875" style="162" customWidth="1"/>
    <col min="12544" max="12544" width="25" style="162" customWidth="1"/>
    <col min="12545" max="12545" width="20.7109375" style="162" customWidth="1"/>
    <col min="12546" max="12546" width="9.28515625" style="162" bestFit="1" customWidth="1"/>
    <col min="12547" max="12797" width="9.140625" style="162"/>
    <col min="12798" max="12798" width="21.28515625" style="162" customWidth="1"/>
    <col min="12799" max="12799" width="20.85546875" style="162" customWidth="1"/>
    <col min="12800" max="12800" width="25" style="162" customWidth="1"/>
    <col min="12801" max="12801" width="20.7109375" style="162" customWidth="1"/>
    <col min="12802" max="12802" width="9.28515625" style="162" bestFit="1" customWidth="1"/>
    <col min="12803" max="13053" width="9.140625" style="162"/>
    <col min="13054" max="13054" width="21.28515625" style="162" customWidth="1"/>
    <col min="13055" max="13055" width="20.85546875" style="162" customWidth="1"/>
    <col min="13056" max="13056" width="25" style="162" customWidth="1"/>
    <col min="13057" max="13057" width="20.7109375" style="162" customWidth="1"/>
    <col min="13058" max="13058" width="9.28515625" style="162" bestFit="1" customWidth="1"/>
    <col min="13059" max="13309" width="9.140625" style="162"/>
    <col min="13310" max="13310" width="21.28515625" style="162" customWidth="1"/>
    <col min="13311" max="13311" width="20.85546875" style="162" customWidth="1"/>
    <col min="13312" max="13312" width="25" style="162" customWidth="1"/>
    <col min="13313" max="13313" width="20.7109375" style="162" customWidth="1"/>
    <col min="13314" max="13314" width="9.28515625" style="162" bestFit="1" customWidth="1"/>
    <col min="13315" max="13565" width="9.140625" style="162"/>
    <col min="13566" max="13566" width="21.28515625" style="162" customWidth="1"/>
    <col min="13567" max="13567" width="20.85546875" style="162" customWidth="1"/>
    <col min="13568" max="13568" width="25" style="162" customWidth="1"/>
    <col min="13569" max="13569" width="20.7109375" style="162" customWidth="1"/>
    <col min="13570" max="13570" width="9.28515625" style="162" bestFit="1" customWidth="1"/>
    <col min="13571" max="13821" width="9.140625" style="162"/>
    <col min="13822" max="13822" width="21.28515625" style="162" customWidth="1"/>
    <col min="13823" max="13823" width="20.85546875" style="162" customWidth="1"/>
    <col min="13824" max="13824" width="25" style="162" customWidth="1"/>
    <col min="13825" max="13825" width="20.7109375" style="162" customWidth="1"/>
    <col min="13826" max="13826" width="9.28515625" style="162" bestFit="1" customWidth="1"/>
    <col min="13827" max="14077" width="9.140625" style="162"/>
    <col min="14078" max="14078" width="21.28515625" style="162" customWidth="1"/>
    <col min="14079" max="14079" width="20.85546875" style="162" customWidth="1"/>
    <col min="14080" max="14080" width="25" style="162" customWidth="1"/>
    <col min="14081" max="14081" width="20.7109375" style="162" customWidth="1"/>
    <col min="14082" max="14082" width="9.28515625" style="162" bestFit="1" customWidth="1"/>
    <col min="14083" max="14333" width="9.140625" style="162"/>
    <col min="14334" max="14334" width="21.28515625" style="162" customWidth="1"/>
    <col min="14335" max="14335" width="20.85546875" style="162" customWidth="1"/>
    <col min="14336" max="14336" width="25" style="162" customWidth="1"/>
    <col min="14337" max="14337" width="20.7109375" style="162" customWidth="1"/>
    <col min="14338" max="14338" width="9.28515625" style="162" bestFit="1" customWidth="1"/>
    <col min="14339" max="14589" width="9.140625" style="162"/>
    <col min="14590" max="14590" width="21.28515625" style="162" customWidth="1"/>
    <col min="14591" max="14591" width="20.85546875" style="162" customWidth="1"/>
    <col min="14592" max="14592" width="25" style="162" customWidth="1"/>
    <col min="14593" max="14593" width="20.7109375" style="162" customWidth="1"/>
    <col min="14594" max="14594" width="9.28515625" style="162" bestFit="1" customWidth="1"/>
    <col min="14595" max="14845" width="9.140625" style="162"/>
    <col min="14846" max="14846" width="21.28515625" style="162" customWidth="1"/>
    <col min="14847" max="14847" width="20.85546875" style="162" customWidth="1"/>
    <col min="14848" max="14848" width="25" style="162" customWidth="1"/>
    <col min="14849" max="14849" width="20.7109375" style="162" customWidth="1"/>
    <col min="14850" max="14850" width="9.28515625" style="162" bestFit="1" customWidth="1"/>
    <col min="14851" max="15101" width="9.140625" style="162"/>
    <col min="15102" max="15102" width="21.28515625" style="162" customWidth="1"/>
    <col min="15103" max="15103" width="20.85546875" style="162" customWidth="1"/>
    <col min="15104" max="15104" width="25" style="162" customWidth="1"/>
    <col min="15105" max="15105" width="20.7109375" style="162" customWidth="1"/>
    <col min="15106" max="15106" width="9.28515625" style="162" bestFit="1" customWidth="1"/>
    <col min="15107" max="15357" width="9.140625" style="162"/>
    <col min="15358" max="15358" width="21.28515625" style="162" customWidth="1"/>
    <col min="15359" max="15359" width="20.85546875" style="162" customWidth="1"/>
    <col min="15360" max="15360" width="25" style="162" customWidth="1"/>
    <col min="15361" max="15361" width="20.7109375" style="162" customWidth="1"/>
    <col min="15362" max="15362" width="9.28515625" style="162" bestFit="1" customWidth="1"/>
    <col min="15363" max="15613" width="9.140625" style="162"/>
    <col min="15614" max="15614" width="21.28515625" style="162" customWidth="1"/>
    <col min="15615" max="15615" width="20.85546875" style="162" customWidth="1"/>
    <col min="15616" max="15616" width="25" style="162" customWidth="1"/>
    <col min="15617" max="15617" width="20.7109375" style="162" customWidth="1"/>
    <col min="15618" max="15618" width="9.28515625" style="162" bestFit="1" customWidth="1"/>
    <col min="15619" max="15869" width="9.140625" style="162"/>
    <col min="15870" max="15870" width="21.28515625" style="162" customWidth="1"/>
    <col min="15871" max="15871" width="20.85546875" style="162" customWidth="1"/>
    <col min="15872" max="15872" width="25" style="162" customWidth="1"/>
    <col min="15873" max="15873" width="20.7109375" style="162" customWidth="1"/>
    <col min="15874" max="15874" width="9.28515625" style="162" bestFit="1" customWidth="1"/>
    <col min="15875" max="16125" width="9.140625" style="162"/>
    <col min="16126" max="16126" width="21.28515625" style="162" customWidth="1"/>
    <col min="16127" max="16127" width="20.85546875" style="162" customWidth="1"/>
    <col min="16128" max="16128" width="25" style="162" customWidth="1"/>
    <col min="16129" max="16129" width="20.7109375" style="162" customWidth="1"/>
    <col min="16130" max="16130" width="9.28515625" style="162" bestFit="1" customWidth="1"/>
    <col min="16131" max="16384" width="9.140625" style="162"/>
  </cols>
  <sheetData>
    <row r="1" spans="1:12">
      <c r="A1" s="162" t="s">
        <v>538</v>
      </c>
    </row>
    <row r="2" spans="1:12">
      <c r="A2" s="162" t="s">
        <v>650</v>
      </c>
    </row>
    <row r="3" spans="1:12">
      <c r="A3" s="162" t="s">
        <v>542</v>
      </c>
    </row>
    <row r="4" spans="1:12">
      <c r="A4" s="162" t="s">
        <v>649</v>
      </c>
    </row>
    <row r="6" spans="1:12" ht="38.25">
      <c r="B6" s="181" t="s">
        <v>648</v>
      </c>
      <c r="C6" s="181" t="s">
        <v>647</v>
      </c>
      <c r="D6" s="181" t="s">
        <v>646</v>
      </c>
      <c r="E6" s="181"/>
    </row>
    <row r="7" spans="1:12" ht="25.5">
      <c r="B7" s="172" t="s">
        <v>645</v>
      </c>
      <c r="C7" s="172" t="s">
        <v>644</v>
      </c>
      <c r="D7" s="172" t="s">
        <v>643</v>
      </c>
      <c r="E7" s="172"/>
    </row>
    <row r="8" spans="1:12">
      <c r="A8" s="175">
        <v>40238</v>
      </c>
      <c r="B8" s="174">
        <v>6.7863472347510102E-3</v>
      </c>
      <c r="C8" s="174">
        <v>7.9042263999916079E-3</v>
      </c>
      <c r="D8" s="174">
        <v>1.1067067424598599E-2</v>
      </c>
      <c r="E8" s="174"/>
      <c r="F8" s="174"/>
      <c r="G8" s="174"/>
      <c r="H8" s="174"/>
      <c r="I8" s="174"/>
      <c r="J8" s="174"/>
      <c r="K8" s="174"/>
      <c r="L8" s="174"/>
    </row>
    <row r="9" spans="1:12">
      <c r="A9" s="175">
        <v>40330</v>
      </c>
      <c r="B9" s="174">
        <v>6.9565240522189015E-3</v>
      </c>
      <c r="C9" s="174">
        <v>8.9604054395714967E-3</v>
      </c>
      <c r="D9" s="174">
        <v>1.1064999364601202E-2</v>
      </c>
      <c r="E9" s="174"/>
      <c r="F9" s="174"/>
      <c r="G9" s="174"/>
      <c r="H9" s="174"/>
      <c r="I9" s="174"/>
      <c r="J9" s="174"/>
      <c r="K9" s="174"/>
      <c r="L9" s="174"/>
    </row>
    <row r="10" spans="1:12">
      <c r="A10" s="175">
        <v>40422</v>
      </c>
      <c r="B10" s="174">
        <v>7.0098110656911785E-3</v>
      </c>
      <c r="C10" s="174">
        <v>9.2659673971638174E-3</v>
      </c>
      <c r="D10" s="174">
        <v>1.1144863107714965E-2</v>
      </c>
      <c r="E10" s="174"/>
      <c r="F10" s="174"/>
      <c r="G10" s="174"/>
      <c r="H10" s="174"/>
      <c r="I10" s="174"/>
      <c r="J10" s="174"/>
      <c r="K10" s="174"/>
      <c r="L10" s="174"/>
    </row>
    <row r="11" spans="1:12">
      <c r="A11" s="175">
        <v>40513</v>
      </c>
      <c r="B11" s="174">
        <v>7.1669728929883887E-3</v>
      </c>
      <c r="C11" s="174">
        <v>1.1136979530489616E-2</v>
      </c>
      <c r="D11" s="174">
        <v>9.4334082355558083E-3</v>
      </c>
      <c r="E11" s="174"/>
      <c r="F11" s="174"/>
      <c r="G11" s="174"/>
      <c r="H11" s="174"/>
      <c r="I11" s="174"/>
      <c r="J11" s="174"/>
      <c r="K11" s="174"/>
      <c r="L11" s="174"/>
    </row>
    <row r="12" spans="1:12">
      <c r="A12" s="175">
        <v>40603</v>
      </c>
      <c r="B12" s="174">
        <v>7.2485296390374689E-3</v>
      </c>
      <c r="C12" s="174">
        <v>1.2276821947116337E-2</v>
      </c>
      <c r="D12" s="174">
        <v>8.360704113805701E-3</v>
      </c>
      <c r="E12" s="183"/>
      <c r="F12" s="174"/>
      <c r="G12" s="174"/>
      <c r="H12" s="174"/>
      <c r="I12" s="174"/>
      <c r="J12" s="174"/>
      <c r="K12" s="174"/>
      <c r="L12" s="174"/>
    </row>
    <row r="13" spans="1:12">
      <c r="A13" s="175">
        <v>40695</v>
      </c>
      <c r="B13" s="174">
        <v>7.4078012575424694E-3</v>
      </c>
      <c r="C13" s="174">
        <v>1.3409018559328679E-2</v>
      </c>
      <c r="D13" s="174">
        <v>7.3118019600558427E-3</v>
      </c>
      <c r="F13" s="174"/>
      <c r="G13" s="174"/>
      <c r="H13" s="174"/>
      <c r="I13" s="174"/>
      <c r="J13" s="174"/>
      <c r="K13" s="174"/>
      <c r="L13" s="174"/>
    </row>
    <row r="14" spans="1:12">
      <c r="A14" s="175">
        <v>40787</v>
      </c>
      <c r="B14" s="174">
        <v>7.4843937030604213E-3</v>
      </c>
      <c r="C14" s="174">
        <v>1.4360913138397683E-2</v>
      </c>
      <c r="D14" s="174">
        <v>6.4673125765091566E-3</v>
      </c>
      <c r="F14" s="174"/>
      <c r="G14" s="174"/>
      <c r="H14" s="174"/>
      <c r="I14" s="174"/>
      <c r="J14" s="174"/>
      <c r="K14" s="174"/>
      <c r="L14" s="174"/>
    </row>
    <row r="15" spans="1:12">
      <c r="A15" s="175">
        <v>40878</v>
      </c>
      <c r="B15" s="174">
        <v>7.4807166583598381E-3</v>
      </c>
      <c r="C15" s="174">
        <v>1.4864291425274213E-2</v>
      </c>
      <c r="D15" s="174">
        <v>6.2133795152932584E-3</v>
      </c>
      <c r="F15" s="174"/>
      <c r="G15" s="174"/>
      <c r="H15" s="174"/>
      <c r="I15" s="174"/>
      <c r="J15" s="174"/>
      <c r="K15" s="174"/>
      <c r="L15" s="174"/>
    </row>
    <row r="16" spans="1:12">
      <c r="A16" s="175">
        <v>40969</v>
      </c>
      <c r="B16" s="174">
        <v>7.4086018438827205E-3</v>
      </c>
      <c r="C16" s="174">
        <v>1.509960152703871E-2</v>
      </c>
      <c r="D16" s="174">
        <v>6.0519221423415608E-3</v>
      </c>
      <c r="F16" s="174"/>
      <c r="G16" s="174"/>
      <c r="H16" s="174"/>
      <c r="I16" s="174"/>
      <c r="J16" s="174"/>
      <c r="K16" s="174"/>
      <c r="L16" s="174"/>
    </row>
    <row r="17" spans="1:12">
      <c r="A17" s="175">
        <v>41061</v>
      </c>
      <c r="B17" s="174">
        <v>7.1593270629926311E-3</v>
      </c>
      <c r="C17" s="174">
        <v>1.4664253145218879E-2</v>
      </c>
      <c r="D17" s="174">
        <v>6.3366872013993067E-3</v>
      </c>
      <c r="F17" s="174"/>
      <c r="G17" s="174"/>
      <c r="H17" s="174"/>
      <c r="I17" s="174"/>
      <c r="J17" s="174"/>
      <c r="K17" s="174"/>
      <c r="L17" s="174"/>
    </row>
    <row r="18" spans="1:12">
      <c r="A18" s="175">
        <v>41153</v>
      </c>
      <c r="B18" s="174">
        <v>7.0802700938261721E-3</v>
      </c>
      <c r="C18" s="174">
        <v>1.4240246545017522E-2</v>
      </c>
      <c r="D18" s="174">
        <v>6.3687422880805908E-3</v>
      </c>
      <c r="F18" s="174"/>
      <c r="G18" s="174"/>
      <c r="H18" s="174"/>
      <c r="I18" s="174"/>
      <c r="J18" s="174"/>
      <c r="K18" s="174"/>
      <c r="L18" s="174"/>
    </row>
    <row r="19" spans="1:12">
      <c r="A19" s="175">
        <v>41244</v>
      </c>
      <c r="B19" s="174">
        <v>6.9353069506100564E-3</v>
      </c>
      <c r="C19" s="174">
        <v>1.3642910636203079E-2</v>
      </c>
      <c r="D19" s="174">
        <v>6.2913928649130299E-3</v>
      </c>
      <c r="F19" s="174"/>
      <c r="G19" s="174"/>
      <c r="H19" s="174"/>
      <c r="J19" s="174"/>
      <c r="K19" s="174"/>
      <c r="L19" s="174"/>
    </row>
    <row r="20" spans="1:12">
      <c r="A20" s="175">
        <v>41334</v>
      </c>
      <c r="B20" s="174">
        <v>6.7028361361804309E-3</v>
      </c>
      <c r="C20" s="174">
        <v>1.3060999297209833E-2</v>
      </c>
      <c r="D20" s="174">
        <v>6.1333038837447368E-3</v>
      </c>
      <c r="F20" s="174"/>
      <c r="G20" s="174"/>
      <c r="H20" s="174"/>
      <c r="J20" s="174"/>
      <c r="K20" s="174"/>
      <c r="L20" s="174"/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2.75"/>
  <cols>
    <col min="1" max="1" width="9.140625" style="162"/>
    <col min="2" max="2" width="21" style="162" customWidth="1"/>
    <col min="3" max="3" width="17.5703125" style="162" customWidth="1"/>
    <col min="4" max="4" width="21.140625" style="162" customWidth="1"/>
    <col min="5" max="5" width="19.42578125" style="162" customWidth="1"/>
    <col min="6" max="6" width="16.85546875" style="162" customWidth="1"/>
    <col min="7" max="7" width="18.140625" style="162" customWidth="1"/>
    <col min="8" max="237" width="9.140625" style="162"/>
    <col min="238" max="238" width="21" style="162" customWidth="1"/>
    <col min="239" max="239" width="17.5703125" style="162" customWidth="1"/>
    <col min="240" max="240" width="21.140625" style="162" customWidth="1"/>
    <col min="241" max="241" width="14.28515625" style="162" customWidth="1"/>
    <col min="242" max="242" width="16.85546875" style="162" customWidth="1"/>
    <col min="243" max="243" width="18.140625" style="162" customWidth="1"/>
    <col min="244" max="244" width="12.28515625" style="162" customWidth="1"/>
    <col min="245" max="245" width="16.28515625" style="162" customWidth="1"/>
    <col min="246" max="246" width="9.28515625" style="162" bestFit="1" customWidth="1"/>
    <col min="247" max="493" width="9.140625" style="162"/>
    <col min="494" max="494" width="21" style="162" customWidth="1"/>
    <col min="495" max="495" width="17.5703125" style="162" customWidth="1"/>
    <col min="496" max="496" width="21.140625" style="162" customWidth="1"/>
    <col min="497" max="497" width="14.28515625" style="162" customWidth="1"/>
    <col min="498" max="498" width="16.85546875" style="162" customWidth="1"/>
    <col min="499" max="499" width="18.140625" style="162" customWidth="1"/>
    <col min="500" max="500" width="12.28515625" style="162" customWidth="1"/>
    <col min="501" max="501" width="16.28515625" style="162" customWidth="1"/>
    <col min="502" max="502" width="9.28515625" style="162" bestFit="1" customWidth="1"/>
    <col min="503" max="749" width="9.140625" style="162"/>
    <col min="750" max="750" width="21" style="162" customWidth="1"/>
    <col min="751" max="751" width="17.5703125" style="162" customWidth="1"/>
    <col min="752" max="752" width="21.140625" style="162" customWidth="1"/>
    <col min="753" max="753" width="14.28515625" style="162" customWidth="1"/>
    <col min="754" max="754" width="16.85546875" style="162" customWidth="1"/>
    <col min="755" max="755" width="18.140625" style="162" customWidth="1"/>
    <col min="756" max="756" width="12.28515625" style="162" customWidth="1"/>
    <col min="757" max="757" width="16.28515625" style="162" customWidth="1"/>
    <col min="758" max="758" width="9.28515625" style="162" bestFit="1" customWidth="1"/>
    <col min="759" max="1005" width="9.140625" style="162"/>
    <col min="1006" max="1006" width="21" style="162" customWidth="1"/>
    <col min="1007" max="1007" width="17.5703125" style="162" customWidth="1"/>
    <col min="1008" max="1008" width="21.140625" style="162" customWidth="1"/>
    <col min="1009" max="1009" width="14.28515625" style="162" customWidth="1"/>
    <col min="1010" max="1010" width="16.85546875" style="162" customWidth="1"/>
    <col min="1011" max="1011" width="18.140625" style="162" customWidth="1"/>
    <col min="1012" max="1012" width="12.28515625" style="162" customWidth="1"/>
    <col min="1013" max="1013" width="16.28515625" style="162" customWidth="1"/>
    <col min="1014" max="1014" width="9.28515625" style="162" bestFit="1" customWidth="1"/>
    <col min="1015" max="1261" width="9.140625" style="162"/>
    <col min="1262" max="1262" width="21" style="162" customWidth="1"/>
    <col min="1263" max="1263" width="17.5703125" style="162" customWidth="1"/>
    <col min="1264" max="1264" width="21.140625" style="162" customWidth="1"/>
    <col min="1265" max="1265" width="14.28515625" style="162" customWidth="1"/>
    <col min="1266" max="1266" width="16.85546875" style="162" customWidth="1"/>
    <col min="1267" max="1267" width="18.140625" style="162" customWidth="1"/>
    <col min="1268" max="1268" width="12.28515625" style="162" customWidth="1"/>
    <col min="1269" max="1269" width="16.28515625" style="162" customWidth="1"/>
    <col min="1270" max="1270" width="9.28515625" style="162" bestFit="1" customWidth="1"/>
    <col min="1271" max="1517" width="9.140625" style="162"/>
    <col min="1518" max="1518" width="21" style="162" customWidth="1"/>
    <col min="1519" max="1519" width="17.5703125" style="162" customWidth="1"/>
    <col min="1520" max="1520" width="21.140625" style="162" customWidth="1"/>
    <col min="1521" max="1521" width="14.28515625" style="162" customWidth="1"/>
    <col min="1522" max="1522" width="16.85546875" style="162" customWidth="1"/>
    <col min="1523" max="1523" width="18.140625" style="162" customWidth="1"/>
    <col min="1524" max="1524" width="12.28515625" style="162" customWidth="1"/>
    <col min="1525" max="1525" width="16.28515625" style="162" customWidth="1"/>
    <col min="1526" max="1526" width="9.28515625" style="162" bestFit="1" customWidth="1"/>
    <col min="1527" max="1773" width="9.140625" style="162"/>
    <col min="1774" max="1774" width="21" style="162" customWidth="1"/>
    <col min="1775" max="1775" width="17.5703125" style="162" customWidth="1"/>
    <col min="1776" max="1776" width="21.140625" style="162" customWidth="1"/>
    <col min="1777" max="1777" width="14.28515625" style="162" customWidth="1"/>
    <col min="1778" max="1778" width="16.85546875" style="162" customWidth="1"/>
    <col min="1779" max="1779" width="18.140625" style="162" customWidth="1"/>
    <col min="1780" max="1780" width="12.28515625" style="162" customWidth="1"/>
    <col min="1781" max="1781" width="16.28515625" style="162" customWidth="1"/>
    <col min="1782" max="1782" width="9.28515625" style="162" bestFit="1" customWidth="1"/>
    <col min="1783" max="2029" width="9.140625" style="162"/>
    <col min="2030" max="2030" width="21" style="162" customWidth="1"/>
    <col min="2031" max="2031" width="17.5703125" style="162" customWidth="1"/>
    <col min="2032" max="2032" width="21.140625" style="162" customWidth="1"/>
    <col min="2033" max="2033" width="14.28515625" style="162" customWidth="1"/>
    <col min="2034" max="2034" width="16.85546875" style="162" customWidth="1"/>
    <col min="2035" max="2035" width="18.140625" style="162" customWidth="1"/>
    <col min="2036" max="2036" width="12.28515625" style="162" customWidth="1"/>
    <col min="2037" max="2037" width="16.28515625" style="162" customWidth="1"/>
    <col min="2038" max="2038" width="9.28515625" style="162" bestFit="1" customWidth="1"/>
    <col min="2039" max="2285" width="9.140625" style="162"/>
    <col min="2286" max="2286" width="21" style="162" customWidth="1"/>
    <col min="2287" max="2287" width="17.5703125" style="162" customWidth="1"/>
    <col min="2288" max="2288" width="21.140625" style="162" customWidth="1"/>
    <col min="2289" max="2289" width="14.28515625" style="162" customWidth="1"/>
    <col min="2290" max="2290" width="16.85546875" style="162" customWidth="1"/>
    <col min="2291" max="2291" width="18.140625" style="162" customWidth="1"/>
    <col min="2292" max="2292" width="12.28515625" style="162" customWidth="1"/>
    <col min="2293" max="2293" width="16.28515625" style="162" customWidth="1"/>
    <col min="2294" max="2294" width="9.28515625" style="162" bestFit="1" customWidth="1"/>
    <col min="2295" max="2541" width="9.140625" style="162"/>
    <col min="2542" max="2542" width="21" style="162" customWidth="1"/>
    <col min="2543" max="2543" width="17.5703125" style="162" customWidth="1"/>
    <col min="2544" max="2544" width="21.140625" style="162" customWidth="1"/>
    <col min="2545" max="2545" width="14.28515625" style="162" customWidth="1"/>
    <col min="2546" max="2546" width="16.85546875" style="162" customWidth="1"/>
    <col min="2547" max="2547" width="18.140625" style="162" customWidth="1"/>
    <col min="2548" max="2548" width="12.28515625" style="162" customWidth="1"/>
    <col min="2549" max="2549" width="16.28515625" style="162" customWidth="1"/>
    <col min="2550" max="2550" width="9.28515625" style="162" bestFit="1" customWidth="1"/>
    <col min="2551" max="2797" width="9.140625" style="162"/>
    <col min="2798" max="2798" width="21" style="162" customWidth="1"/>
    <col min="2799" max="2799" width="17.5703125" style="162" customWidth="1"/>
    <col min="2800" max="2800" width="21.140625" style="162" customWidth="1"/>
    <col min="2801" max="2801" width="14.28515625" style="162" customWidth="1"/>
    <col min="2802" max="2802" width="16.85546875" style="162" customWidth="1"/>
    <col min="2803" max="2803" width="18.140625" style="162" customWidth="1"/>
    <col min="2804" max="2804" width="12.28515625" style="162" customWidth="1"/>
    <col min="2805" max="2805" width="16.28515625" style="162" customWidth="1"/>
    <col min="2806" max="2806" width="9.28515625" style="162" bestFit="1" customWidth="1"/>
    <col min="2807" max="3053" width="9.140625" style="162"/>
    <col min="3054" max="3054" width="21" style="162" customWidth="1"/>
    <col min="3055" max="3055" width="17.5703125" style="162" customWidth="1"/>
    <col min="3056" max="3056" width="21.140625" style="162" customWidth="1"/>
    <col min="3057" max="3057" width="14.28515625" style="162" customWidth="1"/>
    <col min="3058" max="3058" width="16.85546875" style="162" customWidth="1"/>
    <col min="3059" max="3059" width="18.140625" style="162" customWidth="1"/>
    <col min="3060" max="3060" width="12.28515625" style="162" customWidth="1"/>
    <col min="3061" max="3061" width="16.28515625" style="162" customWidth="1"/>
    <col min="3062" max="3062" width="9.28515625" style="162" bestFit="1" customWidth="1"/>
    <col min="3063" max="3309" width="9.140625" style="162"/>
    <col min="3310" max="3310" width="21" style="162" customWidth="1"/>
    <col min="3311" max="3311" width="17.5703125" style="162" customWidth="1"/>
    <col min="3312" max="3312" width="21.140625" style="162" customWidth="1"/>
    <col min="3313" max="3313" width="14.28515625" style="162" customWidth="1"/>
    <col min="3314" max="3314" width="16.85546875" style="162" customWidth="1"/>
    <col min="3315" max="3315" width="18.140625" style="162" customWidth="1"/>
    <col min="3316" max="3316" width="12.28515625" style="162" customWidth="1"/>
    <col min="3317" max="3317" width="16.28515625" style="162" customWidth="1"/>
    <col min="3318" max="3318" width="9.28515625" style="162" bestFit="1" customWidth="1"/>
    <col min="3319" max="3565" width="9.140625" style="162"/>
    <col min="3566" max="3566" width="21" style="162" customWidth="1"/>
    <col min="3567" max="3567" width="17.5703125" style="162" customWidth="1"/>
    <col min="3568" max="3568" width="21.140625" style="162" customWidth="1"/>
    <col min="3569" max="3569" width="14.28515625" style="162" customWidth="1"/>
    <col min="3570" max="3570" width="16.85546875" style="162" customWidth="1"/>
    <col min="3571" max="3571" width="18.140625" style="162" customWidth="1"/>
    <col min="3572" max="3572" width="12.28515625" style="162" customWidth="1"/>
    <col min="3573" max="3573" width="16.28515625" style="162" customWidth="1"/>
    <col min="3574" max="3574" width="9.28515625" style="162" bestFit="1" customWidth="1"/>
    <col min="3575" max="3821" width="9.140625" style="162"/>
    <col min="3822" max="3822" width="21" style="162" customWidth="1"/>
    <col min="3823" max="3823" width="17.5703125" style="162" customWidth="1"/>
    <col min="3824" max="3824" width="21.140625" style="162" customWidth="1"/>
    <col min="3825" max="3825" width="14.28515625" style="162" customWidth="1"/>
    <col min="3826" max="3826" width="16.85546875" style="162" customWidth="1"/>
    <col min="3827" max="3827" width="18.140625" style="162" customWidth="1"/>
    <col min="3828" max="3828" width="12.28515625" style="162" customWidth="1"/>
    <col min="3829" max="3829" width="16.28515625" style="162" customWidth="1"/>
    <col min="3830" max="3830" width="9.28515625" style="162" bestFit="1" customWidth="1"/>
    <col min="3831" max="4077" width="9.140625" style="162"/>
    <col min="4078" max="4078" width="21" style="162" customWidth="1"/>
    <col min="4079" max="4079" width="17.5703125" style="162" customWidth="1"/>
    <col min="4080" max="4080" width="21.140625" style="162" customWidth="1"/>
    <col min="4081" max="4081" width="14.28515625" style="162" customWidth="1"/>
    <col min="4082" max="4082" width="16.85546875" style="162" customWidth="1"/>
    <col min="4083" max="4083" width="18.140625" style="162" customWidth="1"/>
    <col min="4084" max="4084" width="12.28515625" style="162" customWidth="1"/>
    <col min="4085" max="4085" width="16.28515625" style="162" customWidth="1"/>
    <col min="4086" max="4086" width="9.28515625" style="162" bestFit="1" customWidth="1"/>
    <col min="4087" max="4333" width="9.140625" style="162"/>
    <col min="4334" max="4334" width="21" style="162" customWidth="1"/>
    <col min="4335" max="4335" width="17.5703125" style="162" customWidth="1"/>
    <col min="4336" max="4336" width="21.140625" style="162" customWidth="1"/>
    <col min="4337" max="4337" width="14.28515625" style="162" customWidth="1"/>
    <col min="4338" max="4338" width="16.85546875" style="162" customWidth="1"/>
    <col min="4339" max="4339" width="18.140625" style="162" customWidth="1"/>
    <col min="4340" max="4340" width="12.28515625" style="162" customWidth="1"/>
    <col min="4341" max="4341" width="16.28515625" style="162" customWidth="1"/>
    <col min="4342" max="4342" width="9.28515625" style="162" bestFit="1" customWidth="1"/>
    <col min="4343" max="4589" width="9.140625" style="162"/>
    <col min="4590" max="4590" width="21" style="162" customWidth="1"/>
    <col min="4591" max="4591" width="17.5703125" style="162" customWidth="1"/>
    <col min="4592" max="4592" width="21.140625" style="162" customWidth="1"/>
    <col min="4593" max="4593" width="14.28515625" style="162" customWidth="1"/>
    <col min="4594" max="4594" width="16.85546875" style="162" customWidth="1"/>
    <col min="4595" max="4595" width="18.140625" style="162" customWidth="1"/>
    <col min="4596" max="4596" width="12.28515625" style="162" customWidth="1"/>
    <col min="4597" max="4597" width="16.28515625" style="162" customWidth="1"/>
    <col min="4598" max="4598" width="9.28515625" style="162" bestFit="1" customWidth="1"/>
    <col min="4599" max="4845" width="9.140625" style="162"/>
    <col min="4846" max="4846" width="21" style="162" customWidth="1"/>
    <col min="4847" max="4847" width="17.5703125" style="162" customWidth="1"/>
    <col min="4848" max="4848" width="21.140625" style="162" customWidth="1"/>
    <col min="4849" max="4849" width="14.28515625" style="162" customWidth="1"/>
    <col min="4850" max="4850" width="16.85546875" style="162" customWidth="1"/>
    <col min="4851" max="4851" width="18.140625" style="162" customWidth="1"/>
    <col min="4852" max="4852" width="12.28515625" style="162" customWidth="1"/>
    <col min="4853" max="4853" width="16.28515625" style="162" customWidth="1"/>
    <col min="4854" max="4854" width="9.28515625" style="162" bestFit="1" customWidth="1"/>
    <col min="4855" max="5101" width="9.140625" style="162"/>
    <col min="5102" max="5102" width="21" style="162" customWidth="1"/>
    <col min="5103" max="5103" width="17.5703125" style="162" customWidth="1"/>
    <col min="5104" max="5104" width="21.140625" style="162" customWidth="1"/>
    <col min="5105" max="5105" width="14.28515625" style="162" customWidth="1"/>
    <col min="5106" max="5106" width="16.85546875" style="162" customWidth="1"/>
    <col min="5107" max="5107" width="18.140625" style="162" customWidth="1"/>
    <col min="5108" max="5108" width="12.28515625" style="162" customWidth="1"/>
    <col min="5109" max="5109" width="16.28515625" style="162" customWidth="1"/>
    <col min="5110" max="5110" width="9.28515625" style="162" bestFit="1" customWidth="1"/>
    <col min="5111" max="5357" width="9.140625" style="162"/>
    <col min="5358" max="5358" width="21" style="162" customWidth="1"/>
    <col min="5359" max="5359" width="17.5703125" style="162" customWidth="1"/>
    <col min="5360" max="5360" width="21.140625" style="162" customWidth="1"/>
    <col min="5361" max="5361" width="14.28515625" style="162" customWidth="1"/>
    <col min="5362" max="5362" width="16.85546875" style="162" customWidth="1"/>
    <col min="5363" max="5363" width="18.140625" style="162" customWidth="1"/>
    <col min="5364" max="5364" width="12.28515625" style="162" customWidth="1"/>
    <col min="5365" max="5365" width="16.28515625" style="162" customWidth="1"/>
    <col min="5366" max="5366" width="9.28515625" style="162" bestFit="1" customWidth="1"/>
    <col min="5367" max="5613" width="9.140625" style="162"/>
    <col min="5614" max="5614" width="21" style="162" customWidth="1"/>
    <col min="5615" max="5615" width="17.5703125" style="162" customWidth="1"/>
    <col min="5616" max="5616" width="21.140625" style="162" customWidth="1"/>
    <col min="5617" max="5617" width="14.28515625" style="162" customWidth="1"/>
    <col min="5618" max="5618" width="16.85546875" style="162" customWidth="1"/>
    <col min="5619" max="5619" width="18.140625" style="162" customWidth="1"/>
    <col min="5620" max="5620" width="12.28515625" style="162" customWidth="1"/>
    <col min="5621" max="5621" width="16.28515625" style="162" customWidth="1"/>
    <col min="5622" max="5622" width="9.28515625" style="162" bestFit="1" customWidth="1"/>
    <col min="5623" max="5869" width="9.140625" style="162"/>
    <col min="5870" max="5870" width="21" style="162" customWidth="1"/>
    <col min="5871" max="5871" width="17.5703125" style="162" customWidth="1"/>
    <col min="5872" max="5872" width="21.140625" style="162" customWidth="1"/>
    <col min="5873" max="5873" width="14.28515625" style="162" customWidth="1"/>
    <col min="5874" max="5874" width="16.85546875" style="162" customWidth="1"/>
    <col min="5875" max="5875" width="18.140625" style="162" customWidth="1"/>
    <col min="5876" max="5876" width="12.28515625" style="162" customWidth="1"/>
    <col min="5877" max="5877" width="16.28515625" style="162" customWidth="1"/>
    <col min="5878" max="5878" width="9.28515625" style="162" bestFit="1" customWidth="1"/>
    <col min="5879" max="6125" width="9.140625" style="162"/>
    <col min="6126" max="6126" width="21" style="162" customWidth="1"/>
    <col min="6127" max="6127" width="17.5703125" style="162" customWidth="1"/>
    <col min="6128" max="6128" width="21.140625" style="162" customWidth="1"/>
    <col min="6129" max="6129" width="14.28515625" style="162" customWidth="1"/>
    <col min="6130" max="6130" width="16.85546875" style="162" customWidth="1"/>
    <col min="6131" max="6131" width="18.140625" style="162" customWidth="1"/>
    <col min="6132" max="6132" width="12.28515625" style="162" customWidth="1"/>
    <col min="6133" max="6133" width="16.28515625" style="162" customWidth="1"/>
    <col min="6134" max="6134" width="9.28515625" style="162" bestFit="1" customWidth="1"/>
    <col min="6135" max="6381" width="9.140625" style="162"/>
    <col min="6382" max="6382" width="21" style="162" customWidth="1"/>
    <col min="6383" max="6383" width="17.5703125" style="162" customWidth="1"/>
    <col min="6384" max="6384" width="21.140625" style="162" customWidth="1"/>
    <col min="6385" max="6385" width="14.28515625" style="162" customWidth="1"/>
    <col min="6386" max="6386" width="16.85546875" style="162" customWidth="1"/>
    <col min="6387" max="6387" width="18.140625" style="162" customWidth="1"/>
    <col min="6388" max="6388" width="12.28515625" style="162" customWidth="1"/>
    <col min="6389" max="6389" width="16.28515625" style="162" customWidth="1"/>
    <col min="6390" max="6390" width="9.28515625" style="162" bestFit="1" customWidth="1"/>
    <col min="6391" max="6637" width="9.140625" style="162"/>
    <col min="6638" max="6638" width="21" style="162" customWidth="1"/>
    <col min="6639" max="6639" width="17.5703125" style="162" customWidth="1"/>
    <col min="6640" max="6640" width="21.140625" style="162" customWidth="1"/>
    <col min="6641" max="6641" width="14.28515625" style="162" customWidth="1"/>
    <col min="6642" max="6642" width="16.85546875" style="162" customWidth="1"/>
    <col min="6643" max="6643" width="18.140625" style="162" customWidth="1"/>
    <col min="6644" max="6644" width="12.28515625" style="162" customWidth="1"/>
    <col min="6645" max="6645" width="16.28515625" style="162" customWidth="1"/>
    <col min="6646" max="6646" width="9.28515625" style="162" bestFit="1" customWidth="1"/>
    <col min="6647" max="6893" width="9.140625" style="162"/>
    <col min="6894" max="6894" width="21" style="162" customWidth="1"/>
    <col min="6895" max="6895" width="17.5703125" style="162" customWidth="1"/>
    <col min="6896" max="6896" width="21.140625" style="162" customWidth="1"/>
    <col min="6897" max="6897" width="14.28515625" style="162" customWidth="1"/>
    <col min="6898" max="6898" width="16.85546875" style="162" customWidth="1"/>
    <col min="6899" max="6899" width="18.140625" style="162" customWidth="1"/>
    <col min="6900" max="6900" width="12.28515625" style="162" customWidth="1"/>
    <col min="6901" max="6901" width="16.28515625" style="162" customWidth="1"/>
    <col min="6902" max="6902" width="9.28515625" style="162" bestFit="1" customWidth="1"/>
    <col min="6903" max="7149" width="9.140625" style="162"/>
    <col min="7150" max="7150" width="21" style="162" customWidth="1"/>
    <col min="7151" max="7151" width="17.5703125" style="162" customWidth="1"/>
    <col min="7152" max="7152" width="21.140625" style="162" customWidth="1"/>
    <col min="7153" max="7153" width="14.28515625" style="162" customWidth="1"/>
    <col min="7154" max="7154" width="16.85546875" style="162" customWidth="1"/>
    <col min="7155" max="7155" width="18.140625" style="162" customWidth="1"/>
    <col min="7156" max="7156" width="12.28515625" style="162" customWidth="1"/>
    <col min="7157" max="7157" width="16.28515625" style="162" customWidth="1"/>
    <col min="7158" max="7158" width="9.28515625" style="162" bestFit="1" customWidth="1"/>
    <col min="7159" max="7405" width="9.140625" style="162"/>
    <col min="7406" max="7406" width="21" style="162" customWidth="1"/>
    <col min="7407" max="7407" width="17.5703125" style="162" customWidth="1"/>
    <col min="7408" max="7408" width="21.140625" style="162" customWidth="1"/>
    <col min="7409" max="7409" width="14.28515625" style="162" customWidth="1"/>
    <col min="7410" max="7410" width="16.85546875" style="162" customWidth="1"/>
    <col min="7411" max="7411" width="18.140625" style="162" customWidth="1"/>
    <col min="7412" max="7412" width="12.28515625" style="162" customWidth="1"/>
    <col min="7413" max="7413" width="16.28515625" style="162" customWidth="1"/>
    <col min="7414" max="7414" width="9.28515625" style="162" bestFit="1" customWidth="1"/>
    <col min="7415" max="7661" width="9.140625" style="162"/>
    <col min="7662" max="7662" width="21" style="162" customWidth="1"/>
    <col min="7663" max="7663" width="17.5703125" style="162" customWidth="1"/>
    <col min="7664" max="7664" width="21.140625" style="162" customWidth="1"/>
    <col min="7665" max="7665" width="14.28515625" style="162" customWidth="1"/>
    <col min="7666" max="7666" width="16.85546875" style="162" customWidth="1"/>
    <col min="7667" max="7667" width="18.140625" style="162" customWidth="1"/>
    <col min="7668" max="7668" width="12.28515625" style="162" customWidth="1"/>
    <col min="7669" max="7669" width="16.28515625" style="162" customWidth="1"/>
    <col min="7670" max="7670" width="9.28515625" style="162" bestFit="1" customWidth="1"/>
    <col min="7671" max="7917" width="9.140625" style="162"/>
    <col min="7918" max="7918" width="21" style="162" customWidth="1"/>
    <col min="7919" max="7919" width="17.5703125" style="162" customWidth="1"/>
    <col min="7920" max="7920" width="21.140625" style="162" customWidth="1"/>
    <col min="7921" max="7921" width="14.28515625" style="162" customWidth="1"/>
    <col min="7922" max="7922" width="16.85546875" style="162" customWidth="1"/>
    <col min="7923" max="7923" width="18.140625" style="162" customWidth="1"/>
    <col min="7924" max="7924" width="12.28515625" style="162" customWidth="1"/>
    <col min="7925" max="7925" width="16.28515625" style="162" customWidth="1"/>
    <col min="7926" max="7926" width="9.28515625" style="162" bestFit="1" customWidth="1"/>
    <col min="7927" max="8173" width="9.140625" style="162"/>
    <col min="8174" max="8174" width="21" style="162" customWidth="1"/>
    <col min="8175" max="8175" width="17.5703125" style="162" customWidth="1"/>
    <col min="8176" max="8176" width="21.140625" style="162" customWidth="1"/>
    <col min="8177" max="8177" width="14.28515625" style="162" customWidth="1"/>
    <col min="8178" max="8178" width="16.85546875" style="162" customWidth="1"/>
    <col min="8179" max="8179" width="18.140625" style="162" customWidth="1"/>
    <col min="8180" max="8180" width="12.28515625" style="162" customWidth="1"/>
    <col min="8181" max="8181" width="16.28515625" style="162" customWidth="1"/>
    <col min="8182" max="8182" width="9.28515625" style="162" bestFit="1" customWidth="1"/>
    <col min="8183" max="8429" width="9.140625" style="162"/>
    <col min="8430" max="8430" width="21" style="162" customWidth="1"/>
    <col min="8431" max="8431" width="17.5703125" style="162" customWidth="1"/>
    <col min="8432" max="8432" width="21.140625" style="162" customWidth="1"/>
    <col min="8433" max="8433" width="14.28515625" style="162" customWidth="1"/>
    <col min="8434" max="8434" width="16.85546875" style="162" customWidth="1"/>
    <col min="8435" max="8435" width="18.140625" style="162" customWidth="1"/>
    <col min="8436" max="8436" width="12.28515625" style="162" customWidth="1"/>
    <col min="8437" max="8437" width="16.28515625" style="162" customWidth="1"/>
    <col min="8438" max="8438" width="9.28515625" style="162" bestFit="1" customWidth="1"/>
    <col min="8439" max="8685" width="9.140625" style="162"/>
    <col min="8686" max="8686" width="21" style="162" customWidth="1"/>
    <col min="8687" max="8687" width="17.5703125" style="162" customWidth="1"/>
    <col min="8688" max="8688" width="21.140625" style="162" customWidth="1"/>
    <col min="8689" max="8689" width="14.28515625" style="162" customWidth="1"/>
    <col min="8690" max="8690" width="16.85546875" style="162" customWidth="1"/>
    <col min="8691" max="8691" width="18.140625" style="162" customWidth="1"/>
    <col min="8692" max="8692" width="12.28515625" style="162" customWidth="1"/>
    <col min="8693" max="8693" width="16.28515625" style="162" customWidth="1"/>
    <col min="8694" max="8694" width="9.28515625" style="162" bestFit="1" customWidth="1"/>
    <col min="8695" max="8941" width="9.140625" style="162"/>
    <col min="8942" max="8942" width="21" style="162" customWidth="1"/>
    <col min="8943" max="8943" width="17.5703125" style="162" customWidth="1"/>
    <col min="8944" max="8944" width="21.140625" style="162" customWidth="1"/>
    <col min="8945" max="8945" width="14.28515625" style="162" customWidth="1"/>
    <col min="8946" max="8946" width="16.85546875" style="162" customWidth="1"/>
    <col min="8947" max="8947" width="18.140625" style="162" customWidth="1"/>
    <col min="8948" max="8948" width="12.28515625" style="162" customWidth="1"/>
    <col min="8949" max="8949" width="16.28515625" style="162" customWidth="1"/>
    <col min="8950" max="8950" width="9.28515625" style="162" bestFit="1" customWidth="1"/>
    <col min="8951" max="9197" width="9.140625" style="162"/>
    <col min="9198" max="9198" width="21" style="162" customWidth="1"/>
    <col min="9199" max="9199" width="17.5703125" style="162" customWidth="1"/>
    <col min="9200" max="9200" width="21.140625" style="162" customWidth="1"/>
    <col min="9201" max="9201" width="14.28515625" style="162" customWidth="1"/>
    <col min="9202" max="9202" width="16.85546875" style="162" customWidth="1"/>
    <col min="9203" max="9203" width="18.140625" style="162" customWidth="1"/>
    <col min="9204" max="9204" width="12.28515625" style="162" customWidth="1"/>
    <col min="9205" max="9205" width="16.28515625" style="162" customWidth="1"/>
    <col min="9206" max="9206" width="9.28515625" style="162" bestFit="1" customWidth="1"/>
    <col min="9207" max="9453" width="9.140625" style="162"/>
    <col min="9454" max="9454" width="21" style="162" customWidth="1"/>
    <col min="9455" max="9455" width="17.5703125" style="162" customWidth="1"/>
    <col min="9456" max="9456" width="21.140625" style="162" customWidth="1"/>
    <col min="9457" max="9457" width="14.28515625" style="162" customWidth="1"/>
    <col min="9458" max="9458" width="16.85546875" style="162" customWidth="1"/>
    <col min="9459" max="9459" width="18.140625" style="162" customWidth="1"/>
    <col min="9460" max="9460" width="12.28515625" style="162" customWidth="1"/>
    <col min="9461" max="9461" width="16.28515625" style="162" customWidth="1"/>
    <col min="9462" max="9462" width="9.28515625" style="162" bestFit="1" customWidth="1"/>
    <col min="9463" max="9709" width="9.140625" style="162"/>
    <col min="9710" max="9710" width="21" style="162" customWidth="1"/>
    <col min="9711" max="9711" width="17.5703125" style="162" customWidth="1"/>
    <col min="9712" max="9712" width="21.140625" style="162" customWidth="1"/>
    <col min="9713" max="9713" width="14.28515625" style="162" customWidth="1"/>
    <col min="9714" max="9714" width="16.85546875" style="162" customWidth="1"/>
    <col min="9715" max="9715" width="18.140625" style="162" customWidth="1"/>
    <col min="9716" max="9716" width="12.28515625" style="162" customWidth="1"/>
    <col min="9717" max="9717" width="16.28515625" style="162" customWidth="1"/>
    <col min="9718" max="9718" width="9.28515625" style="162" bestFit="1" customWidth="1"/>
    <col min="9719" max="9965" width="9.140625" style="162"/>
    <col min="9966" max="9966" width="21" style="162" customWidth="1"/>
    <col min="9967" max="9967" width="17.5703125" style="162" customWidth="1"/>
    <col min="9968" max="9968" width="21.140625" style="162" customWidth="1"/>
    <col min="9969" max="9969" width="14.28515625" style="162" customWidth="1"/>
    <col min="9970" max="9970" width="16.85546875" style="162" customWidth="1"/>
    <col min="9971" max="9971" width="18.140625" style="162" customWidth="1"/>
    <col min="9972" max="9972" width="12.28515625" style="162" customWidth="1"/>
    <col min="9973" max="9973" width="16.28515625" style="162" customWidth="1"/>
    <col min="9974" max="9974" width="9.28515625" style="162" bestFit="1" customWidth="1"/>
    <col min="9975" max="10221" width="9.140625" style="162"/>
    <col min="10222" max="10222" width="21" style="162" customWidth="1"/>
    <col min="10223" max="10223" width="17.5703125" style="162" customWidth="1"/>
    <col min="10224" max="10224" width="21.140625" style="162" customWidth="1"/>
    <col min="10225" max="10225" width="14.28515625" style="162" customWidth="1"/>
    <col min="10226" max="10226" width="16.85546875" style="162" customWidth="1"/>
    <col min="10227" max="10227" width="18.140625" style="162" customWidth="1"/>
    <col min="10228" max="10228" width="12.28515625" style="162" customWidth="1"/>
    <col min="10229" max="10229" width="16.28515625" style="162" customWidth="1"/>
    <col min="10230" max="10230" width="9.28515625" style="162" bestFit="1" customWidth="1"/>
    <col min="10231" max="10477" width="9.140625" style="162"/>
    <col min="10478" max="10478" width="21" style="162" customWidth="1"/>
    <col min="10479" max="10479" width="17.5703125" style="162" customWidth="1"/>
    <col min="10480" max="10480" width="21.140625" style="162" customWidth="1"/>
    <col min="10481" max="10481" width="14.28515625" style="162" customWidth="1"/>
    <col min="10482" max="10482" width="16.85546875" style="162" customWidth="1"/>
    <col min="10483" max="10483" width="18.140625" style="162" customWidth="1"/>
    <col min="10484" max="10484" width="12.28515625" style="162" customWidth="1"/>
    <col min="10485" max="10485" width="16.28515625" style="162" customWidth="1"/>
    <col min="10486" max="10486" width="9.28515625" style="162" bestFit="1" customWidth="1"/>
    <col min="10487" max="10733" width="9.140625" style="162"/>
    <col min="10734" max="10734" width="21" style="162" customWidth="1"/>
    <col min="10735" max="10735" width="17.5703125" style="162" customWidth="1"/>
    <col min="10736" max="10736" width="21.140625" style="162" customWidth="1"/>
    <col min="10737" max="10737" width="14.28515625" style="162" customWidth="1"/>
    <col min="10738" max="10738" width="16.85546875" style="162" customWidth="1"/>
    <col min="10739" max="10739" width="18.140625" style="162" customWidth="1"/>
    <col min="10740" max="10740" width="12.28515625" style="162" customWidth="1"/>
    <col min="10741" max="10741" width="16.28515625" style="162" customWidth="1"/>
    <col min="10742" max="10742" width="9.28515625" style="162" bestFit="1" customWidth="1"/>
    <col min="10743" max="10989" width="9.140625" style="162"/>
    <col min="10990" max="10990" width="21" style="162" customWidth="1"/>
    <col min="10991" max="10991" width="17.5703125" style="162" customWidth="1"/>
    <col min="10992" max="10992" width="21.140625" style="162" customWidth="1"/>
    <col min="10993" max="10993" width="14.28515625" style="162" customWidth="1"/>
    <col min="10994" max="10994" width="16.85546875" style="162" customWidth="1"/>
    <col min="10995" max="10995" width="18.140625" style="162" customWidth="1"/>
    <col min="10996" max="10996" width="12.28515625" style="162" customWidth="1"/>
    <col min="10997" max="10997" width="16.28515625" style="162" customWidth="1"/>
    <col min="10998" max="10998" width="9.28515625" style="162" bestFit="1" customWidth="1"/>
    <col min="10999" max="11245" width="9.140625" style="162"/>
    <col min="11246" max="11246" width="21" style="162" customWidth="1"/>
    <col min="11247" max="11247" width="17.5703125" style="162" customWidth="1"/>
    <col min="11248" max="11248" width="21.140625" style="162" customWidth="1"/>
    <col min="11249" max="11249" width="14.28515625" style="162" customWidth="1"/>
    <col min="11250" max="11250" width="16.85546875" style="162" customWidth="1"/>
    <col min="11251" max="11251" width="18.140625" style="162" customWidth="1"/>
    <col min="11252" max="11252" width="12.28515625" style="162" customWidth="1"/>
    <col min="11253" max="11253" width="16.28515625" style="162" customWidth="1"/>
    <col min="11254" max="11254" width="9.28515625" style="162" bestFit="1" customWidth="1"/>
    <col min="11255" max="11501" width="9.140625" style="162"/>
    <col min="11502" max="11502" width="21" style="162" customWidth="1"/>
    <col min="11503" max="11503" width="17.5703125" style="162" customWidth="1"/>
    <col min="11504" max="11504" width="21.140625" style="162" customWidth="1"/>
    <col min="11505" max="11505" width="14.28515625" style="162" customWidth="1"/>
    <col min="11506" max="11506" width="16.85546875" style="162" customWidth="1"/>
    <col min="11507" max="11507" width="18.140625" style="162" customWidth="1"/>
    <col min="11508" max="11508" width="12.28515625" style="162" customWidth="1"/>
    <col min="11509" max="11509" width="16.28515625" style="162" customWidth="1"/>
    <col min="11510" max="11510" width="9.28515625" style="162" bestFit="1" customWidth="1"/>
    <col min="11511" max="11757" width="9.140625" style="162"/>
    <col min="11758" max="11758" width="21" style="162" customWidth="1"/>
    <col min="11759" max="11759" width="17.5703125" style="162" customWidth="1"/>
    <col min="11760" max="11760" width="21.140625" style="162" customWidth="1"/>
    <col min="11761" max="11761" width="14.28515625" style="162" customWidth="1"/>
    <col min="11762" max="11762" width="16.85546875" style="162" customWidth="1"/>
    <col min="11763" max="11763" width="18.140625" style="162" customWidth="1"/>
    <col min="11764" max="11764" width="12.28515625" style="162" customWidth="1"/>
    <col min="11765" max="11765" width="16.28515625" style="162" customWidth="1"/>
    <col min="11766" max="11766" width="9.28515625" style="162" bestFit="1" customWidth="1"/>
    <col min="11767" max="12013" width="9.140625" style="162"/>
    <col min="12014" max="12014" width="21" style="162" customWidth="1"/>
    <col min="12015" max="12015" width="17.5703125" style="162" customWidth="1"/>
    <col min="12016" max="12016" width="21.140625" style="162" customWidth="1"/>
    <col min="12017" max="12017" width="14.28515625" style="162" customWidth="1"/>
    <col min="12018" max="12018" width="16.85546875" style="162" customWidth="1"/>
    <col min="12019" max="12019" width="18.140625" style="162" customWidth="1"/>
    <col min="12020" max="12020" width="12.28515625" style="162" customWidth="1"/>
    <col min="12021" max="12021" width="16.28515625" style="162" customWidth="1"/>
    <col min="12022" max="12022" width="9.28515625" style="162" bestFit="1" customWidth="1"/>
    <col min="12023" max="12269" width="9.140625" style="162"/>
    <col min="12270" max="12270" width="21" style="162" customWidth="1"/>
    <col min="12271" max="12271" width="17.5703125" style="162" customWidth="1"/>
    <col min="12272" max="12272" width="21.140625" style="162" customWidth="1"/>
    <col min="12273" max="12273" width="14.28515625" style="162" customWidth="1"/>
    <col min="12274" max="12274" width="16.85546875" style="162" customWidth="1"/>
    <col min="12275" max="12275" width="18.140625" style="162" customWidth="1"/>
    <col min="12276" max="12276" width="12.28515625" style="162" customWidth="1"/>
    <col min="12277" max="12277" width="16.28515625" style="162" customWidth="1"/>
    <col min="12278" max="12278" width="9.28515625" style="162" bestFit="1" customWidth="1"/>
    <col min="12279" max="12525" width="9.140625" style="162"/>
    <col min="12526" max="12526" width="21" style="162" customWidth="1"/>
    <col min="12527" max="12527" width="17.5703125" style="162" customWidth="1"/>
    <col min="12528" max="12528" width="21.140625" style="162" customWidth="1"/>
    <col min="12529" max="12529" width="14.28515625" style="162" customWidth="1"/>
    <col min="12530" max="12530" width="16.85546875" style="162" customWidth="1"/>
    <col min="12531" max="12531" width="18.140625" style="162" customWidth="1"/>
    <col min="12532" max="12532" width="12.28515625" style="162" customWidth="1"/>
    <col min="12533" max="12533" width="16.28515625" style="162" customWidth="1"/>
    <col min="12534" max="12534" width="9.28515625" style="162" bestFit="1" customWidth="1"/>
    <col min="12535" max="12781" width="9.140625" style="162"/>
    <col min="12782" max="12782" width="21" style="162" customWidth="1"/>
    <col min="12783" max="12783" width="17.5703125" style="162" customWidth="1"/>
    <col min="12784" max="12784" width="21.140625" style="162" customWidth="1"/>
    <col min="12785" max="12785" width="14.28515625" style="162" customWidth="1"/>
    <col min="12786" max="12786" width="16.85546875" style="162" customWidth="1"/>
    <col min="12787" max="12787" width="18.140625" style="162" customWidth="1"/>
    <col min="12788" max="12788" width="12.28515625" style="162" customWidth="1"/>
    <col min="12789" max="12789" width="16.28515625" style="162" customWidth="1"/>
    <col min="12790" max="12790" width="9.28515625" style="162" bestFit="1" customWidth="1"/>
    <col min="12791" max="13037" width="9.140625" style="162"/>
    <col min="13038" max="13038" width="21" style="162" customWidth="1"/>
    <col min="13039" max="13039" width="17.5703125" style="162" customWidth="1"/>
    <col min="13040" max="13040" width="21.140625" style="162" customWidth="1"/>
    <col min="13041" max="13041" width="14.28515625" style="162" customWidth="1"/>
    <col min="13042" max="13042" width="16.85546875" style="162" customWidth="1"/>
    <col min="13043" max="13043" width="18.140625" style="162" customWidth="1"/>
    <col min="13044" max="13044" width="12.28515625" style="162" customWidth="1"/>
    <col min="13045" max="13045" width="16.28515625" style="162" customWidth="1"/>
    <col min="13046" max="13046" width="9.28515625" style="162" bestFit="1" customWidth="1"/>
    <col min="13047" max="13293" width="9.140625" style="162"/>
    <col min="13294" max="13294" width="21" style="162" customWidth="1"/>
    <col min="13295" max="13295" width="17.5703125" style="162" customWidth="1"/>
    <col min="13296" max="13296" width="21.140625" style="162" customWidth="1"/>
    <col min="13297" max="13297" width="14.28515625" style="162" customWidth="1"/>
    <col min="13298" max="13298" width="16.85546875" style="162" customWidth="1"/>
    <col min="13299" max="13299" width="18.140625" style="162" customWidth="1"/>
    <col min="13300" max="13300" width="12.28515625" style="162" customWidth="1"/>
    <col min="13301" max="13301" width="16.28515625" style="162" customWidth="1"/>
    <col min="13302" max="13302" width="9.28515625" style="162" bestFit="1" customWidth="1"/>
    <col min="13303" max="13549" width="9.140625" style="162"/>
    <col min="13550" max="13550" width="21" style="162" customWidth="1"/>
    <col min="13551" max="13551" width="17.5703125" style="162" customWidth="1"/>
    <col min="13552" max="13552" width="21.140625" style="162" customWidth="1"/>
    <col min="13553" max="13553" width="14.28515625" style="162" customWidth="1"/>
    <col min="13554" max="13554" width="16.85546875" style="162" customWidth="1"/>
    <col min="13555" max="13555" width="18.140625" style="162" customWidth="1"/>
    <col min="13556" max="13556" width="12.28515625" style="162" customWidth="1"/>
    <col min="13557" max="13557" width="16.28515625" style="162" customWidth="1"/>
    <col min="13558" max="13558" width="9.28515625" style="162" bestFit="1" customWidth="1"/>
    <col min="13559" max="13805" width="9.140625" style="162"/>
    <col min="13806" max="13806" width="21" style="162" customWidth="1"/>
    <col min="13807" max="13807" width="17.5703125" style="162" customWidth="1"/>
    <col min="13808" max="13808" width="21.140625" style="162" customWidth="1"/>
    <col min="13809" max="13809" width="14.28515625" style="162" customWidth="1"/>
    <col min="13810" max="13810" width="16.85546875" style="162" customWidth="1"/>
    <col min="13811" max="13811" width="18.140625" style="162" customWidth="1"/>
    <col min="13812" max="13812" width="12.28515625" style="162" customWidth="1"/>
    <col min="13813" max="13813" width="16.28515625" style="162" customWidth="1"/>
    <col min="13814" max="13814" width="9.28515625" style="162" bestFit="1" customWidth="1"/>
    <col min="13815" max="14061" width="9.140625" style="162"/>
    <col min="14062" max="14062" width="21" style="162" customWidth="1"/>
    <col min="14063" max="14063" width="17.5703125" style="162" customWidth="1"/>
    <col min="14064" max="14064" width="21.140625" style="162" customWidth="1"/>
    <col min="14065" max="14065" width="14.28515625" style="162" customWidth="1"/>
    <col min="14066" max="14066" width="16.85546875" style="162" customWidth="1"/>
    <col min="14067" max="14067" width="18.140625" style="162" customWidth="1"/>
    <col min="14068" max="14068" width="12.28515625" style="162" customWidth="1"/>
    <col min="14069" max="14069" width="16.28515625" style="162" customWidth="1"/>
    <col min="14070" max="14070" width="9.28515625" style="162" bestFit="1" customWidth="1"/>
    <col min="14071" max="14317" width="9.140625" style="162"/>
    <col min="14318" max="14318" width="21" style="162" customWidth="1"/>
    <col min="14319" max="14319" width="17.5703125" style="162" customWidth="1"/>
    <col min="14320" max="14320" width="21.140625" style="162" customWidth="1"/>
    <col min="14321" max="14321" width="14.28515625" style="162" customWidth="1"/>
    <col min="14322" max="14322" width="16.85546875" style="162" customWidth="1"/>
    <col min="14323" max="14323" width="18.140625" style="162" customWidth="1"/>
    <col min="14324" max="14324" width="12.28515625" style="162" customWidth="1"/>
    <col min="14325" max="14325" width="16.28515625" style="162" customWidth="1"/>
    <col min="14326" max="14326" width="9.28515625" style="162" bestFit="1" customWidth="1"/>
    <col min="14327" max="14573" width="9.140625" style="162"/>
    <col min="14574" max="14574" width="21" style="162" customWidth="1"/>
    <col min="14575" max="14575" width="17.5703125" style="162" customWidth="1"/>
    <col min="14576" max="14576" width="21.140625" style="162" customWidth="1"/>
    <col min="14577" max="14577" width="14.28515625" style="162" customWidth="1"/>
    <col min="14578" max="14578" width="16.85546875" style="162" customWidth="1"/>
    <col min="14579" max="14579" width="18.140625" style="162" customWidth="1"/>
    <col min="14580" max="14580" width="12.28515625" style="162" customWidth="1"/>
    <col min="14581" max="14581" width="16.28515625" style="162" customWidth="1"/>
    <col min="14582" max="14582" width="9.28515625" style="162" bestFit="1" customWidth="1"/>
    <col min="14583" max="14829" width="9.140625" style="162"/>
    <col min="14830" max="14830" width="21" style="162" customWidth="1"/>
    <col min="14831" max="14831" width="17.5703125" style="162" customWidth="1"/>
    <col min="14832" max="14832" width="21.140625" style="162" customWidth="1"/>
    <col min="14833" max="14833" width="14.28515625" style="162" customWidth="1"/>
    <col min="14834" max="14834" width="16.85546875" style="162" customWidth="1"/>
    <col min="14835" max="14835" width="18.140625" style="162" customWidth="1"/>
    <col min="14836" max="14836" width="12.28515625" style="162" customWidth="1"/>
    <col min="14837" max="14837" width="16.28515625" style="162" customWidth="1"/>
    <col min="14838" max="14838" width="9.28515625" style="162" bestFit="1" customWidth="1"/>
    <col min="14839" max="15085" width="9.140625" style="162"/>
    <col min="15086" max="15086" width="21" style="162" customWidth="1"/>
    <col min="15087" max="15087" width="17.5703125" style="162" customWidth="1"/>
    <col min="15088" max="15088" width="21.140625" style="162" customWidth="1"/>
    <col min="15089" max="15089" width="14.28515625" style="162" customWidth="1"/>
    <col min="15090" max="15090" width="16.85546875" style="162" customWidth="1"/>
    <col min="15091" max="15091" width="18.140625" style="162" customWidth="1"/>
    <col min="15092" max="15092" width="12.28515625" style="162" customWidth="1"/>
    <col min="15093" max="15093" width="16.28515625" style="162" customWidth="1"/>
    <col min="15094" max="15094" width="9.28515625" style="162" bestFit="1" customWidth="1"/>
    <col min="15095" max="15341" width="9.140625" style="162"/>
    <col min="15342" max="15342" width="21" style="162" customWidth="1"/>
    <col min="15343" max="15343" width="17.5703125" style="162" customWidth="1"/>
    <col min="15344" max="15344" width="21.140625" style="162" customWidth="1"/>
    <col min="15345" max="15345" width="14.28515625" style="162" customWidth="1"/>
    <col min="15346" max="15346" width="16.85546875" style="162" customWidth="1"/>
    <col min="15347" max="15347" width="18.140625" style="162" customWidth="1"/>
    <col min="15348" max="15348" width="12.28515625" style="162" customWidth="1"/>
    <col min="15349" max="15349" width="16.28515625" style="162" customWidth="1"/>
    <col min="15350" max="15350" width="9.28515625" style="162" bestFit="1" customWidth="1"/>
    <col min="15351" max="15597" width="9.140625" style="162"/>
    <col min="15598" max="15598" width="21" style="162" customWidth="1"/>
    <col min="15599" max="15599" width="17.5703125" style="162" customWidth="1"/>
    <col min="15600" max="15600" width="21.140625" style="162" customWidth="1"/>
    <col min="15601" max="15601" width="14.28515625" style="162" customWidth="1"/>
    <col min="15602" max="15602" width="16.85546875" style="162" customWidth="1"/>
    <col min="15603" max="15603" width="18.140625" style="162" customWidth="1"/>
    <col min="15604" max="15604" width="12.28515625" style="162" customWidth="1"/>
    <col min="15605" max="15605" width="16.28515625" style="162" customWidth="1"/>
    <col min="15606" max="15606" width="9.28515625" style="162" bestFit="1" customWidth="1"/>
    <col min="15607" max="15853" width="9.140625" style="162"/>
    <col min="15854" max="15854" width="21" style="162" customWidth="1"/>
    <col min="15855" max="15855" width="17.5703125" style="162" customWidth="1"/>
    <col min="15856" max="15856" width="21.140625" style="162" customWidth="1"/>
    <col min="15857" max="15857" width="14.28515625" style="162" customWidth="1"/>
    <col min="15858" max="15858" width="16.85546875" style="162" customWidth="1"/>
    <col min="15859" max="15859" width="18.140625" style="162" customWidth="1"/>
    <col min="15860" max="15860" width="12.28515625" style="162" customWidth="1"/>
    <col min="15861" max="15861" width="16.28515625" style="162" customWidth="1"/>
    <col min="15862" max="15862" width="9.28515625" style="162" bestFit="1" customWidth="1"/>
    <col min="15863" max="16109" width="9.140625" style="162"/>
    <col min="16110" max="16110" width="21" style="162" customWidth="1"/>
    <col min="16111" max="16111" width="17.5703125" style="162" customWidth="1"/>
    <col min="16112" max="16112" width="21.140625" style="162" customWidth="1"/>
    <col min="16113" max="16113" width="14.28515625" style="162" customWidth="1"/>
    <col min="16114" max="16114" width="16.85546875" style="162" customWidth="1"/>
    <col min="16115" max="16115" width="18.140625" style="162" customWidth="1"/>
    <col min="16116" max="16116" width="12.28515625" style="162" customWidth="1"/>
    <col min="16117" max="16117" width="16.28515625" style="162" customWidth="1"/>
    <col min="16118" max="16118" width="9.28515625" style="162" bestFit="1" customWidth="1"/>
    <col min="16119" max="16384" width="9.140625" style="162"/>
  </cols>
  <sheetData>
    <row r="1" spans="1:16">
      <c r="A1" s="162" t="s">
        <v>670</v>
      </c>
    </row>
    <row r="2" spans="1:16">
      <c r="A2" s="162" t="s">
        <v>669</v>
      </c>
    </row>
    <row r="4" spans="1:16">
      <c r="A4" s="162" t="s">
        <v>668</v>
      </c>
    </row>
    <row r="5" spans="1:16">
      <c r="A5" s="162" t="s">
        <v>667</v>
      </c>
    </row>
    <row r="6" spans="1:16">
      <c r="A6" s="162" t="s">
        <v>666</v>
      </c>
    </row>
    <row r="7" spans="1:16">
      <c r="A7" s="162" t="s">
        <v>665</v>
      </c>
    </row>
    <row r="8" spans="1:16">
      <c r="D8" s="181"/>
    </row>
    <row r="9" spans="1:16" ht="38.25">
      <c r="B9" s="181" t="s">
        <v>660</v>
      </c>
      <c r="C9" s="181" t="s">
        <v>659</v>
      </c>
      <c r="D9" s="181" t="s">
        <v>658</v>
      </c>
      <c r="E9" s="181" t="s">
        <v>657</v>
      </c>
    </row>
    <row r="10" spans="1:16" ht="55.5" customHeight="1">
      <c r="B10" s="172" t="s">
        <v>655</v>
      </c>
      <c r="C10" s="172" t="s">
        <v>654</v>
      </c>
      <c r="D10" s="172" t="s">
        <v>653</v>
      </c>
      <c r="E10" s="172" t="s">
        <v>652</v>
      </c>
    </row>
    <row r="11" spans="1:16">
      <c r="A11" s="175">
        <v>40238</v>
      </c>
      <c r="B11" s="183">
        <v>0.1436286245394561</v>
      </c>
      <c r="C11" s="183">
        <v>-2.9781020175983258E-2</v>
      </c>
      <c r="D11" s="183">
        <v>-6.3457502507583058E-2</v>
      </c>
      <c r="E11" s="183">
        <v>5.0390101855889782E-2</v>
      </c>
      <c r="G11" s="183"/>
      <c r="H11" s="183"/>
      <c r="I11" s="183"/>
      <c r="J11" s="183"/>
      <c r="L11" s="184"/>
      <c r="M11" s="184"/>
      <c r="N11" s="184"/>
      <c r="O11" s="184"/>
      <c r="P11" s="184"/>
    </row>
    <row r="12" spans="1:16">
      <c r="A12" s="175">
        <v>40330</v>
      </c>
      <c r="B12" s="183">
        <v>0.14477911103865029</v>
      </c>
      <c r="C12" s="183">
        <v>-2.8705471582133421E-2</v>
      </c>
      <c r="D12" s="183">
        <v>-6.7185400921111929E-2</v>
      </c>
      <c r="E12" s="183">
        <v>4.8888238535404943E-2</v>
      </c>
      <c r="G12" s="183"/>
      <c r="H12" s="183"/>
      <c r="I12" s="183"/>
      <c r="J12" s="183"/>
      <c r="L12" s="184"/>
      <c r="M12" s="184"/>
      <c r="N12" s="184"/>
      <c r="O12" s="184"/>
      <c r="P12" s="184"/>
    </row>
    <row r="13" spans="1:16">
      <c r="A13" s="175">
        <v>40422</v>
      </c>
      <c r="B13" s="183">
        <v>0.14730035614234854</v>
      </c>
      <c r="C13" s="183">
        <v>-2.8088876493561579E-2</v>
      </c>
      <c r="D13" s="183">
        <v>-6.5827344485019229E-2</v>
      </c>
      <c r="E13" s="183">
        <v>5.3384135163767735E-2</v>
      </c>
      <c r="G13" s="183"/>
      <c r="H13" s="183"/>
      <c r="I13" s="183"/>
      <c r="J13" s="183"/>
      <c r="L13" s="184"/>
      <c r="M13" s="184"/>
      <c r="N13" s="184"/>
      <c r="O13" s="184"/>
      <c r="P13" s="184"/>
    </row>
    <row r="14" spans="1:16">
      <c r="A14" s="175">
        <v>40513</v>
      </c>
      <c r="B14" s="183">
        <v>0.14475644688934233</v>
      </c>
      <c r="C14" s="183">
        <v>-2.7411023554532399E-2</v>
      </c>
      <c r="D14" s="183">
        <v>-5.9658564748022697E-2</v>
      </c>
      <c r="E14" s="183">
        <v>5.7686858586787237E-2</v>
      </c>
      <c r="G14" s="183"/>
      <c r="H14" s="183"/>
      <c r="I14" s="183"/>
      <c r="J14" s="183"/>
      <c r="L14" s="184"/>
      <c r="M14" s="184"/>
      <c r="N14" s="184"/>
      <c r="O14" s="184"/>
      <c r="P14" s="184"/>
    </row>
    <row r="15" spans="1:16">
      <c r="A15" s="175">
        <v>40603</v>
      </c>
      <c r="B15" s="183">
        <v>0.14426871625233381</v>
      </c>
      <c r="C15" s="183">
        <v>-2.6893095882606324E-2</v>
      </c>
      <c r="D15" s="183">
        <v>-5.386690586828484E-2</v>
      </c>
      <c r="E15" s="183">
        <v>6.3508714501442645E-2</v>
      </c>
      <c r="G15" s="183"/>
      <c r="H15" s="183"/>
      <c r="I15" s="183"/>
      <c r="J15" s="183"/>
      <c r="L15" s="184"/>
      <c r="M15" s="184"/>
      <c r="N15" s="184"/>
      <c r="O15" s="184"/>
      <c r="P15" s="184"/>
    </row>
    <row r="16" spans="1:16">
      <c r="A16" s="175">
        <v>40695</v>
      </c>
      <c r="B16" s="183">
        <v>0.14343341682677455</v>
      </c>
      <c r="C16" s="183">
        <v>-2.6907061137631298E-2</v>
      </c>
      <c r="D16" s="183">
        <v>-4.4927936717507583E-2</v>
      </c>
      <c r="E16" s="183">
        <v>7.1598418971635658E-2</v>
      </c>
      <c r="G16" s="183"/>
      <c r="H16" s="183"/>
      <c r="I16" s="183"/>
      <c r="J16" s="183"/>
      <c r="L16" s="184"/>
      <c r="M16" s="184"/>
      <c r="N16" s="184"/>
      <c r="O16" s="184"/>
      <c r="P16" s="184"/>
    </row>
    <row r="17" spans="1:16">
      <c r="A17" s="175">
        <v>40787</v>
      </c>
      <c r="B17" s="183">
        <v>0.14137762214378913</v>
      </c>
      <c r="C17" s="183">
        <v>-2.7352865100087505E-2</v>
      </c>
      <c r="D17" s="183">
        <v>-4.0104139487279505E-2</v>
      </c>
      <c r="E17" s="183">
        <v>7.3920617556422125E-2</v>
      </c>
      <c r="G17" s="183"/>
      <c r="H17" s="183"/>
      <c r="I17" s="183"/>
      <c r="J17" s="183"/>
      <c r="L17" s="184"/>
      <c r="M17" s="184"/>
      <c r="N17" s="184"/>
      <c r="O17" s="184"/>
      <c r="P17" s="184"/>
    </row>
    <row r="18" spans="1:16">
      <c r="A18" s="175">
        <v>40878</v>
      </c>
      <c r="B18" s="183">
        <v>0.14148911415315601</v>
      </c>
      <c r="C18" s="183">
        <v>-2.8417428630248043E-2</v>
      </c>
      <c r="D18" s="183">
        <v>-3.3590598032743363E-2</v>
      </c>
      <c r="E18" s="183">
        <v>7.9481087490164609E-2</v>
      </c>
      <c r="G18" s="183"/>
      <c r="H18" s="183"/>
      <c r="I18" s="183"/>
      <c r="J18" s="183"/>
      <c r="L18" s="184"/>
      <c r="M18" s="184"/>
      <c r="N18" s="184"/>
      <c r="O18" s="184"/>
      <c r="P18" s="184"/>
    </row>
    <row r="19" spans="1:16">
      <c r="A19" s="175">
        <v>40969</v>
      </c>
      <c r="B19" s="183">
        <v>0.14203922376890746</v>
      </c>
      <c r="C19" s="183">
        <v>-2.9647811273779537E-2</v>
      </c>
      <c r="D19" s="183">
        <v>-2.9625203511577894E-2</v>
      </c>
      <c r="E19" s="183">
        <v>8.2766208983550027E-2</v>
      </c>
      <c r="G19" s="183"/>
      <c r="H19" s="183"/>
      <c r="I19" s="183"/>
      <c r="J19" s="183"/>
      <c r="L19" s="184"/>
      <c r="M19" s="184"/>
      <c r="N19" s="184"/>
      <c r="O19" s="184"/>
      <c r="P19" s="184"/>
    </row>
    <row r="20" spans="1:16">
      <c r="A20" s="175">
        <v>41061</v>
      </c>
      <c r="B20" s="183">
        <v>0.14152194027618664</v>
      </c>
      <c r="C20" s="183">
        <v>-3.0638937871079672E-2</v>
      </c>
      <c r="D20" s="183">
        <v>-2.7258029502630707E-2</v>
      </c>
      <c r="E20" s="183">
        <v>8.3624972902476266E-2</v>
      </c>
      <c r="G20" s="183"/>
      <c r="H20" s="183"/>
      <c r="I20" s="183"/>
      <c r="J20" s="183"/>
      <c r="L20" s="184"/>
      <c r="M20" s="184"/>
      <c r="N20" s="184"/>
      <c r="O20" s="184"/>
      <c r="P20" s="184"/>
    </row>
    <row r="21" spans="1:16">
      <c r="A21" s="175">
        <v>41153</v>
      </c>
      <c r="B21" s="183">
        <v>0.14176376727920778</v>
      </c>
      <c r="C21" s="183">
        <v>-3.1629609435926333E-2</v>
      </c>
      <c r="D21" s="183">
        <v>-2.5243175064305901E-2</v>
      </c>
      <c r="E21" s="183">
        <v>8.4890982778975554E-2</v>
      </c>
      <c r="G21" s="183"/>
      <c r="H21" s="183"/>
      <c r="I21" s="183"/>
      <c r="J21" s="183"/>
      <c r="L21" s="184"/>
      <c r="M21" s="184"/>
      <c r="N21" s="184"/>
      <c r="O21" s="184"/>
      <c r="P21" s="184"/>
    </row>
    <row r="22" spans="1:16">
      <c r="A22" s="175">
        <v>41244</v>
      </c>
      <c r="B22" s="183">
        <v>0.14008826980036707</v>
      </c>
      <c r="C22" s="183">
        <v>-3.1724486225935274E-2</v>
      </c>
      <c r="D22" s="183">
        <v>-2.2259107520648955E-2</v>
      </c>
      <c r="E22" s="183">
        <v>8.610467605378283E-2</v>
      </c>
      <c r="G22" s="183"/>
      <c r="H22" s="183"/>
      <c r="I22" s="183"/>
      <c r="J22" s="183"/>
      <c r="L22" s="184"/>
      <c r="M22" s="184"/>
      <c r="N22" s="184"/>
      <c r="O22" s="184"/>
      <c r="P22" s="184"/>
    </row>
    <row r="23" spans="1:16">
      <c r="A23" s="175">
        <v>41334</v>
      </c>
      <c r="B23" s="183">
        <v>0.13750214695451587</v>
      </c>
      <c r="C23" s="183">
        <v>-3.0886219134205663E-2</v>
      </c>
      <c r="D23" s="183">
        <v>-2.0938754020458507E-2</v>
      </c>
      <c r="E23" s="183">
        <v>8.5677173799851708E-2</v>
      </c>
      <c r="G23" s="183"/>
      <c r="H23" s="183"/>
      <c r="I23" s="183"/>
      <c r="J23" s="183"/>
      <c r="L23" s="184"/>
      <c r="M23" s="184"/>
      <c r="N23" s="184"/>
      <c r="O23" s="184"/>
      <c r="P23" s="184"/>
    </row>
    <row r="24" spans="1:16">
      <c r="A24" s="175"/>
      <c r="B24" s="174"/>
      <c r="C24" s="174"/>
      <c r="D24" s="174"/>
      <c r="G24" s="183"/>
    </row>
    <row r="25" spans="1:16">
      <c r="A25" s="175"/>
      <c r="B25" s="174"/>
      <c r="C25" s="174"/>
      <c r="D25" s="174"/>
      <c r="G25" s="183"/>
    </row>
    <row r="26" spans="1:16">
      <c r="A26" s="162" t="s">
        <v>664</v>
      </c>
    </row>
    <row r="27" spans="1:16">
      <c r="A27" s="162" t="s">
        <v>663</v>
      </c>
    </row>
    <row r="28" spans="1:16">
      <c r="A28" s="162" t="s">
        <v>662</v>
      </c>
    </row>
    <row r="29" spans="1:16">
      <c r="A29" s="162" t="s">
        <v>661</v>
      </c>
    </row>
    <row r="30" spans="1:16">
      <c r="D30" s="181"/>
    </row>
    <row r="31" spans="1:16" ht="38.25">
      <c r="B31" s="181" t="s">
        <v>660</v>
      </c>
      <c r="C31" s="181" t="s">
        <v>659</v>
      </c>
      <c r="D31" s="181" t="s">
        <v>658</v>
      </c>
      <c r="E31" s="181" t="s">
        <v>657</v>
      </c>
      <c r="F31" s="172" t="s">
        <v>656</v>
      </c>
    </row>
    <row r="32" spans="1:16" ht="50.25" customHeight="1">
      <c r="B32" s="172" t="s">
        <v>655</v>
      </c>
      <c r="C32" s="172" t="s">
        <v>654</v>
      </c>
      <c r="D32" s="172" t="s">
        <v>653</v>
      </c>
      <c r="E32" s="172" t="s">
        <v>652</v>
      </c>
      <c r="F32" s="172" t="s">
        <v>651</v>
      </c>
    </row>
    <row r="33" spans="1:18">
      <c r="A33" s="175">
        <v>40238</v>
      </c>
      <c r="B33" s="183">
        <v>3.3542521020171315E-2</v>
      </c>
      <c r="C33" s="183">
        <v>-2.9781020175983258E-2</v>
      </c>
      <c r="D33" s="183">
        <v>-2.881892010810318E-3</v>
      </c>
      <c r="E33" s="183">
        <v>1.0887818613734685E-2</v>
      </c>
      <c r="F33" s="183">
        <v>1.0008209780356946E-2</v>
      </c>
      <c r="H33" s="183"/>
      <c r="I33" s="183"/>
      <c r="J33" s="183"/>
      <c r="K33" s="183"/>
      <c r="L33" s="184"/>
      <c r="M33" s="184"/>
      <c r="N33" s="184"/>
      <c r="O33" s="184"/>
      <c r="P33" s="184"/>
      <c r="Q33" s="174"/>
      <c r="R33" s="174"/>
    </row>
    <row r="34" spans="1:18">
      <c r="A34" s="175">
        <v>40330</v>
      </c>
      <c r="B34" s="183">
        <v>3.3639965829586227E-2</v>
      </c>
      <c r="C34" s="183">
        <v>-2.8705471582133421E-2</v>
      </c>
      <c r="D34" s="183">
        <v>-3.3097355936172273E-3</v>
      </c>
      <c r="E34" s="183">
        <v>1.1163462270697748E-2</v>
      </c>
      <c r="F34" s="183">
        <v>9.5387036168621681E-3</v>
      </c>
      <c r="H34" s="183"/>
      <c r="I34" s="183"/>
      <c r="J34" s="183"/>
      <c r="K34" s="183"/>
      <c r="L34" s="184"/>
      <c r="M34" s="184"/>
      <c r="N34" s="184"/>
      <c r="O34" s="184"/>
      <c r="P34" s="184"/>
      <c r="Q34" s="174"/>
      <c r="R34" s="174"/>
    </row>
    <row r="35" spans="1:18">
      <c r="A35" s="175">
        <v>40422</v>
      </c>
      <c r="B35" s="183">
        <v>3.408428183430065E-2</v>
      </c>
      <c r="C35" s="183">
        <v>-2.8088876493561579E-2</v>
      </c>
      <c r="D35" s="183">
        <v>-3.5071875661297548E-3</v>
      </c>
      <c r="E35" s="183">
        <v>1.1641769394143358E-2</v>
      </c>
      <c r="F35" s="183">
        <v>9.1535516195340432E-3</v>
      </c>
      <c r="H35" s="183"/>
      <c r="I35" s="183"/>
      <c r="J35" s="183"/>
      <c r="K35" s="183"/>
      <c r="L35" s="184"/>
      <c r="M35" s="184"/>
      <c r="N35" s="184"/>
      <c r="O35" s="184"/>
      <c r="P35" s="184"/>
      <c r="Q35" s="174"/>
      <c r="R35" s="174"/>
    </row>
    <row r="36" spans="1:18">
      <c r="A36" s="175">
        <v>40513</v>
      </c>
      <c r="B36" s="183">
        <v>3.3991187123778507E-2</v>
      </c>
      <c r="C36" s="183">
        <v>-2.7411023554532399E-2</v>
      </c>
      <c r="D36" s="183">
        <v>-3.6216304733313717E-3</v>
      </c>
      <c r="E36" s="183">
        <v>1.1713493619919749E-2</v>
      </c>
      <c r="F36" s="183">
        <v>8.7549605240050121E-3</v>
      </c>
      <c r="H36" s="183"/>
      <c r="I36" s="183"/>
      <c r="J36" s="183"/>
      <c r="K36" s="183"/>
      <c r="L36" s="184"/>
      <c r="M36" s="184"/>
      <c r="N36" s="184"/>
      <c r="O36" s="184"/>
      <c r="P36" s="184"/>
      <c r="Q36" s="174"/>
      <c r="R36" s="174"/>
    </row>
    <row r="37" spans="1:18">
      <c r="A37" s="175">
        <v>40603</v>
      </c>
      <c r="B37" s="183">
        <v>3.4275508214114001E-2</v>
      </c>
      <c r="C37" s="183">
        <v>-2.6893095882606324E-2</v>
      </c>
      <c r="D37" s="183">
        <v>-3.8107837723541167E-3</v>
      </c>
      <c r="E37" s="183">
        <v>1.214065110039356E-2</v>
      </c>
      <c r="F37" s="183">
        <v>8.5690225412399998E-3</v>
      </c>
      <c r="H37" s="183"/>
      <c r="I37" s="183"/>
      <c r="J37" s="183"/>
      <c r="K37" s="183"/>
      <c r="L37" s="184"/>
      <c r="M37" s="184"/>
      <c r="N37" s="184"/>
      <c r="O37" s="184"/>
      <c r="P37" s="184"/>
      <c r="Q37" s="174"/>
      <c r="R37" s="174"/>
    </row>
    <row r="38" spans="1:18">
      <c r="A38" s="175">
        <v>40695</v>
      </c>
      <c r="B38" s="183">
        <v>3.4753151645456476E-2</v>
      </c>
      <c r="C38" s="183">
        <v>-2.6907061137631298E-2</v>
      </c>
      <c r="D38" s="183">
        <v>-3.6305618886617167E-3</v>
      </c>
      <c r="E38" s="183">
        <v>1.2555553447371455E-2</v>
      </c>
      <c r="F38" s="183">
        <v>8.3400248282079949E-3</v>
      </c>
      <c r="H38" s="183"/>
      <c r="I38" s="183"/>
      <c r="J38" s="183"/>
      <c r="K38" s="183"/>
      <c r="L38" s="184"/>
      <c r="M38" s="184"/>
      <c r="N38" s="184"/>
      <c r="O38" s="184"/>
      <c r="P38" s="184"/>
      <c r="Q38" s="174"/>
      <c r="R38" s="174"/>
    </row>
    <row r="39" spans="1:18">
      <c r="A39" s="175">
        <v>40787</v>
      </c>
      <c r="B39" s="183">
        <v>3.5170929653007957E-2</v>
      </c>
      <c r="C39" s="183">
        <v>-2.7352865100087505E-2</v>
      </c>
      <c r="D39" s="183">
        <v>-4.1702602793512334E-3</v>
      </c>
      <c r="E39" s="183">
        <v>1.2140520015714373E-2</v>
      </c>
      <c r="F39" s="183">
        <v>8.492715742145154E-3</v>
      </c>
      <c r="H39" s="183"/>
      <c r="I39" s="183"/>
      <c r="J39" s="183"/>
      <c r="K39" s="183"/>
      <c r="L39" s="184"/>
      <c r="M39" s="184"/>
      <c r="N39" s="184"/>
      <c r="O39" s="184"/>
      <c r="P39" s="184"/>
      <c r="Q39" s="174"/>
      <c r="R39" s="174"/>
    </row>
    <row r="40" spans="1:18">
      <c r="A40" s="175">
        <v>40878</v>
      </c>
      <c r="B40" s="183">
        <v>3.6168948005397938E-2</v>
      </c>
      <c r="C40" s="183">
        <v>-2.8417428630248043E-2</v>
      </c>
      <c r="D40" s="183">
        <v>-4.7305532896568985E-3</v>
      </c>
      <c r="E40" s="183">
        <v>1.19267023543803E-2</v>
      </c>
      <c r="F40" s="183">
        <v>8.9057362688873022E-3</v>
      </c>
      <c r="H40" s="183"/>
      <c r="I40" s="183"/>
      <c r="J40" s="183"/>
      <c r="K40" s="183"/>
      <c r="L40" s="184"/>
      <c r="M40" s="184"/>
      <c r="N40" s="184"/>
      <c r="O40" s="184"/>
      <c r="P40" s="184"/>
      <c r="Q40" s="174"/>
      <c r="R40" s="174"/>
    </row>
    <row r="41" spans="1:18">
      <c r="A41" s="175">
        <v>40969</v>
      </c>
      <c r="B41" s="183">
        <v>3.7418844502683013E-2</v>
      </c>
      <c r="C41" s="183">
        <v>-2.9647811273779537E-2</v>
      </c>
      <c r="D41" s="183">
        <v>-4.808114059740908E-3</v>
      </c>
      <c r="E41" s="183">
        <v>1.232855418188647E-2</v>
      </c>
      <c r="F41" s="183">
        <v>9.3656350127239007E-3</v>
      </c>
      <c r="H41" s="183"/>
      <c r="I41" s="183"/>
      <c r="J41" s="183"/>
      <c r="K41" s="183"/>
      <c r="L41" s="184"/>
      <c r="M41" s="184"/>
      <c r="N41" s="184"/>
      <c r="O41" s="184"/>
      <c r="P41" s="184"/>
      <c r="Q41" s="174"/>
      <c r="R41" s="174"/>
    </row>
    <row r="42" spans="1:18">
      <c r="A42" s="175">
        <v>41061</v>
      </c>
      <c r="B42" s="183">
        <v>3.7500228861702678E-2</v>
      </c>
      <c r="C42" s="183">
        <v>-3.0638937871079672E-2</v>
      </c>
      <c r="D42" s="183">
        <v>-4.8991324727634417E-3</v>
      </c>
      <c r="E42" s="183">
        <v>1.1657938266259755E-2</v>
      </c>
      <c r="F42" s="183">
        <v>9.6957797484001906E-3</v>
      </c>
      <c r="H42" s="183"/>
      <c r="I42" s="183"/>
      <c r="J42" s="183"/>
      <c r="K42" s="183"/>
      <c r="L42" s="184"/>
      <c r="M42" s="184"/>
      <c r="N42" s="184"/>
      <c r="O42" s="184"/>
      <c r="P42" s="184"/>
      <c r="Q42" s="174"/>
      <c r="R42" s="174"/>
    </row>
    <row r="43" spans="1:18">
      <c r="A43" s="175">
        <v>41153</v>
      </c>
      <c r="B43" s="183">
        <v>3.7908855257209592E-2</v>
      </c>
      <c r="C43" s="183">
        <v>-3.1629609435926333E-2</v>
      </c>
      <c r="D43" s="183">
        <v>-4.6794096162354297E-3</v>
      </c>
      <c r="E43" s="183">
        <v>1.1569918806609547E-2</v>
      </c>
      <c r="F43" s="183">
        <v>9.970082601561717E-3</v>
      </c>
      <c r="H43" s="183"/>
      <c r="I43" s="183"/>
      <c r="J43" s="183"/>
      <c r="K43" s="183"/>
      <c r="L43" s="184"/>
      <c r="M43" s="184"/>
      <c r="N43" s="184"/>
      <c r="O43" s="184"/>
      <c r="P43" s="184"/>
      <c r="Q43" s="174"/>
      <c r="R43" s="174"/>
    </row>
    <row r="44" spans="1:18">
      <c r="A44" s="175">
        <v>41244</v>
      </c>
      <c r="B44" s="183">
        <v>3.7518287894284665E-2</v>
      </c>
      <c r="C44" s="183">
        <v>-3.1724486225935274E-2</v>
      </c>
      <c r="D44" s="183">
        <v>-3.7998200791428283E-3</v>
      </c>
      <c r="E44" s="183">
        <v>1.170838711846384E-2</v>
      </c>
      <c r="F44" s="183">
        <v>9.7144055292572758E-3</v>
      </c>
      <c r="L44" s="184"/>
      <c r="M44" s="184"/>
      <c r="N44" s="184"/>
      <c r="O44" s="184"/>
      <c r="P44" s="184"/>
    </row>
    <row r="45" spans="1:18">
      <c r="A45" s="175">
        <v>41334</v>
      </c>
      <c r="B45" s="183">
        <v>3.663239637877945E-2</v>
      </c>
      <c r="C45" s="183">
        <v>-3.0886219134205663E-2</v>
      </c>
      <c r="D45" s="183">
        <v>-3.5023504850610525E-3</v>
      </c>
      <c r="E45" s="183">
        <v>1.1398234670969065E-2</v>
      </c>
      <c r="F45" s="183">
        <v>9.1544079114563338E-3</v>
      </c>
      <c r="L45" s="184"/>
      <c r="M45" s="184"/>
      <c r="N45" s="184"/>
      <c r="O45" s="184"/>
      <c r="P45" s="184"/>
    </row>
    <row r="46" spans="1:18">
      <c r="B46" s="183"/>
      <c r="C46" s="183"/>
      <c r="D46" s="183"/>
      <c r="E46" s="183"/>
      <c r="F46" s="183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/>
  </sheetViews>
  <sheetFormatPr defaultRowHeight="12.75"/>
  <cols>
    <col min="1" max="1" width="9.140625" style="162"/>
    <col min="2" max="2" width="21" style="162" customWidth="1"/>
    <col min="3" max="3" width="17.5703125" style="162" customWidth="1"/>
    <col min="4" max="4" width="21.140625" style="162" customWidth="1"/>
    <col min="5" max="5" width="14.28515625" style="162" customWidth="1"/>
    <col min="6" max="6" width="16.85546875" style="162" customWidth="1"/>
    <col min="7" max="7" width="18.140625" style="162" customWidth="1"/>
    <col min="8" max="8" width="12.28515625" style="162" customWidth="1"/>
    <col min="9" max="9" width="16.28515625" style="162" customWidth="1"/>
    <col min="10" max="10" width="9.28515625" style="162" bestFit="1" customWidth="1"/>
    <col min="11" max="257" width="9.140625" style="162"/>
    <col min="258" max="258" width="21" style="162" customWidth="1"/>
    <col min="259" max="259" width="17.5703125" style="162" customWidth="1"/>
    <col min="260" max="260" width="21.140625" style="162" customWidth="1"/>
    <col min="261" max="261" width="14.28515625" style="162" customWidth="1"/>
    <col min="262" max="262" width="16.85546875" style="162" customWidth="1"/>
    <col min="263" max="263" width="18.140625" style="162" customWidth="1"/>
    <col min="264" max="264" width="12.28515625" style="162" customWidth="1"/>
    <col min="265" max="265" width="16.28515625" style="162" customWidth="1"/>
    <col min="266" max="266" width="9.28515625" style="162" bestFit="1" customWidth="1"/>
    <col min="267" max="513" width="9.140625" style="162"/>
    <col min="514" max="514" width="21" style="162" customWidth="1"/>
    <col min="515" max="515" width="17.5703125" style="162" customWidth="1"/>
    <col min="516" max="516" width="21.140625" style="162" customWidth="1"/>
    <col min="517" max="517" width="14.28515625" style="162" customWidth="1"/>
    <col min="518" max="518" width="16.85546875" style="162" customWidth="1"/>
    <col min="519" max="519" width="18.140625" style="162" customWidth="1"/>
    <col min="520" max="520" width="12.28515625" style="162" customWidth="1"/>
    <col min="521" max="521" width="16.28515625" style="162" customWidth="1"/>
    <col min="522" max="522" width="9.28515625" style="162" bestFit="1" customWidth="1"/>
    <col min="523" max="769" width="9.140625" style="162"/>
    <col min="770" max="770" width="21" style="162" customWidth="1"/>
    <col min="771" max="771" width="17.5703125" style="162" customWidth="1"/>
    <col min="772" max="772" width="21.140625" style="162" customWidth="1"/>
    <col min="773" max="773" width="14.28515625" style="162" customWidth="1"/>
    <col min="774" max="774" width="16.85546875" style="162" customWidth="1"/>
    <col min="775" max="775" width="18.140625" style="162" customWidth="1"/>
    <col min="776" max="776" width="12.28515625" style="162" customWidth="1"/>
    <col min="777" max="777" width="16.28515625" style="162" customWidth="1"/>
    <col min="778" max="778" width="9.28515625" style="162" bestFit="1" customWidth="1"/>
    <col min="779" max="1025" width="9.140625" style="162"/>
    <col min="1026" max="1026" width="21" style="162" customWidth="1"/>
    <col min="1027" max="1027" width="17.5703125" style="162" customWidth="1"/>
    <col min="1028" max="1028" width="21.140625" style="162" customWidth="1"/>
    <col min="1029" max="1029" width="14.28515625" style="162" customWidth="1"/>
    <col min="1030" max="1030" width="16.85546875" style="162" customWidth="1"/>
    <col min="1031" max="1031" width="18.140625" style="162" customWidth="1"/>
    <col min="1032" max="1032" width="12.28515625" style="162" customWidth="1"/>
    <col min="1033" max="1033" width="16.28515625" style="162" customWidth="1"/>
    <col min="1034" max="1034" width="9.28515625" style="162" bestFit="1" customWidth="1"/>
    <col min="1035" max="1281" width="9.140625" style="162"/>
    <col min="1282" max="1282" width="21" style="162" customWidth="1"/>
    <col min="1283" max="1283" width="17.5703125" style="162" customWidth="1"/>
    <col min="1284" max="1284" width="21.140625" style="162" customWidth="1"/>
    <col min="1285" max="1285" width="14.28515625" style="162" customWidth="1"/>
    <col min="1286" max="1286" width="16.85546875" style="162" customWidth="1"/>
    <col min="1287" max="1287" width="18.140625" style="162" customWidth="1"/>
    <col min="1288" max="1288" width="12.28515625" style="162" customWidth="1"/>
    <col min="1289" max="1289" width="16.28515625" style="162" customWidth="1"/>
    <col min="1290" max="1290" width="9.28515625" style="162" bestFit="1" customWidth="1"/>
    <col min="1291" max="1537" width="9.140625" style="162"/>
    <col min="1538" max="1538" width="21" style="162" customWidth="1"/>
    <col min="1539" max="1539" width="17.5703125" style="162" customWidth="1"/>
    <col min="1540" max="1540" width="21.140625" style="162" customWidth="1"/>
    <col min="1541" max="1541" width="14.28515625" style="162" customWidth="1"/>
    <col min="1542" max="1542" width="16.85546875" style="162" customWidth="1"/>
    <col min="1543" max="1543" width="18.140625" style="162" customWidth="1"/>
    <col min="1544" max="1544" width="12.28515625" style="162" customWidth="1"/>
    <col min="1545" max="1545" width="16.28515625" style="162" customWidth="1"/>
    <col min="1546" max="1546" width="9.28515625" style="162" bestFit="1" customWidth="1"/>
    <col min="1547" max="1793" width="9.140625" style="162"/>
    <col min="1794" max="1794" width="21" style="162" customWidth="1"/>
    <col min="1795" max="1795" width="17.5703125" style="162" customWidth="1"/>
    <col min="1796" max="1796" width="21.140625" style="162" customWidth="1"/>
    <col min="1797" max="1797" width="14.28515625" style="162" customWidth="1"/>
    <col min="1798" max="1798" width="16.85546875" style="162" customWidth="1"/>
    <col min="1799" max="1799" width="18.140625" style="162" customWidth="1"/>
    <col min="1800" max="1800" width="12.28515625" style="162" customWidth="1"/>
    <col min="1801" max="1801" width="16.28515625" style="162" customWidth="1"/>
    <col min="1802" max="1802" width="9.28515625" style="162" bestFit="1" customWidth="1"/>
    <col min="1803" max="2049" width="9.140625" style="162"/>
    <col min="2050" max="2050" width="21" style="162" customWidth="1"/>
    <col min="2051" max="2051" width="17.5703125" style="162" customWidth="1"/>
    <col min="2052" max="2052" width="21.140625" style="162" customWidth="1"/>
    <col min="2053" max="2053" width="14.28515625" style="162" customWidth="1"/>
    <col min="2054" max="2054" width="16.85546875" style="162" customWidth="1"/>
    <col min="2055" max="2055" width="18.140625" style="162" customWidth="1"/>
    <col min="2056" max="2056" width="12.28515625" style="162" customWidth="1"/>
    <col min="2057" max="2057" width="16.28515625" style="162" customWidth="1"/>
    <col min="2058" max="2058" width="9.28515625" style="162" bestFit="1" customWidth="1"/>
    <col min="2059" max="2305" width="9.140625" style="162"/>
    <col min="2306" max="2306" width="21" style="162" customWidth="1"/>
    <col min="2307" max="2307" width="17.5703125" style="162" customWidth="1"/>
    <col min="2308" max="2308" width="21.140625" style="162" customWidth="1"/>
    <col min="2309" max="2309" width="14.28515625" style="162" customWidth="1"/>
    <col min="2310" max="2310" width="16.85546875" style="162" customWidth="1"/>
    <col min="2311" max="2311" width="18.140625" style="162" customWidth="1"/>
    <col min="2312" max="2312" width="12.28515625" style="162" customWidth="1"/>
    <col min="2313" max="2313" width="16.28515625" style="162" customWidth="1"/>
    <col min="2314" max="2314" width="9.28515625" style="162" bestFit="1" customWidth="1"/>
    <col min="2315" max="2561" width="9.140625" style="162"/>
    <col min="2562" max="2562" width="21" style="162" customWidth="1"/>
    <col min="2563" max="2563" width="17.5703125" style="162" customWidth="1"/>
    <col min="2564" max="2564" width="21.140625" style="162" customWidth="1"/>
    <col min="2565" max="2565" width="14.28515625" style="162" customWidth="1"/>
    <col min="2566" max="2566" width="16.85546875" style="162" customWidth="1"/>
    <col min="2567" max="2567" width="18.140625" style="162" customWidth="1"/>
    <col min="2568" max="2568" width="12.28515625" style="162" customWidth="1"/>
    <col min="2569" max="2569" width="16.28515625" style="162" customWidth="1"/>
    <col min="2570" max="2570" width="9.28515625" style="162" bestFit="1" customWidth="1"/>
    <col min="2571" max="2817" width="9.140625" style="162"/>
    <col min="2818" max="2818" width="21" style="162" customWidth="1"/>
    <col min="2819" max="2819" width="17.5703125" style="162" customWidth="1"/>
    <col min="2820" max="2820" width="21.140625" style="162" customWidth="1"/>
    <col min="2821" max="2821" width="14.28515625" style="162" customWidth="1"/>
    <col min="2822" max="2822" width="16.85546875" style="162" customWidth="1"/>
    <col min="2823" max="2823" width="18.140625" style="162" customWidth="1"/>
    <col min="2824" max="2824" width="12.28515625" style="162" customWidth="1"/>
    <col min="2825" max="2825" width="16.28515625" style="162" customWidth="1"/>
    <col min="2826" max="2826" width="9.28515625" style="162" bestFit="1" customWidth="1"/>
    <col min="2827" max="3073" width="9.140625" style="162"/>
    <col min="3074" max="3074" width="21" style="162" customWidth="1"/>
    <col min="3075" max="3075" width="17.5703125" style="162" customWidth="1"/>
    <col min="3076" max="3076" width="21.140625" style="162" customWidth="1"/>
    <col min="3077" max="3077" width="14.28515625" style="162" customWidth="1"/>
    <col min="3078" max="3078" width="16.85546875" style="162" customWidth="1"/>
    <col min="3079" max="3079" width="18.140625" style="162" customWidth="1"/>
    <col min="3080" max="3080" width="12.28515625" style="162" customWidth="1"/>
    <col min="3081" max="3081" width="16.28515625" style="162" customWidth="1"/>
    <col min="3082" max="3082" width="9.28515625" style="162" bestFit="1" customWidth="1"/>
    <col min="3083" max="3329" width="9.140625" style="162"/>
    <col min="3330" max="3330" width="21" style="162" customWidth="1"/>
    <col min="3331" max="3331" width="17.5703125" style="162" customWidth="1"/>
    <col min="3332" max="3332" width="21.140625" style="162" customWidth="1"/>
    <col min="3333" max="3333" width="14.28515625" style="162" customWidth="1"/>
    <col min="3334" max="3334" width="16.85546875" style="162" customWidth="1"/>
    <col min="3335" max="3335" width="18.140625" style="162" customWidth="1"/>
    <col min="3336" max="3336" width="12.28515625" style="162" customWidth="1"/>
    <col min="3337" max="3337" width="16.28515625" style="162" customWidth="1"/>
    <col min="3338" max="3338" width="9.28515625" style="162" bestFit="1" customWidth="1"/>
    <col min="3339" max="3585" width="9.140625" style="162"/>
    <col min="3586" max="3586" width="21" style="162" customWidth="1"/>
    <col min="3587" max="3587" width="17.5703125" style="162" customWidth="1"/>
    <col min="3588" max="3588" width="21.140625" style="162" customWidth="1"/>
    <col min="3589" max="3589" width="14.28515625" style="162" customWidth="1"/>
    <col min="3590" max="3590" width="16.85546875" style="162" customWidth="1"/>
    <col min="3591" max="3591" width="18.140625" style="162" customWidth="1"/>
    <col min="3592" max="3592" width="12.28515625" style="162" customWidth="1"/>
    <col min="3593" max="3593" width="16.28515625" style="162" customWidth="1"/>
    <col min="3594" max="3594" width="9.28515625" style="162" bestFit="1" customWidth="1"/>
    <col min="3595" max="3841" width="9.140625" style="162"/>
    <col min="3842" max="3842" width="21" style="162" customWidth="1"/>
    <col min="3843" max="3843" width="17.5703125" style="162" customWidth="1"/>
    <col min="3844" max="3844" width="21.140625" style="162" customWidth="1"/>
    <col min="3845" max="3845" width="14.28515625" style="162" customWidth="1"/>
    <col min="3846" max="3846" width="16.85546875" style="162" customWidth="1"/>
    <col min="3847" max="3847" width="18.140625" style="162" customWidth="1"/>
    <col min="3848" max="3848" width="12.28515625" style="162" customWidth="1"/>
    <col min="3849" max="3849" width="16.28515625" style="162" customWidth="1"/>
    <col min="3850" max="3850" width="9.28515625" style="162" bestFit="1" customWidth="1"/>
    <col min="3851" max="4097" width="9.140625" style="162"/>
    <col min="4098" max="4098" width="21" style="162" customWidth="1"/>
    <col min="4099" max="4099" width="17.5703125" style="162" customWidth="1"/>
    <col min="4100" max="4100" width="21.140625" style="162" customWidth="1"/>
    <col min="4101" max="4101" width="14.28515625" style="162" customWidth="1"/>
    <col min="4102" max="4102" width="16.85546875" style="162" customWidth="1"/>
    <col min="4103" max="4103" width="18.140625" style="162" customWidth="1"/>
    <col min="4104" max="4104" width="12.28515625" style="162" customWidth="1"/>
    <col min="4105" max="4105" width="16.28515625" style="162" customWidth="1"/>
    <col min="4106" max="4106" width="9.28515625" style="162" bestFit="1" customWidth="1"/>
    <col min="4107" max="4353" width="9.140625" style="162"/>
    <col min="4354" max="4354" width="21" style="162" customWidth="1"/>
    <col min="4355" max="4355" width="17.5703125" style="162" customWidth="1"/>
    <col min="4356" max="4356" width="21.140625" style="162" customWidth="1"/>
    <col min="4357" max="4357" width="14.28515625" style="162" customWidth="1"/>
    <col min="4358" max="4358" width="16.85546875" style="162" customWidth="1"/>
    <col min="4359" max="4359" width="18.140625" style="162" customWidth="1"/>
    <col min="4360" max="4360" width="12.28515625" style="162" customWidth="1"/>
    <col min="4361" max="4361" width="16.28515625" style="162" customWidth="1"/>
    <col min="4362" max="4362" width="9.28515625" style="162" bestFit="1" customWidth="1"/>
    <col min="4363" max="4609" width="9.140625" style="162"/>
    <col min="4610" max="4610" width="21" style="162" customWidth="1"/>
    <col min="4611" max="4611" width="17.5703125" style="162" customWidth="1"/>
    <col min="4612" max="4612" width="21.140625" style="162" customWidth="1"/>
    <col min="4613" max="4613" width="14.28515625" style="162" customWidth="1"/>
    <col min="4614" max="4614" width="16.85546875" style="162" customWidth="1"/>
    <col min="4615" max="4615" width="18.140625" style="162" customWidth="1"/>
    <col min="4616" max="4616" width="12.28515625" style="162" customWidth="1"/>
    <col min="4617" max="4617" width="16.28515625" style="162" customWidth="1"/>
    <col min="4618" max="4618" width="9.28515625" style="162" bestFit="1" customWidth="1"/>
    <col min="4619" max="4865" width="9.140625" style="162"/>
    <col min="4866" max="4866" width="21" style="162" customWidth="1"/>
    <col min="4867" max="4867" width="17.5703125" style="162" customWidth="1"/>
    <col min="4868" max="4868" width="21.140625" style="162" customWidth="1"/>
    <col min="4869" max="4869" width="14.28515625" style="162" customWidth="1"/>
    <col min="4870" max="4870" width="16.85546875" style="162" customWidth="1"/>
    <col min="4871" max="4871" width="18.140625" style="162" customWidth="1"/>
    <col min="4872" max="4872" width="12.28515625" style="162" customWidth="1"/>
    <col min="4873" max="4873" width="16.28515625" style="162" customWidth="1"/>
    <col min="4874" max="4874" width="9.28515625" style="162" bestFit="1" customWidth="1"/>
    <col min="4875" max="5121" width="9.140625" style="162"/>
    <col min="5122" max="5122" width="21" style="162" customWidth="1"/>
    <col min="5123" max="5123" width="17.5703125" style="162" customWidth="1"/>
    <col min="5124" max="5124" width="21.140625" style="162" customWidth="1"/>
    <col min="5125" max="5125" width="14.28515625" style="162" customWidth="1"/>
    <col min="5126" max="5126" width="16.85546875" style="162" customWidth="1"/>
    <col min="5127" max="5127" width="18.140625" style="162" customWidth="1"/>
    <col min="5128" max="5128" width="12.28515625" style="162" customWidth="1"/>
    <col min="5129" max="5129" width="16.28515625" style="162" customWidth="1"/>
    <col min="5130" max="5130" width="9.28515625" style="162" bestFit="1" customWidth="1"/>
    <col min="5131" max="5377" width="9.140625" style="162"/>
    <col min="5378" max="5378" width="21" style="162" customWidth="1"/>
    <col min="5379" max="5379" width="17.5703125" style="162" customWidth="1"/>
    <col min="5380" max="5380" width="21.140625" style="162" customWidth="1"/>
    <col min="5381" max="5381" width="14.28515625" style="162" customWidth="1"/>
    <col min="5382" max="5382" width="16.85546875" style="162" customWidth="1"/>
    <col min="5383" max="5383" width="18.140625" style="162" customWidth="1"/>
    <col min="5384" max="5384" width="12.28515625" style="162" customWidth="1"/>
    <col min="5385" max="5385" width="16.28515625" style="162" customWidth="1"/>
    <col min="5386" max="5386" width="9.28515625" style="162" bestFit="1" customWidth="1"/>
    <col min="5387" max="5633" width="9.140625" style="162"/>
    <col min="5634" max="5634" width="21" style="162" customWidth="1"/>
    <col min="5635" max="5635" width="17.5703125" style="162" customWidth="1"/>
    <col min="5636" max="5636" width="21.140625" style="162" customWidth="1"/>
    <col min="5637" max="5637" width="14.28515625" style="162" customWidth="1"/>
    <col min="5638" max="5638" width="16.85546875" style="162" customWidth="1"/>
    <col min="5639" max="5639" width="18.140625" style="162" customWidth="1"/>
    <col min="5640" max="5640" width="12.28515625" style="162" customWidth="1"/>
    <col min="5641" max="5641" width="16.28515625" style="162" customWidth="1"/>
    <col min="5642" max="5642" width="9.28515625" style="162" bestFit="1" customWidth="1"/>
    <col min="5643" max="5889" width="9.140625" style="162"/>
    <col min="5890" max="5890" width="21" style="162" customWidth="1"/>
    <col min="5891" max="5891" width="17.5703125" style="162" customWidth="1"/>
    <col min="5892" max="5892" width="21.140625" style="162" customWidth="1"/>
    <col min="5893" max="5893" width="14.28515625" style="162" customWidth="1"/>
    <col min="5894" max="5894" width="16.85546875" style="162" customWidth="1"/>
    <col min="5895" max="5895" width="18.140625" style="162" customWidth="1"/>
    <col min="5896" max="5896" width="12.28515625" style="162" customWidth="1"/>
    <col min="5897" max="5897" width="16.28515625" style="162" customWidth="1"/>
    <col min="5898" max="5898" width="9.28515625" style="162" bestFit="1" customWidth="1"/>
    <col min="5899" max="6145" width="9.140625" style="162"/>
    <col min="6146" max="6146" width="21" style="162" customWidth="1"/>
    <col min="6147" max="6147" width="17.5703125" style="162" customWidth="1"/>
    <col min="6148" max="6148" width="21.140625" style="162" customWidth="1"/>
    <col min="6149" max="6149" width="14.28515625" style="162" customWidth="1"/>
    <col min="6150" max="6150" width="16.85546875" style="162" customWidth="1"/>
    <col min="6151" max="6151" width="18.140625" style="162" customWidth="1"/>
    <col min="6152" max="6152" width="12.28515625" style="162" customWidth="1"/>
    <col min="6153" max="6153" width="16.28515625" style="162" customWidth="1"/>
    <col min="6154" max="6154" width="9.28515625" style="162" bestFit="1" customWidth="1"/>
    <col min="6155" max="6401" width="9.140625" style="162"/>
    <col min="6402" max="6402" width="21" style="162" customWidth="1"/>
    <col min="6403" max="6403" width="17.5703125" style="162" customWidth="1"/>
    <col min="6404" max="6404" width="21.140625" style="162" customWidth="1"/>
    <col min="6405" max="6405" width="14.28515625" style="162" customWidth="1"/>
    <col min="6406" max="6406" width="16.85546875" style="162" customWidth="1"/>
    <col min="6407" max="6407" width="18.140625" style="162" customWidth="1"/>
    <col min="6408" max="6408" width="12.28515625" style="162" customWidth="1"/>
    <col min="6409" max="6409" width="16.28515625" style="162" customWidth="1"/>
    <col min="6410" max="6410" width="9.28515625" style="162" bestFit="1" customWidth="1"/>
    <col min="6411" max="6657" width="9.140625" style="162"/>
    <col min="6658" max="6658" width="21" style="162" customWidth="1"/>
    <col min="6659" max="6659" width="17.5703125" style="162" customWidth="1"/>
    <col min="6660" max="6660" width="21.140625" style="162" customWidth="1"/>
    <col min="6661" max="6661" width="14.28515625" style="162" customWidth="1"/>
    <col min="6662" max="6662" width="16.85546875" style="162" customWidth="1"/>
    <col min="6663" max="6663" width="18.140625" style="162" customWidth="1"/>
    <col min="6664" max="6664" width="12.28515625" style="162" customWidth="1"/>
    <col min="6665" max="6665" width="16.28515625" style="162" customWidth="1"/>
    <col min="6666" max="6666" width="9.28515625" style="162" bestFit="1" customWidth="1"/>
    <col min="6667" max="6913" width="9.140625" style="162"/>
    <col min="6914" max="6914" width="21" style="162" customWidth="1"/>
    <col min="6915" max="6915" width="17.5703125" style="162" customWidth="1"/>
    <col min="6916" max="6916" width="21.140625" style="162" customWidth="1"/>
    <col min="6917" max="6917" width="14.28515625" style="162" customWidth="1"/>
    <col min="6918" max="6918" width="16.85546875" style="162" customWidth="1"/>
    <col min="6919" max="6919" width="18.140625" style="162" customWidth="1"/>
    <col min="6920" max="6920" width="12.28515625" style="162" customWidth="1"/>
    <col min="6921" max="6921" width="16.28515625" style="162" customWidth="1"/>
    <col min="6922" max="6922" width="9.28515625" style="162" bestFit="1" customWidth="1"/>
    <col min="6923" max="7169" width="9.140625" style="162"/>
    <col min="7170" max="7170" width="21" style="162" customWidth="1"/>
    <col min="7171" max="7171" width="17.5703125" style="162" customWidth="1"/>
    <col min="7172" max="7172" width="21.140625" style="162" customWidth="1"/>
    <col min="7173" max="7173" width="14.28515625" style="162" customWidth="1"/>
    <col min="7174" max="7174" width="16.85546875" style="162" customWidth="1"/>
    <col min="7175" max="7175" width="18.140625" style="162" customWidth="1"/>
    <col min="7176" max="7176" width="12.28515625" style="162" customWidth="1"/>
    <col min="7177" max="7177" width="16.28515625" style="162" customWidth="1"/>
    <col min="7178" max="7178" width="9.28515625" style="162" bestFit="1" customWidth="1"/>
    <col min="7179" max="7425" width="9.140625" style="162"/>
    <col min="7426" max="7426" width="21" style="162" customWidth="1"/>
    <col min="7427" max="7427" width="17.5703125" style="162" customWidth="1"/>
    <col min="7428" max="7428" width="21.140625" style="162" customWidth="1"/>
    <col min="7429" max="7429" width="14.28515625" style="162" customWidth="1"/>
    <col min="7430" max="7430" width="16.85546875" style="162" customWidth="1"/>
    <col min="7431" max="7431" width="18.140625" style="162" customWidth="1"/>
    <col min="7432" max="7432" width="12.28515625" style="162" customWidth="1"/>
    <col min="7433" max="7433" width="16.28515625" style="162" customWidth="1"/>
    <col min="7434" max="7434" width="9.28515625" style="162" bestFit="1" customWidth="1"/>
    <col min="7435" max="7681" width="9.140625" style="162"/>
    <col min="7682" max="7682" width="21" style="162" customWidth="1"/>
    <col min="7683" max="7683" width="17.5703125" style="162" customWidth="1"/>
    <col min="7684" max="7684" width="21.140625" style="162" customWidth="1"/>
    <col min="7685" max="7685" width="14.28515625" style="162" customWidth="1"/>
    <col min="7686" max="7686" width="16.85546875" style="162" customWidth="1"/>
    <col min="7687" max="7687" width="18.140625" style="162" customWidth="1"/>
    <col min="7688" max="7688" width="12.28515625" style="162" customWidth="1"/>
    <col min="7689" max="7689" width="16.28515625" style="162" customWidth="1"/>
    <col min="7690" max="7690" width="9.28515625" style="162" bestFit="1" customWidth="1"/>
    <col min="7691" max="7937" width="9.140625" style="162"/>
    <col min="7938" max="7938" width="21" style="162" customWidth="1"/>
    <col min="7939" max="7939" width="17.5703125" style="162" customWidth="1"/>
    <col min="7940" max="7940" width="21.140625" style="162" customWidth="1"/>
    <col min="7941" max="7941" width="14.28515625" style="162" customWidth="1"/>
    <col min="7942" max="7942" width="16.85546875" style="162" customWidth="1"/>
    <col min="7943" max="7943" width="18.140625" style="162" customWidth="1"/>
    <col min="7944" max="7944" width="12.28515625" style="162" customWidth="1"/>
    <col min="7945" max="7945" width="16.28515625" style="162" customWidth="1"/>
    <col min="7946" max="7946" width="9.28515625" style="162" bestFit="1" customWidth="1"/>
    <col min="7947" max="8193" width="9.140625" style="162"/>
    <col min="8194" max="8194" width="21" style="162" customWidth="1"/>
    <col min="8195" max="8195" width="17.5703125" style="162" customWidth="1"/>
    <col min="8196" max="8196" width="21.140625" style="162" customWidth="1"/>
    <col min="8197" max="8197" width="14.28515625" style="162" customWidth="1"/>
    <col min="8198" max="8198" width="16.85546875" style="162" customWidth="1"/>
    <col min="8199" max="8199" width="18.140625" style="162" customWidth="1"/>
    <col min="8200" max="8200" width="12.28515625" style="162" customWidth="1"/>
    <col min="8201" max="8201" width="16.28515625" style="162" customWidth="1"/>
    <col min="8202" max="8202" width="9.28515625" style="162" bestFit="1" customWidth="1"/>
    <col min="8203" max="8449" width="9.140625" style="162"/>
    <col min="8450" max="8450" width="21" style="162" customWidth="1"/>
    <col min="8451" max="8451" width="17.5703125" style="162" customWidth="1"/>
    <col min="8452" max="8452" width="21.140625" style="162" customWidth="1"/>
    <col min="8453" max="8453" width="14.28515625" style="162" customWidth="1"/>
    <col min="8454" max="8454" width="16.85546875" style="162" customWidth="1"/>
    <col min="8455" max="8455" width="18.140625" style="162" customWidth="1"/>
    <col min="8456" max="8456" width="12.28515625" style="162" customWidth="1"/>
    <col min="8457" max="8457" width="16.28515625" style="162" customWidth="1"/>
    <col min="8458" max="8458" width="9.28515625" style="162" bestFit="1" customWidth="1"/>
    <col min="8459" max="8705" width="9.140625" style="162"/>
    <col min="8706" max="8706" width="21" style="162" customWidth="1"/>
    <col min="8707" max="8707" width="17.5703125" style="162" customWidth="1"/>
    <col min="8708" max="8708" width="21.140625" style="162" customWidth="1"/>
    <col min="8709" max="8709" width="14.28515625" style="162" customWidth="1"/>
    <col min="8710" max="8710" width="16.85546875" style="162" customWidth="1"/>
    <col min="8711" max="8711" width="18.140625" style="162" customWidth="1"/>
    <col min="8712" max="8712" width="12.28515625" style="162" customWidth="1"/>
    <col min="8713" max="8713" width="16.28515625" style="162" customWidth="1"/>
    <col min="8714" max="8714" width="9.28515625" style="162" bestFit="1" customWidth="1"/>
    <col min="8715" max="8961" width="9.140625" style="162"/>
    <col min="8962" max="8962" width="21" style="162" customWidth="1"/>
    <col min="8963" max="8963" width="17.5703125" style="162" customWidth="1"/>
    <col min="8964" max="8964" width="21.140625" style="162" customWidth="1"/>
    <col min="8965" max="8965" width="14.28515625" style="162" customWidth="1"/>
    <col min="8966" max="8966" width="16.85546875" style="162" customWidth="1"/>
    <col min="8967" max="8967" width="18.140625" style="162" customWidth="1"/>
    <col min="8968" max="8968" width="12.28515625" style="162" customWidth="1"/>
    <col min="8969" max="8969" width="16.28515625" style="162" customWidth="1"/>
    <col min="8970" max="8970" width="9.28515625" style="162" bestFit="1" customWidth="1"/>
    <col min="8971" max="9217" width="9.140625" style="162"/>
    <col min="9218" max="9218" width="21" style="162" customWidth="1"/>
    <col min="9219" max="9219" width="17.5703125" style="162" customWidth="1"/>
    <col min="9220" max="9220" width="21.140625" style="162" customWidth="1"/>
    <col min="9221" max="9221" width="14.28515625" style="162" customWidth="1"/>
    <col min="9222" max="9222" width="16.85546875" style="162" customWidth="1"/>
    <col min="9223" max="9223" width="18.140625" style="162" customWidth="1"/>
    <col min="9224" max="9224" width="12.28515625" style="162" customWidth="1"/>
    <col min="9225" max="9225" width="16.28515625" style="162" customWidth="1"/>
    <col min="9226" max="9226" width="9.28515625" style="162" bestFit="1" customWidth="1"/>
    <col min="9227" max="9473" width="9.140625" style="162"/>
    <col min="9474" max="9474" width="21" style="162" customWidth="1"/>
    <col min="9475" max="9475" width="17.5703125" style="162" customWidth="1"/>
    <col min="9476" max="9476" width="21.140625" style="162" customWidth="1"/>
    <col min="9477" max="9477" width="14.28515625" style="162" customWidth="1"/>
    <col min="9478" max="9478" width="16.85546875" style="162" customWidth="1"/>
    <col min="9479" max="9479" width="18.140625" style="162" customWidth="1"/>
    <col min="9480" max="9480" width="12.28515625" style="162" customWidth="1"/>
    <col min="9481" max="9481" width="16.28515625" style="162" customWidth="1"/>
    <col min="9482" max="9482" width="9.28515625" style="162" bestFit="1" customWidth="1"/>
    <col min="9483" max="9729" width="9.140625" style="162"/>
    <col min="9730" max="9730" width="21" style="162" customWidth="1"/>
    <col min="9731" max="9731" width="17.5703125" style="162" customWidth="1"/>
    <col min="9732" max="9732" width="21.140625" style="162" customWidth="1"/>
    <col min="9733" max="9733" width="14.28515625" style="162" customWidth="1"/>
    <col min="9734" max="9734" width="16.85546875" style="162" customWidth="1"/>
    <col min="9735" max="9735" width="18.140625" style="162" customWidth="1"/>
    <col min="9736" max="9736" width="12.28515625" style="162" customWidth="1"/>
    <col min="9737" max="9737" width="16.28515625" style="162" customWidth="1"/>
    <col min="9738" max="9738" width="9.28515625" style="162" bestFit="1" customWidth="1"/>
    <col min="9739" max="9985" width="9.140625" style="162"/>
    <col min="9986" max="9986" width="21" style="162" customWidth="1"/>
    <col min="9987" max="9987" width="17.5703125" style="162" customWidth="1"/>
    <col min="9988" max="9988" width="21.140625" style="162" customWidth="1"/>
    <col min="9989" max="9989" width="14.28515625" style="162" customWidth="1"/>
    <col min="9990" max="9990" width="16.85546875" style="162" customWidth="1"/>
    <col min="9991" max="9991" width="18.140625" style="162" customWidth="1"/>
    <col min="9992" max="9992" width="12.28515625" style="162" customWidth="1"/>
    <col min="9993" max="9993" width="16.28515625" style="162" customWidth="1"/>
    <col min="9994" max="9994" width="9.28515625" style="162" bestFit="1" customWidth="1"/>
    <col min="9995" max="10241" width="9.140625" style="162"/>
    <col min="10242" max="10242" width="21" style="162" customWidth="1"/>
    <col min="10243" max="10243" width="17.5703125" style="162" customWidth="1"/>
    <col min="10244" max="10244" width="21.140625" style="162" customWidth="1"/>
    <col min="10245" max="10245" width="14.28515625" style="162" customWidth="1"/>
    <col min="10246" max="10246" width="16.85546875" style="162" customWidth="1"/>
    <col min="10247" max="10247" width="18.140625" style="162" customWidth="1"/>
    <col min="10248" max="10248" width="12.28515625" style="162" customWidth="1"/>
    <col min="10249" max="10249" width="16.28515625" style="162" customWidth="1"/>
    <col min="10250" max="10250" width="9.28515625" style="162" bestFit="1" customWidth="1"/>
    <col min="10251" max="10497" width="9.140625" style="162"/>
    <col min="10498" max="10498" width="21" style="162" customWidth="1"/>
    <col min="10499" max="10499" width="17.5703125" style="162" customWidth="1"/>
    <col min="10500" max="10500" width="21.140625" style="162" customWidth="1"/>
    <col min="10501" max="10501" width="14.28515625" style="162" customWidth="1"/>
    <col min="10502" max="10502" width="16.85546875" style="162" customWidth="1"/>
    <col min="10503" max="10503" width="18.140625" style="162" customWidth="1"/>
    <col min="10504" max="10504" width="12.28515625" style="162" customWidth="1"/>
    <col min="10505" max="10505" width="16.28515625" style="162" customWidth="1"/>
    <col min="10506" max="10506" width="9.28515625" style="162" bestFit="1" customWidth="1"/>
    <col min="10507" max="10753" width="9.140625" style="162"/>
    <col min="10754" max="10754" width="21" style="162" customWidth="1"/>
    <col min="10755" max="10755" width="17.5703125" style="162" customWidth="1"/>
    <col min="10756" max="10756" width="21.140625" style="162" customWidth="1"/>
    <col min="10757" max="10757" width="14.28515625" style="162" customWidth="1"/>
    <col min="10758" max="10758" width="16.85546875" style="162" customWidth="1"/>
    <col min="10759" max="10759" width="18.140625" style="162" customWidth="1"/>
    <col min="10760" max="10760" width="12.28515625" style="162" customWidth="1"/>
    <col min="10761" max="10761" width="16.28515625" style="162" customWidth="1"/>
    <col min="10762" max="10762" width="9.28515625" style="162" bestFit="1" customWidth="1"/>
    <col min="10763" max="11009" width="9.140625" style="162"/>
    <col min="11010" max="11010" width="21" style="162" customWidth="1"/>
    <col min="11011" max="11011" width="17.5703125" style="162" customWidth="1"/>
    <col min="11012" max="11012" width="21.140625" style="162" customWidth="1"/>
    <col min="11013" max="11013" width="14.28515625" style="162" customWidth="1"/>
    <col min="11014" max="11014" width="16.85546875" style="162" customWidth="1"/>
    <col min="11015" max="11015" width="18.140625" style="162" customWidth="1"/>
    <col min="11016" max="11016" width="12.28515625" style="162" customWidth="1"/>
    <col min="11017" max="11017" width="16.28515625" style="162" customWidth="1"/>
    <col min="11018" max="11018" width="9.28515625" style="162" bestFit="1" customWidth="1"/>
    <col min="11019" max="11265" width="9.140625" style="162"/>
    <col min="11266" max="11266" width="21" style="162" customWidth="1"/>
    <col min="11267" max="11267" width="17.5703125" style="162" customWidth="1"/>
    <col min="11268" max="11268" width="21.140625" style="162" customWidth="1"/>
    <col min="11269" max="11269" width="14.28515625" style="162" customWidth="1"/>
    <col min="11270" max="11270" width="16.85546875" style="162" customWidth="1"/>
    <col min="11271" max="11271" width="18.140625" style="162" customWidth="1"/>
    <col min="11272" max="11272" width="12.28515625" style="162" customWidth="1"/>
    <col min="11273" max="11273" width="16.28515625" style="162" customWidth="1"/>
    <col min="11274" max="11274" width="9.28515625" style="162" bestFit="1" customWidth="1"/>
    <col min="11275" max="11521" width="9.140625" style="162"/>
    <col min="11522" max="11522" width="21" style="162" customWidth="1"/>
    <col min="11523" max="11523" width="17.5703125" style="162" customWidth="1"/>
    <col min="11524" max="11524" width="21.140625" style="162" customWidth="1"/>
    <col min="11525" max="11525" width="14.28515625" style="162" customWidth="1"/>
    <col min="11526" max="11526" width="16.85546875" style="162" customWidth="1"/>
    <col min="11527" max="11527" width="18.140625" style="162" customWidth="1"/>
    <col min="11528" max="11528" width="12.28515625" style="162" customWidth="1"/>
    <col min="11529" max="11529" width="16.28515625" style="162" customWidth="1"/>
    <col min="11530" max="11530" width="9.28515625" style="162" bestFit="1" customWidth="1"/>
    <col min="11531" max="11777" width="9.140625" style="162"/>
    <col min="11778" max="11778" width="21" style="162" customWidth="1"/>
    <col min="11779" max="11779" width="17.5703125" style="162" customWidth="1"/>
    <col min="11780" max="11780" width="21.140625" style="162" customWidth="1"/>
    <col min="11781" max="11781" width="14.28515625" style="162" customWidth="1"/>
    <col min="11782" max="11782" width="16.85546875" style="162" customWidth="1"/>
    <col min="11783" max="11783" width="18.140625" style="162" customWidth="1"/>
    <col min="11784" max="11784" width="12.28515625" style="162" customWidth="1"/>
    <col min="11785" max="11785" width="16.28515625" style="162" customWidth="1"/>
    <col min="11786" max="11786" width="9.28515625" style="162" bestFit="1" customWidth="1"/>
    <col min="11787" max="12033" width="9.140625" style="162"/>
    <col min="12034" max="12034" width="21" style="162" customWidth="1"/>
    <col min="12035" max="12035" width="17.5703125" style="162" customWidth="1"/>
    <col min="12036" max="12036" width="21.140625" style="162" customWidth="1"/>
    <col min="12037" max="12037" width="14.28515625" style="162" customWidth="1"/>
    <col min="12038" max="12038" width="16.85546875" style="162" customWidth="1"/>
    <col min="12039" max="12039" width="18.140625" style="162" customWidth="1"/>
    <col min="12040" max="12040" width="12.28515625" style="162" customWidth="1"/>
    <col min="12041" max="12041" width="16.28515625" style="162" customWidth="1"/>
    <col min="12042" max="12042" width="9.28515625" style="162" bestFit="1" customWidth="1"/>
    <col min="12043" max="12289" width="9.140625" style="162"/>
    <col min="12290" max="12290" width="21" style="162" customWidth="1"/>
    <col min="12291" max="12291" width="17.5703125" style="162" customWidth="1"/>
    <col min="12292" max="12292" width="21.140625" style="162" customWidth="1"/>
    <col min="12293" max="12293" width="14.28515625" style="162" customWidth="1"/>
    <col min="12294" max="12294" width="16.85546875" style="162" customWidth="1"/>
    <col min="12295" max="12295" width="18.140625" style="162" customWidth="1"/>
    <col min="12296" max="12296" width="12.28515625" style="162" customWidth="1"/>
    <col min="12297" max="12297" width="16.28515625" style="162" customWidth="1"/>
    <col min="12298" max="12298" width="9.28515625" style="162" bestFit="1" customWidth="1"/>
    <col min="12299" max="12545" width="9.140625" style="162"/>
    <col min="12546" max="12546" width="21" style="162" customWidth="1"/>
    <col min="12547" max="12547" width="17.5703125" style="162" customWidth="1"/>
    <col min="12548" max="12548" width="21.140625" style="162" customWidth="1"/>
    <col min="12549" max="12549" width="14.28515625" style="162" customWidth="1"/>
    <col min="12550" max="12550" width="16.85546875" style="162" customWidth="1"/>
    <col min="12551" max="12551" width="18.140625" style="162" customWidth="1"/>
    <col min="12552" max="12552" width="12.28515625" style="162" customWidth="1"/>
    <col min="12553" max="12553" width="16.28515625" style="162" customWidth="1"/>
    <col min="12554" max="12554" width="9.28515625" style="162" bestFit="1" customWidth="1"/>
    <col min="12555" max="12801" width="9.140625" style="162"/>
    <col min="12802" max="12802" width="21" style="162" customWidth="1"/>
    <col min="12803" max="12803" width="17.5703125" style="162" customWidth="1"/>
    <col min="12804" max="12804" width="21.140625" style="162" customWidth="1"/>
    <col min="12805" max="12805" width="14.28515625" style="162" customWidth="1"/>
    <col min="12806" max="12806" width="16.85546875" style="162" customWidth="1"/>
    <col min="12807" max="12807" width="18.140625" style="162" customWidth="1"/>
    <col min="12808" max="12808" width="12.28515625" style="162" customWidth="1"/>
    <col min="12809" max="12809" width="16.28515625" style="162" customWidth="1"/>
    <col min="12810" max="12810" width="9.28515625" style="162" bestFit="1" customWidth="1"/>
    <col min="12811" max="13057" width="9.140625" style="162"/>
    <col min="13058" max="13058" width="21" style="162" customWidth="1"/>
    <col min="13059" max="13059" width="17.5703125" style="162" customWidth="1"/>
    <col min="13060" max="13060" width="21.140625" style="162" customWidth="1"/>
    <col min="13061" max="13061" width="14.28515625" style="162" customWidth="1"/>
    <col min="13062" max="13062" width="16.85546875" style="162" customWidth="1"/>
    <col min="13063" max="13063" width="18.140625" style="162" customWidth="1"/>
    <col min="13064" max="13064" width="12.28515625" style="162" customWidth="1"/>
    <col min="13065" max="13065" width="16.28515625" style="162" customWidth="1"/>
    <col min="13066" max="13066" width="9.28515625" style="162" bestFit="1" customWidth="1"/>
    <col min="13067" max="13313" width="9.140625" style="162"/>
    <col min="13314" max="13314" width="21" style="162" customWidth="1"/>
    <col min="13315" max="13315" width="17.5703125" style="162" customWidth="1"/>
    <col min="13316" max="13316" width="21.140625" style="162" customWidth="1"/>
    <col min="13317" max="13317" width="14.28515625" style="162" customWidth="1"/>
    <col min="13318" max="13318" width="16.85546875" style="162" customWidth="1"/>
    <col min="13319" max="13319" width="18.140625" style="162" customWidth="1"/>
    <col min="13320" max="13320" width="12.28515625" style="162" customWidth="1"/>
    <col min="13321" max="13321" width="16.28515625" style="162" customWidth="1"/>
    <col min="13322" max="13322" width="9.28515625" style="162" bestFit="1" customWidth="1"/>
    <col min="13323" max="13569" width="9.140625" style="162"/>
    <col min="13570" max="13570" width="21" style="162" customWidth="1"/>
    <col min="13571" max="13571" width="17.5703125" style="162" customWidth="1"/>
    <col min="13572" max="13572" width="21.140625" style="162" customWidth="1"/>
    <col min="13573" max="13573" width="14.28515625" style="162" customWidth="1"/>
    <col min="13574" max="13574" width="16.85546875" style="162" customWidth="1"/>
    <col min="13575" max="13575" width="18.140625" style="162" customWidth="1"/>
    <col min="13576" max="13576" width="12.28515625" style="162" customWidth="1"/>
    <col min="13577" max="13577" width="16.28515625" style="162" customWidth="1"/>
    <col min="13578" max="13578" width="9.28515625" style="162" bestFit="1" customWidth="1"/>
    <col min="13579" max="13825" width="9.140625" style="162"/>
    <col min="13826" max="13826" width="21" style="162" customWidth="1"/>
    <col min="13827" max="13827" width="17.5703125" style="162" customWidth="1"/>
    <col min="13828" max="13828" width="21.140625" style="162" customWidth="1"/>
    <col min="13829" max="13829" width="14.28515625" style="162" customWidth="1"/>
    <col min="13830" max="13830" width="16.85546875" style="162" customWidth="1"/>
    <col min="13831" max="13831" width="18.140625" style="162" customWidth="1"/>
    <col min="13832" max="13832" width="12.28515625" style="162" customWidth="1"/>
    <col min="13833" max="13833" width="16.28515625" style="162" customWidth="1"/>
    <col min="13834" max="13834" width="9.28515625" style="162" bestFit="1" customWidth="1"/>
    <col min="13835" max="14081" width="9.140625" style="162"/>
    <col min="14082" max="14082" width="21" style="162" customWidth="1"/>
    <col min="14083" max="14083" width="17.5703125" style="162" customWidth="1"/>
    <col min="14084" max="14084" width="21.140625" style="162" customWidth="1"/>
    <col min="14085" max="14085" width="14.28515625" style="162" customWidth="1"/>
    <col min="14086" max="14086" width="16.85546875" style="162" customWidth="1"/>
    <col min="14087" max="14087" width="18.140625" style="162" customWidth="1"/>
    <col min="14088" max="14088" width="12.28515625" style="162" customWidth="1"/>
    <col min="14089" max="14089" width="16.28515625" style="162" customWidth="1"/>
    <col min="14090" max="14090" width="9.28515625" style="162" bestFit="1" customWidth="1"/>
    <col min="14091" max="14337" width="9.140625" style="162"/>
    <col min="14338" max="14338" width="21" style="162" customWidth="1"/>
    <col min="14339" max="14339" width="17.5703125" style="162" customWidth="1"/>
    <col min="14340" max="14340" width="21.140625" style="162" customWidth="1"/>
    <col min="14341" max="14341" width="14.28515625" style="162" customWidth="1"/>
    <col min="14342" max="14342" width="16.85546875" style="162" customWidth="1"/>
    <col min="14343" max="14343" width="18.140625" style="162" customWidth="1"/>
    <col min="14344" max="14344" width="12.28515625" style="162" customWidth="1"/>
    <col min="14345" max="14345" width="16.28515625" style="162" customWidth="1"/>
    <col min="14346" max="14346" width="9.28515625" style="162" bestFit="1" customWidth="1"/>
    <col min="14347" max="14593" width="9.140625" style="162"/>
    <col min="14594" max="14594" width="21" style="162" customWidth="1"/>
    <col min="14595" max="14595" width="17.5703125" style="162" customWidth="1"/>
    <col min="14596" max="14596" width="21.140625" style="162" customWidth="1"/>
    <col min="14597" max="14597" width="14.28515625" style="162" customWidth="1"/>
    <col min="14598" max="14598" width="16.85546875" style="162" customWidth="1"/>
    <col min="14599" max="14599" width="18.140625" style="162" customWidth="1"/>
    <col min="14600" max="14600" width="12.28515625" style="162" customWidth="1"/>
    <col min="14601" max="14601" width="16.28515625" style="162" customWidth="1"/>
    <col min="14602" max="14602" width="9.28515625" style="162" bestFit="1" customWidth="1"/>
    <col min="14603" max="14849" width="9.140625" style="162"/>
    <col min="14850" max="14850" width="21" style="162" customWidth="1"/>
    <col min="14851" max="14851" width="17.5703125" style="162" customWidth="1"/>
    <col min="14852" max="14852" width="21.140625" style="162" customWidth="1"/>
    <col min="14853" max="14853" width="14.28515625" style="162" customWidth="1"/>
    <col min="14854" max="14854" width="16.85546875" style="162" customWidth="1"/>
    <col min="14855" max="14855" width="18.140625" style="162" customWidth="1"/>
    <col min="14856" max="14856" width="12.28515625" style="162" customWidth="1"/>
    <col min="14857" max="14857" width="16.28515625" style="162" customWidth="1"/>
    <col min="14858" max="14858" width="9.28515625" style="162" bestFit="1" customWidth="1"/>
    <col min="14859" max="15105" width="9.140625" style="162"/>
    <col min="15106" max="15106" width="21" style="162" customWidth="1"/>
    <col min="15107" max="15107" width="17.5703125" style="162" customWidth="1"/>
    <col min="15108" max="15108" width="21.140625" style="162" customWidth="1"/>
    <col min="15109" max="15109" width="14.28515625" style="162" customWidth="1"/>
    <col min="15110" max="15110" width="16.85546875" style="162" customWidth="1"/>
    <col min="15111" max="15111" width="18.140625" style="162" customWidth="1"/>
    <col min="15112" max="15112" width="12.28515625" style="162" customWidth="1"/>
    <col min="15113" max="15113" width="16.28515625" style="162" customWidth="1"/>
    <col min="15114" max="15114" width="9.28515625" style="162" bestFit="1" customWidth="1"/>
    <col min="15115" max="15361" width="9.140625" style="162"/>
    <col min="15362" max="15362" width="21" style="162" customWidth="1"/>
    <col min="15363" max="15363" width="17.5703125" style="162" customWidth="1"/>
    <col min="15364" max="15364" width="21.140625" style="162" customWidth="1"/>
    <col min="15365" max="15365" width="14.28515625" style="162" customWidth="1"/>
    <col min="15366" max="15366" width="16.85546875" style="162" customWidth="1"/>
    <col min="15367" max="15367" width="18.140625" style="162" customWidth="1"/>
    <col min="15368" max="15368" width="12.28515625" style="162" customWidth="1"/>
    <col min="15369" max="15369" width="16.28515625" style="162" customWidth="1"/>
    <col min="15370" max="15370" width="9.28515625" style="162" bestFit="1" customWidth="1"/>
    <col min="15371" max="15617" width="9.140625" style="162"/>
    <col min="15618" max="15618" width="21" style="162" customWidth="1"/>
    <col min="15619" max="15619" width="17.5703125" style="162" customWidth="1"/>
    <col min="15620" max="15620" width="21.140625" style="162" customWidth="1"/>
    <col min="15621" max="15621" width="14.28515625" style="162" customWidth="1"/>
    <col min="15622" max="15622" width="16.85546875" style="162" customWidth="1"/>
    <col min="15623" max="15623" width="18.140625" style="162" customWidth="1"/>
    <col min="15624" max="15624" width="12.28515625" style="162" customWidth="1"/>
    <col min="15625" max="15625" width="16.28515625" style="162" customWidth="1"/>
    <col min="15626" max="15626" width="9.28515625" style="162" bestFit="1" customWidth="1"/>
    <col min="15627" max="15873" width="9.140625" style="162"/>
    <col min="15874" max="15874" width="21" style="162" customWidth="1"/>
    <col min="15875" max="15875" width="17.5703125" style="162" customWidth="1"/>
    <col min="15876" max="15876" width="21.140625" style="162" customWidth="1"/>
    <col min="15877" max="15877" width="14.28515625" style="162" customWidth="1"/>
    <col min="15878" max="15878" width="16.85546875" style="162" customWidth="1"/>
    <col min="15879" max="15879" width="18.140625" style="162" customWidth="1"/>
    <col min="15880" max="15880" width="12.28515625" style="162" customWidth="1"/>
    <col min="15881" max="15881" width="16.28515625" style="162" customWidth="1"/>
    <col min="15882" max="15882" width="9.28515625" style="162" bestFit="1" customWidth="1"/>
    <col min="15883" max="16129" width="9.140625" style="162"/>
    <col min="16130" max="16130" width="21" style="162" customWidth="1"/>
    <col min="16131" max="16131" width="17.5703125" style="162" customWidth="1"/>
    <col min="16132" max="16132" width="21.140625" style="162" customWidth="1"/>
    <col min="16133" max="16133" width="14.28515625" style="162" customWidth="1"/>
    <col min="16134" max="16134" width="16.85546875" style="162" customWidth="1"/>
    <col min="16135" max="16135" width="18.140625" style="162" customWidth="1"/>
    <col min="16136" max="16136" width="12.28515625" style="162" customWidth="1"/>
    <col min="16137" max="16137" width="16.28515625" style="162" customWidth="1"/>
    <col min="16138" max="16138" width="9.28515625" style="162" bestFit="1" customWidth="1"/>
    <col min="16139" max="16384" width="9.140625" style="162"/>
  </cols>
  <sheetData>
    <row r="1" spans="1:18">
      <c r="A1" s="162" t="s">
        <v>685</v>
      </c>
    </row>
    <row r="2" spans="1:18">
      <c r="A2" s="162" t="s">
        <v>684</v>
      </c>
    </row>
    <row r="4" spans="1:18">
      <c r="A4" s="162" t="s">
        <v>668</v>
      </c>
    </row>
    <row r="5" spans="1:18">
      <c r="A5" s="162" t="s">
        <v>683</v>
      </c>
    </row>
    <row r="6" spans="1:18">
      <c r="A6" s="162" t="s">
        <v>666</v>
      </c>
    </row>
    <row r="7" spans="1:18">
      <c r="A7" s="162" t="s">
        <v>682</v>
      </c>
    </row>
    <row r="8" spans="1:18">
      <c r="D8" s="181"/>
    </row>
    <row r="9" spans="1:18">
      <c r="B9" s="172" t="s">
        <v>675</v>
      </c>
      <c r="C9" s="172" t="s">
        <v>681</v>
      </c>
      <c r="D9" s="172" t="s">
        <v>680</v>
      </c>
      <c r="E9" s="172" t="s">
        <v>679</v>
      </c>
      <c r="F9" s="172" t="s">
        <v>678</v>
      </c>
    </row>
    <row r="10" spans="1:18">
      <c r="A10" s="175">
        <v>40238</v>
      </c>
      <c r="B10" s="174">
        <v>0.28963148620938828</v>
      </c>
      <c r="C10" s="174">
        <v>5.4423711015254839E-2</v>
      </c>
      <c r="D10" s="174">
        <v>0.36880563046383669</v>
      </c>
      <c r="E10" s="174">
        <v>0.18612480692308372</v>
      </c>
      <c r="F10" s="174">
        <v>0.10101354250959164</v>
      </c>
      <c r="H10" s="174"/>
      <c r="I10" s="174"/>
      <c r="J10" s="174"/>
      <c r="K10" s="174"/>
      <c r="L10" s="174"/>
      <c r="N10" s="174"/>
      <c r="O10" s="174"/>
      <c r="P10" s="174"/>
      <c r="Q10" s="174"/>
      <c r="R10" s="174"/>
    </row>
    <row r="11" spans="1:18">
      <c r="A11" s="175">
        <v>40330</v>
      </c>
      <c r="B11" s="174">
        <v>0.25901172670132055</v>
      </c>
      <c r="C11" s="174">
        <v>8.1273311837013057E-2</v>
      </c>
      <c r="D11" s="174">
        <v>0.39713103064908478</v>
      </c>
      <c r="E11" s="174">
        <v>0.16422297250164064</v>
      </c>
      <c r="F11" s="174">
        <v>9.8360145982055586E-2</v>
      </c>
      <c r="H11" s="174"/>
      <c r="I11" s="174"/>
      <c r="J11" s="174"/>
      <c r="K11" s="174"/>
      <c r="L11" s="174"/>
      <c r="N11" s="174"/>
      <c r="O11" s="174"/>
      <c r="P11" s="174"/>
      <c r="Q11" s="174"/>
      <c r="R11" s="174"/>
    </row>
    <row r="12" spans="1:18">
      <c r="A12" s="175">
        <v>40422</v>
      </c>
      <c r="B12" s="174">
        <v>0.25392741846060218</v>
      </c>
      <c r="C12" s="174">
        <v>4.15097952242382E-2</v>
      </c>
      <c r="D12" s="174">
        <v>0.38377496356557217</v>
      </c>
      <c r="E12" s="174">
        <v>0.22501114702711694</v>
      </c>
      <c r="F12" s="174">
        <v>9.5664644874639743E-2</v>
      </c>
      <c r="H12" s="174"/>
      <c r="I12" s="174"/>
      <c r="J12" s="174"/>
      <c r="K12" s="174"/>
      <c r="L12" s="174"/>
      <c r="N12" s="174"/>
      <c r="O12" s="174"/>
      <c r="P12" s="174"/>
      <c r="Q12" s="174"/>
      <c r="R12" s="174"/>
    </row>
    <row r="13" spans="1:18">
      <c r="A13" s="175">
        <v>40513</v>
      </c>
      <c r="B13" s="174">
        <v>0.24816323314532315</v>
      </c>
      <c r="C13" s="174">
        <v>2.1159247832664006E-2</v>
      </c>
      <c r="D13" s="174">
        <v>0.4620982811447471</v>
      </c>
      <c r="E13" s="174">
        <v>0.23925317707736599</v>
      </c>
      <c r="F13" s="174">
        <v>2.9108411535877003E-2</v>
      </c>
      <c r="H13" s="174"/>
      <c r="I13" s="174"/>
      <c r="J13" s="174"/>
      <c r="K13" s="174"/>
      <c r="L13" s="174"/>
      <c r="N13" s="174"/>
      <c r="O13" s="174"/>
      <c r="P13" s="174"/>
      <c r="Q13" s="174"/>
      <c r="R13" s="174"/>
    </row>
    <row r="14" spans="1:18">
      <c r="A14" s="175">
        <v>40603</v>
      </c>
      <c r="B14" s="174">
        <v>0.14989851687829164</v>
      </c>
      <c r="C14" s="174">
        <v>0.10455463752834929</v>
      </c>
      <c r="D14" s="174">
        <v>0.3640556630926548</v>
      </c>
      <c r="E14" s="174">
        <v>0.36869249224298972</v>
      </c>
      <c r="F14" s="174">
        <v>1.2465274050890122E-2</v>
      </c>
      <c r="H14" s="174"/>
      <c r="I14" s="174"/>
      <c r="J14" s="174"/>
      <c r="K14" s="174"/>
      <c r="L14" s="174"/>
      <c r="N14" s="174"/>
      <c r="O14" s="174"/>
      <c r="P14" s="174"/>
      <c r="Q14" s="174"/>
      <c r="R14" s="174"/>
    </row>
    <row r="15" spans="1:18">
      <c r="A15" s="175">
        <v>40695</v>
      </c>
      <c r="B15" s="174">
        <v>0.13426339491914493</v>
      </c>
      <c r="C15" s="174">
        <v>0.12326289389914655</v>
      </c>
      <c r="D15" s="174">
        <v>0.33811222184743794</v>
      </c>
      <c r="E15" s="174">
        <v>0.32522636607787048</v>
      </c>
      <c r="F15" s="174">
        <v>7.8821301342704153E-2</v>
      </c>
      <c r="H15" s="174"/>
      <c r="I15" s="174"/>
      <c r="J15" s="174"/>
      <c r="K15" s="174"/>
      <c r="L15" s="174"/>
      <c r="N15" s="174"/>
      <c r="O15" s="174"/>
      <c r="P15" s="174"/>
      <c r="Q15" s="174"/>
      <c r="R15" s="174"/>
    </row>
    <row r="16" spans="1:18">
      <c r="A16" s="175">
        <v>40787</v>
      </c>
      <c r="B16" s="174">
        <v>0.13369551097254609</v>
      </c>
      <c r="C16" s="174">
        <v>0.11060884305772657</v>
      </c>
      <c r="D16" s="174">
        <v>0.31069905249752944</v>
      </c>
      <c r="E16" s="174">
        <v>0.38559024244167434</v>
      </c>
      <c r="F16" s="174">
        <v>5.9074084487737863E-2</v>
      </c>
      <c r="H16" s="174"/>
      <c r="I16" s="174"/>
      <c r="J16" s="174"/>
      <c r="K16" s="174"/>
      <c r="L16" s="174"/>
      <c r="N16" s="174"/>
      <c r="O16" s="174"/>
      <c r="P16" s="174"/>
      <c r="Q16" s="174"/>
      <c r="R16" s="174"/>
    </row>
    <row r="17" spans="1:19">
      <c r="A17" s="175">
        <v>40878</v>
      </c>
      <c r="B17" s="174">
        <v>0.16621808547190714</v>
      </c>
      <c r="C17" s="174">
        <v>7.1814999185365588E-2</v>
      </c>
      <c r="D17" s="174">
        <v>0.29651205988960111</v>
      </c>
      <c r="E17" s="174">
        <v>0.3886672486310776</v>
      </c>
      <c r="F17" s="174">
        <v>7.6408842476615363E-2</v>
      </c>
      <c r="H17" s="174"/>
      <c r="I17" s="174"/>
      <c r="J17" s="174"/>
      <c r="K17" s="174"/>
      <c r="L17" s="174"/>
      <c r="N17" s="174"/>
      <c r="O17" s="174"/>
      <c r="P17" s="174"/>
      <c r="Q17" s="174"/>
      <c r="R17" s="174"/>
    </row>
    <row r="18" spans="1:19">
      <c r="A18" s="175">
        <v>40969</v>
      </c>
      <c r="B18" s="174">
        <v>7.9304975096047003E-2</v>
      </c>
      <c r="C18" s="174">
        <v>0.159241305572077</v>
      </c>
      <c r="D18" s="174">
        <v>0.11540260769163679</v>
      </c>
      <c r="E18" s="174">
        <v>0.49587353089404557</v>
      </c>
      <c r="F18" s="174">
        <v>0.14974321368872795</v>
      </c>
      <c r="H18" s="174"/>
      <c r="I18" s="174"/>
      <c r="J18" s="174"/>
      <c r="K18" s="174"/>
      <c r="L18" s="174"/>
      <c r="N18" s="174"/>
      <c r="O18" s="174"/>
      <c r="P18" s="174"/>
      <c r="Q18" s="174"/>
      <c r="R18" s="174"/>
    </row>
    <row r="19" spans="1:19">
      <c r="A19" s="175">
        <v>41061</v>
      </c>
      <c r="B19" s="174">
        <v>4.0888416164899244E-2</v>
      </c>
      <c r="C19" s="174">
        <v>0.19902976998881444</v>
      </c>
      <c r="D19" s="174">
        <v>0.12002403908203645</v>
      </c>
      <c r="E19" s="174">
        <v>0.46952204642446194</v>
      </c>
      <c r="F19" s="174">
        <v>0.17010981844097325</v>
      </c>
      <c r="H19" s="174"/>
      <c r="I19" s="174"/>
      <c r="J19" s="174"/>
      <c r="K19" s="174"/>
      <c r="L19" s="174"/>
      <c r="N19" s="174"/>
      <c r="O19" s="174"/>
      <c r="P19" s="174"/>
      <c r="Q19" s="174"/>
      <c r="R19" s="174"/>
    </row>
    <row r="20" spans="1:19">
      <c r="A20" s="175">
        <v>41153</v>
      </c>
      <c r="B20" s="174">
        <v>4.1221023977947281E-2</v>
      </c>
      <c r="C20" s="174">
        <v>0.19449053323083515</v>
      </c>
      <c r="D20" s="174">
        <v>0.13036825692202708</v>
      </c>
      <c r="E20" s="174">
        <v>0.46792653729627559</v>
      </c>
      <c r="F20" s="174">
        <v>0.16599278097765824</v>
      </c>
      <c r="H20" s="174"/>
      <c r="I20" s="174"/>
      <c r="J20" s="174"/>
      <c r="K20" s="174"/>
      <c r="L20" s="174"/>
      <c r="N20" s="174"/>
      <c r="O20" s="174"/>
      <c r="P20" s="174"/>
      <c r="Q20" s="174"/>
      <c r="R20" s="174"/>
    </row>
    <row r="21" spans="1:19">
      <c r="A21" s="175">
        <v>41244</v>
      </c>
      <c r="B21" s="174">
        <v>6.7089246696532259E-3</v>
      </c>
      <c r="C21" s="174">
        <v>0.25012252505987326</v>
      </c>
      <c r="D21" s="174">
        <v>0.1124658339154519</v>
      </c>
      <c r="E21" s="174">
        <v>0.46806215614515995</v>
      </c>
      <c r="F21" s="174">
        <v>0.16263967727508702</v>
      </c>
      <c r="H21" s="174"/>
      <c r="I21" s="174"/>
      <c r="J21" s="174"/>
      <c r="K21" s="174"/>
      <c r="L21" s="174"/>
      <c r="N21" s="174"/>
      <c r="O21" s="174"/>
      <c r="P21" s="174"/>
      <c r="Q21" s="174"/>
      <c r="R21" s="174"/>
    </row>
    <row r="22" spans="1:19">
      <c r="A22" s="175">
        <v>41334</v>
      </c>
      <c r="B22" s="174">
        <v>8.5298640830970898E-3</v>
      </c>
      <c r="C22" s="174">
        <v>0.22938505197841816</v>
      </c>
      <c r="D22" s="174">
        <v>0.13749643295263228</v>
      </c>
      <c r="E22" s="174">
        <v>0.46426605395737564</v>
      </c>
      <c r="F22" s="174">
        <v>0.16032170283176125</v>
      </c>
      <c r="H22" s="174"/>
      <c r="I22" s="174"/>
      <c r="J22" s="174"/>
      <c r="K22" s="174"/>
      <c r="L22" s="174"/>
      <c r="N22" s="174"/>
      <c r="O22" s="174"/>
      <c r="P22" s="174"/>
      <c r="Q22" s="174"/>
      <c r="R22" s="174"/>
    </row>
    <row r="23" spans="1:19">
      <c r="A23" s="175"/>
      <c r="B23" s="185"/>
      <c r="C23" s="185"/>
      <c r="D23" s="185"/>
      <c r="E23" s="185"/>
      <c r="F23" s="185"/>
      <c r="H23" s="174"/>
      <c r="I23" s="174"/>
      <c r="J23" s="174"/>
      <c r="K23" s="174"/>
      <c r="L23" s="174"/>
    </row>
    <row r="24" spans="1:19">
      <c r="A24" s="175"/>
      <c r="B24" s="185"/>
      <c r="C24" s="185"/>
      <c r="D24" s="185"/>
      <c r="E24" s="185"/>
      <c r="F24" s="185"/>
      <c r="H24" s="174"/>
      <c r="I24" s="174"/>
      <c r="J24" s="174"/>
      <c r="K24" s="174"/>
      <c r="L24" s="174"/>
    </row>
    <row r="25" spans="1:19">
      <c r="A25" s="162" t="s">
        <v>664</v>
      </c>
      <c r="H25" s="174"/>
      <c r="I25" s="174"/>
      <c r="J25" s="174"/>
      <c r="K25" s="174"/>
      <c r="L25" s="174"/>
    </row>
    <row r="26" spans="1:19">
      <c r="A26" s="162" t="s">
        <v>677</v>
      </c>
      <c r="H26" s="174"/>
      <c r="I26" s="174"/>
      <c r="J26" s="174"/>
      <c r="K26" s="174"/>
      <c r="L26" s="174"/>
    </row>
    <row r="27" spans="1:19">
      <c r="A27" s="162" t="s">
        <v>662</v>
      </c>
      <c r="H27" s="174"/>
      <c r="I27" s="174"/>
      <c r="J27" s="174"/>
      <c r="K27" s="174"/>
      <c r="L27" s="174"/>
    </row>
    <row r="28" spans="1:19">
      <c r="A28" s="162" t="s">
        <v>676</v>
      </c>
      <c r="H28" s="174"/>
      <c r="I28" s="174"/>
      <c r="J28" s="174"/>
      <c r="K28" s="174"/>
      <c r="L28" s="174"/>
    </row>
    <row r="29" spans="1:19">
      <c r="D29" s="181"/>
      <c r="H29" s="174"/>
      <c r="I29" s="174"/>
      <c r="J29" s="174"/>
      <c r="K29" s="174"/>
      <c r="L29" s="174"/>
    </row>
    <row r="30" spans="1:19">
      <c r="B30" s="172" t="s">
        <v>675</v>
      </c>
      <c r="C30" s="172" t="s">
        <v>674</v>
      </c>
      <c r="D30" s="172" t="s">
        <v>673</v>
      </c>
      <c r="E30" s="172" t="s">
        <v>672</v>
      </c>
      <c r="F30" s="172" t="s">
        <v>671</v>
      </c>
      <c r="H30" s="174"/>
      <c r="I30" s="174"/>
      <c r="J30" s="174"/>
      <c r="K30" s="174"/>
      <c r="L30" s="174"/>
    </row>
    <row r="31" spans="1:19">
      <c r="A31" s="175">
        <v>40238</v>
      </c>
      <c r="B31" s="174">
        <v>0.15339106908020436</v>
      </c>
      <c r="C31" s="174">
        <v>0.31880510273813994</v>
      </c>
      <c r="D31" s="174">
        <v>0.39265746222138104</v>
      </c>
      <c r="E31" s="174">
        <v>0.11831646836335927</v>
      </c>
      <c r="F31" s="174">
        <v>1.6829897596915326E-2</v>
      </c>
      <c r="H31" s="174"/>
      <c r="I31" s="174"/>
      <c r="J31" s="174"/>
      <c r="K31" s="174"/>
      <c r="L31" s="174"/>
      <c r="N31" s="174"/>
      <c r="O31" s="174"/>
      <c r="P31" s="174"/>
      <c r="Q31" s="174"/>
      <c r="R31" s="174"/>
      <c r="S31" s="174"/>
    </row>
    <row r="32" spans="1:19">
      <c r="A32" s="175">
        <v>40330</v>
      </c>
      <c r="B32" s="174">
        <v>0.15787469727115722</v>
      </c>
      <c r="C32" s="174">
        <v>0.40540312699635966</v>
      </c>
      <c r="D32" s="174">
        <v>0.30759604628946435</v>
      </c>
      <c r="E32" s="174">
        <v>0.11321777735633566</v>
      </c>
      <c r="F32" s="174">
        <v>1.5908352086683265E-2</v>
      </c>
      <c r="H32" s="174"/>
      <c r="I32" s="174"/>
      <c r="J32" s="174"/>
      <c r="K32" s="174"/>
      <c r="L32" s="174"/>
      <c r="N32" s="174"/>
      <c r="O32" s="174"/>
      <c r="P32" s="174"/>
      <c r="Q32" s="174"/>
      <c r="R32" s="174"/>
      <c r="S32" s="174"/>
    </row>
    <row r="33" spans="1:19">
      <c r="A33" s="175">
        <v>40422</v>
      </c>
      <c r="B33" s="174">
        <v>0.28232551701074715</v>
      </c>
      <c r="C33" s="174">
        <v>0.27273681251829707</v>
      </c>
      <c r="D33" s="174">
        <v>0.28554282922771745</v>
      </c>
      <c r="E33" s="174">
        <v>0.1423332103791278</v>
      </c>
      <c r="F33" s="174">
        <v>1.7061630864110642E-2</v>
      </c>
      <c r="H33" s="174"/>
      <c r="I33" s="174"/>
      <c r="J33" s="174"/>
      <c r="K33" s="174"/>
      <c r="L33" s="174"/>
      <c r="N33" s="174"/>
      <c r="O33" s="174"/>
      <c r="P33" s="174"/>
      <c r="Q33" s="174"/>
      <c r="R33" s="174"/>
      <c r="S33" s="174"/>
    </row>
    <row r="34" spans="1:19">
      <c r="A34" s="175">
        <v>40513</v>
      </c>
      <c r="B34" s="174">
        <v>0.15070070920817263</v>
      </c>
      <c r="C34" s="174">
        <v>0.4013828175658482</v>
      </c>
      <c r="D34" s="174">
        <v>0.2874828041327197</v>
      </c>
      <c r="E34" s="174">
        <v>0.14405602547354837</v>
      </c>
      <c r="F34" s="174">
        <v>1.6377643619711214E-2</v>
      </c>
      <c r="H34" s="174"/>
      <c r="I34" s="174"/>
      <c r="J34" s="174"/>
      <c r="K34" s="174"/>
      <c r="L34" s="174"/>
      <c r="N34" s="174"/>
      <c r="O34" s="174"/>
      <c r="P34" s="174"/>
      <c r="Q34" s="174"/>
      <c r="R34" s="174"/>
      <c r="S34" s="174"/>
    </row>
    <row r="35" spans="1:19">
      <c r="A35" s="175">
        <v>40603</v>
      </c>
      <c r="B35" s="174">
        <v>0.20596568632930171</v>
      </c>
      <c r="C35" s="174">
        <v>0.18276015892232325</v>
      </c>
      <c r="D35" s="174">
        <v>0.44303119565838489</v>
      </c>
      <c r="E35" s="174">
        <v>0.15401650948488485</v>
      </c>
      <c r="F35" s="174">
        <v>1.4226449605105126E-2</v>
      </c>
      <c r="H35" s="174"/>
      <c r="I35" s="174"/>
      <c r="J35" s="174"/>
      <c r="K35" s="174"/>
      <c r="L35" s="174"/>
      <c r="N35" s="174"/>
      <c r="O35" s="174"/>
      <c r="P35" s="174"/>
      <c r="Q35" s="174"/>
      <c r="R35" s="174"/>
      <c r="S35" s="174"/>
    </row>
    <row r="36" spans="1:19">
      <c r="A36" s="175">
        <v>40695</v>
      </c>
      <c r="B36" s="174">
        <v>0.19512318785029636</v>
      </c>
      <c r="C36" s="174">
        <v>0.17063398857850659</v>
      </c>
      <c r="D36" s="174">
        <v>0.45768762240220529</v>
      </c>
      <c r="E36" s="174">
        <v>0.16236463367574647</v>
      </c>
      <c r="F36" s="174">
        <v>1.4190567493245456E-2</v>
      </c>
      <c r="H36" s="174"/>
      <c r="I36" s="174"/>
      <c r="J36" s="174"/>
      <c r="K36" s="174"/>
      <c r="L36" s="174"/>
      <c r="N36" s="174"/>
      <c r="O36" s="174"/>
      <c r="P36" s="174"/>
      <c r="Q36" s="174"/>
      <c r="R36" s="174"/>
    </row>
    <row r="37" spans="1:19">
      <c r="A37" s="175">
        <v>40787</v>
      </c>
      <c r="B37" s="174">
        <v>0.24304251703134652</v>
      </c>
      <c r="C37" s="174">
        <v>0.20578087117098365</v>
      </c>
      <c r="D37" s="174">
        <v>0.37690833054106332</v>
      </c>
      <c r="E37" s="174">
        <v>0.1522238384357229</v>
      </c>
      <c r="F37" s="174">
        <v>2.2044442820883782E-2</v>
      </c>
      <c r="H37" s="174"/>
      <c r="I37" s="174"/>
      <c r="J37" s="174"/>
      <c r="K37" s="174"/>
      <c r="L37" s="174"/>
      <c r="N37" s="174"/>
      <c r="O37" s="174"/>
      <c r="P37" s="174"/>
      <c r="Q37" s="174"/>
      <c r="R37" s="174"/>
    </row>
    <row r="38" spans="1:19">
      <c r="A38" s="175">
        <v>40878</v>
      </c>
      <c r="B38" s="174">
        <v>0.23099943659697744</v>
      </c>
      <c r="C38" s="174">
        <v>0.18796757968347472</v>
      </c>
      <c r="D38" s="174">
        <v>0.40229818972477926</v>
      </c>
      <c r="E38" s="174">
        <v>0.15437018062192367</v>
      </c>
      <c r="F38" s="174">
        <v>2.436461337284497E-2</v>
      </c>
      <c r="H38" s="174"/>
      <c r="I38" s="174"/>
      <c r="J38" s="174"/>
      <c r="K38" s="174"/>
      <c r="L38" s="174"/>
      <c r="N38" s="174"/>
      <c r="O38" s="174"/>
      <c r="P38" s="174"/>
      <c r="Q38" s="174"/>
      <c r="R38" s="174"/>
    </row>
    <row r="39" spans="1:19">
      <c r="A39" s="175">
        <v>40969</v>
      </c>
      <c r="B39" s="174">
        <v>0.22423381332922493</v>
      </c>
      <c r="C39" s="174">
        <v>0.24292867198277493</v>
      </c>
      <c r="D39" s="174">
        <v>0.16680793094739119</v>
      </c>
      <c r="E39" s="174">
        <v>0.3407926615864128</v>
      </c>
      <c r="F39" s="174">
        <v>2.5236922154195891E-2</v>
      </c>
      <c r="H39" s="174"/>
      <c r="I39" s="174"/>
      <c r="J39" s="174"/>
      <c r="K39" s="174"/>
      <c r="L39" s="174"/>
      <c r="N39" s="174"/>
      <c r="O39" s="174"/>
      <c r="P39" s="174"/>
      <c r="Q39" s="174"/>
      <c r="R39" s="174"/>
    </row>
    <row r="40" spans="1:19">
      <c r="A40" s="175">
        <v>41061</v>
      </c>
      <c r="B40" s="174">
        <v>0.31982166311326576</v>
      </c>
      <c r="C40" s="174">
        <v>0.20205542437594914</v>
      </c>
      <c r="D40" s="174">
        <v>0.11088005719422528</v>
      </c>
      <c r="E40" s="174">
        <v>0.34091262029194375</v>
      </c>
      <c r="F40" s="174">
        <v>2.6330235024616067E-2</v>
      </c>
      <c r="H40" s="174"/>
      <c r="I40" s="174"/>
      <c r="J40" s="174"/>
      <c r="K40" s="174"/>
      <c r="L40" s="174"/>
      <c r="N40" s="174"/>
      <c r="O40" s="174"/>
      <c r="P40" s="174"/>
      <c r="Q40" s="174"/>
      <c r="R40" s="174"/>
    </row>
    <row r="41" spans="1:19">
      <c r="A41" s="175">
        <v>41153</v>
      </c>
      <c r="B41" s="174">
        <v>0.31355611418373142</v>
      </c>
      <c r="C41" s="174">
        <v>0.21302882066883086</v>
      </c>
      <c r="D41" s="174">
        <v>9.7305375314136591E-2</v>
      </c>
      <c r="E41" s="174">
        <v>0.3487179466606945</v>
      </c>
      <c r="F41" s="174">
        <v>2.7391743172606436E-2</v>
      </c>
      <c r="H41" s="174"/>
      <c r="I41" s="174"/>
      <c r="J41" s="174"/>
      <c r="K41" s="174"/>
      <c r="L41" s="174"/>
      <c r="N41" s="174"/>
      <c r="O41" s="174"/>
      <c r="P41" s="174"/>
      <c r="Q41" s="174"/>
      <c r="R41" s="174"/>
    </row>
    <row r="42" spans="1:19">
      <c r="A42" s="175">
        <v>41244</v>
      </c>
      <c r="B42" s="174">
        <v>0.26683563018715656</v>
      </c>
      <c r="C42" s="174">
        <v>0.2509788000422804</v>
      </c>
      <c r="D42" s="174">
        <v>0.10129228567820819</v>
      </c>
      <c r="E42" s="174">
        <v>0.35372103189172771</v>
      </c>
      <c r="F42" s="174">
        <v>2.7172252200626981E-2</v>
      </c>
    </row>
    <row r="43" spans="1:19">
      <c r="A43" s="175">
        <v>41334</v>
      </c>
      <c r="B43" s="174">
        <v>0.26521894321350425</v>
      </c>
      <c r="C43" s="174">
        <v>0.19797360443210205</v>
      </c>
      <c r="D43" s="174">
        <v>0.18663328616019775</v>
      </c>
      <c r="E43" s="174">
        <v>0.32311569800188084</v>
      </c>
      <c r="F43" s="174">
        <v>2.705846819231485E-2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RowHeight="12.75"/>
  <cols>
    <col min="1" max="1" width="9.140625" style="162"/>
    <col min="2" max="2" width="21" style="162" customWidth="1"/>
    <col min="3" max="3" width="17.5703125" style="162" customWidth="1"/>
    <col min="4" max="4" width="21.140625" style="162" customWidth="1"/>
    <col min="5" max="5" width="14.28515625" style="162" customWidth="1"/>
    <col min="6" max="6" width="16.85546875" style="162" customWidth="1"/>
    <col min="7" max="7" width="18.140625" style="162" customWidth="1"/>
    <col min="8" max="8" width="12.28515625" style="162" customWidth="1"/>
    <col min="9" max="9" width="16.28515625" style="162" customWidth="1"/>
    <col min="10" max="10" width="9.28515625" style="162" bestFit="1" customWidth="1"/>
    <col min="11" max="257" width="9.140625" style="162"/>
    <col min="258" max="258" width="21" style="162" customWidth="1"/>
    <col min="259" max="259" width="17.5703125" style="162" customWidth="1"/>
    <col min="260" max="260" width="21.140625" style="162" customWidth="1"/>
    <col min="261" max="261" width="14.28515625" style="162" customWidth="1"/>
    <col min="262" max="262" width="16.85546875" style="162" customWidth="1"/>
    <col min="263" max="263" width="18.140625" style="162" customWidth="1"/>
    <col min="264" max="264" width="12.28515625" style="162" customWidth="1"/>
    <col min="265" max="265" width="16.28515625" style="162" customWidth="1"/>
    <col min="266" max="266" width="9.28515625" style="162" bestFit="1" customWidth="1"/>
    <col min="267" max="513" width="9.140625" style="162"/>
    <col min="514" max="514" width="21" style="162" customWidth="1"/>
    <col min="515" max="515" width="17.5703125" style="162" customWidth="1"/>
    <col min="516" max="516" width="21.140625" style="162" customWidth="1"/>
    <col min="517" max="517" width="14.28515625" style="162" customWidth="1"/>
    <col min="518" max="518" width="16.85546875" style="162" customWidth="1"/>
    <col min="519" max="519" width="18.140625" style="162" customWidth="1"/>
    <col min="520" max="520" width="12.28515625" style="162" customWidth="1"/>
    <col min="521" max="521" width="16.28515625" style="162" customWidth="1"/>
    <col min="522" max="522" width="9.28515625" style="162" bestFit="1" customWidth="1"/>
    <col min="523" max="769" width="9.140625" style="162"/>
    <col min="770" max="770" width="21" style="162" customWidth="1"/>
    <col min="771" max="771" width="17.5703125" style="162" customWidth="1"/>
    <col min="772" max="772" width="21.140625" style="162" customWidth="1"/>
    <col min="773" max="773" width="14.28515625" style="162" customWidth="1"/>
    <col min="774" max="774" width="16.85546875" style="162" customWidth="1"/>
    <col min="775" max="775" width="18.140625" style="162" customWidth="1"/>
    <col min="776" max="776" width="12.28515625" style="162" customWidth="1"/>
    <col min="777" max="777" width="16.28515625" style="162" customWidth="1"/>
    <col min="778" max="778" width="9.28515625" style="162" bestFit="1" customWidth="1"/>
    <col min="779" max="1025" width="9.140625" style="162"/>
    <col min="1026" max="1026" width="21" style="162" customWidth="1"/>
    <col min="1027" max="1027" width="17.5703125" style="162" customWidth="1"/>
    <col min="1028" max="1028" width="21.140625" style="162" customWidth="1"/>
    <col min="1029" max="1029" width="14.28515625" style="162" customWidth="1"/>
    <col min="1030" max="1030" width="16.85546875" style="162" customWidth="1"/>
    <col min="1031" max="1031" width="18.140625" style="162" customWidth="1"/>
    <col min="1032" max="1032" width="12.28515625" style="162" customWidth="1"/>
    <col min="1033" max="1033" width="16.28515625" style="162" customWidth="1"/>
    <col min="1034" max="1034" width="9.28515625" style="162" bestFit="1" customWidth="1"/>
    <col min="1035" max="1281" width="9.140625" style="162"/>
    <col min="1282" max="1282" width="21" style="162" customWidth="1"/>
    <col min="1283" max="1283" width="17.5703125" style="162" customWidth="1"/>
    <col min="1284" max="1284" width="21.140625" style="162" customWidth="1"/>
    <col min="1285" max="1285" width="14.28515625" style="162" customWidth="1"/>
    <col min="1286" max="1286" width="16.85546875" style="162" customWidth="1"/>
    <col min="1287" max="1287" width="18.140625" style="162" customWidth="1"/>
    <col min="1288" max="1288" width="12.28515625" style="162" customWidth="1"/>
    <col min="1289" max="1289" width="16.28515625" style="162" customWidth="1"/>
    <col min="1290" max="1290" width="9.28515625" style="162" bestFit="1" customWidth="1"/>
    <col min="1291" max="1537" width="9.140625" style="162"/>
    <col min="1538" max="1538" width="21" style="162" customWidth="1"/>
    <col min="1539" max="1539" width="17.5703125" style="162" customWidth="1"/>
    <col min="1540" max="1540" width="21.140625" style="162" customWidth="1"/>
    <col min="1541" max="1541" width="14.28515625" style="162" customWidth="1"/>
    <col min="1542" max="1542" width="16.85546875" style="162" customWidth="1"/>
    <col min="1543" max="1543" width="18.140625" style="162" customWidth="1"/>
    <col min="1544" max="1544" width="12.28515625" style="162" customWidth="1"/>
    <col min="1545" max="1545" width="16.28515625" style="162" customWidth="1"/>
    <col min="1546" max="1546" width="9.28515625" style="162" bestFit="1" customWidth="1"/>
    <col min="1547" max="1793" width="9.140625" style="162"/>
    <col min="1794" max="1794" width="21" style="162" customWidth="1"/>
    <col min="1795" max="1795" width="17.5703125" style="162" customWidth="1"/>
    <col min="1796" max="1796" width="21.140625" style="162" customWidth="1"/>
    <col min="1797" max="1797" width="14.28515625" style="162" customWidth="1"/>
    <col min="1798" max="1798" width="16.85546875" style="162" customWidth="1"/>
    <col min="1799" max="1799" width="18.140625" style="162" customWidth="1"/>
    <col min="1800" max="1800" width="12.28515625" style="162" customWidth="1"/>
    <col min="1801" max="1801" width="16.28515625" style="162" customWidth="1"/>
    <col min="1802" max="1802" width="9.28515625" style="162" bestFit="1" customWidth="1"/>
    <col min="1803" max="2049" width="9.140625" style="162"/>
    <col min="2050" max="2050" width="21" style="162" customWidth="1"/>
    <col min="2051" max="2051" width="17.5703125" style="162" customWidth="1"/>
    <col min="2052" max="2052" width="21.140625" style="162" customWidth="1"/>
    <col min="2053" max="2053" width="14.28515625" style="162" customWidth="1"/>
    <col min="2054" max="2054" width="16.85546875" style="162" customWidth="1"/>
    <col min="2055" max="2055" width="18.140625" style="162" customWidth="1"/>
    <col min="2056" max="2056" width="12.28515625" style="162" customWidth="1"/>
    <col min="2057" max="2057" width="16.28515625" style="162" customWidth="1"/>
    <col min="2058" max="2058" width="9.28515625" style="162" bestFit="1" customWidth="1"/>
    <col min="2059" max="2305" width="9.140625" style="162"/>
    <col min="2306" max="2306" width="21" style="162" customWidth="1"/>
    <col min="2307" max="2307" width="17.5703125" style="162" customWidth="1"/>
    <col min="2308" max="2308" width="21.140625" style="162" customWidth="1"/>
    <col min="2309" max="2309" width="14.28515625" style="162" customWidth="1"/>
    <col min="2310" max="2310" width="16.85546875" style="162" customWidth="1"/>
    <col min="2311" max="2311" width="18.140625" style="162" customWidth="1"/>
    <col min="2312" max="2312" width="12.28515625" style="162" customWidth="1"/>
    <col min="2313" max="2313" width="16.28515625" style="162" customWidth="1"/>
    <col min="2314" max="2314" width="9.28515625" style="162" bestFit="1" customWidth="1"/>
    <col min="2315" max="2561" width="9.140625" style="162"/>
    <col min="2562" max="2562" width="21" style="162" customWidth="1"/>
    <col min="2563" max="2563" width="17.5703125" style="162" customWidth="1"/>
    <col min="2564" max="2564" width="21.140625" style="162" customWidth="1"/>
    <col min="2565" max="2565" width="14.28515625" style="162" customWidth="1"/>
    <col min="2566" max="2566" width="16.85546875" style="162" customWidth="1"/>
    <col min="2567" max="2567" width="18.140625" style="162" customWidth="1"/>
    <col min="2568" max="2568" width="12.28515625" style="162" customWidth="1"/>
    <col min="2569" max="2569" width="16.28515625" style="162" customWidth="1"/>
    <col min="2570" max="2570" width="9.28515625" style="162" bestFit="1" customWidth="1"/>
    <col min="2571" max="2817" width="9.140625" style="162"/>
    <col min="2818" max="2818" width="21" style="162" customWidth="1"/>
    <col min="2819" max="2819" width="17.5703125" style="162" customWidth="1"/>
    <col min="2820" max="2820" width="21.140625" style="162" customWidth="1"/>
    <col min="2821" max="2821" width="14.28515625" style="162" customWidth="1"/>
    <col min="2822" max="2822" width="16.85546875" style="162" customWidth="1"/>
    <col min="2823" max="2823" width="18.140625" style="162" customWidth="1"/>
    <col min="2824" max="2824" width="12.28515625" style="162" customWidth="1"/>
    <col min="2825" max="2825" width="16.28515625" style="162" customWidth="1"/>
    <col min="2826" max="2826" width="9.28515625" style="162" bestFit="1" customWidth="1"/>
    <col min="2827" max="3073" width="9.140625" style="162"/>
    <col min="3074" max="3074" width="21" style="162" customWidth="1"/>
    <col min="3075" max="3075" width="17.5703125" style="162" customWidth="1"/>
    <col min="3076" max="3076" width="21.140625" style="162" customWidth="1"/>
    <col min="3077" max="3077" width="14.28515625" style="162" customWidth="1"/>
    <col min="3078" max="3078" width="16.85546875" style="162" customWidth="1"/>
    <col min="3079" max="3079" width="18.140625" style="162" customWidth="1"/>
    <col min="3080" max="3080" width="12.28515625" style="162" customWidth="1"/>
    <col min="3081" max="3081" width="16.28515625" style="162" customWidth="1"/>
    <col min="3082" max="3082" width="9.28515625" style="162" bestFit="1" customWidth="1"/>
    <col min="3083" max="3329" width="9.140625" style="162"/>
    <col min="3330" max="3330" width="21" style="162" customWidth="1"/>
    <col min="3331" max="3331" width="17.5703125" style="162" customWidth="1"/>
    <col min="3332" max="3332" width="21.140625" style="162" customWidth="1"/>
    <col min="3333" max="3333" width="14.28515625" style="162" customWidth="1"/>
    <col min="3334" max="3334" width="16.85546875" style="162" customWidth="1"/>
    <col min="3335" max="3335" width="18.140625" style="162" customWidth="1"/>
    <col min="3336" max="3336" width="12.28515625" style="162" customWidth="1"/>
    <col min="3337" max="3337" width="16.28515625" style="162" customWidth="1"/>
    <col min="3338" max="3338" width="9.28515625" style="162" bestFit="1" customWidth="1"/>
    <col min="3339" max="3585" width="9.140625" style="162"/>
    <col min="3586" max="3586" width="21" style="162" customWidth="1"/>
    <col min="3587" max="3587" width="17.5703125" style="162" customWidth="1"/>
    <col min="3588" max="3588" width="21.140625" style="162" customWidth="1"/>
    <col min="3589" max="3589" width="14.28515625" style="162" customWidth="1"/>
    <col min="3590" max="3590" width="16.85546875" style="162" customWidth="1"/>
    <col min="3591" max="3591" width="18.140625" style="162" customWidth="1"/>
    <col min="3592" max="3592" width="12.28515625" style="162" customWidth="1"/>
    <col min="3593" max="3593" width="16.28515625" style="162" customWidth="1"/>
    <col min="3594" max="3594" width="9.28515625" style="162" bestFit="1" customWidth="1"/>
    <col min="3595" max="3841" width="9.140625" style="162"/>
    <col min="3842" max="3842" width="21" style="162" customWidth="1"/>
    <col min="3843" max="3843" width="17.5703125" style="162" customWidth="1"/>
    <col min="3844" max="3844" width="21.140625" style="162" customWidth="1"/>
    <col min="3845" max="3845" width="14.28515625" style="162" customWidth="1"/>
    <col min="3846" max="3846" width="16.85546875" style="162" customWidth="1"/>
    <col min="3847" max="3847" width="18.140625" style="162" customWidth="1"/>
    <col min="3848" max="3848" width="12.28515625" style="162" customWidth="1"/>
    <col min="3849" max="3849" width="16.28515625" style="162" customWidth="1"/>
    <col min="3850" max="3850" width="9.28515625" style="162" bestFit="1" customWidth="1"/>
    <col min="3851" max="4097" width="9.140625" style="162"/>
    <col min="4098" max="4098" width="21" style="162" customWidth="1"/>
    <col min="4099" max="4099" width="17.5703125" style="162" customWidth="1"/>
    <col min="4100" max="4100" width="21.140625" style="162" customWidth="1"/>
    <col min="4101" max="4101" width="14.28515625" style="162" customWidth="1"/>
    <col min="4102" max="4102" width="16.85546875" style="162" customWidth="1"/>
    <col min="4103" max="4103" width="18.140625" style="162" customWidth="1"/>
    <col min="4104" max="4104" width="12.28515625" style="162" customWidth="1"/>
    <col min="4105" max="4105" width="16.28515625" style="162" customWidth="1"/>
    <col min="4106" max="4106" width="9.28515625" style="162" bestFit="1" customWidth="1"/>
    <col min="4107" max="4353" width="9.140625" style="162"/>
    <col min="4354" max="4354" width="21" style="162" customWidth="1"/>
    <col min="4355" max="4355" width="17.5703125" style="162" customWidth="1"/>
    <col min="4356" max="4356" width="21.140625" style="162" customWidth="1"/>
    <col min="4357" max="4357" width="14.28515625" style="162" customWidth="1"/>
    <col min="4358" max="4358" width="16.85546875" style="162" customWidth="1"/>
    <col min="4359" max="4359" width="18.140625" style="162" customWidth="1"/>
    <col min="4360" max="4360" width="12.28515625" style="162" customWidth="1"/>
    <col min="4361" max="4361" width="16.28515625" style="162" customWidth="1"/>
    <col min="4362" max="4362" width="9.28515625" style="162" bestFit="1" customWidth="1"/>
    <col min="4363" max="4609" width="9.140625" style="162"/>
    <col min="4610" max="4610" width="21" style="162" customWidth="1"/>
    <col min="4611" max="4611" width="17.5703125" style="162" customWidth="1"/>
    <col min="4612" max="4612" width="21.140625" style="162" customWidth="1"/>
    <col min="4613" max="4613" width="14.28515625" style="162" customWidth="1"/>
    <col min="4614" max="4614" width="16.85546875" style="162" customWidth="1"/>
    <col min="4615" max="4615" width="18.140625" style="162" customWidth="1"/>
    <col min="4616" max="4616" width="12.28515625" style="162" customWidth="1"/>
    <col min="4617" max="4617" width="16.28515625" style="162" customWidth="1"/>
    <col min="4618" max="4618" width="9.28515625" style="162" bestFit="1" customWidth="1"/>
    <col min="4619" max="4865" width="9.140625" style="162"/>
    <col min="4866" max="4866" width="21" style="162" customWidth="1"/>
    <col min="4867" max="4867" width="17.5703125" style="162" customWidth="1"/>
    <col min="4868" max="4868" width="21.140625" style="162" customWidth="1"/>
    <col min="4869" max="4869" width="14.28515625" style="162" customWidth="1"/>
    <col min="4870" max="4870" width="16.85546875" style="162" customWidth="1"/>
    <col min="4871" max="4871" width="18.140625" style="162" customWidth="1"/>
    <col min="4872" max="4872" width="12.28515625" style="162" customWidth="1"/>
    <col min="4873" max="4873" width="16.28515625" style="162" customWidth="1"/>
    <col min="4874" max="4874" width="9.28515625" style="162" bestFit="1" customWidth="1"/>
    <col min="4875" max="5121" width="9.140625" style="162"/>
    <col min="5122" max="5122" width="21" style="162" customWidth="1"/>
    <col min="5123" max="5123" width="17.5703125" style="162" customWidth="1"/>
    <col min="5124" max="5124" width="21.140625" style="162" customWidth="1"/>
    <col min="5125" max="5125" width="14.28515625" style="162" customWidth="1"/>
    <col min="5126" max="5126" width="16.85546875" style="162" customWidth="1"/>
    <col min="5127" max="5127" width="18.140625" style="162" customWidth="1"/>
    <col min="5128" max="5128" width="12.28515625" style="162" customWidth="1"/>
    <col min="5129" max="5129" width="16.28515625" style="162" customWidth="1"/>
    <col min="5130" max="5130" width="9.28515625" style="162" bestFit="1" customWidth="1"/>
    <col min="5131" max="5377" width="9.140625" style="162"/>
    <col min="5378" max="5378" width="21" style="162" customWidth="1"/>
    <col min="5379" max="5379" width="17.5703125" style="162" customWidth="1"/>
    <col min="5380" max="5380" width="21.140625" style="162" customWidth="1"/>
    <col min="5381" max="5381" width="14.28515625" style="162" customWidth="1"/>
    <col min="5382" max="5382" width="16.85546875" style="162" customWidth="1"/>
    <col min="5383" max="5383" width="18.140625" style="162" customWidth="1"/>
    <col min="5384" max="5384" width="12.28515625" style="162" customWidth="1"/>
    <col min="5385" max="5385" width="16.28515625" style="162" customWidth="1"/>
    <col min="5386" max="5386" width="9.28515625" style="162" bestFit="1" customWidth="1"/>
    <col min="5387" max="5633" width="9.140625" style="162"/>
    <col min="5634" max="5634" width="21" style="162" customWidth="1"/>
    <col min="5635" max="5635" width="17.5703125" style="162" customWidth="1"/>
    <col min="5636" max="5636" width="21.140625" style="162" customWidth="1"/>
    <col min="5637" max="5637" width="14.28515625" style="162" customWidth="1"/>
    <col min="5638" max="5638" width="16.85546875" style="162" customWidth="1"/>
    <col min="5639" max="5639" width="18.140625" style="162" customWidth="1"/>
    <col min="5640" max="5640" width="12.28515625" style="162" customWidth="1"/>
    <col min="5641" max="5641" width="16.28515625" style="162" customWidth="1"/>
    <col min="5642" max="5642" width="9.28515625" style="162" bestFit="1" customWidth="1"/>
    <col min="5643" max="5889" width="9.140625" style="162"/>
    <col min="5890" max="5890" width="21" style="162" customWidth="1"/>
    <col min="5891" max="5891" width="17.5703125" style="162" customWidth="1"/>
    <col min="5892" max="5892" width="21.140625" style="162" customWidth="1"/>
    <col min="5893" max="5893" width="14.28515625" style="162" customWidth="1"/>
    <col min="5894" max="5894" width="16.85546875" style="162" customWidth="1"/>
    <col min="5895" max="5895" width="18.140625" style="162" customWidth="1"/>
    <col min="5896" max="5896" width="12.28515625" style="162" customWidth="1"/>
    <col min="5897" max="5897" width="16.28515625" style="162" customWidth="1"/>
    <col min="5898" max="5898" width="9.28515625" style="162" bestFit="1" customWidth="1"/>
    <col min="5899" max="6145" width="9.140625" style="162"/>
    <col min="6146" max="6146" width="21" style="162" customWidth="1"/>
    <col min="6147" max="6147" width="17.5703125" style="162" customWidth="1"/>
    <col min="6148" max="6148" width="21.140625" style="162" customWidth="1"/>
    <col min="6149" max="6149" width="14.28515625" style="162" customWidth="1"/>
    <col min="6150" max="6150" width="16.85546875" style="162" customWidth="1"/>
    <col min="6151" max="6151" width="18.140625" style="162" customWidth="1"/>
    <col min="6152" max="6152" width="12.28515625" style="162" customWidth="1"/>
    <col min="6153" max="6153" width="16.28515625" style="162" customWidth="1"/>
    <col min="6154" max="6154" width="9.28515625" style="162" bestFit="1" customWidth="1"/>
    <col min="6155" max="6401" width="9.140625" style="162"/>
    <col min="6402" max="6402" width="21" style="162" customWidth="1"/>
    <col min="6403" max="6403" width="17.5703125" style="162" customWidth="1"/>
    <col min="6404" max="6404" width="21.140625" style="162" customWidth="1"/>
    <col min="6405" max="6405" width="14.28515625" style="162" customWidth="1"/>
    <col min="6406" max="6406" width="16.85546875" style="162" customWidth="1"/>
    <col min="6407" max="6407" width="18.140625" style="162" customWidth="1"/>
    <col min="6408" max="6408" width="12.28515625" style="162" customWidth="1"/>
    <col min="6409" max="6409" width="16.28515625" style="162" customWidth="1"/>
    <col min="6410" max="6410" width="9.28515625" style="162" bestFit="1" customWidth="1"/>
    <col min="6411" max="6657" width="9.140625" style="162"/>
    <col min="6658" max="6658" width="21" style="162" customWidth="1"/>
    <col min="6659" max="6659" width="17.5703125" style="162" customWidth="1"/>
    <col min="6660" max="6660" width="21.140625" style="162" customWidth="1"/>
    <col min="6661" max="6661" width="14.28515625" style="162" customWidth="1"/>
    <col min="6662" max="6662" width="16.85546875" style="162" customWidth="1"/>
    <col min="6663" max="6663" width="18.140625" style="162" customWidth="1"/>
    <col min="6664" max="6664" width="12.28515625" style="162" customWidth="1"/>
    <col min="6665" max="6665" width="16.28515625" style="162" customWidth="1"/>
    <col min="6666" max="6666" width="9.28515625" style="162" bestFit="1" customWidth="1"/>
    <col min="6667" max="6913" width="9.140625" style="162"/>
    <col min="6914" max="6914" width="21" style="162" customWidth="1"/>
    <col min="6915" max="6915" width="17.5703125" style="162" customWidth="1"/>
    <col min="6916" max="6916" width="21.140625" style="162" customWidth="1"/>
    <col min="6917" max="6917" width="14.28515625" style="162" customWidth="1"/>
    <col min="6918" max="6918" width="16.85546875" style="162" customWidth="1"/>
    <col min="6919" max="6919" width="18.140625" style="162" customWidth="1"/>
    <col min="6920" max="6920" width="12.28515625" style="162" customWidth="1"/>
    <col min="6921" max="6921" width="16.28515625" style="162" customWidth="1"/>
    <col min="6922" max="6922" width="9.28515625" style="162" bestFit="1" customWidth="1"/>
    <col min="6923" max="7169" width="9.140625" style="162"/>
    <col min="7170" max="7170" width="21" style="162" customWidth="1"/>
    <col min="7171" max="7171" width="17.5703125" style="162" customWidth="1"/>
    <col min="7172" max="7172" width="21.140625" style="162" customWidth="1"/>
    <col min="7173" max="7173" width="14.28515625" style="162" customWidth="1"/>
    <col min="7174" max="7174" width="16.85546875" style="162" customWidth="1"/>
    <col min="7175" max="7175" width="18.140625" style="162" customWidth="1"/>
    <col min="7176" max="7176" width="12.28515625" style="162" customWidth="1"/>
    <col min="7177" max="7177" width="16.28515625" style="162" customWidth="1"/>
    <col min="7178" max="7178" width="9.28515625" style="162" bestFit="1" customWidth="1"/>
    <col min="7179" max="7425" width="9.140625" style="162"/>
    <col min="7426" max="7426" width="21" style="162" customWidth="1"/>
    <col min="7427" max="7427" width="17.5703125" style="162" customWidth="1"/>
    <col min="7428" max="7428" width="21.140625" style="162" customWidth="1"/>
    <col min="7429" max="7429" width="14.28515625" style="162" customWidth="1"/>
    <col min="7430" max="7430" width="16.85546875" style="162" customWidth="1"/>
    <col min="7431" max="7431" width="18.140625" style="162" customWidth="1"/>
    <col min="7432" max="7432" width="12.28515625" style="162" customWidth="1"/>
    <col min="7433" max="7433" width="16.28515625" style="162" customWidth="1"/>
    <col min="7434" max="7434" width="9.28515625" style="162" bestFit="1" customWidth="1"/>
    <col min="7435" max="7681" width="9.140625" style="162"/>
    <col min="7682" max="7682" width="21" style="162" customWidth="1"/>
    <col min="7683" max="7683" width="17.5703125" style="162" customWidth="1"/>
    <col min="7684" max="7684" width="21.140625" style="162" customWidth="1"/>
    <col min="7685" max="7685" width="14.28515625" style="162" customWidth="1"/>
    <col min="7686" max="7686" width="16.85546875" style="162" customWidth="1"/>
    <col min="7687" max="7687" width="18.140625" style="162" customWidth="1"/>
    <col min="7688" max="7688" width="12.28515625" style="162" customWidth="1"/>
    <col min="7689" max="7689" width="16.28515625" style="162" customWidth="1"/>
    <col min="7690" max="7690" width="9.28515625" style="162" bestFit="1" customWidth="1"/>
    <col min="7691" max="7937" width="9.140625" style="162"/>
    <col min="7938" max="7938" width="21" style="162" customWidth="1"/>
    <col min="7939" max="7939" width="17.5703125" style="162" customWidth="1"/>
    <col min="7940" max="7940" width="21.140625" style="162" customWidth="1"/>
    <col min="7941" max="7941" width="14.28515625" style="162" customWidth="1"/>
    <col min="7942" max="7942" width="16.85546875" style="162" customWidth="1"/>
    <col min="7943" max="7943" width="18.140625" style="162" customWidth="1"/>
    <col min="7944" max="7944" width="12.28515625" style="162" customWidth="1"/>
    <col min="7945" max="7945" width="16.28515625" style="162" customWidth="1"/>
    <col min="7946" max="7946" width="9.28515625" style="162" bestFit="1" customWidth="1"/>
    <col min="7947" max="8193" width="9.140625" style="162"/>
    <col min="8194" max="8194" width="21" style="162" customWidth="1"/>
    <col min="8195" max="8195" width="17.5703125" style="162" customWidth="1"/>
    <col min="8196" max="8196" width="21.140625" style="162" customWidth="1"/>
    <col min="8197" max="8197" width="14.28515625" style="162" customWidth="1"/>
    <col min="8198" max="8198" width="16.85546875" style="162" customWidth="1"/>
    <col min="8199" max="8199" width="18.140625" style="162" customWidth="1"/>
    <col min="8200" max="8200" width="12.28515625" style="162" customWidth="1"/>
    <col min="8201" max="8201" width="16.28515625" style="162" customWidth="1"/>
    <col min="8202" max="8202" width="9.28515625" style="162" bestFit="1" customWidth="1"/>
    <col min="8203" max="8449" width="9.140625" style="162"/>
    <col min="8450" max="8450" width="21" style="162" customWidth="1"/>
    <col min="8451" max="8451" width="17.5703125" style="162" customWidth="1"/>
    <col min="8452" max="8452" width="21.140625" style="162" customWidth="1"/>
    <col min="8453" max="8453" width="14.28515625" style="162" customWidth="1"/>
    <col min="8454" max="8454" width="16.85546875" style="162" customWidth="1"/>
    <col min="8455" max="8455" width="18.140625" style="162" customWidth="1"/>
    <col min="8456" max="8456" width="12.28515625" style="162" customWidth="1"/>
    <col min="8457" max="8457" width="16.28515625" style="162" customWidth="1"/>
    <col min="8458" max="8458" width="9.28515625" style="162" bestFit="1" customWidth="1"/>
    <col min="8459" max="8705" width="9.140625" style="162"/>
    <col min="8706" max="8706" width="21" style="162" customWidth="1"/>
    <col min="8707" max="8707" width="17.5703125" style="162" customWidth="1"/>
    <col min="8708" max="8708" width="21.140625" style="162" customWidth="1"/>
    <col min="8709" max="8709" width="14.28515625" style="162" customWidth="1"/>
    <col min="8710" max="8710" width="16.85546875" style="162" customWidth="1"/>
    <col min="8711" max="8711" width="18.140625" style="162" customWidth="1"/>
    <col min="8712" max="8712" width="12.28515625" style="162" customWidth="1"/>
    <col min="8713" max="8713" width="16.28515625" style="162" customWidth="1"/>
    <col min="8714" max="8714" width="9.28515625" style="162" bestFit="1" customWidth="1"/>
    <col min="8715" max="8961" width="9.140625" style="162"/>
    <col min="8962" max="8962" width="21" style="162" customWidth="1"/>
    <col min="8963" max="8963" width="17.5703125" style="162" customWidth="1"/>
    <col min="8964" max="8964" width="21.140625" style="162" customWidth="1"/>
    <col min="8965" max="8965" width="14.28515625" style="162" customWidth="1"/>
    <col min="8966" max="8966" width="16.85546875" style="162" customWidth="1"/>
    <col min="8967" max="8967" width="18.140625" style="162" customWidth="1"/>
    <col min="8968" max="8968" width="12.28515625" style="162" customWidth="1"/>
    <col min="8969" max="8969" width="16.28515625" style="162" customWidth="1"/>
    <col min="8970" max="8970" width="9.28515625" style="162" bestFit="1" customWidth="1"/>
    <col min="8971" max="9217" width="9.140625" style="162"/>
    <col min="9218" max="9218" width="21" style="162" customWidth="1"/>
    <col min="9219" max="9219" width="17.5703125" style="162" customWidth="1"/>
    <col min="9220" max="9220" width="21.140625" style="162" customWidth="1"/>
    <col min="9221" max="9221" width="14.28515625" style="162" customWidth="1"/>
    <col min="9222" max="9222" width="16.85546875" style="162" customWidth="1"/>
    <col min="9223" max="9223" width="18.140625" style="162" customWidth="1"/>
    <col min="9224" max="9224" width="12.28515625" style="162" customWidth="1"/>
    <col min="9225" max="9225" width="16.28515625" style="162" customWidth="1"/>
    <col min="9226" max="9226" width="9.28515625" style="162" bestFit="1" customWidth="1"/>
    <col min="9227" max="9473" width="9.140625" style="162"/>
    <col min="9474" max="9474" width="21" style="162" customWidth="1"/>
    <col min="9475" max="9475" width="17.5703125" style="162" customWidth="1"/>
    <col min="9476" max="9476" width="21.140625" style="162" customWidth="1"/>
    <col min="9477" max="9477" width="14.28515625" style="162" customWidth="1"/>
    <col min="9478" max="9478" width="16.85546875" style="162" customWidth="1"/>
    <col min="9479" max="9479" width="18.140625" style="162" customWidth="1"/>
    <col min="9480" max="9480" width="12.28515625" style="162" customWidth="1"/>
    <col min="9481" max="9481" width="16.28515625" style="162" customWidth="1"/>
    <col min="9482" max="9482" width="9.28515625" style="162" bestFit="1" customWidth="1"/>
    <col min="9483" max="9729" width="9.140625" style="162"/>
    <col min="9730" max="9730" width="21" style="162" customWidth="1"/>
    <col min="9731" max="9731" width="17.5703125" style="162" customWidth="1"/>
    <col min="9732" max="9732" width="21.140625" style="162" customWidth="1"/>
    <col min="9733" max="9733" width="14.28515625" style="162" customWidth="1"/>
    <col min="9734" max="9734" width="16.85546875" style="162" customWidth="1"/>
    <col min="9735" max="9735" width="18.140625" style="162" customWidth="1"/>
    <col min="9736" max="9736" width="12.28515625" style="162" customWidth="1"/>
    <col min="9737" max="9737" width="16.28515625" style="162" customWidth="1"/>
    <col min="9738" max="9738" width="9.28515625" style="162" bestFit="1" customWidth="1"/>
    <col min="9739" max="9985" width="9.140625" style="162"/>
    <col min="9986" max="9986" width="21" style="162" customWidth="1"/>
    <col min="9987" max="9987" width="17.5703125" style="162" customWidth="1"/>
    <col min="9988" max="9988" width="21.140625" style="162" customWidth="1"/>
    <col min="9989" max="9989" width="14.28515625" style="162" customWidth="1"/>
    <col min="9990" max="9990" width="16.85546875" style="162" customWidth="1"/>
    <col min="9991" max="9991" width="18.140625" style="162" customWidth="1"/>
    <col min="9992" max="9992" width="12.28515625" style="162" customWidth="1"/>
    <col min="9993" max="9993" width="16.28515625" style="162" customWidth="1"/>
    <col min="9994" max="9994" width="9.28515625" style="162" bestFit="1" customWidth="1"/>
    <col min="9995" max="10241" width="9.140625" style="162"/>
    <col min="10242" max="10242" width="21" style="162" customWidth="1"/>
    <col min="10243" max="10243" width="17.5703125" style="162" customWidth="1"/>
    <col min="10244" max="10244" width="21.140625" style="162" customWidth="1"/>
    <col min="10245" max="10245" width="14.28515625" style="162" customWidth="1"/>
    <col min="10246" max="10246" width="16.85546875" style="162" customWidth="1"/>
    <col min="10247" max="10247" width="18.140625" style="162" customWidth="1"/>
    <col min="10248" max="10248" width="12.28515625" style="162" customWidth="1"/>
    <col min="10249" max="10249" width="16.28515625" style="162" customWidth="1"/>
    <col min="10250" max="10250" width="9.28515625" style="162" bestFit="1" customWidth="1"/>
    <col min="10251" max="10497" width="9.140625" style="162"/>
    <col min="10498" max="10498" width="21" style="162" customWidth="1"/>
    <col min="10499" max="10499" width="17.5703125" style="162" customWidth="1"/>
    <col min="10500" max="10500" width="21.140625" style="162" customWidth="1"/>
    <col min="10501" max="10501" width="14.28515625" style="162" customWidth="1"/>
    <col min="10502" max="10502" width="16.85546875" style="162" customWidth="1"/>
    <col min="10503" max="10503" width="18.140625" style="162" customWidth="1"/>
    <col min="10504" max="10504" width="12.28515625" style="162" customWidth="1"/>
    <col min="10505" max="10505" width="16.28515625" style="162" customWidth="1"/>
    <col min="10506" max="10506" width="9.28515625" style="162" bestFit="1" customWidth="1"/>
    <col min="10507" max="10753" width="9.140625" style="162"/>
    <col min="10754" max="10754" width="21" style="162" customWidth="1"/>
    <col min="10755" max="10755" width="17.5703125" style="162" customWidth="1"/>
    <col min="10756" max="10756" width="21.140625" style="162" customWidth="1"/>
    <col min="10757" max="10757" width="14.28515625" style="162" customWidth="1"/>
    <col min="10758" max="10758" width="16.85546875" style="162" customWidth="1"/>
    <col min="10759" max="10759" width="18.140625" style="162" customWidth="1"/>
    <col min="10760" max="10760" width="12.28515625" style="162" customWidth="1"/>
    <col min="10761" max="10761" width="16.28515625" style="162" customWidth="1"/>
    <col min="10762" max="10762" width="9.28515625" style="162" bestFit="1" customWidth="1"/>
    <col min="10763" max="11009" width="9.140625" style="162"/>
    <col min="11010" max="11010" width="21" style="162" customWidth="1"/>
    <col min="11011" max="11011" width="17.5703125" style="162" customWidth="1"/>
    <col min="11012" max="11012" width="21.140625" style="162" customWidth="1"/>
    <col min="11013" max="11013" width="14.28515625" style="162" customWidth="1"/>
    <col min="11014" max="11014" width="16.85546875" style="162" customWidth="1"/>
    <col min="11015" max="11015" width="18.140625" style="162" customWidth="1"/>
    <col min="11016" max="11016" width="12.28515625" style="162" customWidth="1"/>
    <col min="11017" max="11017" width="16.28515625" style="162" customWidth="1"/>
    <col min="11018" max="11018" width="9.28515625" style="162" bestFit="1" customWidth="1"/>
    <col min="11019" max="11265" width="9.140625" style="162"/>
    <col min="11266" max="11266" width="21" style="162" customWidth="1"/>
    <col min="11267" max="11267" width="17.5703125" style="162" customWidth="1"/>
    <col min="11268" max="11268" width="21.140625" style="162" customWidth="1"/>
    <col min="11269" max="11269" width="14.28515625" style="162" customWidth="1"/>
    <col min="11270" max="11270" width="16.85546875" style="162" customWidth="1"/>
    <col min="11271" max="11271" width="18.140625" style="162" customWidth="1"/>
    <col min="11272" max="11272" width="12.28515625" style="162" customWidth="1"/>
    <col min="11273" max="11273" width="16.28515625" style="162" customWidth="1"/>
    <col min="11274" max="11274" width="9.28515625" style="162" bestFit="1" customWidth="1"/>
    <col min="11275" max="11521" width="9.140625" style="162"/>
    <col min="11522" max="11522" width="21" style="162" customWidth="1"/>
    <col min="11523" max="11523" width="17.5703125" style="162" customWidth="1"/>
    <col min="11524" max="11524" width="21.140625" style="162" customWidth="1"/>
    <col min="11525" max="11525" width="14.28515625" style="162" customWidth="1"/>
    <col min="11526" max="11526" width="16.85546875" style="162" customWidth="1"/>
    <col min="11527" max="11527" width="18.140625" style="162" customWidth="1"/>
    <col min="11528" max="11528" width="12.28515625" style="162" customWidth="1"/>
    <col min="11529" max="11529" width="16.28515625" style="162" customWidth="1"/>
    <col min="11530" max="11530" width="9.28515625" style="162" bestFit="1" customWidth="1"/>
    <col min="11531" max="11777" width="9.140625" style="162"/>
    <col min="11778" max="11778" width="21" style="162" customWidth="1"/>
    <col min="11779" max="11779" width="17.5703125" style="162" customWidth="1"/>
    <col min="11780" max="11780" width="21.140625" style="162" customWidth="1"/>
    <col min="11781" max="11781" width="14.28515625" style="162" customWidth="1"/>
    <col min="11782" max="11782" width="16.85546875" style="162" customWidth="1"/>
    <col min="11783" max="11783" width="18.140625" style="162" customWidth="1"/>
    <col min="11784" max="11784" width="12.28515625" style="162" customWidth="1"/>
    <col min="11785" max="11785" width="16.28515625" style="162" customWidth="1"/>
    <col min="11786" max="11786" width="9.28515625" style="162" bestFit="1" customWidth="1"/>
    <col min="11787" max="12033" width="9.140625" style="162"/>
    <col min="12034" max="12034" width="21" style="162" customWidth="1"/>
    <col min="12035" max="12035" width="17.5703125" style="162" customWidth="1"/>
    <col min="12036" max="12036" width="21.140625" style="162" customWidth="1"/>
    <col min="12037" max="12037" width="14.28515625" style="162" customWidth="1"/>
    <col min="12038" max="12038" width="16.85546875" style="162" customWidth="1"/>
    <col min="12039" max="12039" width="18.140625" style="162" customWidth="1"/>
    <col min="12040" max="12040" width="12.28515625" style="162" customWidth="1"/>
    <col min="12041" max="12041" width="16.28515625" style="162" customWidth="1"/>
    <col min="12042" max="12042" width="9.28515625" style="162" bestFit="1" customWidth="1"/>
    <col min="12043" max="12289" width="9.140625" style="162"/>
    <col min="12290" max="12290" width="21" style="162" customWidth="1"/>
    <col min="12291" max="12291" width="17.5703125" style="162" customWidth="1"/>
    <col min="12292" max="12292" width="21.140625" style="162" customWidth="1"/>
    <col min="12293" max="12293" width="14.28515625" style="162" customWidth="1"/>
    <col min="12294" max="12294" width="16.85546875" style="162" customWidth="1"/>
    <col min="12295" max="12295" width="18.140625" style="162" customWidth="1"/>
    <col min="12296" max="12296" width="12.28515625" style="162" customWidth="1"/>
    <col min="12297" max="12297" width="16.28515625" style="162" customWidth="1"/>
    <col min="12298" max="12298" width="9.28515625" style="162" bestFit="1" customWidth="1"/>
    <col min="12299" max="12545" width="9.140625" style="162"/>
    <col min="12546" max="12546" width="21" style="162" customWidth="1"/>
    <col min="12547" max="12547" width="17.5703125" style="162" customWidth="1"/>
    <col min="12548" max="12548" width="21.140625" style="162" customWidth="1"/>
    <col min="12549" max="12549" width="14.28515625" style="162" customWidth="1"/>
    <col min="12550" max="12550" width="16.85546875" style="162" customWidth="1"/>
    <col min="12551" max="12551" width="18.140625" style="162" customWidth="1"/>
    <col min="12552" max="12552" width="12.28515625" style="162" customWidth="1"/>
    <col min="12553" max="12553" width="16.28515625" style="162" customWidth="1"/>
    <col min="12554" max="12554" width="9.28515625" style="162" bestFit="1" customWidth="1"/>
    <col min="12555" max="12801" width="9.140625" style="162"/>
    <col min="12802" max="12802" width="21" style="162" customWidth="1"/>
    <col min="12803" max="12803" width="17.5703125" style="162" customWidth="1"/>
    <col min="12804" max="12804" width="21.140625" style="162" customWidth="1"/>
    <col min="12805" max="12805" width="14.28515625" style="162" customWidth="1"/>
    <col min="12806" max="12806" width="16.85546875" style="162" customWidth="1"/>
    <col min="12807" max="12807" width="18.140625" style="162" customWidth="1"/>
    <col min="12808" max="12808" width="12.28515625" style="162" customWidth="1"/>
    <col min="12809" max="12809" width="16.28515625" style="162" customWidth="1"/>
    <col min="12810" max="12810" width="9.28515625" style="162" bestFit="1" customWidth="1"/>
    <col min="12811" max="13057" width="9.140625" style="162"/>
    <col min="13058" max="13058" width="21" style="162" customWidth="1"/>
    <col min="13059" max="13059" width="17.5703125" style="162" customWidth="1"/>
    <col min="13060" max="13060" width="21.140625" style="162" customWidth="1"/>
    <col min="13061" max="13061" width="14.28515625" style="162" customWidth="1"/>
    <col min="13062" max="13062" width="16.85546875" style="162" customWidth="1"/>
    <col min="13063" max="13063" width="18.140625" style="162" customWidth="1"/>
    <col min="13064" max="13064" width="12.28515625" style="162" customWidth="1"/>
    <col min="13065" max="13065" width="16.28515625" style="162" customWidth="1"/>
    <col min="13066" max="13066" width="9.28515625" style="162" bestFit="1" customWidth="1"/>
    <col min="13067" max="13313" width="9.140625" style="162"/>
    <col min="13314" max="13314" width="21" style="162" customWidth="1"/>
    <col min="13315" max="13315" width="17.5703125" style="162" customWidth="1"/>
    <col min="13316" max="13316" width="21.140625" style="162" customWidth="1"/>
    <col min="13317" max="13317" width="14.28515625" style="162" customWidth="1"/>
    <col min="13318" max="13318" width="16.85546875" style="162" customWidth="1"/>
    <col min="13319" max="13319" width="18.140625" style="162" customWidth="1"/>
    <col min="13320" max="13320" width="12.28515625" style="162" customWidth="1"/>
    <col min="13321" max="13321" width="16.28515625" style="162" customWidth="1"/>
    <col min="13322" max="13322" width="9.28515625" style="162" bestFit="1" customWidth="1"/>
    <col min="13323" max="13569" width="9.140625" style="162"/>
    <col min="13570" max="13570" width="21" style="162" customWidth="1"/>
    <col min="13571" max="13571" width="17.5703125" style="162" customWidth="1"/>
    <col min="13572" max="13572" width="21.140625" style="162" customWidth="1"/>
    <col min="13573" max="13573" width="14.28515625" style="162" customWidth="1"/>
    <col min="13574" max="13574" width="16.85546875" style="162" customWidth="1"/>
    <col min="13575" max="13575" width="18.140625" style="162" customWidth="1"/>
    <col min="13576" max="13576" width="12.28515625" style="162" customWidth="1"/>
    <col min="13577" max="13577" width="16.28515625" style="162" customWidth="1"/>
    <col min="13578" max="13578" width="9.28515625" style="162" bestFit="1" customWidth="1"/>
    <col min="13579" max="13825" width="9.140625" style="162"/>
    <col min="13826" max="13826" width="21" style="162" customWidth="1"/>
    <col min="13827" max="13827" width="17.5703125" style="162" customWidth="1"/>
    <col min="13828" max="13828" width="21.140625" style="162" customWidth="1"/>
    <col min="13829" max="13829" width="14.28515625" style="162" customWidth="1"/>
    <col min="13830" max="13830" width="16.85546875" style="162" customWidth="1"/>
    <col min="13831" max="13831" width="18.140625" style="162" customWidth="1"/>
    <col min="13832" max="13832" width="12.28515625" style="162" customWidth="1"/>
    <col min="13833" max="13833" width="16.28515625" style="162" customWidth="1"/>
    <col min="13834" max="13834" width="9.28515625" style="162" bestFit="1" customWidth="1"/>
    <col min="13835" max="14081" width="9.140625" style="162"/>
    <col min="14082" max="14082" width="21" style="162" customWidth="1"/>
    <col min="14083" max="14083" width="17.5703125" style="162" customWidth="1"/>
    <col min="14084" max="14084" width="21.140625" style="162" customWidth="1"/>
    <col min="14085" max="14085" width="14.28515625" style="162" customWidth="1"/>
    <col min="14086" max="14086" width="16.85546875" style="162" customWidth="1"/>
    <col min="14087" max="14087" width="18.140625" style="162" customWidth="1"/>
    <col min="14088" max="14088" width="12.28515625" style="162" customWidth="1"/>
    <col min="14089" max="14089" width="16.28515625" style="162" customWidth="1"/>
    <col min="14090" max="14090" width="9.28515625" style="162" bestFit="1" customWidth="1"/>
    <col min="14091" max="14337" width="9.140625" style="162"/>
    <col min="14338" max="14338" width="21" style="162" customWidth="1"/>
    <col min="14339" max="14339" width="17.5703125" style="162" customWidth="1"/>
    <col min="14340" max="14340" width="21.140625" style="162" customWidth="1"/>
    <col min="14341" max="14341" width="14.28515625" style="162" customWidth="1"/>
    <col min="14342" max="14342" width="16.85546875" style="162" customWidth="1"/>
    <col min="14343" max="14343" width="18.140625" style="162" customWidth="1"/>
    <col min="14344" max="14344" width="12.28515625" style="162" customWidth="1"/>
    <col min="14345" max="14345" width="16.28515625" style="162" customWidth="1"/>
    <col min="14346" max="14346" width="9.28515625" style="162" bestFit="1" customWidth="1"/>
    <col min="14347" max="14593" width="9.140625" style="162"/>
    <col min="14594" max="14594" width="21" style="162" customWidth="1"/>
    <col min="14595" max="14595" width="17.5703125" style="162" customWidth="1"/>
    <col min="14596" max="14596" width="21.140625" style="162" customWidth="1"/>
    <col min="14597" max="14597" width="14.28515625" style="162" customWidth="1"/>
    <col min="14598" max="14598" width="16.85546875" style="162" customWidth="1"/>
    <col min="14599" max="14599" width="18.140625" style="162" customWidth="1"/>
    <col min="14600" max="14600" width="12.28515625" style="162" customWidth="1"/>
    <col min="14601" max="14601" width="16.28515625" style="162" customWidth="1"/>
    <col min="14602" max="14602" width="9.28515625" style="162" bestFit="1" customWidth="1"/>
    <col min="14603" max="14849" width="9.140625" style="162"/>
    <col min="14850" max="14850" width="21" style="162" customWidth="1"/>
    <col min="14851" max="14851" width="17.5703125" style="162" customWidth="1"/>
    <col min="14852" max="14852" width="21.140625" style="162" customWidth="1"/>
    <col min="14853" max="14853" width="14.28515625" style="162" customWidth="1"/>
    <col min="14854" max="14854" width="16.85546875" style="162" customWidth="1"/>
    <col min="14855" max="14855" width="18.140625" style="162" customWidth="1"/>
    <col min="14856" max="14856" width="12.28515625" style="162" customWidth="1"/>
    <col min="14857" max="14857" width="16.28515625" style="162" customWidth="1"/>
    <col min="14858" max="14858" width="9.28515625" style="162" bestFit="1" customWidth="1"/>
    <col min="14859" max="15105" width="9.140625" style="162"/>
    <col min="15106" max="15106" width="21" style="162" customWidth="1"/>
    <col min="15107" max="15107" width="17.5703125" style="162" customWidth="1"/>
    <col min="15108" max="15108" width="21.140625" style="162" customWidth="1"/>
    <col min="15109" max="15109" width="14.28515625" style="162" customWidth="1"/>
    <col min="15110" max="15110" width="16.85546875" style="162" customWidth="1"/>
    <col min="15111" max="15111" width="18.140625" style="162" customWidth="1"/>
    <col min="15112" max="15112" width="12.28515625" style="162" customWidth="1"/>
    <col min="15113" max="15113" width="16.28515625" style="162" customWidth="1"/>
    <col min="15114" max="15114" width="9.28515625" style="162" bestFit="1" customWidth="1"/>
    <col min="15115" max="15361" width="9.140625" style="162"/>
    <col min="15362" max="15362" width="21" style="162" customWidth="1"/>
    <col min="15363" max="15363" width="17.5703125" style="162" customWidth="1"/>
    <col min="15364" max="15364" width="21.140625" style="162" customWidth="1"/>
    <col min="15365" max="15365" width="14.28515625" style="162" customWidth="1"/>
    <col min="15366" max="15366" width="16.85546875" style="162" customWidth="1"/>
    <col min="15367" max="15367" width="18.140625" style="162" customWidth="1"/>
    <col min="15368" max="15368" width="12.28515625" style="162" customWidth="1"/>
    <col min="15369" max="15369" width="16.28515625" style="162" customWidth="1"/>
    <col min="15370" max="15370" width="9.28515625" style="162" bestFit="1" customWidth="1"/>
    <col min="15371" max="15617" width="9.140625" style="162"/>
    <col min="15618" max="15618" width="21" style="162" customWidth="1"/>
    <col min="15619" max="15619" width="17.5703125" style="162" customWidth="1"/>
    <col min="15620" max="15620" width="21.140625" style="162" customWidth="1"/>
    <col min="15621" max="15621" width="14.28515625" style="162" customWidth="1"/>
    <col min="15622" max="15622" width="16.85546875" style="162" customWidth="1"/>
    <col min="15623" max="15623" width="18.140625" style="162" customWidth="1"/>
    <col min="15624" max="15624" width="12.28515625" style="162" customWidth="1"/>
    <col min="15625" max="15625" width="16.28515625" style="162" customWidth="1"/>
    <col min="15626" max="15626" width="9.28515625" style="162" bestFit="1" customWidth="1"/>
    <col min="15627" max="15873" width="9.140625" style="162"/>
    <col min="15874" max="15874" width="21" style="162" customWidth="1"/>
    <col min="15875" max="15875" width="17.5703125" style="162" customWidth="1"/>
    <col min="15876" max="15876" width="21.140625" style="162" customWidth="1"/>
    <col min="15877" max="15877" width="14.28515625" style="162" customWidth="1"/>
    <col min="15878" max="15878" width="16.85546875" style="162" customWidth="1"/>
    <col min="15879" max="15879" width="18.140625" style="162" customWidth="1"/>
    <col min="15880" max="15880" width="12.28515625" style="162" customWidth="1"/>
    <col min="15881" max="15881" width="16.28515625" style="162" customWidth="1"/>
    <col min="15882" max="15882" width="9.28515625" style="162" bestFit="1" customWidth="1"/>
    <col min="15883" max="16129" width="9.140625" style="162"/>
    <col min="16130" max="16130" width="21" style="162" customWidth="1"/>
    <col min="16131" max="16131" width="17.5703125" style="162" customWidth="1"/>
    <col min="16132" max="16132" width="21.140625" style="162" customWidth="1"/>
    <col min="16133" max="16133" width="14.28515625" style="162" customWidth="1"/>
    <col min="16134" max="16134" width="16.85546875" style="162" customWidth="1"/>
    <col min="16135" max="16135" width="18.140625" style="162" customWidth="1"/>
    <col min="16136" max="16136" width="12.28515625" style="162" customWidth="1"/>
    <col min="16137" max="16137" width="16.28515625" style="162" customWidth="1"/>
    <col min="16138" max="16138" width="9.28515625" style="162" bestFit="1" customWidth="1"/>
    <col min="16139" max="16384" width="9.140625" style="162"/>
  </cols>
  <sheetData>
    <row r="1" spans="1:16">
      <c r="A1" s="162" t="s">
        <v>695</v>
      </c>
    </row>
    <row r="2" spans="1:16">
      <c r="A2" s="162" t="s">
        <v>694</v>
      </c>
    </row>
    <row r="4" spans="1:16">
      <c r="A4" s="162" t="s">
        <v>693</v>
      </c>
    </row>
    <row r="5" spans="1:16">
      <c r="A5" s="162" t="s">
        <v>692</v>
      </c>
    </row>
    <row r="6" spans="1:16">
      <c r="A6" s="162" t="s">
        <v>691</v>
      </c>
    </row>
    <row r="7" spans="1:16">
      <c r="A7" s="162" t="s">
        <v>690</v>
      </c>
    </row>
    <row r="8" spans="1:16">
      <c r="D8" s="181"/>
    </row>
    <row r="9" spans="1:16" ht="51">
      <c r="B9" s="181" t="s">
        <v>660</v>
      </c>
      <c r="C9" s="181" t="s">
        <v>659</v>
      </c>
      <c r="D9" s="181" t="s">
        <v>658</v>
      </c>
      <c r="E9" s="181" t="s">
        <v>657</v>
      </c>
    </row>
    <row r="10" spans="1:16" ht="51">
      <c r="B10" s="172" t="s">
        <v>655</v>
      </c>
      <c r="C10" s="172" t="s">
        <v>654</v>
      </c>
      <c r="D10" s="172" t="s">
        <v>653</v>
      </c>
      <c r="E10" s="172" t="s">
        <v>652</v>
      </c>
    </row>
    <row r="11" spans="1:16">
      <c r="A11" s="175">
        <v>40238</v>
      </c>
      <c r="B11" s="183">
        <v>4.6738908789024002E-2</v>
      </c>
      <c r="C11" s="183">
        <v>-2.9781020175983258E-2</v>
      </c>
      <c r="D11" s="183">
        <v>-1.5034466630049302E-2</v>
      </c>
      <c r="E11" s="183">
        <v>1.9234219829914433E-3</v>
      </c>
      <c r="G11" s="183"/>
      <c r="H11" s="183"/>
      <c r="I11" s="183"/>
      <c r="J11" s="183"/>
      <c r="L11" s="174"/>
      <c r="M11" s="174"/>
      <c r="N11" s="174"/>
      <c r="O11" s="174"/>
      <c r="P11" s="174"/>
    </row>
    <row r="12" spans="1:16">
      <c r="A12" s="175">
        <v>40330</v>
      </c>
      <c r="B12" s="183">
        <v>4.7992708919550785E-2</v>
      </c>
      <c r="C12" s="183">
        <v>-2.8705471582133421E-2</v>
      </c>
      <c r="D12" s="183">
        <v>-1.1955612150822583E-2</v>
      </c>
      <c r="E12" s="183">
        <v>7.3316251865947826E-3</v>
      </c>
      <c r="G12" s="183"/>
      <c r="H12" s="183"/>
      <c r="I12" s="183"/>
      <c r="J12" s="183"/>
      <c r="L12" s="174"/>
      <c r="M12" s="174"/>
      <c r="N12" s="174"/>
      <c r="O12" s="174"/>
      <c r="P12" s="174"/>
    </row>
    <row r="13" spans="1:16">
      <c r="A13" s="175">
        <v>40422</v>
      </c>
      <c r="B13" s="183">
        <v>4.541453282707418E-2</v>
      </c>
      <c r="C13" s="183">
        <v>-2.8088876493561579E-2</v>
      </c>
      <c r="D13" s="183">
        <v>-8.4743950045775857E-3</v>
      </c>
      <c r="E13" s="183">
        <v>8.8512613289350173E-3</v>
      </c>
      <c r="G13" s="183"/>
      <c r="H13" s="183"/>
      <c r="I13" s="183"/>
      <c r="J13" s="183"/>
      <c r="L13" s="174"/>
      <c r="M13" s="174"/>
      <c r="N13" s="174"/>
      <c r="O13" s="174"/>
      <c r="P13" s="174"/>
    </row>
    <row r="14" spans="1:16">
      <c r="A14" s="175">
        <v>40513</v>
      </c>
      <c r="B14" s="183">
        <v>4.5929907099851973E-2</v>
      </c>
      <c r="C14" s="183">
        <v>-2.7411023554532399E-2</v>
      </c>
      <c r="D14" s="183">
        <v>-6.3988335017389876E-3</v>
      </c>
      <c r="E14" s="183">
        <v>1.2120050043580584E-2</v>
      </c>
      <c r="G14" s="183"/>
      <c r="H14" s="183"/>
      <c r="I14" s="183"/>
      <c r="J14" s="183"/>
      <c r="L14" s="174"/>
      <c r="M14" s="174"/>
      <c r="N14" s="174"/>
      <c r="O14" s="174"/>
      <c r="P14" s="174"/>
    </row>
    <row r="15" spans="1:16">
      <c r="A15" s="175">
        <v>40603</v>
      </c>
      <c r="B15" s="183">
        <v>4.5341052253102629E-2</v>
      </c>
      <c r="C15" s="183">
        <v>-2.6893095882606324E-2</v>
      </c>
      <c r="D15" s="183">
        <v>-5.4768120096336994E-3</v>
      </c>
      <c r="E15" s="183">
        <v>1.2971144360862604E-2</v>
      </c>
      <c r="G15" s="183"/>
      <c r="H15" s="183"/>
      <c r="I15" s="183"/>
      <c r="J15" s="183"/>
      <c r="L15" s="174"/>
      <c r="M15" s="174"/>
      <c r="N15" s="174"/>
      <c r="O15" s="174"/>
      <c r="P15" s="174"/>
    </row>
    <row r="16" spans="1:16">
      <c r="A16" s="175">
        <v>40695</v>
      </c>
      <c r="B16" s="183">
        <v>4.5572529113514601E-2</v>
      </c>
      <c r="C16" s="183">
        <v>-2.6907061137631298E-2</v>
      </c>
      <c r="D16" s="183">
        <v>-3.9488110256368104E-3</v>
      </c>
      <c r="E16" s="183">
        <v>1.4716656950246494E-2</v>
      </c>
      <c r="G16" s="183"/>
      <c r="H16" s="183"/>
      <c r="I16" s="183"/>
      <c r="J16" s="183"/>
      <c r="L16" s="174"/>
      <c r="M16" s="174"/>
      <c r="N16" s="174"/>
      <c r="O16" s="174"/>
      <c r="P16" s="174"/>
    </row>
    <row r="17" spans="1:16">
      <c r="A17" s="175">
        <v>40787</v>
      </c>
      <c r="B17" s="183">
        <v>5.0155224160383274E-2</v>
      </c>
      <c r="C17" s="183">
        <v>-2.7352865100087505E-2</v>
      </c>
      <c r="D17" s="183">
        <v>-6.3183527877073422E-3</v>
      </c>
      <c r="E17" s="183">
        <v>1.6484006272588426E-2</v>
      </c>
      <c r="G17" s="183"/>
      <c r="H17" s="183"/>
      <c r="I17" s="183"/>
      <c r="J17" s="183"/>
      <c r="L17" s="174"/>
      <c r="M17" s="174"/>
      <c r="N17" s="174"/>
      <c r="O17" s="174"/>
      <c r="P17" s="174"/>
    </row>
    <row r="18" spans="1:16">
      <c r="A18" s="175">
        <v>40878</v>
      </c>
      <c r="B18" s="183">
        <v>5.1804829267022047E-2</v>
      </c>
      <c r="C18" s="183">
        <v>-2.8417428630248043E-2</v>
      </c>
      <c r="D18" s="183">
        <v>-5.9142378509662013E-3</v>
      </c>
      <c r="E18" s="183">
        <v>1.7473162785807801E-2</v>
      </c>
      <c r="G18" s="183"/>
      <c r="H18" s="183"/>
      <c r="I18" s="183"/>
      <c r="J18" s="183"/>
      <c r="L18" s="174"/>
      <c r="M18" s="174"/>
      <c r="N18" s="174"/>
      <c r="O18" s="174"/>
    </row>
    <row r="19" spans="1:16">
      <c r="A19" s="175">
        <v>40969</v>
      </c>
      <c r="B19" s="183">
        <v>5.369696640542948E-2</v>
      </c>
      <c r="C19" s="183">
        <v>-2.9647811273779537E-2</v>
      </c>
      <c r="D19" s="183">
        <v>-7.2170829115457006E-3</v>
      </c>
      <c r="E19" s="183">
        <v>1.6832072220104244E-2</v>
      </c>
      <c r="G19" s="183"/>
      <c r="H19" s="183"/>
      <c r="I19" s="183"/>
      <c r="J19" s="183"/>
      <c r="L19" s="174"/>
      <c r="M19" s="174"/>
      <c r="N19" s="174"/>
      <c r="O19" s="174"/>
    </row>
    <row r="20" spans="1:16">
      <c r="A20" s="175">
        <v>41061</v>
      </c>
      <c r="B20" s="183">
        <v>5.5081063488603026E-2</v>
      </c>
      <c r="C20" s="183">
        <v>-3.0638937871079672E-2</v>
      </c>
      <c r="D20" s="183">
        <v>-1.110477436266673E-2</v>
      </c>
      <c r="E20" s="183">
        <v>1.3337351254856624E-2</v>
      </c>
      <c r="G20" s="183"/>
      <c r="H20" s="183"/>
      <c r="I20" s="183"/>
      <c r="J20" s="183"/>
      <c r="L20" s="174"/>
      <c r="M20" s="174"/>
      <c r="N20" s="174"/>
      <c r="O20" s="174"/>
    </row>
    <row r="21" spans="1:16">
      <c r="A21" s="175">
        <v>41153</v>
      </c>
      <c r="B21" s="183">
        <v>5.4984063187583601E-2</v>
      </c>
      <c r="C21" s="183">
        <v>-3.1629609435926333E-2</v>
      </c>
      <c r="D21" s="183">
        <v>-1.1386053773211779E-2</v>
      </c>
      <c r="E21" s="183">
        <v>1.1968399978445489E-2</v>
      </c>
      <c r="G21" s="183"/>
      <c r="H21" s="183"/>
      <c r="I21" s="183"/>
      <c r="J21" s="183"/>
      <c r="L21" s="174"/>
      <c r="M21" s="174"/>
      <c r="N21" s="174"/>
      <c r="O21" s="174"/>
    </row>
    <row r="22" spans="1:16">
      <c r="A22" s="175">
        <v>41244</v>
      </c>
      <c r="B22" s="183">
        <v>5.4305087187925226E-2</v>
      </c>
      <c r="C22" s="183">
        <v>-3.1724486225935274E-2</v>
      </c>
      <c r="D22" s="183">
        <v>-1.5964542084304732E-2</v>
      </c>
      <c r="E22" s="183">
        <v>6.6160588776852172E-3</v>
      </c>
      <c r="G22" s="183"/>
      <c r="H22" s="183"/>
      <c r="I22" s="183"/>
      <c r="J22" s="183"/>
      <c r="L22" s="174"/>
      <c r="M22" s="174"/>
      <c r="N22" s="174"/>
      <c r="O22" s="174"/>
    </row>
    <row r="23" spans="1:16">
      <c r="A23" s="175">
        <v>41334</v>
      </c>
      <c r="B23" s="183">
        <v>5.2657852429920479E-2</v>
      </c>
      <c r="C23" s="183">
        <v>-3.0886219134205663E-2</v>
      </c>
      <c r="D23" s="183">
        <v>-1.5669096300111006E-2</v>
      </c>
      <c r="E23" s="183">
        <v>6.1025369956038099E-3</v>
      </c>
      <c r="G23" s="183"/>
      <c r="H23" s="183"/>
      <c r="I23" s="183"/>
      <c r="J23" s="183"/>
      <c r="L23" s="174"/>
      <c r="M23" s="174"/>
      <c r="N23" s="174"/>
      <c r="O23" s="174"/>
    </row>
    <row r="26" spans="1:16">
      <c r="A26" s="162" t="s">
        <v>689</v>
      </c>
    </row>
    <row r="27" spans="1:16">
      <c r="A27" s="162" t="s">
        <v>688</v>
      </c>
    </row>
    <row r="28" spans="1:16">
      <c r="A28" s="162" t="s">
        <v>687</v>
      </c>
    </row>
    <row r="29" spans="1:16">
      <c r="A29" s="162" t="s">
        <v>686</v>
      </c>
    </row>
    <row r="30" spans="1:16">
      <c r="D30" s="181"/>
    </row>
    <row r="31" spans="1:16" ht="51">
      <c r="B31" s="181" t="s">
        <v>660</v>
      </c>
      <c r="C31" s="181" t="s">
        <v>659</v>
      </c>
      <c r="D31" s="181" t="s">
        <v>658</v>
      </c>
      <c r="E31" s="181" t="s">
        <v>657</v>
      </c>
    </row>
    <row r="32" spans="1:16" ht="51" customHeight="1">
      <c r="B32" s="172" t="s">
        <v>655</v>
      </c>
      <c r="C32" s="172" t="s">
        <v>654</v>
      </c>
      <c r="D32" s="172" t="s">
        <v>653</v>
      </c>
      <c r="E32" s="172" t="s">
        <v>652</v>
      </c>
    </row>
    <row r="33" spans="1:15">
      <c r="A33" s="175">
        <v>40238</v>
      </c>
      <c r="B33" s="183">
        <v>5.3821013634132032E-2</v>
      </c>
      <c r="C33" s="183">
        <v>-2.9781020175983258E-2</v>
      </c>
      <c r="D33" s="183">
        <v>-7.5879420082251492E-3</v>
      </c>
      <c r="E33" s="183">
        <v>1.6452051449923625E-2</v>
      </c>
      <c r="G33" s="183"/>
      <c r="H33" s="183"/>
      <c r="I33" s="183"/>
      <c r="J33" s="183"/>
      <c r="L33" s="174"/>
      <c r="M33" s="174"/>
      <c r="N33" s="174"/>
      <c r="O33" s="174"/>
    </row>
    <row r="34" spans="1:15">
      <c r="A34" s="175">
        <v>40330</v>
      </c>
      <c r="B34" s="183">
        <v>5.4738943337002265E-2</v>
      </c>
      <c r="C34" s="183">
        <v>-2.8705471582133421E-2</v>
      </c>
      <c r="D34" s="183">
        <v>-7.5473010169736145E-3</v>
      </c>
      <c r="E34" s="183">
        <v>1.8486170737895227E-2</v>
      </c>
      <c r="G34" s="183"/>
      <c r="H34" s="183"/>
      <c r="I34" s="183"/>
      <c r="J34" s="183"/>
      <c r="L34" s="174"/>
      <c r="M34" s="174"/>
      <c r="N34" s="174"/>
      <c r="O34" s="174"/>
    </row>
    <row r="35" spans="1:15">
      <c r="A35" s="175">
        <v>40422</v>
      </c>
      <c r="B35" s="183">
        <v>5.8287127124387966E-2</v>
      </c>
      <c r="C35" s="183">
        <v>-2.8088876493561579E-2</v>
      </c>
      <c r="D35" s="183">
        <v>-1.1282447152423424E-2</v>
      </c>
      <c r="E35" s="183">
        <v>1.8915803478402965E-2</v>
      </c>
      <c r="G35" s="183"/>
      <c r="H35" s="183"/>
      <c r="I35" s="183"/>
      <c r="J35" s="183"/>
      <c r="L35" s="174"/>
      <c r="M35" s="174"/>
      <c r="N35" s="174"/>
      <c r="O35" s="174"/>
    </row>
    <row r="36" spans="1:15">
      <c r="A36" s="175">
        <v>40513</v>
      </c>
      <c r="B36" s="183">
        <v>6.0418386072299803E-2</v>
      </c>
      <c r="C36" s="183">
        <v>-2.7411023554532399E-2</v>
      </c>
      <c r="D36" s="183">
        <v>-7.843314599867781E-3</v>
      </c>
      <c r="E36" s="183">
        <v>2.5164047917899626E-2</v>
      </c>
      <c r="G36" s="183"/>
      <c r="H36" s="183"/>
      <c r="I36" s="183"/>
      <c r="J36" s="183"/>
      <c r="L36" s="174"/>
      <c r="M36" s="174"/>
      <c r="N36" s="174"/>
      <c r="O36" s="174"/>
    </row>
    <row r="37" spans="1:15">
      <c r="A37" s="175">
        <v>40603</v>
      </c>
      <c r="B37" s="183">
        <v>6.2005869265454872E-2</v>
      </c>
      <c r="C37" s="183">
        <v>-2.6893095882606324E-2</v>
      </c>
      <c r="D37" s="183">
        <v>-7.1956217846558292E-3</v>
      </c>
      <c r="E37" s="183">
        <v>2.7917151598192722E-2</v>
      </c>
      <c r="G37" s="183"/>
      <c r="H37" s="183"/>
      <c r="I37" s="183"/>
      <c r="J37" s="183"/>
      <c r="L37" s="174"/>
      <c r="M37" s="174"/>
      <c r="N37" s="174"/>
      <c r="O37" s="174"/>
    </row>
    <row r="38" spans="1:15">
      <c r="A38" s="175">
        <v>40695</v>
      </c>
      <c r="B38" s="183">
        <v>6.3535816339000226E-2</v>
      </c>
      <c r="C38" s="183">
        <v>-2.6907061137631298E-2</v>
      </c>
      <c r="D38" s="183">
        <v>-7.4073007212585879E-3</v>
      </c>
      <c r="E38" s="183">
        <v>2.9221454480110341E-2</v>
      </c>
      <c r="G38" s="183"/>
      <c r="H38" s="183"/>
      <c r="I38" s="183"/>
      <c r="J38" s="183"/>
      <c r="L38" s="174"/>
      <c r="M38" s="174"/>
      <c r="N38" s="174"/>
      <c r="O38" s="174"/>
    </row>
    <row r="39" spans="1:15">
      <c r="A39" s="175">
        <v>40787</v>
      </c>
      <c r="B39" s="183">
        <v>6.3496015118793089E-2</v>
      </c>
      <c r="C39" s="183">
        <v>-2.7352865100087505E-2</v>
      </c>
      <c r="D39" s="183">
        <v>-2.4306084804619136E-3</v>
      </c>
      <c r="E39" s="183">
        <v>3.3712541538243671E-2</v>
      </c>
      <c r="G39" s="183"/>
      <c r="H39" s="183"/>
      <c r="I39" s="183"/>
      <c r="J39" s="183"/>
      <c r="L39" s="174"/>
      <c r="M39" s="174"/>
      <c r="N39" s="174"/>
      <c r="O39" s="174"/>
    </row>
    <row r="40" spans="1:15">
      <c r="A40" s="175">
        <v>40878</v>
      </c>
      <c r="B40" s="183">
        <v>6.4622901595162194E-2</v>
      </c>
      <c r="C40" s="183">
        <v>-2.8417428630248043E-2</v>
      </c>
      <c r="D40" s="183">
        <v>-5.2094844328163413E-3</v>
      </c>
      <c r="E40" s="183">
        <v>3.0995988532097809E-2</v>
      </c>
      <c r="G40" s="183"/>
      <c r="H40" s="183"/>
      <c r="I40" s="183"/>
      <c r="J40" s="183"/>
      <c r="L40" s="174"/>
      <c r="M40" s="174"/>
      <c r="N40" s="174"/>
      <c r="O40" s="174"/>
    </row>
    <row r="41" spans="1:15">
      <c r="A41" s="175">
        <v>40969</v>
      </c>
      <c r="B41" s="183">
        <v>6.6063204941947104E-2</v>
      </c>
      <c r="C41" s="183">
        <v>-2.9647811273779537E-2</v>
      </c>
      <c r="D41" s="183">
        <v>-7.2335534301482714E-3</v>
      </c>
      <c r="E41" s="183">
        <v>2.9181840238019296E-2</v>
      </c>
      <c r="G41" s="183"/>
      <c r="H41" s="183"/>
      <c r="I41" s="183"/>
      <c r="J41" s="183"/>
      <c r="L41" s="174"/>
      <c r="M41" s="174"/>
      <c r="N41" s="174"/>
      <c r="O41" s="174"/>
    </row>
    <row r="42" spans="1:15">
      <c r="A42" s="175">
        <v>41061</v>
      </c>
      <c r="B42" s="183">
        <v>6.6217436726657794E-2</v>
      </c>
      <c r="C42" s="183">
        <v>-3.0638937871079672E-2</v>
      </c>
      <c r="D42" s="183">
        <v>-8.7915594713779705E-3</v>
      </c>
      <c r="E42" s="183">
        <v>2.6786939384200154E-2</v>
      </c>
      <c r="G42" s="183"/>
      <c r="H42" s="183"/>
      <c r="I42" s="183"/>
      <c r="J42" s="183"/>
      <c r="L42" s="174"/>
      <c r="M42" s="174"/>
      <c r="N42" s="174"/>
      <c r="O42" s="174"/>
    </row>
    <row r="43" spans="1:15">
      <c r="A43" s="175">
        <v>41153</v>
      </c>
      <c r="B43" s="183">
        <v>6.6417699734168792E-2</v>
      </c>
      <c r="C43" s="183">
        <v>-3.1629609435926333E-2</v>
      </c>
      <c r="D43" s="183">
        <v>-1.1382345122792605E-2</v>
      </c>
      <c r="E43" s="183">
        <v>2.3405745175449855E-2</v>
      </c>
      <c r="G43" s="183"/>
      <c r="H43" s="183"/>
      <c r="I43" s="183"/>
      <c r="J43" s="183"/>
      <c r="L43" s="174"/>
      <c r="M43" s="174"/>
      <c r="N43" s="174"/>
      <c r="O43" s="174"/>
    </row>
    <row r="44" spans="1:15">
      <c r="A44" s="175">
        <v>41244</v>
      </c>
      <c r="B44" s="183">
        <v>6.5786712630717045E-2</v>
      </c>
      <c r="C44" s="183">
        <v>-3.1724486225935274E-2</v>
      </c>
      <c r="D44" s="183">
        <v>-1.1375177492637764E-2</v>
      </c>
      <c r="E44" s="183">
        <v>2.2687048912144007E-2</v>
      </c>
    </row>
    <row r="45" spans="1:15">
      <c r="A45" s="175">
        <v>41334</v>
      </c>
      <c r="B45" s="183">
        <v>6.3972473617974479E-2</v>
      </c>
      <c r="C45" s="183">
        <v>-3.0886219134205663E-2</v>
      </c>
      <c r="D45" s="183">
        <v>-1.1587673830243709E-2</v>
      </c>
      <c r="E45" s="183">
        <v>2.1498580653525109E-2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/>
  </sheetViews>
  <sheetFormatPr defaultRowHeight="12.75"/>
  <cols>
    <col min="1" max="1" width="9.140625" style="162"/>
    <col min="2" max="2" width="21" style="162" customWidth="1"/>
    <col min="3" max="3" width="17.5703125" style="162" customWidth="1"/>
    <col min="4" max="4" width="21.140625" style="162" customWidth="1"/>
    <col min="5" max="5" width="14.28515625" style="162" customWidth="1"/>
    <col min="6" max="6" width="16.85546875" style="162" customWidth="1"/>
    <col min="7" max="7" width="18.140625" style="162" customWidth="1"/>
    <col min="8" max="8" width="12.28515625" style="162" customWidth="1"/>
    <col min="9" max="9" width="16.28515625" style="162" customWidth="1"/>
    <col min="10" max="10" width="9.28515625" style="162" bestFit="1" customWidth="1"/>
    <col min="11" max="13" width="9.140625" style="162"/>
    <col min="14" max="14" width="13.140625" style="162" bestFit="1" customWidth="1"/>
    <col min="15" max="257" width="9.140625" style="162"/>
    <col min="258" max="258" width="21" style="162" customWidth="1"/>
    <col min="259" max="259" width="17.5703125" style="162" customWidth="1"/>
    <col min="260" max="260" width="21.140625" style="162" customWidth="1"/>
    <col min="261" max="261" width="14.28515625" style="162" customWidth="1"/>
    <col min="262" max="262" width="16.85546875" style="162" customWidth="1"/>
    <col min="263" max="263" width="18.140625" style="162" customWidth="1"/>
    <col min="264" max="264" width="12.28515625" style="162" customWidth="1"/>
    <col min="265" max="265" width="16.28515625" style="162" customWidth="1"/>
    <col min="266" max="266" width="9.28515625" style="162" bestFit="1" customWidth="1"/>
    <col min="267" max="513" width="9.140625" style="162"/>
    <col min="514" max="514" width="21" style="162" customWidth="1"/>
    <col min="515" max="515" width="17.5703125" style="162" customWidth="1"/>
    <col min="516" max="516" width="21.140625" style="162" customWidth="1"/>
    <col min="517" max="517" width="14.28515625" style="162" customWidth="1"/>
    <col min="518" max="518" width="16.85546875" style="162" customWidth="1"/>
    <col min="519" max="519" width="18.140625" style="162" customWidth="1"/>
    <col min="520" max="520" width="12.28515625" style="162" customWidth="1"/>
    <col min="521" max="521" width="16.28515625" style="162" customWidth="1"/>
    <col min="522" max="522" width="9.28515625" style="162" bestFit="1" customWidth="1"/>
    <col min="523" max="769" width="9.140625" style="162"/>
    <col min="770" max="770" width="21" style="162" customWidth="1"/>
    <col min="771" max="771" width="17.5703125" style="162" customWidth="1"/>
    <col min="772" max="772" width="21.140625" style="162" customWidth="1"/>
    <col min="773" max="773" width="14.28515625" style="162" customWidth="1"/>
    <col min="774" max="774" width="16.85546875" style="162" customWidth="1"/>
    <col min="775" max="775" width="18.140625" style="162" customWidth="1"/>
    <col min="776" max="776" width="12.28515625" style="162" customWidth="1"/>
    <col min="777" max="777" width="16.28515625" style="162" customWidth="1"/>
    <col min="778" max="778" width="9.28515625" style="162" bestFit="1" customWidth="1"/>
    <col min="779" max="1025" width="9.140625" style="162"/>
    <col min="1026" max="1026" width="21" style="162" customWidth="1"/>
    <col min="1027" max="1027" width="17.5703125" style="162" customWidth="1"/>
    <col min="1028" max="1028" width="21.140625" style="162" customWidth="1"/>
    <col min="1029" max="1029" width="14.28515625" style="162" customWidth="1"/>
    <col min="1030" max="1030" width="16.85546875" style="162" customWidth="1"/>
    <col min="1031" max="1031" width="18.140625" style="162" customWidth="1"/>
    <col min="1032" max="1032" width="12.28515625" style="162" customWidth="1"/>
    <col min="1033" max="1033" width="16.28515625" style="162" customWidth="1"/>
    <col min="1034" max="1034" width="9.28515625" style="162" bestFit="1" customWidth="1"/>
    <col min="1035" max="1281" width="9.140625" style="162"/>
    <col min="1282" max="1282" width="21" style="162" customWidth="1"/>
    <col min="1283" max="1283" width="17.5703125" style="162" customWidth="1"/>
    <col min="1284" max="1284" width="21.140625" style="162" customWidth="1"/>
    <col min="1285" max="1285" width="14.28515625" style="162" customWidth="1"/>
    <col min="1286" max="1286" width="16.85546875" style="162" customWidth="1"/>
    <col min="1287" max="1287" width="18.140625" style="162" customWidth="1"/>
    <col min="1288" max="1288" width="12.28515625" style="162" customWidth="1"/>
    <col min="1289" max="1289" width="16.28515625" style="162" customWidth="1"/>
    <col min="1290" max="1290" width="9.28515625" style="162" bestFit="1" customWidth="1"/>
    <col min="1291" max="1537" width="9.140625" style="162"/>
    <col min="1538" max="1538" width="21" style="162" customWidth="1"/>
    <col min="1539" max="1539" width="17.5703125" style="162" customWidth="1"/>
    <col min="1540" max="1540" width="21.140625" style="162" customWidth="1"/>
    <col min="1541" max="1541" width="14.28515625" style="162" customWidth="1"/>
    <col min="1542" max="1542" width="16.85546875" style="162" customWidth="1"/>
    <col min="1543" max="1543" width="18.140625" style="162" customWidth="1"/>
    <col min="1544" max="1544" width="12.28515625" style="162" customWidth="1"/>
    <col min="1545" max="1545" width="16.28515625" style="162" customWidth="1"/>
    <col min="1546" max="1546" width="9.28515625" style="162" bestFit="1" customWidth="1"/>
    <col min="1547" max="1793" width="9.140625" style="162"/>
    <col min="1794" max="1794" width="21" style="162" customWidth="1"/>
    <col min="1795" max="1795" width="17.5703125" style="162" customWidth="1"/>
    <col min="1796" max="1796" width="21.140625" style="162" customWidth="1"/>
    <col min="1797" max="1797" width="14.28515625" style="162" customWidth="1"/>
    <col min="1798" max="1798" width="16.85546875" style="162" customWidth="1"/>
    <col min="1799" max="1799" width="18.140625" style="162" customWidth="1"/>
    <col min="1800" max="1800" width="12.28515625" style="162" customWidth="1"/>
    <col min="1801" max="1801" width="16.28515625" style="162" customWidth="1"/>
    <col min="1802" max="1802" width="9.28515625" style="162" bestFit="1" customWidth="1"/>
    <col min="1803" max="2049" width="9.140625" style="162"/>
    <col min="2050" max="2050" width="21" style="162" customWidth="1"/>
    <col min="2051" max="2051" width="17.5703125" style="162" customWidth="1"/>
    <col min="2052" max="2052" width="21.140625" style="162" customWidth="1"/>
    <col min="2053" max="2053" width="14.28515625" style="162" customWidth="1"/>
    <col min="2054" max="2054" width="16.85546875" style="162" customWidth="1"/>
    <col min="2055" max="2055" width="18.140625" style="162" customWidth="1"/>
    <col min="2056" max="2056" width="12.28515625" style="162" customWidth="1"/>
    <col min="2057" max="2057" width="16.28515625" style="162" customWidth="1"/>
    <col min="2058" max="2058" width="9.28515625" style="162" bestFit="1" customWidth="1"/>
    <col min="2059" max="2305" width="9.140625" style="162"/>
    <col min="2306" max="2306" width="21" style="162" customWidth="1"/>
    <col min="2307" max="2307" width="17.5703125" style="162" customWidth="1"/>
    <col min="2308" max="2308" width="21.140625" style="162" customWidth="1"/>
    <col min="2309" max="2309" width="14.28515625" style="162" customWidth="1"/>
    <col min="2310" max="2310" width="16.85546875" style="162" customWidth="1"/>
    <col min="2311" max="2311" width="18.140625" style="162" customWidth="1"/>
    <col min="2312" max="2312" width="12.28515625" style="162" customWidth="1"/>
    <col min="2313" max="2313" width="16.28515625" style="162" customWidth="1"/>
    <col min="2314" max="2314" width="9.28515625" style="162" bestFit="1" customWidth="1"/>
    <col min="2315" max="2561" width="9.140625" style="162"/>
    <col min="2562" max="2562" width="21" style="162" customWidth="1"/>
    <col min="2563" max="2563" width="17.5703125" style="162" customWidth="1"/>
    <col min="2564" max="2564" width="21.140625" style="162" customWidth="1"/>
    <col min="2565" max="2565" width="14.28515625" style="162" customWidth="1"/>
    <col min="2566" max="2566" width="16.85546875" style="162" customWidth="1"/>
    <col min="2567" max="2567" width="18.140625" style="162" customWidth="1"/>
    <col min="2568" max="2568" width="12.28515625" style="162" customWidth="1"/>
    <col min="2569" max="2569" width="16.28515625" style="162" customWidth="1"/>
    <col min="2570" max="2570" width="9.28515625" style="162" bestFit="1" customWidth="1"/>
    <col min="2571" max="2817" width="9.140625" style="162"/>
    <col min="2818" max="2818" width="21" style="162" customWidth="1"/>
    <col min="2819" max="2819" width="17.5703125" style="162" customWidth="1"/>
    <col min="2820" max="2820" width="21.140625" style="162" customWidth="1"/>
    <col min="2821" max="2821" width="14.28515625" style="162" customWidth="1"/>
    <col min="2822" max="2822" width="16.85546875" style="162" customWidth="1"/>
    <col min="2823" max="2823" width="18.140625" style="162" customWidth="1"/>
    <col min="2824" max="2824" width="12.28515625" style="162" customWidth="1"/>
    <col min="2825" max="2825" width="16.28515625" style="162" customWidth="1"/>
    <col min="2826" max="2826" width="9.28515625" style="162" bestFit="1" customWidth="1"/>
    <col min="2827" max="3073" width="9.140625" style="162"/>
    <col min="3074" max="3074" width="21" style="162" customWidth="1"/>
    <col min="3075" max="3075" width="17.5703125" style="162" customWidth="1"/>
    <col min="3076" max="3076" width="21.140625" style="162" customWidth="1"/>
    <col min="3077" max="3077" width="14.28515625" style="162" customWidth="1"/>
    <col min="3078" max="3078" width="16.85546875" style="162" customWidth="1"/>
    <col min="3079" max="3079" width="18.140625" style="162" customWidth="1"/>
    <col min="3080" max="3080" width="12.28515625" style="162" customWidth="1"/>
    <col min="3081" max="3081" width="16.28515625" style="162" customWidth="1"/>
    <col min="3082" max="3082" width="9.28515625" style="162" bestFit="1" customWidth="1"/>
    <col min="3083" max="3329" width="9.140625" style="162"/>
    <col min="3330" max="3330" width="21" style="162" customWidth="1"/>
    <col min="3331" max="3331" width="17.5703125" style="162" customWidth="1"/>
    <col min="3332" max="3332" width="21.140625" style="162" customWidth="1"/>
    <col min="3333" max="3333" width="14.28515625" style="162" customWidth="1"/>
    <col min="3334" max="3334" width="16.85546875" style="162" customWidth="1"/>
    <col min="3335" max="3335" width="18.140625" style="162" customWidth="1"/>
    <col min="3336" max="3336" width="12.28515625" style="162" customWidth="1"/>
    <col min="3337" max="3337" width="16.28515625" style="162" customWidth="1"/>
    <col min="3338" max="3338" width="9.28515625" style="162" bestFit="1" customWidth="1"/>
    <col min="3339" max="3585" width="9.140625" style="162"/>
    <col min="3586" max="3586" width="21" style="162" customWidth="1"/>
    <col min="3587" max="3587" width="17.5703125" style="162" customWidth="1"/>
    <col min="3588" max="3588" width="21.140625" style="162" customWidth="1"/>
    <col min="3589" max="3589" width="14.28515625" style="162" customWidth="1"/>
    <col min="3590" max="3590" width="16.85546875" style="162" customWidth="1"/>
    <col min="3591" max="3591" width="18.140625" style="162" customWidth="1"/>
    <col min="3592" max="3592" width="12.28515625" style="162" customWidth="1"/>
    <col min="3593" max="3593" width="16.28515625" style="162" customWidth="1"/>
    <col min="3594" max="3594" width="9.28515625" style="162" bestFit="1" customWidth="1"/>
    <col min="3595" max="3841" width="9.140625" style="162"/>
    <col min="3842" max="3842" width="21" style="162" customWidth="1"/>
    <col min="3843" max="3843" width="17.5703125" style="162" customWidth="1"/>
    <col min="3844" max="3844" width="21.140625" style="162" customWidth="1"/>
    <col min="3845" max="3845" width="14.28515625" style="162" customWidth="1"/>
    <col min="3846" max="3846" width="16.85546875" style="162" customWidth="1"/>
    <col min="3847" max="3847" width="18.140625" style="162" customWidth="1"/>
    <col min="3848" max="3848" width="12.28515625" style="162" customWidth="1"/>
    <col min="3849" max="3849" width="16.28515625" style="162" customWidth="1"/>
    <col min="3850" max="3850" width="9.28515625" style="162" bestFit="1" customWidth="1"/>
    <col min="3851" max="4097" width="9.140625" style="162"/>
    <col min="4098" max="4098" width="21" style="162" customWidth="1"/>
    <col min="4099" max="4099" width="17.5703125" style="162" customWidth="1"/>
    <col min="4100" max="4100" width="21.140625" style="162" customWidth="1"/>
    <col min="4101" max="4101" width="14.28515625" style="162" customWidth="1"/>
    <col min="4102" max="4102" width="16.85546875" style="162" customWidth="1"/>
    <col min="4103" max="4103" width="18.140625" style="162" customWidth="1"/>
    <col min="4104" max="4104" width="12.28515625" style="162" customWidth="1"/>
    <col min="4105" max="4105" width="16.28515625" style="162" customWidth="1"/>
    <col min="4106" max="4106" width="9.28515625" style="162" bestFit="1" customWidth="1"/>
    <col min="4107" max="4353" width="9.140625" style="162"/>
    <col min="4354" max="4354" width="21" style="162" customWidth="1"/>
    <col min="4355" max="4355" width="17.5703125" style="162" customWidth="1"/>
    <col min="4356" max="4356" width="21.140625" style="162" customWidth="1"/>
    <col min="4357" max="4357" width="14.28515625" style="162" customWidth="1"/>
    <col min="4358" max="4358" width="16.85546875" style="162" customWidth="1"/>
    <col min="4359" max="4359" width="18.140625" style="162" customWidth="1"/>
    <col min="4360" max="4360" width="12.28515625" style="162" customWidth="1"/>
    <col min="4361" max="4361" width="16.28515625" style="162" customWidth="1"/>
    <col min="4362" max="4362" width="9.28515625" style="162" bestFit="1" customWidth="1"/>
    <col min="4363" max="4609" width="9.140625" style="162"/>
    <col min="4610" max="4610" width="21" style="162" customWidth="1"/>
    <col min="4611" max="4611" width="17.5703125" style="162" customWidth="1"/>
    <col min="4612" max="4612" width="21.140625" style="162" customWidth="1"/>
    <col min="4613" max="4613" width="14.28515625" style="162" customWidth="1"/>
    <col min="4614" max="4614" width="16.85546875" style="162" customWidth="1"/>
    <col min="4615" max="4615" width="18.140625" style="162" customWidth="1"/>
    <col min="4616" max="4616" width="12.28515625" style="162" customWidth="1"/>
    <col min="4617" max="4617" width="16.28515625" style="162" customWidth="1"/>
    <col min="4618" max="4618" width="9.28515625" style="162" bestFit="1" customWidth="1"/>
    <col min="4619" max="4865" width="9.140625" style="162"/>
    <col min="4866" max="4866" width="21" style="162" customWidth="1"/>
    <col min="4867" max="4867" width="17.5703125" style="162" customWidth="1"/>
    <col min="4868" max="4868" width="21.140625" style="162" customWidth="1"/>
    <col min="4869" max="4869" width="14.28515625" style="162" customWidth="1"/>
    <col min="4870" max="4870" width="16.85546875" style="162" customWidth="1"/>
    <col min="4871" max="4871" width="18.140625" style="162" customWidth="1"/>
    <col min="4872" max="4872" width="12.28515625" style="162" customWidth="1"/>
    <col min="4873" max="4873" width="16.28515625" style="162" customWidth="1"/>
    <col min="4874" max="4874" width="9.28515625" style="162" bestFit="1" customWidth="1"/>
    <col min="4875" max="5121" width="9.140625" style="162"/>
    <col min="5122" max="5122" width="21" style="162" customWidth="1"/>
    <col min="5123" max="5123" width="17.5703125" style="162" customWidth="1"/>
    <col min="5124" max="5124" width="21.140625" style="162" customWidth="1"/>
    <col min="5125" max="5125" width="14.28515625" style="162" customWidth="1"/>
    <col min="5126" max="5126" width="16.85546875" style="162" customWidth="1"/>
    <col min="5127" max="5127" width="18.140625" style="162" customWidth="1"/>
    <col min="5128" max="5128" width="12.28515625" style="162" customWidth="1"/>
    <col min="5129" max="5129" width="16.28515625" style="162" customWidth="1"/>
    <col min="5130" max="5130" width="9.28515625" style="162" bestFit="1" customWidth="1"/>
    <col min="5131" max="5377" width="9.140625" style="162"/>
    <col min="5378" max="5378" width="21" style="162" customWidth="1"/>
    <col min="5379" max="5379" width="17.5703125" style="162" customWidth="1"/>
    <col min="5380" max="5380" width="21.140625" style="162" customWidth="1"/>
    <col min="5381" max="5381" width="14.28515625" style="162" customWidth="1"/>
    <col min="5382" max="5382" width="16.85546875" style="162" customWidth="1"/>
    <col min="5383" max="5383" width="18.140625" style="162" customWidth="1"/>
    <col min="5384" max="5384" width="12.28515625" style="162" customWidth="1"/>
    <col min="5385" max="5385" width="16.28515625" style="162" customWidth="1"/>
    <col min="5386" max="5386" width="9.28515625" style="162" bestFit="1" customWidth="1"/>
    <col min="5387" max="5633" width="9.140625" style="162"/>
    <col min="5634" max="5634" width="21" style="162" customWidth="1"/>
    <col min="5635" max="5635" width="17.5703125" style="162" customWidth="1"/>
    <col min="5636" max="5636" width="21.140625" style="162" customWidth="1"/>
    <col min="5637" max="5637" width="14.28515625" style="162" customWidth="1"/>
    <col min="5638" max="5638" width="16.85546875" style="162" customWidth="1"/>
    <col min="5639" max="5639" width="18.140625" style="162" customWidth="1"/>
    <col min="5640" max="5640" width="12.28515625" style="162" customWidth="1"/>
    <col min="5641" max="5641" width="16.28515625" style="162" customWidth="1"/>
    <col min="5642" max="5642" width="9.28515625" style="162" bestFit="1" customWidth="1"/>
    <col min="5643" max="5889" width="9.140625" style="162"/>
    <col min="5890" max="5890" width="21" style="162" customWidth="1"/>
    <col min="5891" max="5891" width="17.5703125" style="162" customWidth="1"/>
    <col min="5892" max="5892" width="21.140625" style="162" customWidth="1"/>
    <col min="5893" max="5893" width="14.28515625" style="162" customWidth="1"/>
    <col min="5894" max="5894" width="16.85546875" style="162" customWidth="1"/>
    <col min="5895" max="5895" width="18.140625" style="162" customWidth="1"/>
    <col min="5896" max="5896" width="12.28515625" style="162" customWidth="1"/>
    <col min="5897" max="5897" width="16.28515625" style="162" customWidth="1"/>
    <col min="5898" max="5898" width="9.28515625" style="162" bestFit="1" customWidth="1"/>
    <col min="5899" max="6145" width="9.140625" style="162"/>
    <col min="6146" max="6146" width="21" style="162" customWidth="1"/>
    <col min="6147" max="6147" width="17.5703125" style="162" customWidth="1"/>
    <col min="6148" max="6148" width="21.140625" style="162" customWidth="1"/>
    <col min="6149" max="6149" width="14.28515625" style="162" customWidth="1"/>
    <col min="6150" max="6150" width="16.85546875" style="162" customWidth="1"/>
    <col min="6151" max="6151" width="18.140625" style="162" customWidth="1"/>
    <col min="6152" max="6152" width="12.28515625" style="162" customWidth="1"/>
    <col min="6153" max="6153" width="16.28515625" style="162" customWidth="1"/>
    <col min="6154" max="6154" width="9.28515625" style="162" bestFit="1" customWidth="1"/>
    <col min="6155" max="6401" width="9.140625" style="162"/>
    <col min="6402" max="6402" width="21" style="162" customWidth="1"/>
    <col min="6403" max="6403" width="17.5703125" style="162" customWidth="1"/>
    <col min="6404" max="6404" width="21.140625" style="162" customWidth="1"/>
    <col min="6405" max="6405" width="14.28515625" style="162" customWidth="1"/>
    <col min="6406" max="6406" width="16.85546875" style="162" customWidth="1"/>
    <col min="6407" max="6407" width="18.140625" style="162" customWidth="1"/>
    <col min="6408" max="6408" width="12.28515625" style="162" customWidth="1"/>
    <col min="6409" max="6409" width="16.28515625" style="162" customWidth="1"/>
    <col min="6410" max="6410" width="9.28515625" style="162" bestFit="1" customWidth="1"/>
    <col min="6411" max="6657" width="9.140625" style="162"/>
    <col min="6658" max="6658" width="21" style="162" customWidth="1"/>
    <col min="6659" max="6659" width="17.5703125" style="162" customWidth="1"/>
    <col min="6660" max="6660" width="21.140625" style="162" customWidth="1"/>
    <col min="6661" max="6661" width="14.28515625" style="162" customWidth="1"/>
    <col min="6662" max="6662" width="16.85546875" style="162" customWidth="1"/>
    <col min="6663" max="6663" width="18.140625" style="162" customWidth="1"/>
    <col min="6664" max="6664" width="12.28515625" style="162" customWidth="1"/>
    <col min="6665" max="6665" width="16.28515625" style="162" customWidth="1"/>
    <col min="6666" max="6666" width="9.28515625" style="162" bestFit="1" customWidth="1"/>
    <col min="6667" max="6913" width="9.140625" style="162"/>
    <col min="6914" max="6914" width="21" style="162" customWidth="1"/>
    <col min="6915" max="6915" width="17.5703125" style="162" customWidth="1"/>
    <col min="6916" max="6916" width="21.140625" style="162" customWidth="1"/>
    <col min="6917" max="6917" width="14.28515625" style="162" customWidth="1"/>
    <col min="6918" max="6918" width="16.85546875" style="162" customWidth="1"/>
    <col min="6919" max="6919" width="18.140625" style="162" customWidth="1"/>
    <col min="6920" max="6920" width="12.28515625" style="162" customWidth="1"/>
    <col min="6921" max="6921" width="16.28515625" style="162" customWidth="1"/>
    <col min="6922" max="6922" width="9.28515625" style="162" bestFit="1" customWidth="1"/>
    <col min="6923" max="7169" width="9.140625" style="162"/>
    <col min="7170" max="7170" width="21" style="162" customWidth="1"/>
    <col min="7171" max="7171" width="17.5703125" style="162" customWidth="1"/>
    <col min="7172" max="7172" width="21.140625" style="162" customWidth="1"/>
    <col min="7173" max="7173" width="14.28515625" style="162" customWidth="1"/>
    <col min="7174" max="7174" width="16.85546875" style="162" customWidth="1"/>
    <col min="7175" max="7175" width="18.140625" style="162" customWidth="1"/>
    <col min="7176" max="7176" width="12.28515625" style="162" customWidth="1"/>
    <col min="7177" max="7177" width="16.28515625" style="162" customWidth="1"/>
    <col min="7178" max="7178" width="9.28515625" style="162" bestFit="1" customWidth="1"/>
    <col min="7179" max="7425" width="9.140625" style="162"/>
    <col min="7426" max="7426" width="21" style="162" customWidth="1"/>
    <col min="7427" max="7427" width="17.5703125" style="162" customWidth="1"/>
    <col min="7428" max="7428" width="21.140625" style="162" customWidth="1"/>
    <col min="7429" max="7429" width="14.28515625" style="162" customWidth="1"/>
    <col min="7430" max="7430" width="16.85546875" style="162" customWidth="1"/>
    <col min="7431" max="7431" width="18.140625" style="162" customWidth="1"/>
    <col min="7432" max="7432" width="12.28515625" style="162" customWidth="1"/>
    <col min="7433" max="7433" width="16.28515625" style="162" customWidth="1"/>
    <col min="7434" max="7434" width="9.28515625" style="162" bestFit="1" customWidth="1"/>
    <col min="7435" max="7681" width="9.140625" style="162"/>
    <col min="7682" max="7682" width="21" style="162" customWidth="1"/>
    <col min="7683" max="7683" width="17.5703125" style="162" customWidth="1"/>
    <col min="7684" max="7684" width="21.140625" style="162" customWidth="1"/>
    <col min="7685" max="7685" width="14.28515625" style="162" customWidth="1"/>
    <col min="7686" max="7686" width="16.85546875" style="162" customWidth="1"/>
    <col min="7687" max="7687" width="18.140625" style="162" customWidth="1"/>
    <col min="7688" max="7688" width="12.28515625" style="162" customWidth="1"/>
    <col min="7689" max="7689" width="16.28515625" style="162" customWidth="1"/>
    <col min="7690" max="7690" width="9.28515625" style="162" bestFit="1" customWidth="1"/>
    <col min="7691" max="7937" width="9.140625" style="162"/>
    <col min="7938" max="7938" width="21" style="162" customWidth="1"/>
    <col min="7939" max="7939" width="17.5703125" style="162" customWidth="1"/>
    <col min="7940" max="7940" width="21.140625" style="162" customWidth="1"/>
    <col min="7941" max="7941" width="14.28515625" style="162" customWidth="1"/>
    <col min="7942" max="7942" width="16.85546875" style="162" customWidth="1"/>
    <col min="7943" max="7943" width="18.140625" style="162" customWidth="1"/>
    <col min="7944" max="7944" width="12.28515625" style="162" customWidth="1"/>
    <col min="7945" max="7945" width="16.28515625" style="162" customWidth="1"/>
    <col min="7946" max="7946" width="9.28515625" style="162" bestFit="1" customWidth="1"/>
    <col min="7947" max="8193" width="9.140625" style="162"/>
    <col min="8194" max="8194" width="21" style="162" customWidth="1"/>
    <col min="8195" max="8195" width="17.5703125" style="162" customWidth="1"/>
    <col min="8196" max="8196" width="21.140625" style="162" customWidth="1"/>
    <col min="8197" max="8197" width="14.28515625" style="162" customWidth="1"/>
    <col min="8198" max="8198" width="16.85546875" style="162" customWidth="1"/>
    <col min="8199" max="8199" width="18.140625" style="162" customWidth="1"/>
    <col min="8200" max="8200" width="12.28515625" style="162" customWidth="1"/>
    <col min="8201" max="8201" width="16.28515625" style="162" customWidth="1"/>
    <col min="8202" max="8202" width="9.28515625" style="162" bestFit="1" customWidth="1"/>
    <col min="8203" max="8449" width="9.140625" style="162"/>
    <col min="8450" max="8450" width="21" style="162" customWidth="1"/>
    <col min="8451" max="8451" width="17.5703125" style="162" customWidth="1"/>
    <col min="8452" max="8452" width="21.140625" style="162" customWidth="1"/>
    <col min="8453" max="8453" width="14.28515625" style="162" customWidth="1"/>
    <col min="8454" max="8454" width="16.85546875" style="162" customWidth="1"/>
    <col min="8455" max="8455" width="18.140625" style="162" customWidth="1"/>
    <col min="8456" max="8456" width="12.28515625" style="162" customWidth="1"/>
    <col min="8457" max="8457" width="16.28515625" style="162" customWidth="1"/>
    <col min="8458" max="8458" width="9.28515625" style="162" bestFit="1" customWidth="1"/>
    <col min="8459" max="8705" width="9.140625" style="162"/>
    <col min="8706" max="8706" width="21" style="162" customWidth="1"/>
    <col min="8707" max="8707" width="17.5703125" style="162" customWidth="1"/>
    <col min="8708" max="8708" width="21.140625" style="162" customWidth="1"/>
    <col min="8709" max="8709" width="14.28515625" style="162" customWidth="1"/>
    <col min="8710" max="8710" width="16.85546875" style="162" customWidth="1"/>
    <col min="8711" max="8711" width="18.140625" style="162" customWidth="1"/>
    <col min="8712" max="8712" width="12.28515625" style="162" customWidth="1"/>
    <col min="8713" max="8713" width="16.28515625" style="162" customWidth="1"/>
    <col min="8714" max="8714" width="9.28515625" style="162" bestFit="1" customWidth="1"/>
    <col min="8715" max="8961" width="9.140625" style="162"/>
    <col min="8962" max="8962" width="21" style="162" customWidth="1"/>
    <col min="8963" max="8963" width="17.5703125" style="162" customWidth="1"/>
    <col min="8964" max="8964" width="21.140625" style="162" customWidth="1"/>
    <col min="8965" max="8965" width="14.28515625" style="162" customWidth="1"/>
    <col min="8966" max="8966" width="16.85546875" style="162" customWidth="1"/>
    <col min="8967" max="8967" width="18.140625" style="162" customWidth="1"/>
    <col min="8968" max="8968" width="12.28515625" style="162" customWidth="1"/>
    <col min="8969" max="8969" width="16.28515625" style="162" customWidth="1"/>
    <col min="8970" max="8970" width="9.28515625" style="162" bestFit="1" customWidth="1"/>
    <col min="8971" max="9217" width="9.140625" style="162"/>
    <col min="9218" max="9218" width="21" style="162" customWidth="1"/>
    <col min="9219" max="9219" width="17.5703125" style="162" customWidth="1"/>
    <col min="9220" max="9220" width="21.140625" style="162" customWidth="1"/>
    <col min="9221" max="9221" width="14.28515625" style="162" customWidth="1"/>
    <col min="9222" max="9222" width="16.85546875" style="162" customWidth="1"/>
    <col min="9223" max="9223" width="18.140625" style="162" customWidth="1"/>
    <col min="9224" max="9224" width="12.28515625" style="162" customWidth="1"/>
    <col min="9225" max="9225" width="16.28515625" style="162" customWidth="1"/>
    <col min="9226" max="9226" width="9.28515625" style="162" bestFit="1" customWidth="1"/>
    <col min="9227" max="9473" width="9.140625" style="162"/>
    <col min="9474" max="9474" width="21" style="162" customWidth="1"/>
    <col min="9475" max="9475" width="17.5703125" style="162" customWidth="1"/>
    <col min="9476" max="9476" width="21.140625" style="162" customWidth="1"/>
    <col min="9477" max="9477" width="14.28515625" style="162" customWidth="1"/>
    <col min="9478" max="9478" width="16.85546875" style="162" customWidth="1"/>
    <col min="9479" max="9479" width="18.140625" style="162" customWidth="1"/>
    <col min="9480" max="9480" width="12.28515625" style="162" customWidth="1"/>
    <col min="9481" max="9481" width="16.28515625" style="162" customWidth="1"/>
    <col min="9482" max="9482" width="9.28515625" style="162" bestFit="1" customWidth="1"/>
    <col min="9483" max="9729" width="9.140625" style="162"/>
    <col min="9730" max="9730" width="21" style="162" customWidth="1"/>
    <col min="9731" max="9731" width="17.5703125" style="162" customWidth="1"/>
    <col min="9732" max="9732" width="21.140625" style="162" customWidth="1"/>
    <col min="9733" max="9733" width="14.28515625" style="162" customWidth="1"/>
    <col min="9734" max="9734" width="16.85546875" style="162" customWidth="1"/>
    <col min="9735" max="9735" width="18.140625" style="162" customWidth="1"/>
    <col min="9736" max="9736" width="12.28515625" style="162" customWidth="1"/>
    <col min="9737" max="9737" width="16.28515625" style="162" customWidth="1"/>
    <col min="9738" max="9738" width="9.28515625" style="162" bestFit="1" customWidth="1"/>
    <col min="9739" max="9985" width="9.140625" style="162"/>
    <col min="9986" max="9986" width="21" style="162" customWidth="1"/>
    <col min="9987" max="9987" width="17.5703125" style="162" customWidth="1"/>
    <col min="9988" max="9988" width="21.140625" style="162" customWidth="1"/>
    <col min="9989" max="9989" width="14.28515625" style="162" customWidth="1"/>
    <col min="9990" max="9990" width="16.85546875" style="162" customWidth="1"/>
    <col min="9991" max="9991" width="18.140625" style="162" customWidth="1"/>
    <col min="9992" max="9992" width="12.28515625" style="162" customWidth="1"/>
    <col min="9993" max="9993" width="16.28515625" style="162" customWidth="1"/>
    <col min="9994" max="9994" width="9.28515625" style="162" bestFit="1" customWidth="1"/>
    <col min="9995" max="10241" width="9.140625" style="162"/>
    <col min="10242" max="10242" width="21" style="162" customWidth="1"/>
    <col min="10243" max="10243" width="17.5703125" style="162" customWidth="1"/>
    <col min="10244" max="10244" width="21.140625" style="162" customWidth="1"/>
    <col min="10245" max="10245" width="14.28515625" style="162" customWidth="1"/>
    <col min="10246" max="10246" width="16.85546875" style="162" customWidth="1"/>
    <col min="10247" max="10247" width="18.140625" style="162" customWidth="1"/>
    <col min="10248" max="10248" width="12.28515625" style="162" customWidth="1"/>
    <col min="10249" max="10249" width="16.28515625" style="162" customWidth="1"/>
    <col min="10250" max="10250" width="9.28515625" style="162" bestFit="1" customWidth="1"/>
    <col min="10251" max="10497" width="9.140625" style="162"/>
    <col min="10498" max="10498" width="21" style="162" customWidth="1"/>
    <col min="10499" max="10499" width="17.5703125" style="162" customWidth="1"/>
    <col min="10500" max="10500" width="21.140625" style="162" customWidth="1"/>
    <col min="10501" max="10501" width="14.28515625" style="162" customWidth="1"/>
    <col min="10502" max="10502" width="16.85546875" style="162" customWidth="1"/>
    <col min="10503" max="10503" width="18.140625" style="162" customWidth="1"/>
    <col min="10504" max="10504" width="12.28515625" style="162" customWidth="1"/>
    <col min="10505" max="10505" width="16.28515625" style="162" customWidth="1"/>
    <col min="10506" max="10506" width="9.28515625" style="162" bestFit="1" customWidth="1"/>
    <col min="10507" max="10753" width="9.140625" style="162"/>
    <col min="10754" max="10754" width="21" style="162" customWidth="1"/>
    <col min="10755" max="10755" width="17.5703125" style="162" customWidth="1"/>
    <col min="10756" max="10756" width="21.140625" style="162" customWidth="1"/>
    <col min="10757" max="10757" width="14.28515625" style="162" customWidth="1"/>
    <col min="10758" max="10758" width="16.85546875" style="162" customWidth="1"/>
    <col min="10759" max="10759" width="18.140625" style="162" customWidth="1"/>
    <col min="10760" max="10760" width="12.28515625" style="162" customWidth="1"/>
    <col min="10761" max="10761" width="16.28515625" style="162" customWidth="1"/>
    <col min="10762" max="10762" width="9.28515625" style="162" bestFit="1" customWidth="1"/>
    <col min="10763" max="11009" width="9.140625" style="162"/>
    <col min="11010" max="11010" width="21" style="162" customWidth="1"/>
    <col min="11011" max="11011" width="17.5703125" style="162" customWidth="1"/>
    <col min="11012" max="11012" width="21.140625" style="162" customWidth="1"/>
    <col min="11013" max="11013" width="14.28515625" style="162" customWidth="1"/>
    <col min="11014" max="11014" width="16.85546875" style="162" customWidth="1"/>
    <col min="11015" max="11015" width="18.140625" style="162" customWidth="1"/>
    <col min="11016" max="11016" width="12.28515625" style="162" customWidth="1"/>
    <col min="11017" max="11017" width="16.28515625" style="162" customWidth="1"/>
    <col min="11018" max="11018" width="9.28515625" style="162" bestFit="1" customWidth="1"/>
    <col min="11019" max="11265" width="9.140625" style="162"/>
    <col min="11266" max="11266" width="21" style="162" customWidth="1"/>
    <col min="11267" max="11267" width="17.5703125" style="162" customWidth="1"/>
    <col min="11268" max="11268" width="21.140625" style="162" customWidth="1"/>
    <col min="11269" max="11269" width="14.28515625" style="162" customWidth="1"/>
    <col min="11270" max="11270" width="16.85546875" style="162" customWidth="1"/>
    <col min="11271" max="11271" width="18.140625" style="162" customWidth="1"/>
    <col min="11272" max="11272" width="12.28515625" style="162" customWidth="1"/>
    <col min="11273" max="11273" width="16.28515625" style="162" customWidth="1"/>
    <col min="11274" max="11274" width="9.28515625" style="162" bestFit="1" customWidth="1"/>
    <col min="11275" max="11521" width="9.140625" style="162"/>
    <col min="11522" max="11522" width="21" style="162" customWidth="1"/>
    <col min="11523" max="11523" width="17.5703125" style="162" customWidth="1"/>
    <col min="11524" max="11524" width="21.140625" style="162" customWidth="1"/>
    <col min="11525" max="11525" width="14.28515625" style="162" customWidth="1"/>
    <col min="11526" max="11526" width="16.85546875" style="162" customWidth="1"/>
    <col min="11527" max="11527" width="18.140625" style="162" customWidth="1"/>
    <col min="11528" max="11528" width="12.28515625" style="162" customWidth="1"/>
    <col min="11529" max="11529" width="16.28515625" style="162" customWidth="1"/>
    <col min="11530" max="11530" width="9.28515625" style="162" bestFit="1" customWidth="1"/>
    <col min="11531" max="11777" width="9.140625" style="162"/>
    <col min="11778" max="11778" width="21" style="162" customWidth="1"/>
    <col min="11779" max="11779" width="17.5703125" style="162" customWidth="1"/>
    <col min="11780" max="11780" width="21.140625" style="162" customWidth="1"/>
    <col min="11781" max="11781" width="14.28515625" style="162" customWidth="1"/>
    <col min="11782" max="11782" width="16.85546875" style="162" customWidth="1"/>
    <col min="11783" max="11783" width="18.140625" style="162" customWidth="1"/>
    <col min="11784" max="11784" width="12.28515625" style="162" customWidth="1"/>
    <col min="11785" max="11785" width="16.28515625" style="162" customWidth="1"/>
    <col min="11786" max="11786" width="9.28515625" style="162" bestFit="1" customWidth="1"/>
    <col min="11787" max="12033" width="9.140625" style="162"/>
    <col min="12034" max="12034" width="21" style="162" customWidth="1"/>
    <col min="12035" max="12035" width="17.5703125" style="162" customWidth="1"/>
    <col min="12036" max="12036" width="21.140625" style="162" customWidth="1"/>
    <col min="12037" max="12037" width="14.28515625" style="162" customWidth="1"/>
    <col min="12038" max="12038" width="16.85546875" style="162" customWidth="1"/>
    <col min="12039" max="12039" width="18.140625" style="162" customWidth="1"/>
    <col min="12040" max="12040" width="12.28515625" style="162" customWidth="1"/>
    <col min="12041" max="12041" width="16.28515625" style="162" customWidth="1"/>
    <col min="12042" max="12042" width="9.28515625" style="162" bestFit="1" customWidth="1"/>
    <col min="12043" max="12289" width="9.140625" style="162"/>
    <col min="12290" max="12290" width="21" style="162" customWidth="1"/>
    <col min="12291" max="12291" width="17.5703125" style="162" customWidth="1"/>
    <col min="12292" max="12292" width="21.140625" style="162" customWidth="1"/>
    <col min="12293" max="12293" width="14.28515625" style="162" customWidth="1"/>
    <col min="12294" max="12294" width="16.85546875" style="162" customWidth="1"/>
    <col min="12295" max="12295" width="18.140625" style="162" customWidth="1"/>
    <col min="12296" max="12296" width="12.28515625" style="162" customWidth="1"/>
    <col min="12297" max="12297" width="16.28515625" style="162" customWidth="1"/>
    <col min="12298" max="12298" width="9.28515625" style="162" bestFit="1" customWidth="1"/>
    <col min="12299" max="12545" width="9.140625" style="162"/>
    <col min="12546" max="12546" width="21" style="162" customWidth="1"/>
    <col min="12547" max="12547" width="17.5703125" style="162" customWidth="1"/>
    <col min="12548" max="12548" width="21.140625" style="162" customWidth="1"/>
    <col min="12549" max="12549" width="14.28515625" style="162" customWidth="1"/>
    <col min="12550" max="12550" width="16.85546875" style="162" customWidth="1"/>
    <col min="12551" max="12551" width="18.140625" style="162" customWidth="1"/>
    <col min="12552" max="12552" width="12.28515625" style="162" customWidth="1"/>
    <col min="12553" max="12553" width="16.28515625" style="162" customWidth="1"/>
    <col min="12554" max="12554" width="9.28515625" style="162" bestFit="1" customWidth="1"/>
    <col min="12555" max="12801" width="9.140625" style="162"/>
    <col min="12802" max="12802" width="21" style="162" customWidth="1"/>
    <col min="12803" max="12803" width="17.5703125" style="162" customWidth="1"/>
    <col min="12804" max="12804" width="21.140625" style="162" customWidth="1"/>
    <col min="12805" max="12805" width="14.28515625" style="162" customWidth="1"/>
    <col min="12806" max="12806" width="16.85546875" style="162" customWidth="1"/>
    <col min="12807" max="12807" width="18.140625" style="162" customWidth="1"/>
    <col min="12808" max="12808" width="12.28515625" style="162" customWidth="1"/>
    <col min="12809" max="12809" width="16.28515625" style="162" customWidth="1"/>
    <col min="12810" max="12810" width="9.28515625" style="162" bestFit="1" customWidth="1"/>
    <col min="12811" max="13057" width="9.140625" style="162"/>
    <col min="13058" max="13058" width="21" style="162" customWidth="1"/>
    <col min="13059" max="13059" width="17.5703125" style="162" customWidth="1"/>
    <col min="13060" max="13060" width="21.140625" style="162" customWidth="1"/>
    <col min="13061" max="13061" width="14.28515625" style="162" customWidth="1"/>
    <col min="13062" max="13062" width="16.85546875" style="162" customWidth="1"/>
    <col min="13063" max="13063" width="18.140625" style="162" customWidth="1"/>
    <col min="13064" max="13064" width="12.28515625" style="162" customWidth="1"/>
    <col min="13065" max="13065" width="16.28515625" style="162" customWidth="1"/>
    <col min="13066" max="13066" width="9.28515625" style="162" bestFit="1" customWidth="1"/>
    <col min="13067" max="13313" width="9.140625" style="162"/>
    <col min="13314" max="13314" width="21" style="162" customWidth="1"/>
    <col min="13315" max="13315" width="17.5703125" style="162" customWidth="1"/>
    <col min="13316" max="13316" width="21.140625" style="162" customWidth="1"/>
    <col min="13317" max="13317" width="14.28515625" style="162" customWidth="1"/>
    <col min="13318" max="13318" width="16.85546875" style="162" customWidth="1"/>
    <col min="13319" max="13319" width="18.140625" style="162" customWidth="1"/>
    <col min="13320" max="13320" width="12.28515625" style="162" customWidth="1"/>
    <col min="13321" max="13321" width="16.28515625" style="162" customWidth="1"/>
    <col min="13322" max="13322" width="9.28515625" style="162" bestFit="1" customWidth="1"/>
    <col min="13323" max="13569" width="9.140625" style="162"/>
    <col min="13570" max="13570" width="21" style="162" customWidth="1"/>
    <col min="13571" max="13571" width="17.5703125" style="162" customWidth="1"/>
    <col min="13572" max="13572" width="21.140625" style="162" customWidth="1"/>
    <col min="13573" max="13573" width="14.28515625" style="162" customWidth="1"/>
    <col min="13574" max="13574" width="16.85546875" style="162" customWidth="1"/>
    <col min="13575" max="13575" width="18.140625" style="162" customWidth="1"/>
    <col min="13576" max="13576" width="12.28515625" style="162" customWidth="1"/>
    <col min="13577" max="13577" width="16.28515625" style="162" customWidth="1"/>
    <col min="13578" max="13578" width="9.28515625" style="162" bestFit="1" customWidth="1"/>
    <col min="13579" max="13825" width="9.140625" style="162"/>
    <col min="13826" max="13826" width="21" style="162" customWidth="1"/>
    <col min="13827" max="13827" width="17.5703125" style="162" customWidth="1"/>
    <col min="13828" max="13828" width="21.140625" style="162" customWidth="1"/>
    <col min="13829" max="13829" width="14.28515625" style="162" customWidth="1"/>
    <col min="13830" max="13830" width="16.85546875" style="162" customWidth="1"/>
    <col min="13831" max="13831" width="18.140625" style="162" customWidth="1"/>
    <col min="13832" max="13832" width="12.28515625" style="162" customWidth="1"/>
    <col min="13833" max="13833" width="16.28515625" style="162" customWidth="1"/>
    <col min="13834" max="13834" width="9.28515625" style="162" bestFit="1" customWidth="1"/>
    <col min="13835" max="14081" width="9.140625" style="162"/>
    <col min="14082" max="14082" width="21" style="162" customWidth="1"/>
    <col min="14083" max="14083" width="17.5703125" style="162" customWidth="1"/>
    <col min="14084" max="14084" width="21.140625" style="162" customWidth="1"/>
    <col min="14085" max="14085" width="14.28515625" style="162" customWidth="1"/>
    <col min="14086" max="14086" width="16.85546875" style="162" customWidth="1"/>
    <col min="14087" max="14087" width="18.140625" style="162" customWidth="1"/>
    <col min="14088" max="14088" width="12.28515625" style="162" customWidth="1"/>
    <col min="14089" max="14089" width="16.28515625" style="162" customWidth="1"/>
    <col min="14090" max="14090" width="9.28515625" style="162" bestFit="1" customWidth="1"/>
    <col min="14091" max="14337" width="9.140625" style="162"/>
    <col min="14338" max="14338" width="21" style="162" customWidth="1"/>
    <col min="14339" max="14339" width="17.5703125" style="162" customWidth="1"/>
    <col min="14340" max="14340" width="21.140625" style="162" customWidth="1"/>
    <col min="14341" max="14341" width="14.28515625" style="162" customWidth="1"/>
    <col min="14342" max="14342" width="16.85546875" style="162" customWidth="1"/>
    <col min="14343" max="14343" width="18.140625" style="162" customWidth="1"/>
    <col min="14344" max="14344" width="12.28515625" style="162" customWidth="1"/>
    <col min="14345" max="14345" width="16.28515625" style="162" customWidth="1"/>
    <col min="14346" max="14346" width="9.28515625" style="162" bestFit="1" customWidth="1"/>
    <col min="14347" max="14593" width="9.140625" style="162"/>
    <col min="14594" max="14594" width="21" style="162" customWidth="1"/>
    <col min="14595" max="14595" width="17.5703125" style="162" customWidth="1"/>
    <col min="14596" max="14596" width="21.140625" style="162" customWidth="1"/>
    <col min="14597" max="14597" width="14.28515625" style="162" customWidth="1"/>
    <col min="14598" max="14598" width="16.85546875" style="162" customWidth="1"/>
    <col min="14599" max="14599" width="18.140625" style="162" customWidth="1"/>
    <col min="14600" max="14600" width="12.28515625" style="162" customWidth="1"/>
    <col min="14601" max="14601" width="16.28515625" style="162" customWidth="1"/>
    <col min="14602" max="14602" width="9.28515625" style="162" bestFit="1" customWidth="1"/>
    <col min="14603" max="14849" width="9.140625" style="162"/>
    <col min="14850" max="14850" width="21" style="162" customWidth="1"/>
    <col min="14851" max="14851" width="17.5703125" style="162" customWidth="1"/>
    <col min="14852" max="14852" width="21.140625" style="162" customWidth="1"/>
    <col min="14853" max="14853" width="14.28515625" style="162" customWidth="1"/>
    <col min="14854" max="14854" width="16.85546875" style="162" customWidth="1"/>
    <col min="14855" max="14855" width="18.140625" style="162" customWidth="1"/>
    <col min="14856" max="14856" width="12.28515625" style="162" customWidth="1"/>
    <col min="14857" max="14857" width="16.28515625" style="162" customWidth="1"/>
    <col min="14858" max="14858" width="9.28515625" style="162" bestFit="1" customWidth="1"/>
    <col min="14859" max="15105" width="9.140625" style="162"/>
    <col min="15106" max="15106" width="21" style="162" customWidth="1"/>
    <col min="15107" max="15107" width="17.5703125" style="162" customWidth="1"/>
    <col min="15108" max="15108" width="21.140625" style="162" customWidth="1"/>
    <col min="15109" max="15109" width="14.28515625" style="162" customWidth="1"/>
    <col min="15110" max="15110" width="16.85546875" style="162" customWidth="1"/>
    <col min="15111" max="15111" width="18.140625" style="162" customWidth="1"/>
    <col min="15112" max="15112" width="12.28515625" style="162" customWidth="1"/>
    <col min="15113" max="15113" width="16.28515625" style="162" customWidth="1"/>
    <col min="15114" max="15114" width="9.28515625" style="162" bestFit="1" customWidth="1"/>
    <col min="15115" max="15361" width="9.140625" style="162"/>
    <col min="15362" max="15362" width="21" style="162" customWidth="1"/>
    <col min="15363" max="15363" width="17.5703125" style="162" customWidth="1"/>
    <col min="15364" max="15364" width="21.140625" style="162" customWidth="1"/>
    <col min="15365" max="15365" width="14.28515625" style="162" customWidth="1"/>
    <col min="15366" max="15366" width="16.85546875" style="162" customWidth="1"/>
    <col min="15367" max="15367" width="18.140625" style="162" customWidth="1"/>
    <col min="15368" max="15368" width="12.28515625" style="162" customWidth="1"/>
    <col min="15369" max="15369" width="16.28515625" style="162" customWidth="1"/>
    <col min="15370" max="15370" width="9.28515625" style="162" bestFit="1" customWidth="1"/>
    <col min="15371" max="15617" width="9.140625" style="162"/>
    <col min="15618" max="15618" width="21" style="162" customWidth="1"/>
    <col min="15619" max="15619" width="17.5703125" style="162" customWidth="1"/>
    <col min="15620" max="15620" width="21.140625" style="162" customWidth="1"/>
    <col min="15621" max="15621" width="14.28515625" style="162" customWidth="1"/>
    <col min="15622" max="15622" width="16.85546875" style="162" customWidth="1"/>
    <col min="15623" max="15623" width="18.140625" style="162" customWidth="1"/>
    <col min="15624" max="15624" width="12.28515625" style="162" customWidth="1"/>
    <col min="15625" max="15625" width="16.28515625" style="162" customWidth="1"/>
    <col min="15626" max="15626" width="9.28515625" style="162" bestFit="1" customWidth="1"/>
    <col min="15627" max="15873" width="9.140625" style="162"/>
    <col min="15874" max="15874" width="21" style="162" customWidth="1"/>
    <col min="15875" max="15875" width="17.5703125" style="162" customWidth="1"/>
    <col min="15876" max="15876" width="21.140625" style="162" customWidth="1"/>
    <col min="15877" max="15877" width="14.28515625" style="162" customWidth="1"/>
    <col min="15878" max="15878" width="16.85546875" style="162" customWidth="1"/>
    <col min="15879" max="15879" width="18.140625" style="162" customWidth="1"/>
    <col min="15880" max="15880" width="12.28515625" style="162" customWidth="1"/>
    <col min="15881" max="15881" width="16.28515625" style="162" customWidth="1"/>
    <col min="15882" max="15882" width="9.28515625" style="162" bestFit="1" customWidth="1"/>
    <col min="15883" max="16129" width="9.140625" style="162"/>
    <col min="16130" max="16130" width="21" style="162" customWidth="1"/>
    <col min="16131" max="16131" width="17.5703125" style="162" customWidth="1"/>
    <col min="16132" max="16132" width="21.140625" style="162" customWidth="1"/>
    <col min="16133" max="16133" width="14.28515625" style="162" customWidth="1"/>
    <col min="16134" max="16134" width="16.85546875" style="162" customWidth="1"/>
    <col min="16135" max="16135" width="18.140625" style="162" customWidth="1"/>
    <col min="16136" max="16136" width="12.28515625" style="162" customWidth="1"/>
    <col min="16137" max="16137" width="16.28515625" style="162" customWidth="1"/>
    <col min="16138" max="16138" width="9.28515625" style="162" bestFit="1" customWidth="1"/>
    <col min="16139" max="16384" width="9.140625" style="162"/>
  </cols>
  <sheetData>
    <row r="1" spans="1:19">
      <c r="A1" s="162" t="s">
        <v>701</v>
      </c>
    </row>
    <row r="2" spans="1:19">
      <c r="A2" s="162" t="s">
        <v>700</v>
      </c>
    </row>
    <row r="4" spans="1:19">
      <c r="A4" s="162" t="s">
        <v>693</v>
      </c>
    </row>
    <row r="5" spans="1:19">
      <c r="A5" s="162" t="s">
        <v>699</v>
      </c>
    </row>
    <row r="6" spans="1:19">
      <c r="A6" s="162" t="s">
        <v>691</v>
      </c>
    </row>
    <row r="7" spans="1:19">
      <c r="A7" s="162" t="s">
        <v>698</v>
      </c>
    </row>
    <row r="8" spans="1:19">
      <c r="D8" s="181"/>
    </row>
    <row r="9" spans="1:19">
      <c r="B9" s="172" t="s">
        <v>675</v>
      </c>
      <c r="C9" s="172" t="s">
        <v>674</v>
      </c>
      <c r="D9" s="172" t="s">
        <v>673</v>
      </c>
      <c r="E9" s="172" t="s">
        <v>672</v>
      </c>
      <c r="F9" s="172" t="s">
        <v>671</v>
      </c>
    </row>
    <row r="10" spans="1:19">
      <c r="A10" s="175">
        <v>40238</v>
      </c>
      <c r="B10" s="174">
        <v>0.30644014520928936</v>
      </c>
      <c r="C10" s="174">
        <v>0.12057174349886529</v>
      </c>
      <c r="D10" s="174">
        <v>0.51783719023474362</v>
      </c>
      <c r="E10" s="174">
        <v>5.4122679300862911E-2</v>
      </c>
      <c r="F10" s="174">
        <v>1.028241756238852E-3</v>
      </c>
      <c r="H10" s="174"/>
      <c r="I10" s="174"/>
      <c r="J10" s="174"/>
      <c r="K10" s="174"/>
      <c r="L10" s="174"/>
      <c r="N10" s="174"/>
      <c r="O10" s="174"/>
      <c r="P10" s="174"/>
      <c r="Q10" s="174"/>
      <c r="R10" s="174"/>
      <c r="S10" s="174"/>
    </row>
    <row r="11" spans="1:19">
      <c r="A11" s="175">
        <v>40330</v>
      </c>
      <c r="B11" s="174">
        <v>0.1360272310536437</v>
      </c>
      <c r="C11" s="174">
        <v>0.28479402445759505</v>
      </c>
      <c r="D11" s="174">
        <v>0.13570520586257612</v>
      </c>
      <c r="E11" s="174">
        <v>0.42557131650824953</v>
      </c>
      <c r="F11" s="174">
        <v>1.7902222117935688E-2</v>
      </c>
      <c r="H11" s="174"/>
      <c r="I11" s="174"/>
      <c r="J11" s="174"/>
      <c r="K11" s="174"/>
      <c r="L11" s="174"/>
      <c r="N11" s="174"/>
      <c r="O11" s="174"/>
      <c r="P11" s="174"/>
      <c r="Q11" s="174"/>
      <c r="R11" s="174"/>
      <c r="S11" s="174"/>
    </row>
    <row r="12" spans="1:19">
      <c r="A12" s="175">
        <v>40422</v>
      </c>
      <c r="B12" s="174">
        <v>0.2021675115945836</v>
      </c>
      <c r="C12" s="174">
        <v>0.17722048984284336</v>
      </c>
      <c r="D12" s="174">
        <v>0.1414148671642616</v>
      </c>
      <c r="E12" s="174">
        <v>0.45173064894617898</v>
      </c>
      <c r="F12" s="174">
        <v>2.7466482409230029E-2</v>
      </c>
      <c r="H12" s="174"/>
      <c r="I12" s="174"/>
      <c r="J12" s="174"/>
      <c r="K12" s="174"/>
      <c r="L12" s="174"/>
      <c r="N12" s="174"/>
      <c r="O12" s="174"/>
      <c r="P12" s="174"/>
      <c r="Q12" s="174"/>
      <c r="R12" s="174"/>
      <c r="S12" s="174"/>
    </row>
    <row r="13" spans="1:19">
      <c r="A13" s="175">
        <v>40513</v>
      </c>
      <c r="B13" s="174">
        <v>0.1174147533306542</v>
      </c>
      <c r="C13" s="174">
        <v>9.6377337767996021E-2</v>
      </c>
      <c r="D13" s="174">
        <v>0.27191046634776711</v>
      </c>
      <c r="E13" s="174">
        <v>0.45076384526156804</v>
      </c>
      <c r="F13" s="174">
        <v>6.353359724885925E-2</v>
      </c>
      <c r="H13" s="174"/>
      <c r="I13" s="174"/>
      <c r="J13" s="174"/>
      <c r="K13" s="174"/>
      <c r="L13" s="174"/>
      <c r="N13" s="174"/>
      <c r="O13" s="174"/>
      <c r="P13" s="174"/>
      <c r="Q13" s="174"/>
      <c r="R13" s="174"/>
      <c r="S13" s="174"/>
    </row>
    <row r="14" spans="1:19">
      <c r="A14" s="175">
        <v>40603</v>
      </c>
      <c r="B14" s="174">
        <v>0.12639204212027449</v>
      </c>
      <c r="C14" s="174">
        <v>3.6926109707551163E-3</v>
      </c>
      <c r="D14" s="174">
        <v>0.25014465401071545</v>
      </c>
      <c r="E14" s="174">
        <v>0.53628855672230058</v>
      </c>
      <c r="F14" s="174">
        <v>8.3482136175954277E-2</v>
      </c>
      <c r="H14" s="174"/>
      <c r="I14" s="174"/>
      <c r="J14" s="174"/>
      <c r="K14" s="174"/>
      <c r="L14" s="174"/>
      <c r="N14" s="174"/>
      <c r="O14" s="174"/>
      <c r="P14" s="174"/>
      <c r="Q14" s="174"/>
      <c r="R14" s="174"/>
      <c r="S14" s="174"/>
    </row>
    <row r="15" spans="1:19">
      <c r="A15" s="175">
        <v>40695</v>
      </c>
      <c r="B15" s="174">
        <v>8.9110729715568229E-2</v>
      </c>
      <c r="C15" s="174">
        <v>0.12276401706910058</v>
      </c>
      <c r="D15" s="174">
        <v>0.16675994717850182</v>
      </c>
      <c r="E15" s="174">
        <v>0.46949208982852036</v>
      </c>
      <c r="F15" s="174">
        <v>0.15187321620830904</v>
      </c>
      <c r="H15" s="174"/>
      <c r="I15" s="174"/>
      <c r="J15" s="174"/>
      <c r="K15" s="174"/>
      <c r="L15" s="174"/>
      <c r="N15" s="174"/>
      <c r="O15" s="174"/>
      <c r="P15" s="174"/>
      <c r="Q15" s="174"/>
      <c r="R15" s="174"/>
      <c r="S15" s="174"/>
    </row>
    <row r="16" spans="1:19">
      <c r="A16" s="175">
        <v>40787</v>
      </c>
      <c r="B16" s="174">
        <v>2.6718150898389841E-2</v>
      </c>
      <c r="C16" s="174">
        <v>0.1112428275903035</v>
      </c>
      <c r="D16" s="174">
        <v>0.20721939647155782</v>
      </c>
      <c r="E16" s="174">
        <v>0.51098424466506087</v>
      </c>
      <c r="F16" s="174">
        <v>0.14383538037468788</v>
      </c>
      <c r="H16" s="174"/>
      <c r="I16" s="174"/>
      <c r="J16" s="174"/>
      <c r="K16" s="174"/>
      <c r="L16" s="174"/>
      <c r="N16" s="174"/>
      <c r="O16" s="174"/>
      <c r="P16" s="174"/>
      <c r="Q16" s="174"/>
      <c r="R16" s="174"/>
      <c r="S16" s="174"/>
    </row>
    <row r="17" spans="1:18">
      <c r="A17" s="175">
        <v>40878</v>
      </c>
      <c r="B17" s="174">
        <v>2.1345697272977904E-2</v>
      </c>
      <c r="C17" s="174">
        <v>1.7182709845385936E-2</v>
      </c>
      <c r="D17" s="174">
        <v>0.2598794474226615</v>
      </c>
      <c r="E17" s="174">
        <v>0.57799191216845569</v>
      </c>
      <c r="F17" s="174">
        <v>0.12360023329051888</v>
      </c>
      <c r="H17" s="174"/>
      <c r="I17" s="174"/>
      <c r="J17" s="174"/>
      <c r="K17" s="174"/>
      <c r="L17" s="174"/>
      <c r="N17" s="174"/>
      <c r="O17" s="174"/>
      <c r="P17" s="174"/>
      <c r="Q17" s="174"/>
      <c r="R17" s="174"/>
    </row>
    <row r="18" spans="1:18">
      <c r="A18" s="175">
        <v>40969</v>
      </c>
      <c r="B18" s="174">
        <v>3.6520848757715441E-2</v>
      </c>
      <c r="C18" s="174">
        <v>1.7632120274809399E-2</v>
      </c>
      <c r="D18" s="174">
        <v>0.27585914830744679</v>
      </c>
      <c r="E18" s="174">
        <v>0.54783679683670838</v>
      </c>
      <c r="F18" s="174">
        <v>0.12215108582331997</v>
      </c>
      <c r="H18" s="174"/>
      <c r="I18" s="174"/>
      <c r="J18" s="174"/>
      <c r="K18" s="174"/>
      <c r="L18" s="174"/>
      <c r="N18" s="174"/>
      <c r="O18" s="174"/>
      <c r="P18" s="174"/>
      <c r="Q18" s="174"/>
      <c r="R18" s="174"/>
    </row>
    <row r="19" spans="1:18">
      <c r="A19" s="175">
        <v>41061</v>
      </c>
      <c r="B19" s="174">
        <v>7.3671858843352075E-2</v>
      </c>
      <c r="C19" s="174">
        <v>4.4712688829484142E-2</v>
      </c>
      <c r="D19" s="174">
        <v>0.29086672908027922</v>
      </c>
      <c r="E19" s="174">
        <v>0.55555897791689102</v>
      </c>
      <c r="F19" s="174">
        <v>3.5189745329993423E-2</v>
      </c>
      <c r="H19" s="174"/>
      <c r="I19" s="174"/>
      <c r="J19" s="174"/>
      <c r="K19" s="174"/>
      <c r="L19" s="174"/>
      <c r="N19" s="174"/>
      <c r="O19" s="174"/>
      <c r="P19" s="174"/>
      <c r="Q19" s="174"/>
      <c r="R19" s="174"/>
    </row>
    <row r="20" spans="1:18">
      <c r="A20" s="175">
        <v>41153</v>
      </c>
      <c r="B20" s="174">
        <v>9.6356672408939179E-2</v>
      </c>
      <c r="C20" s="174">
        <v>2.008583282029509E-2</v>
      </c>
      <c r="D20" s="174">
        <v>0.66123398671329048</v>
      </c>
      <c r="E20" s="174">
        <v>0.20182807409816109</v>
      </c>
      <c r="F20" s="174">
        <v>2.0495433959314358E-2</v>
      </c>
      <c r="H20" s="174"/>
      <c r="I20" s="174"/>
      <c r="J20" s="174"/>
      <c r="K20" s="174"/>
      <c r="L20" s="174"/>
      <c r="N20" s="174"/>
      <c r="O20" s="174"/>
      <c r="P20" s="174"/>
      <c r="Q20" s="174"/>
      <c r="R20" s="174"/>
    </row>
    <row r="21" spans="1:18">
      <c r="A21" s="175">
        <v>41244</v>
      </c>
      <c r="B21" s="174">
        <v>0.10448614681905515</v>
      </c>
      <c r="C21" s="174">
        <v>0.33668084319496738</v>
      </c>
      <c r="D21" s="174">
        <v>0.42373590682480639</v>
      </c>
      <c r="E21" s="174">
        <v>0.10891745794718993</v>
      </c>
      <c r="F21" s="174">
        <v>2.6179645213981164E-2</v>
      </c>
      <c r="H21" s="174"/>
      <c r="I21" s="174"/>
      <c r="J21" s="174"/>
      <c r="K21" s="174"/>
      <c r="L21" s="174"/>
      <c r="N21" s="174"/>
      <c r="O21" s="174"/>
      <c r="P21" s="174"/>
      <c r="Q21" s="174"/>
      <c r="R21" s="174"/>
    </row>
    <row r="22" spans="1:18">
      <c r="A22" s="175">
        <v>41334</v>
      </c>
      <c r="B22" s="174">
        <v>0.12586310701790013</v>
      </c>
      <c r="C22" s="174">
        <v>0.47029091286190045</v>
      </c>
      <c r="D22" s="174">
        <v>0.26595970283985959</v>
      </c>
      <c r="E22" s="174">
        <v>0.11440747721638764</v>
      </c>
      <c r="F22" s="174">
        <v>2.3478800063952303E-2</v>
      </c>
      <c r="H22" s="174"/>
      <c r="I22" s="174"/>
      <c r="J22" s="174"/>
      <c r="K22" s="174"/>
      <c r="L22" s="174"/>
    </row>
    <row r="25" spans="1:18">
      <c r="A25" s="162" t="s">
        <v>689</v>
      </c>
    </row>
    <row r="26" spans="1:18">
      <c r="A26" s="162" t="s">
        <v>697</v>
      </c>
    </row>
    <row r="27" spans="1:18">
      <c r="A27" s="162" t="s">
        <v>687</v>
      </c>
    </row>
    <row r="28" spans="1:18">
      <c r="A28" s="162" t="s">
        <v>696</v>
      </c>
    </row>
    <row r="29" spans="1:18">
      <c r="D29" s="181"/>
    </row>
    <row r="30" spans="1:18">
      <c r="B30" s="172" t="s">
        <v>675</v>
      </c>
      <c r="C30" s="172" t="s">
        <v>674</v>
      </c>
      <c r="D30" s="172" t="s">
        <v>673</v>
      </c>
      <c r="E30" s="172" t="s">
        <v>672</v>
      </c>
      <c r="F30" s="172" t="s">
        <v>671</v>
      </c>
    </row>
    <row r="31" spans="1:18">
      <c r="A31" s="175">
        <v>40238</v>
      </c>
      <c r="B31" s="174">
        <v>0.18795148656478788</v>
      </c>
      <c r="C31" s="174">
        <v>0.16042251115663764</v>
      </c>
      <c r="D31" s="174">
        <v>0.19043896771288632</v>
      </c>
      <c r="E31" s="174">
        <v>0.36872957557281361</v>
      </c>
      <c r="F31" s="174">
        <v>9.2457458992874511E-2</v>
      </c>
      <c r="H31" s="174"/>
      <c r="I31" s="174"/>
      <c r="J31" s="174"/>
      <c r="K31" s="174"/>
      <c r="L31" s="174"/>
      <c r="N31" s="174"/>
      <c r="O31" s="174"/>
      <c r="P31" s="174"/>
      <c r="Q31" s="174"/>
      <c r="R31" s="174"/>
    </row>
    <row r="32" spans="1:18">
      <c r="A32" s="175">
        <v>40330</v>
      </c>
      <c r="B32" s="174">
        <v>0.10483138241557488</v>
      </c>
      <c r="C32" s="174">
        <v>0.13251057513189091</v>
      </c>
      <c r="D32" s="174">
        <v>0.26553221222685286</v>
      </c>
      <c r="E32" s="174">
        <v>0.37500734116806578</v>
      </c>
      <c r="F32" s="174">
        <v>0.12211848905761555</v>
      </c>
      <c r="H32" s="174"/>
      <c r="I32" s="174"/>
      <c r="J32" s="174"/>
      <c r="K32" s="174"/>
      <c r="L32" s="174"/>
      <c r="N32" s="174"/>
      <c r="O32" s="174"/>
      <c r="P32" s="174"/>
      <c r="Q32" s="174"/>
      <c r="R32" s="174"/>
    </row>
    <row r="33" spans="1:18">
      <c r="A33" s="175">
        <v>40422</v>
      </c>
      <c r="B33" s="174">
        <v>0.14283206729514525</v>
      </c>
      <c r="C33" s="174">
        <v>8.8294343508331014E-2</v>
      </c>
      <c r="D33" s="174">
        <v>0.45950006654986564</v>
      </c>
      <c r="E33" s="174">
        <v>0.16896593581704072</v>
      </c>
      <c r="F33" s="174">
        <v>0.14040758682961746</v>
      </c>
      <c r="H33" s="174"/>
      <c r="I33" s="174"/>
      <c r="J33" s="174"/>
      <c r="K33" s="174"/>
      <c r="L33" s="174"/>
      <c r="N33" s="174"/>
      <c r="O33" s="174"/>
      <c r="P33" s="174"/>
      <c r="Q33" s="174"/>
      <c r="R33" s="174"/>
    </row>
    <row r="34" spans="1:18">
      <c r="A34" s="175">
        <v>40513</v>
      </c>
      <c r="B34" s="174">
        <v>2.6488001011483658E-2</v>
      </c>
      <c r="C34" s="174">
        <v>7.1732671181066613E-3</v>
      </c>
      <c r="D34" s="174">
        <v>0.57902740707116895</v>
      </c>
      <c r="E34" s="174">
        <v>0.21047210001348432</v>
      </c>
      <c r="F34" s="174">
        <v>0.17683659891145179</v>
      </c>
      <c r="H34" s="174"/>
      <c r="I34" s="174"/>
      <c r="J34" s="174"/>
      <c r="K34" s="174"/>
      <c r="L34" s="174"/>
      <c r="N34" s="174"/>
      <c r="O34" s="174"/>
      <c r="P34" s="174"/>
      <c r="Q34" s="174"/>
      <c r="R34" s="174"/>
    </row>
    <row r="35" spans="1:18">
      <c r="A35" s="175">
        <v>40603</v>
      </c>
      <c r="B35" s="174">
        <v>2.7132937188746663E-2</v>
      </c>
      <c r="C35" s="174">
        <v>5.2088520276121928E-3</v>
      </c>
      <c r="D35" s="174">
        <v>0.40706980971490297</v>
      </c>
      <c r="E35" s="174">
        <v>0.4036856795709729</v>
      </c>
      <c r="F35" s="174">
        <v>0.15690018869808414</v>
      </c>
      <c r="H35" s="174"/>
      <c r="I35" s="174"/>
      <c r="J35" s="174"/>
      <c r="K35" s="174"/>
      <c r="L35" s="174"/>
      <c r="N35" s="174"/>
      <c r="O35" s="174"/>
      <c r="P35" s="174"/>
      <c r="Q35" s="174"/>
      <c r="R35" s="174"/>
    </row>
    <row r="36" spans="1:18">
      <c r="A36" s="175">
        <v>40695</v>
      </c>
      <c r="B36" s="174">
        <v>2.575134361639914E-2</v>
      </c>
      <c r="C36" s="174">
        <v>6.8195118294943798E-3</v>
      </c>
      <c r="D36" s="174">
        <v>0.31801704324776764</v>
      </c>
      <c r="E36" s="174">
        <v>0.50559485033790263</v>
      </c>
      <c r="F36" s="174">
        <v>0.14381484555411633</v>
      </c>
      <c r="H36" s="174"/>
      <c r="I36" s="174"/>
      <c r="J36" s="174"/>
      <c r="K36" s="174"/>
      <c r="L36" s="174"/>
      <c r="N36" s="174"/>
      <c r="O36" s="174"/>
      <c r="P36" s="174"/>
      <c r="Q36" s="174"/>
      <c r="R36" s="174"/>
    </row>
    <row r="37" spans="1:18">
      <c r="A37" s="175">
        <v>40787</v>
      </c>
      <c r="B37" s="174">
        <v>3.6425714518320371E-2</v>
      </c>
      <c r="C37" s="174">
        <v>2.9154848084844781E-2</v>
      </c>
      <c r="D37" s="174">
        <v>0.13070805829202767</v>
      </c>
      <c r="E37" s="174">
        <v>0.39895089715050192</v>
      </c>
      <c r="F37" s="174">
        <v>0.40475829344190328</v>
      </c>
      <c r="H37" s="174"/>
      <c r="I37" s="174"/>
      <c r="J37" s="174"/>
      <c r="K37" s="174"/>
      <c r="L37" s="174"/>
      <c r="N37" s="174"/>
      <c r="O37" s="174"/>
      <c r="P37" s="174"/>
      <c r="Q37" s="174"/>
      <c r="R37" s="174"/>
    </row>
    <row r="38" spans="1:18">
      <c r="A38" s="175">
        <v>40878</v>
      </c>
      <c r="B38" s="174">
        <v>3.0950973309592313E-2</v>
      </c>
      <c r="C38" s="174">
        <v>0.12298798647469479</v>
      </c>
      <c r="D38" s="174">
        <v>0.18041913948615981</v>
      </c>
      <c r="E38" s="174">
        <v>0.17315468722057273</v>
      </c>
      <c r="F38" s="174">
        <v>0.49248514089051554</v>
      </c>
      <c r="H38" s="174"/>
      <c r="I38" s="174"/>
      <c r="J38" s="174"/>
      <c r="K38" s="174"/>
      <c r="L38" s="174"/>
      <c r="N38" s="174"/>
      <c r="O38" s="174"/>
      <c r="P38" s="174"/>
      <c r="Q38" s="174"/>
      <c r="R38" s="174"/>
    </row>
    <row r="39" spans="1:18">
      <c r="A39" s="175">
        <v>40969</v>
      </c>
      <c r="B39" s="174">
        <v>3.3169724232167394E-2</v>
      </c>
      <c r="C39" s="174">
        <v>0.11798900266547542</v>
      </c>
      <c r="D39" s="174">
        <v>0.15450870787026155</v>
      </c>
      <c r="E39" s="174">
        <v>0.2112211227838354</v>
      </c>
      <c r="F39" s="174">
        <v>0.48311144244826093</v>
      </c>
      <c r="H39" s="174"/>
      <c r="I39" s="174"/>
      <c r="J39" s="174"/>
      <c r="K39" s="174"/>
      <c r="L39" s="174"/>
      <c r="N39" s="174"/>
      <c r="O39" s="174"/>
      <c r="P39" s="174"/>
      <c r="Q39" s="174"/>
      <c r="R39" s="174"/>
    </row>
    <row r="40" spans="1:18">
      <c r="A40" s="175">
        <v>41061</v>
      </c>
      <c r="B40" s="174">
        <v>4.8448849900080776E-2</v>
      </c>
      <c r="C40" s="174">
        <v>9.8581634430481027E-2</v>
      </c>
      <c r="D40" s="174">
        <v>0.17554131544023011</v>
      </c>
      <c r="E40" s="174">
        <v>0.43501447152690903</v>
      </c>
      <c r="F40" s="174">
        <v>0.24241372870229957</v>
      </c>
      <c r="H40" s="174"/>
      <c r="I40" s="174"/>
      <c r="J40" s="174"/>
      <c r="K40" s="174"/>
      <c r="L40" s="174"/>
      <c r="N40" s="174"/>
      <c r="O40" s="174"/>
      <c r="P40" s="174"/>
      <c r="Q40" s="174"/>
      <c r="R40" s="174"/>
    </row>
    <row r="41" spans="1:18">
      <c r="A41" s="175">
        <v>41153</v>
      </c>
      <c r="B41" s="174">
        <v>4.4014690085965355E-2</v>
      </c>
      <c r="C41" s="174">
        <v>0.25676797211598834</v>
      </c>
      <c r="D41" s="174">
        <v>0.21257023979469344</v>
      </c>
      <c r="E41" s="174">
        <v>0.2362283239730463</v>
      </c>
      <c r="F41" s="174">
        <v>0.2504187740303066</v>
      </c>
      <c r="H41" s="174"/>
      <c r="I41" s="174"/>
      <c r="J41" s="174"/>
      <c r="K41" s="174"/>
      <c r="L41" s="174"/>
      <c r="N41" s="174"/>
      <c r="O41" s="174"/>
      <c r="P41" s="174"/>
      <c r="Q41" s="174"/>
      <c r="R41" s="174"/>
    </row>
    <row r="42" spans="1:18">
      <c r="A42" s="175">
        <v>41244</v>
      </c>
      <c r="B42" s="174">
        <v>0.14268554631650743</v>
      </c>
      <c r="C42" s="174">
        <v>3.2063102518461652E-2</v>
      </c>
      <c r="D42" s="174">
        <v>0.36580412698815651</v>
      </c>
      <c r="E42" s="174">
        <v>0.27991313026433545</v>
      </c>
      <c r="F42" s="174">
        <v>0.17953409391253936</v>
      </c>
      <c r="N42" s="174"/>
      <c r="O42" s="174"/>
      <c r="P42" s="174"/>
      <c r="Q42" s="174"/>
      <c r="R42" s="174"/>
    </row>
    <row r="43" spans="1:18">
      <c r="A43" s="175">
        <v>41334</v>
      </c>
      <c r="B43" s="174">
        <v>0.1083300346319513</v>
      </c>
      <c r="C43" s="174">
        <v>6.1056311124205884E-2</v>
      </c>
      <c r="D43" s="174">
        <v>0.44107967288301025</v>
      </c>
      <c r="E43" s="174">
        <v>0.20460116469117273</v>
      </c>
      <c r="F43" s="174">
        <v>0.18493281666965994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G3" sqref="G3"/>
    </sheetView>
  </sheetViews>
  <sheetFormatPr defaultColWidth="9.140625" defaultRowHeight="12.75"/>
  <cols>
    <col min="1" max="2" width="10.85546875" style="20" customWidth="1"/>
    <col min="3" max="3" width="20.7109375" style="20" customWidth="1"/>
    <col min="4" max="8" width="18.5703125" style="20" customWidth="1"/>
    <col min="9" max="9" width="18.28515625" style="20" customWidth="1"/>
    <col min="10" max="11" width="17" style="20" customWidth="1"/>
    <col min="12" max="12" width="10.140625" style="20" bestFit="1" customWidth="1"/>
    <col min="13" max="13" width="20" style="20" bestFit="1" customWidth="1"/>
    <col min="14" max="14" width="20.28515625" style="20" bestFit="1" customWidth="1"/>
    <col min="15" max="16384" width="9.140625" style="20"/>
  </cols>
  <sheetData>
    <row r="1" spans="1:12">
      <c r="A1" s="20" t="s">
        <v>815</v>
      </c>
    </row>
    <row r="2" spans="1:12">
      <c r="A2" s="20" t="s">
        <v>814</v>
      </c>
    </row>
    <row r="4" spans="1:12" ht="59.25" customHeight="1">
      <c r="C4" s="74" t="s">
        <v>225</v>
      </c>
      <c r="D4" s="74" t="s">
        <v>224</v>
      </c>
      <c r="E4" s="74" t="s">
        <v>586</v>
      </c>
      <c r="F4" s="74" t="s">
        <v>587</v>
      </c>
      <c r="G4" s="74" t="s">
        <v>588</v>
      </c>
      <c r="H4" s="74" t="s">
        <v>589</v>
      </c>
      <c r="L4" s="74"/>
    </row>
    <row r="5" spans="1:12" ht="25.5">
      <c r="C5" s="74" t="s">
        <v>272</v>
      </c>
      <c r="D5" s="74" t="s">
        <v>273</v>
      </c>
      <c r="E5" s="31" t="s">
        <v>590</v>
      </c>
      <c r="F5" s="31" t="s">
        <v>591</v>
      </c>
      <c r="G5" s="31" t="s">
        <v>592</v>
      </c>
      <c r="H5" s="31" t="s">
        <v>802</v>
      </c>
    </row>
    <row r="6" spans="1:12">
      <c r="A6" s="71" t="s">
        <v>562</v>
      </c>
      <c r="B6" s="71" t="s">
        <v>563</v>
      </c>
      <c r="C6" s="22">
        <v>-2.2575548925904819E-2</v>
      </c>
      <c r="D6" s="22">
        <v>0.18916550932534801</v>
      </c>
      <c r="E6" s="22">
        <v>-6.6788700409408222E-2</v>
      </c>
      <c r="F6" s="22">
        <v>-0.28594285852601214</v>
      </c>
      <c r="G6" s="22">
        <v>-0.25469795102191939</v>
      </c>
      <c r="H6" s="22">
        <v>-0.4347840194437752</v>
      </c>
    </row>
    <row r="7" spans="1:12">
      <c r="A7" s="71" t="s">
        <v>564</v>
      </c>
      <c r="B7" s="71" t="s">
        <v>565</v>
      </c>
      <c r="C7" s="22">
        <v>2.8518919368328045E-2</v>
      </c>
      <c r="D7" s="22">
        <v>0.41043787201013693</v>
      </c>
      <c r="E7" s="22">
        <v>-0.35278585389656125</v>
      </c>
      <c r="F7" s="22">
        <v>-0.58595834575668171</v>
      </c>
      <c r="G7" s="22">
        <v>-0.55229073394325834</v>
      </c>
      <c r="H7" s="22">
        <v>-0.73635704611957487</v>
      </c>
    </row>
    <row r="8" spans="1:12">
      <c r="A8" s="71" t="s">
        <v>566</v>
      </c>
      <c r="B8" s="71" t="s">
        <v>567</v>
      </c>
      <c r="C8" s="22">
        <v>0.51947434041522667</v>
      </c>
      <c r="D8" s="22">
        <v>0.87129747343582631</v>
      </c>
      <c r="E8" s="22">
        <v>-0.47455463755199701</v>
      </c>
      <c r="F8" s="22">
        <v>-0.74006802762065937</v>
      </c>
      <c r="G8" s="22">
        <v>-0.5030612587040989</v>
      </c>
      <c r="H8" s="22">
        <v>-0.69318621445405137</v>
      </c>
    </row>
    <row r="9" spans="1:12">
      <c r="A9" s="71" t="s">
        <v>568</v>
      </c>
      <c r="B9" s="71" t="s">
        <v>569</v>
      </c>
      <c r="C9" s="22">
        <v>0.66334959100380575</v>
      </c>
      <c r="D9" s="22">
        <v>0.89726015687740435</v>
      </c>
      <c r="E9" s="22">
        <v>-0.49912062117344902</v>
      </c>
      <c r="F9" s="22">
        <v>-0.87979403041082682</v>
      </c>
      <c r="G9" s="22">
        <v>-0.18942679627679276</v>
      </c>
      <c r="H9" s="22">
        <v>-0.51912351758226949</v>
      </c>
    </row>
    <row r="10" spans="1:12">
      <c r="A10" s="71" t="s">
        <v>570</v>
      </c>
      <c r="B10" s="71" t="s">
        <v>571</v>
      </c>
      <c r="C10" s="22">
        <v>0.81969504559696893</v>
      </c>
      <c r="D10" s="22">
        <v>1.0932285470960177</v>
      </c>
      <c r="E10" s="22">
        <v>-0.4944906510023771</v>
      </c>
      <c r="F10" s="22">
        <v>-0.96064824176214525</v>
      </c>
      <c r="G10" s="22">
        <v>-0.10523664937541352</v>
      </c>
      <c r="H10" s="22">
        <v>-0.60052769573621501</v>
      </c>
    </row>
    <row r="11" spans="1:12">
      <c r="A11" s="71" t="s">
        <v>572</v>
      </c>
      <c r="B11" s="71" t="s">
        <v>573</v>
      </c>
      <c r="C11" s="22">
        <v>1.0487535105438188</v>
      </c>
      <c r="D11" s="22">
        <v>1.47997053572738</v>
      </c>
      <c r="E11" s="22">
        <v>-0.37932143633109766</v>
      </c>
      <c r="F11" s="22">
        <v>-0.79597305157162945</v>
      </c>
      <c r="G11" s="22">
        <v>0.15139017239383981</v>
      </c>
      <c r="H11" s="22">
        <v>-0.39334520809516083</v>
      </c>
    </row>
    <row r="12" spans="1:12">
      <c r="A12" s="71" t="s">
        <v>574</v>
      </c>
      <c r="B12" s="71" t="s">
        <v>575</v>
      </c>
      <c r="C12" s="22">
        <v>1.2718562295656817</v>
      </c>
      <c r="D12" s="22">
        <v>2.0429647112723113</v>
      </c>
      <c r="E12" s="22">
        <v>-0.3634371481852931</v>
      </c>
      <c r="F12" s="22">
        <v>-0.76927004452345138</v>
      </c>
      <c r="G12" s="22">
        <v>0.77858097251250369</v>
      </c>
      <c r="H12" s="22">
        <v>-0.18488782974971307</v>
      </c>
    </row>
    <row r="13" spans="1:12">
      <c r="A13" s="71" t="s">
        <v>576</v>
      </c>
      <c r="B13" s="71" t="s">
        <v>577</v>
      </c>
      <c r="C13" s="22">
        <v>1.4212126737629072</v>
      </c>
      <c r="D13" s="22">
        <v>2.2706854277948469</v>
      </c>
      <c r="E13" s="22">
        <v>-0.29166517065511588</v>
      </c>
      <c r="F13" s="22">
        <v>-0.65959705020358861</v>
      </c>
      <c r="G13" s="22">
        <v>0.71924300001261687</v>
      </c>
      <c r="H13" s="22">
        <v>-0.2039232942727244</v>
      </c>
    </row>
    <row r="14" spans="1:12">
      <c r="A14" s="71" t="s">
        <v>578</v>
      </c>
      <c r="B14" s="71" t="s">
        <v>579</v>
      </c>
      <c r="C14" s="22">
        <v>1.3879111150329499</v>
      </c>
      <c r="D14" s="22">
        <v>2.4214496987658416</v>
      </c>
      <c r="E14" s="22">
        <v>-0.10480554579161389</v>
      </c>
      <c r="F14" s="22">
        <v>-0.50010861205664325</v>
      </c>
      <c r="G14" s="22">
        <v>1.1899000990906834</v>
      </c>
      <c r="H14" s="22">
        <v>1.1980691214291073E-2</v>
      </c>
    </row>
    <row r="15" spans="1:12">
      <c r="A15" s="71" t="s">
        <v>580</v>
      </c>
      <c r="B15" s="71" t="s">
        <v>581</v>
      </c>
      <c r="C15" s="22">
        <v>1.4853594817091389</v>
      </c>
      <c r="D15" s="22">
        <v>2.8286763604291147</v>
      </c>
      <c r="E15" s="22">
        <v>-8.7300957175262678E-2</v>
      </c>
      <c r="F15" s="22">
        <v>-0.59284987165743008</v>
      </c>
      <c r="G15" s="22">
        <v>1.4115976054134154</v>
      </c>
      <c r="H15" s="22">
        <v>7.3747412214338698E-2</v>
      </c>
    </row>
    <row r="16" spans="1:12">
      <c r="A16" s="71" t="s">
        <v>582</v>
      </c>
      <c r="B16" s="71" t="s">
        <v>583</v>
      </c>
      <c r="C16" s="22">
        <v>1.4542963326110807</v>
      </c>
      <c r="D16" s="22">
        <v>3.2310989137410311</v>
      </c>
      <c r="E16" s="22">
        <v>-4.8881646645961223E-2</v>
      </c>
      <c r="F16" s="22">
        <v>-0.55876636551238246</v>
      </c>
      <c r="G16" s="22">
        <v>1.4509912075243772</v>
      </c>
      <c r="H16" s="22">
        <v>0.10791803711550929</v>
      </c>
    </row>
    <row r="17" spans="1:8">
      <c r="A17" s="71" t="s">
        <v>108</v>
      </c>
      <c r="B17" s="71" t="s">
        <v>396</v>
      </c>
      <c r="C17" s="22">
        <v>0.74857983656214822</v>
      </c>
      <c r="D17" s="22">
        <v>3.2896813392091464</v>
      </c>
      <c r="E17" s="22">
        <v>0.13258268420075556</v>
      </c>
      <c r="F17" s="22">
        <v>-0.49792766533468757</v>
      </c>
      <c r="G17" s="22">
        <v>1.6394963666453315</v>
      </c>
      <c r="H17" s="22">
        <v>0.3753654312807081</v>
      </c>
    </row>
    <row r="18" spans="1:8">
      <c r="A18" s="71" t="s">
        <v>109</v>
      </c>
      <c r="B18" s="71" t="s">
        <v>397</v>
      </c>
      <c r="C18" s="22">
        <v>0.8408457573988245</v>
      </c>
      <c r="D18" s="22">
        <v>3.5404735553095539</v>
      </c>
      <c r="E18" s="22">
        <v>0.17338579069024179</v>
      </c>
      <c r="F18" s="22">
        <v>-0.38192853367940727</v>
      </c>
      <c r="G18" s="22">
        <v>1.7315411285991436</v>
      </c>
      <c r="H18" s="22">
        <v>0.39759053458227306</v>
      </c>
    </row>
    <row r="19" spans="1:8">
      <c r="A19" s="71" t="s">
        <v>110</v>
      </c>
      <c r="B19" s="71" t="s">
        <v>398</v>
      </c>
      <c r="C19" s="22">
        <v>0.8562001298172407</v>
      </c>
      <c r="D19" s="22">
        <v>3.6475578187147981</v>
      </c>
      <c r="E19" s="22">
        <v>0.28635661897661568</v>
      </c>
      <c r="F19" s="22">
        <v>-0.35935565594299396</v>
      </c>
      <c r="G19" s="22">
        <v>1.682136360484592</v>
      </c>
      <c r="H19" s="22">
        <v>0.34358399844076637</v>
      </c>
    </row>
    <row r="20" spans="1:8">
      <c r="A20" s="71" t="s">
        <v>111</v>
      </c>
      <c r="B20" s="71" t="s">
        <v>399</v>
      </c>
      <c r="C20" s="22">
        <v>0.96129405789047506</v>
      </c>
      <c r="D20" s="22">
        <v>3.8257020316987265</v>
      </c>
      <c r="E20" s="22">
        <v>0.34943348439190242</v>
      </c>
      <c r="F20" s="22">
        <v>-0.21063179256704667</v>
      </c>
      <c r="G20" s="22">
        <v>1.8921205387575726</v>
      </c>
      <c r="H20" s="22">
        <v>0.54367984127083036</v>
      </c>
    </row>
    <row r="21" spans="1:8">
      <c r="A21" s="71" t="s">
        <v>112</v>
      </c>
      <c r="B21" s="71" t="s">
        <v>400</v>
      </c>
      <c r="C21" s="22">
        <v>0.5586475583981646</v>
      </c>
      <c r="D21" s="22">
        <v>3.6681080211577557</v>
      </c>
      <c r="E21" s="22">
        <v>0.36335610342499791</v>
      </c>
      <c r="F21" s="22">
        <v>-2.8615624272597284E-2</v>
      </c>
      <c r="G21" s="22">
        <v>2.3298779570291992</v>
      </c>
      <c r="H21" s="22">
        <v>0.85858684411006703</v>
      </c>
    </row>
    <row r="22" spans="1:8">
      <c r="A22" s="71" t="s">
        <v>113</v>
      </c>
      <c r="B22" s="71" t="s">
        <v>401</v>
      </c>
      <c r="C22" s="22">
        <v>0.46157568636600249</v>
      </c>
      <c r="D22" s="22">
        <v>4.2321468561458273</v>
      </c>
      <c r="E22" s="22">
        <v>0.25333337411035045</v>
      </c>
      <c r="F22" s="22">
        <v>3.5378121619069891E-3</v>
      </c>
      <c r="G22" s="22">
        <v>2.439607604075118</v>
      </c>
      <c r="H22" s="22">
        <v>0.92959865370185435</v>
      </c>
    </row>
    <row r="23" spans="1:8">
      <c r="A23" s="71" t="s">
        <v>114</v>
      </c>
      <c r="B23" s="71" t="s">
        <v>402</v>
      </c>
      <c r="C23" s="22">
        <v>0.46992076256223725</v>
      </c>
      <c r="D23" s="22">
        <v>4.2767504856854446</v>
      </c>
      <c r="E23" s="22">
        <v>0.14622842434592187</v>
      </c>
      <c r="F23" s="22">
        <v>-9.8067273412832223E-2</v>
      </c>
      <c r="G23" s="22">
        <v>2.4330598811799322</v>
      </c>
      <c r="H23" s="22">
        <v>0.86833093356437319</v>
      </c>
    </row>
    <row r="24" spans="1:8">
      <c r="A24" s="71" t="s">
        <v>115</v>
      </c>
      <c r="B24" s="71" t="s">
        <v>403</v>
      </c>
      <c r="C24" s="22">
        <v>0.40098650511514944</v>
      </c>
      <c r="D24" s="22">
        <v>3.9020570836105035</v>
      </c>
      <c r="E24" s="22">
        <v>0.18926275434122627</v>
      </c>
      <c r="F24" s="22">
        <v>-0.10014898468470643</v>
      </c>
      <c r="G24" s="22">
        <v>2.4306805551385153</v>
      </c>
      <c r="H24" s="22">
        <v>0.86622630561727609</v>
      </c>
    </row>
    <row r="25" spans="1:8">
      <c r="A25" s="71" t="s">
        <v>116</v>
      </c>
      <c r="B25" s="71" t="s">
        <v>404</v>
      </c>
      <c r="C25" s="22">
        <v>0.14092284390544318</v>
      </c>
      <c r="D25" s="22">
        <v>3.6779141283931529</v>
      </c>
      <c r="E25" s="22">
        <v>6.1040880172921114E-2</v>
      </c>
      <c r="F25" s="22">
        <v>-0.2891737851928875</v>
      </c>
      <c r="G25" s="22">
        <v>2.3481179013066602</v>
      </c>
      <c r="H25" s="22">
        <v>0.70224035974775223</v>
      </c>
    </row>
    <row r="26" spans="1:8">
      <c r="A26" s="71" t="s">
        <v>117</v>
      </c>
      <c r="B26" s="71" t="s">
        <v>405</v>
      </c>
      <c r="C26" s="22">
        <v>-0.71575639650879985</v>
      </c>
      <c r="D26" s="22">
        <v>2.9379219247745914</v>
      </c>
      <c r="E26" s="22">
        <v>-0.77227347974035365</v>
      </c>
      <c r="F26" s="22">
        <v>-1.112542663142452</v>
      </c>
      <c r="G26" s="22">
        <v>1.4434192057335355</v>
      </c>
      <c r="H26" s="22">
        <v>-0.19026662850873477</v>
      </c>
    </row>
    <row r="27" spans="1:8">
      <c r="A27" s="71" t="s">
        <v>118</v>
      </c>
      <c r="B27" s="71" t="s">
        <v>406</v>
      </c>
      <c r="C27" s="22">
        <v>-1.1987893861371626</v>
      </c>
      <c r="D27" s="22">
        <v>2.4569860266386017</v>
      </c>
      <c r="E27" s="22">
        <v>-1.2800657488557872</v>
      </c>
      <c r="F27" s="22">
        <v>-1.6574406183877151</v>
      </c>
      <c r="G27" s="22">
        <v>0.89463659665162742</v>
      </c>
      <c r="H27" s="22">
        <v>-0.77409832018112579</v>
      </c>
    </row>
    <row r="28" spans="1:8">
      <c r="A28" s="71" t="s">
        <v>119</v>
      </c>
      <c r="B28" s="71" t="s">
        <v>407</v>
      </c>
      <c r="C28" s="22">
        <v>-1.6244618777262481</v>
      </c>
      <c r="D28" s="22">
        <v>1.6690066629958769</v>
      </c>
      <c r="E28" s="22">
        <v>-1.5914680064003284</v>
      </c>
      <c r="F28" s="22">
        <v>-2.1377952365759674</v>
      </c>
      <c r="G28" s="22">
        <v>0.24163252765748311</v>
      </c>
      <c r="H28" s="22">
        <v>-1.47551317950481</v>
      </c>
    </row>
    <row r="29" spans="1:8">
      <c r="A29" s="71" t="s">
        <v>120</v>
      </c>
      <c r="B29" s="71" t="s">
        <v>408</v>
      </c>
      <c r="C29" s="22">
        <v>-1.8933324236066664</v>
      </c>
      <c r="D29" s="22">
        <v>1.0064744768728411</v>
      </c>
      <c r="E29" s="22">
        <v>-1.678566459254627</v>
      </c>
      <c r="F29" s="22">
        <v>-2.2519714919408305</v>
      </c>
      <c r="G29" s="22">
        <v>0.11693314269355867</v>
      </c>
      <c r="H29" s="22">
        <v>-1.7389624396641425</v>
      </c>
    </row>
    <row r="30" spans="1:8">
      <c r="A30" s="71" t="s">
        <v>121</v>
      </c>
      <c r="B30" s="71" t="s">
        <v>409</v>
      </c>
      <c r="C30" s="22">
        <v>-1.5917091983520224</v>
      </c>
      <c r="D30" s="22">
        <v>0.69536797718964394</v>
      </c>
      <c r="E30" s="22">
        <v>-1.600844475039843</v>
      </c>
      <c r="F30" s="22">
        <v>-2.3554893858224557</v>
      </c>
      <c r="G30" s="22">
        <v>0.23929565326815938</v>
      </c>
      <c r="H30" s="22">
        <v>-1.6716024120858202</v>
      </c>
    </row>
    <row r="31" spans="1:8">
      <c r="A31" s="71" t="s">
        <v>122</v>
      </c>
      <c r="B31" s="71" t="s">
        <v>410</v>
      </c>
      <c r="C31" s="22">
        <v>-1.7031532442941215</v>
      </c>
      <c r="D31" s="22">
        <v>0.21391878721597751</v>
      </c>
      <c r="E31" s="22">
        <v>-1.4255527333043347</v>
      </c>
      <c r="F31" s="22">
        <v>-2.2537624924975086</v>
      </c>
      <c r="G31" s="22">
        <v>0.44412418947891341</v>
      </c>
      <c r="H31" s="22">
        <v>-1.6952455329797813</v>
      </c>
    </row>
    <row r="32" spans="1:8">
      <c r="A32" s="71" t="s">
        <v>123</v>
      </c>
      <c r="B32" s="71" t="s">
        <v>411</v>
      </c>
      <c r="C32" s="22">
        <v>-1.6408515958159062</v>
      </c>
      <c r="D32" s="22">
        <v>-0.11864531410256701</v>
      </c>
      <c r="E32" s="22">
        <v>-1.4224484751978563</v>
      </c>
      <c r="F32" s="22">
        <v>-2.2992515148819774</v>
      </c>
      <c r="G32" s="22">
        <v>0.39441798358944696</v>
      </c>
      <c r="H32" s="22">
        <v>-1.8251177325806993</v>
      </c>
    </row>
    <row r="33" spans="1:8">
      <c r="A33" s="71" t="s">
        <v>124</v>
      </c>
      <c r="B33" s="71" t="s">
        <v>412</v>
      </c>
      <c r="C33" s="22">
        <v>-2.1037806219569672</v>
      </c>
      <c r="D33" s="22">
        <v>-0.78259303901565191</v>
      </c>
      <c r="E33" s="22">
        <v>-1.3222004127259552</v>
      </c>
      <c r="F33" s="22">
        <v>-2.269329010367354</v>
      </c>
      <c r="G33" s="22">
        <v>0.13218550875593071</v>
      </c>
      <c r="H33" s="22">
        <v>-1.9849095771138896</v>
      </c>
    </row>
    <row r="34" spans="1:8">
      <c r="A34" s="71" t="s">
        <v>125</v>
      </c>
      <c r="B34" s="71" t="s">
        <v>413</v>
      </c>
      <c r="C34" s="22">
        <v>-3.0004777141975052</v>
      </c>
      <c r="D34" s="22">
        <v>-1.4839700371118638</v>
      </c>
      <c r="E34" s="22">
        <v>-1.2704671370730243</v>
      </c>
      <c r="F34" s="22">
        <v>-2.2476709901877912</v>
      </c>
      <c r="G34" s="22">
        <v>0.14824048246268773</v>
      </c>
      <c r="H34" s="22">
        <v>-2.0001069421788631</v>
      </c>
    </row>
    <row r="35" spans="1:8">
      <c r="A35" s="71" t="s">
        <v>126</v>
      </c>
      <c r="B35" s="71" t="s">
        <v>414</v>
      </c>
      <c r="C35" s="22">
        <v>-3.1198816846240658</v>
      </c>
      <c r="D35" s="22">
        <v>-1.5198893486047811</v>
      </c>
      <c r="E35" s="22">
        <v>-1.1629570806566227</v>
      </c>
      <c r="F35" s="22">
        <v>-2.2173956620502389</v>
      </c>
      <c r="G35" s="22">
        <v>0.16743787981399744</v>
      </c>
      <c r="H35" s="22">
        <v>-1.6657876114824712</v>
      </c>
    </row>
    <row r="36" spans="1:8">
      <c r="A36" s="71" t="s">
        <v>127</v>
      </c>
      <c r="B36" s="71" t="s">
        <v>415</v>
      </c>
      <c r="C36" s="22">
        <v>-3.2359597549349717</v>
      </c>
      <c r="D36" s="22">
        <v>-1.5368035996927301</v>
      </c>
      <c r="E36" s="22">
        <v>-1.0221917613614946</v>
      </c>
      <c r="F36" s="22">
        <v>-2.212698176248638</v>
      </c>
      <c r="G36" s="22">
        <v>0.25420231111217051</v>
      </c>
      <c r="H36" s="22">
        <v>-1.6221391252911623</v>
      </c>
    </row>
    <row r="37" spans="1:8">
      <c r="A37" s="71" t="s">
        <v>128</v>
      </c>
      <c r="B37" s="71" t="s">
        <v>416</v>
      </c>
      <c r="C37" s="22">
        <v>-3.3621671478307893</v>
      </c>
      <c r="D37" s="22">
        <v>-1.504542182378128</v>
      </c>
      <c r="E37" s="22">
        <v>-1.0222145932467424</v>
      </c>
      <c r="F37" s="22">
        <v>-2.2169212428879184</v>
      </c>
      <c r="G37" s="22">
        <v>0.22392695961482817</v>
      </c>
      <c r="H37" s="22">
        <v>-1.7967042592690048</v>
      </c>
    </row>
    <row r="38" spans="1:8">
      <c r="A38" s="71" t="s">
        <v>129</v>
      </c>
      <c r="B38" s="71" t="s">
        <v>417</v>
      </c>
      <c r="C38" s="22">
        <v>-3.8226160453002884</v>
      </c>
      <c r="D38" s="22">
        <v>-1.379359917300184</v>
      </c>
      <c r="E38" s="22">
        <v>-1.0605573695786406</v>
      </c>
      <c r="F38" s="22">
        <v>-2.2241389286162621</v>
      </c>
      <c r="G38" s="22">
        <v>-8.2722923459583653E-2</v>
      </c>
      <c r="H38" s="22">
        <v>-2.1644996663614213</v>
      </c>
    </row>
    <row r="39" spans="1:8">
      <c r="A39" s="71" t="s">
        <v>130</v>
      </c>
      <c r="B39" s="71" t="s">
        <v>418</v>
      </c>
      <c r="C39" s="22">
        <v>-4.6758668180365781</v>
      </c>
      <c r="D39" s="22">
        <v>-1.569443792035099</v>
      </c>
      <c r="E39" s="22">
        <v>-1.0804566130650355</v>
      </c>
      <c r="F39" s="22">
        <v>-2.5290466639091127</v>
      </c>
      <c r="G39" s="22">
        <v>-0.21020379091658137</v>
      </c>
      <c r="H39" s="22">
        <v>-2.311789985307497</v>
      </c>
    </row>
    <row r="40" spans="1:8">
      <c r="A40" s="71" t="s">
        <v>131</v>
      </c>
      <c r="B40" s="71" t="s">
        <v>419</v>
      </c>
      <c r="C40" s="22">
        <v>-4.8054488887578168</v>
      </c>
      <c r="D40" s="22">
        <v>-1.5616861375303266</v>
      </c>
      <c r="E40" s="22">
        <v>-0.92193069809784367</v>
      </c>
      <c r="F40" s="22">
        <v>-2.5250109487831742</v>
      </c>
      <c r="G40" s="22">
        <v>-0.13789431065042562</v>
      </c>
      <c r="H40" s="22">
        <v>-2.3058318219093965</v>
      </c>
    </row>
    <row r="41" spans="1:8">
      <c r="A41" s="71" t="s">
        <v>132</v>
      </c>
      <c r="B41" s="71" t="s">
        <v>420</v>
      </c>
      <c r="C41" s="22">
        <v>-5.1819741884368131</v>
      </c>
      <c r="D41" s="22">
        <v>-1.6234474395788336</v>
      </c>
      <c r="E41" s="22">
        <v>-1.0765200655551923</v>
      </c>
      <c r="F41" s="22">
        <v>-2.7181759539694839</v>
      </c>
      <c r="G41" s="22">
        <v>-0.45406638701703678</v>
      </c>
      <c r="H41" s="22">
        <v>-2.7209777921663254</v>
      </c>
    </row>
    <row r="42" spans="1:8">
      <c r="A42" s="71" t="s">
        <v>133</v>
      </c>
      <c r="B42" s="71" t="s">
        <v>421</v>
      </c>
      <c r="C42" s="22">
        <v>-5.5114932947892523</v>
      </c>
      <c r="D42" s="22">
        <v>-1.9752088855968046</v>
      </c>
      <c r="E42" s="22">
        <v>-1.1592651935482947</v>
      </c>
      <c r="F42" s="22">
        <v>-2.7663865139250707</v>
      </c>
      <c r="G42" s="22">
        <v>-0.66975873723607604</v>
      </c>
      <c r="H42" s="22">
        <v>-2.8554160046665338</v>
      </c>
    </row>
    <row r="43" spans="1:8">
      <c r="A43" s="71" t="s">
        <v>584</v>
      </c>
      <c r="B43" s="71" t="s">
        <v>585</v>
      </c>
      <c r="C43" s="22">
        <v>-5.4858410333159311</v>
      </c>
      <c r="D43" s="22">
        <v>-1.9884969992635018</v>
      </c>
      <c r="E43" s="22">
        <v>-1.1684546191497447</v>
      </c>
      <c r="F43" s="22">
        <v>-2.8656048410082584</v>
      </c>
      <c r="G43" s="22">
        <v>-0.62490285704959625</v>
      </c>
      <c r="H43" s="22">
        <v>-2.8818701416860342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pane xSplit="1" ySplit="9" topLeftCell="B7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4.25"/>
  <cols>
    <col min="1" max="1" width="9.140625" style="20"/>
    <col min="2" max="2" width="23.140625" style="148" customWidth="1"/>
    <col min="3" max="3" width="18.42578125" style="148" customWidth="1"/>
    <col min="4" max="4" width="21.140625" style="148" customWidth="1"/>
    <col min="5" max="5" width="18.42578125" style="148" customWidth="1"/>
    <col min="6" max="6" width="21.28515625" style="148" customWidth="1"/>
    <col min="7" max="7" width="18.42578125" style="148" customWidth="1"/>
    <col min="8" max="16384" width="9.140625" style="148"/>
  </cols>
  <sheetData>
    <row r="1" spans="1:12">
      <c r="A1" s="152" t="s">
        <v>593</v>
      </c>
      <c r="B1" s="152"/>
      <c r="C1" s="152"/>
      <c r="D1" s="152"/>
      <c r="E1" s="152"/>
    </row>
    <row r="2" spans="1:12">
      <c r="A2" s="152" t="s">
        <v>594</v>
      </c>
      <c r="B2" s="152"/>
      <c r="C2" s="152"/>
      <c r="D2" s="152"/>
      <c r="E2" s="152"/>
    </row>
    <row r="3" spans="1:12">
      <c r="A3" s="152" t="s">
        <v>595</v>
      </c>
      <c r="B3" s="152"/>
      <c r="C3" s="152"/>
      <c r="D3" s="152"/>
      <c r="E3" s="152"/>
    </row>
    <row r="4" spans="1:12">
      <c r="A4" s="153" t="s">
        <v>596</v>
      </c>
      <c r="B4" s="152"/>
      <c r="C4" s="152"/>
      <c r="D4" s="152"/>
      <c r="E4" s="152"/>
    </row>
    <row r="5" spans="1:12">
      <c r="A5" s="152"/>
      <c r="B5" s="152"/>
      <c r="C5" s="152"/>
      <c r="D5" s="152"/>
      <c r="E5" s="152"/>
    </row>
    <row r="6" spans="1:12">
      <c r="A6" s="152"/>
      <c r="B6" s="232" t="s">
        <v>597</v>
      </c>
      <c r="C6" s="232"/>
      <c r="D6" s="232" t="s">
        <v>224</v>
      </c>
      <c r="E6" s="232"/>
      <c r="F6" s="232" t="s">
        <v>225</v>
      </c>
      <c r="G6" s="232"/>
      <c r="J6" s="74"/>
      <c r="K6" s="74"/>
      <c r="L6" s="74"/>
    </row>
    <row r="7" spans="1:12">
      <c r="A7" s="152"/>
      <c r="B7" s="232" t="s">
        <v>598</v>
      </c>
      <c r="C7" s="232"/>
      <c r="D7" s="232" t="s">
        <v>273</v>
      </c>
      <c r="E7" s="232"/>
      <c r="F7" s="232" t="s">
        <v>272</v>
      </c>
      <c r="G7" s="232"/>
      <c r="J7" s="74"/>
      <c r="K7" s="74"/>
      <c r="L7" s="74"/>
    </row>
    <row r="8" spans="1:12">
      <c r="A8" s="152"/>
      <c r="B8" s="74" t="s">
        <v>599</v>
      </c>
      <c r="C8" s="74" t="s">
        <v>600</v>
      </c>
      <c r="D8" s="74" t="s">
        <v>599</v>
      </c>
      <c r="E8" s="74" t="s">
        <v>600</v>
      </c>
      <c r="F8" s="74" t="s">
        <v>599</v>
      </c>
      <c r="G8" s="74" t="s">
        <v>600</v>
      </c>
      <c r="K8" s="74"/>
      <c r="L8" s="74"/>
    </row>
    <row r="9" spans="1:12" ht="15" customHeight="1">
      <c r="A9" s="152"/>
      <c r="B9" s="74" t="s">
        <v>601</v>
      </c>
      <c r="C9" s="74" t="s">
        <v>602</v>
      </c>
      <c r="D9" s="74" t="s">
        <v>601</v>
      </c>
      <c r="E9" s="74" t="s">
        <v>602</v>
      </c>
      <c r="F9" s="74" t="s">
        <v>601</v>
      </c>
      <c r="G9" s="74" t="s">
        <v>602</v>
      </c>
      <c r="J9" s="74"/>
      <c r="K9" s="74"/>
      <c r="L9" s="74"/>
    </row>
    <row r="10" spans="1:12">
      <c r="A10" s="154">
        <v>38748</v>
      </c>
      <c r="B10" s="155">
        <v>2606.5699882999988</v>
      </c>
      <c r="C10" s="59">
        <v>4.3248076207828667E-2</v>
      </c>
      <c r="D10" s="155">
        <v>154.50455494699796</v>
      </c>
      <c r="E10" s="59">
        <v>0.21108766654023436</v>
      </c>
      <c r="F10" s="155">
        <v>1259.380496300005</v>
      </c>
      <c r="G10" s="86">
        <v>0.46723134131189337</v>
      </c>
    </row>
    <row r="11" spans="1:12">
      <c r="A11" s="154">
        <v>38776</v>
      </c>
      <c r="B11" s="155">
        <v>1914.9490487000007</v>
      </c>
      <c r="C11" s="59">
        <v>4.8847728145256619E-2</v>
      </c>
      <c r="D11" s="155">
        <v>-77.446163292001529</v>
      </c>
      <c r="E11" s="59">
        <v>0.21445141119367372</v>
      </c>
      <c r="F11" s="155">
        <v>839.24298519999707</v>
      </c>
      <c r="G11" s="86">
        <v>0.46653533159184413</v>
      </c>
    </row>
    <row r="12" spans="1:12">
      <c r="A12" s="154">
        <v>38807</v>
      </c>
      <c r="B12" s="155">
        <v>-1004.5165945999913</v>
      </c>
      <c r="C12" s="59">
        <v>4.240603227991091E-2</v>
      </c>
      <c r="D12" s="155">
        <v>888.78971611630254</v>
      </c>
      <c r="E12" s="59">
        <v>0.21023294536713055</v>
      </c>
      <c r="F12" s="155">
        <v>2361.3462855000039</v>
      </c>
      <c r="G12" s="86">
        <v>0.503359282298385</v>
      </c>
    </row>
    <row r="13" spans="1:12">
      <c r="A13" s="154">
        <v>38837</v>
      </c>
      <c r="B13" s="155">
        <v>1927.1092285999939</v>
      </c>
      <c r="C13" s="59">
        <v>5.6273941870391253E-2</v>
      </c>
      <c r="D13" s="155">
        <v>964.99402325400024</v>
      </c>
      <c r="E13" s="59">
        <v>0.2039705148776858</v>
      </c>
      <c r="F13" s="155">
        <v>1994.6326494999985</v>
      </c>
      <c r="G13" s="86">
        <v>0.51094686978746418</v>
      </c>
    </row>
    <row r="14" spans="1:12">
      <c r="A14" s="154">
        <v>38868</v>
      </c>
      <c r="B14" s="155">
        <v>688.92011377999984</v>
      </c>
      <c r="C14" s="59">
        <v>5.3272201282182463E-2</v>
      </c>
      <c r="D14" s="155">
        <v>1715.1571168639998</v>
      </c>
      <c r="E14" s="59">
        <v>0.21359458394722441</v>
      </c>
      <c r="F14" s="155">
        <v>2431.7647192699987</v>
      </c>
      <c r="G14" s="86">
        <v>0.52874730831901329</v>
      </c>
    </row>
    <row r="15" spans="1:12">
      <c r="A15" s="154">
        <v>38898</v>
      </c>
      <c r="B15" s="155">
        <v>-37.36660413000277</v>
      </c>
      <c r="C15" s="59">
        <v>5.330826487973761E-2</v>
      </c>
      <c r="D15" s="155">
        <v>986.26525498039803</v>
      </c>
      <c r="E15" s="59">
        <v>0.21162819233579544</v>
      </c>
      <c r="F15" s="155">
        <v>2761.9904224500033</v>
      </c>
      <c r="G15" s="86">
        <v>0.53857276291280454</v>
      </c>
    </row>
    <row r="16" spans="1:12">
      <c r="A16" s="154">
        <v>38929</v>
      </c>
      <c r="B16" s="155">
        <v>3035.7986658000054</v>
      </c>
      <c r="C16" s="59">
        <v>8.3635744794890332E-2</v>
      </c>
      <c r="D16" s="155">
        <v>1209.740579339003</v>
      </c>
      <c r="E16" s="59">
        <v>0.21247495165921104</v>
      </c>
      <c r="F16" s="155">
        <v>2753.4552839999983</v>
      </c>
      <c r="G16" s="86">
        <v>0.54598481510864239</v>
      </c>
    </row>
    <row r="17" spans="1:7">
      <c r="A17" s="154">
        <v>38960</v>
      </c>
      <c r="B17" s="155">
        <v>1644.6383678189954</v>
      </c>
      <c r="C17" s="59">
        <v>9.6019946217343444E-2</v>
      </c>
      <c r="D17" s="155">
        <v>1458.9871949080959</v>
      </c>
      <c r="E17" s="59">
        <v>0.21304919656276322</v>
      </c>
      <c r="F17" s="155">
        <v>2720.9697739600028</v>
      </c>
      <c r="G17" s="86">
        <v>0.55302676220118396</v>
      </c>
    </row>
    <row r="18" spans="1:7">
      <c r="A18" s="154">
        <v>38990</v>
      </c>
      <c r="B18" s="155">
        <v>1074.699543039995</v>
      </c>
      <c r="C18" s="59">
        <v>9.3019264550944003E-2</v>
      </c>
      <c r="D18" s="155">
        <v>1516.7053430838016</v>
      </c>
      <c r="E18" s="59">
        <v>0.21532582381732857</v>
      </c>
      <c r="F18" s="155">
        <v>2748.2232826899958</v>
      </c>
      <c r="G18" s="86">
        <v>0.56201247416488953</v>
      </c>
    </row>
    <row r="19" spans="1:7">
      <c r="A19" s="154">
        <v>39021</v>
      </c>
      <c r="B19" s="155">
        <v>2358.9871940999956</v>
      </c>
      <c r="C19" s="59">
        <v>0.10987265705558569</v>
      </c>
      <c r="D19" s="155">
        <v>1420.5296375940038</v>
      </c>
      <c r="E19" s="59">
        <v>0.21497895786553167</v>
      </c>
      <c r="F19" s="155">
        <v>3164.0746410000029</v>
      </c>
      <c r="G19" s="86">
        <v>0.57249887784628339</v>
      </c>
    </row>
    <row r="20" spans="1:7">
      <c r="A20" s="154">
        <v>39051</v>
      </c>
      <c r="B20" s="155">
        <v>2092.5547210000123</v>
      </c>
      <c r="C20" s="59">
        <v>0.1224167800810152</v>
      </c>
      <c r="D20" s="155">
        <v>1066.0097070970021</v>
      </c>
      <c r="E20" s="59">
        <v>0.21514082094909992</v>
      </c>
      <c r="F20" s="155">
        <v>2902.3092999999976</v>
      </c>
      <c r="G20" s="86">
        <v>0.58318219288152551</v>
      </c>
    </row>
    <row r="21" spans="1:7">
      <c r="A21" s="154">
        <v>39082</v>
      </c>
      <c r="B21" s="155">
        <v>1389.8677298299924</v>
      </c>
      <c r="C21" s="59">
        <v>0.14823264862147978</v>
      </c>
      <c r="D21" s="155">
        <v>1252.281252365995</v>
      </c>
      <c r="E21" s="59">
        <v>0.22409431035265315</v>
      </c>
      <c r="F21" s="155">
        <v>3286.7477477999923</v>
      </c>
      <c r="G21" s="86">
        <v>0.57966218202524367</v>
      </c>
    </row>
    <row r="22" spans="1:7">
      <c r="A22" s="154">
        <v>39113</v>
      </c>
      <c r="B22" s="155">
        <v>548.13876930999652</v>
      </c>
      <c r="C22" s="59">
        <v>0.12818068203446842</v>
      </c>
      <c r="D22" s="155">
        <v>724.53112773329963</v>
      </c>
      <c r="E22" s="59">
        <v>0.23367072223342178</v>
      </c>
      <c r="F22" s="155">
        <v>2910.5081819100083</v>
      </c>
      <c r="G22" s="86">
        <v>0.59888886984917589</v>
      </c>
    </row>
    <row r="23" spans="1:7">
      <c r="A23" s="154">
        <v>39141</v>
      </c>
      <c r="B23" s="155">
        <v>3385.6240147000008</v>
      </c>
      <c r="C23" s="59">
        <v>0.13800982413858853</v>
      </c>
      <c r="D23" s="155">
        <v>410.9013740740985</v>
      </c>
      <c r="E23" s="59">
        <v>0.24271504518582598</v>
      </c>
      <c r="F23" s="155">
        <v>2532.6237250600047</v>
      </c>
      <c r="G23" s="86">
        <v>0.6221453084715729</v>
      </c>
    </row>
    <row r="24" spans="1:7">
      <c r="A24" s="154">
        <v>39172</v>
      </c>
      <c r="B24" s="155">
        <v>3971.3718313000077</v>
      </c>
      <c r="C24" s="59">
        <v>0.17976641690155248</v>
      </c>
      <c r="D24" s="155">
        <v>1993.555783861003</v>
      </c>
      <c r="E24" s="59">
        <v>0.2583291630283957</v>
      </c>
      <c r="F24" s="155">
        <v>3479.0908620000005</v>
      </c>
      <c r="G24" s="86">
        <v>0.61537410450951424</v>
      </c>
    </row>
    <row r="25" spans="1:7">
      <c r="A25" s="154">
        <v>39202</v>
      </c>
      <c r="B25" s="155">
        <v>4170.4225163000028</v>
      </c>
      <c r="C25" s="59">
        <v>0.19517199338509483</v>
      </c>
      <c r="D25" s="155">
        <v>1703.4822866820004</v>
      </c>
      <c r="E25" s="59">
        <v>0.26688808958984644</v>
      </c>
      <c r="F25" s="155">
        <v>3530.1596600000003</v>
      </c>
      <c r="G25" s="86">
        <v>0.62255518333377635</v>
      </c>
    </row>
    <row r="26" spans="1:7">
      <c r="A26" s="154">
        <v>39233</v>
      </c>
      <c r="B26" s="155">
        <v>1077.6306419199911</v>
      </c>
      <c r="C26" s="59">
        <v>0.19726484215819373</v>
      </c>
      <c r="D26" s="155">
        <v>2614.7319025422917</v>
      </c>
      <c r="E26" s="59">
        <v>0.2745406583780694</v>
      </c>
      <c r="F26" s="155">
        <v>3979.678470779998</v>
      </c>
      <c r="G26" s="86">
        <v>0.62583444239316433</v>
      </c>
    </row>
    <row r="27" spans="1:7">
      <c r="A27" s="154">
        <v>39263</v>
      </c>
      <c r="B27" s="155">
        <v>5276.7962357000115</v>
      </c>
      <c r="C27" s="59">
        <v>0.24003411380248241</v>
      </c>
      <c r="D27" s="155">
        <v>2084.9165711970036</v>
      </c>
      <c r="E27" s="59">
        <v>0.28842416668975601</v>
      </c>
      <c r="F27" s="155">
        <v>4468.223213999996</v>
      </c>
      <c r="G27" s="86">
        <v>0.6292740254086584</v>
      </c>
    </row>
    <row r="28" spans="1:7">
      <c r="A28" s="154">
        <v>39294</v>
      </c>
      <c r="B28" s="155">
        <v>2448.5894455899852</v>
      </c>
      <c r="C28" s="59">
        <v>0.23017697078730004</v>
      </c>
      <c r="D28" s="155">
        <v>2301.9681218019959</v>
      </c>
      <c r="E28" s="59">
        <v>0.30080516581970596</v>
      </c>
      <c r="F28" s="155">
        <v>4640.4750645100003</v>
      </c>
      <c r="G28" s="86">
        <v>0.63708934984254384</v>
      </c>
    </row>
    <row r="29" spans="1:7">
      <c r="A29" s="154">
        <v>39325</v>
      </c>
      <c r="B29" s="155">
        <v>2571.8954406200019</v>
      </c>
      <c r="C29" s="59">
        <v>0.23458942222715873</v>
      </c>
      <c r="D29" s="155">
        <v>2157.3029357285027</v>
      </c>
      <c r="E29" s="59">
        <v>0.30514564264952115</v>
      </c>
      <c r="F29" s="155">
        <v>4467.8489021199966</v>
      </c>
      <c r="G29" s="86">
        <v>0.64067145092073274</v>
      </c>
    </row>
    <row r="30" spans="1:7">
      <c r="A30" s="154">
        <v>39355</v>
      </c>
      <c r="B30" s="155">
        <v>4625.1532075000014</v>
      </c>
      <c r="C30" s="59">
        <v>0.26002695230048878</v>
      </c>
      <c r="D30" s="155">
        <v>2287.5426891799998</v>
      </c>
      <c r="E30" s="59">
        <v>0.31011507667205751</v>
      </c>
      <c r="F30" s="155">
        <v>3658.3819890000082</v>
      </c>
      <c r="G30" s="86">
        <v>0.63091255153390091</v>
      </c>
    </row>
    <row r="31" spans="1:7">
      <c r="A31" s="154">
        <v>39386</v>
      </c>
      <c r="B31" s="155">
        <v>3283.1114560000187</v>
      </c>
      <c r="C31" s="59">
        <v>0.2626962650119542</v>
      </c>
      <c r="D31" s="155">
        <v>3147.8572731090053</v>
      </c>
      <c r="E31" s="59">
        <v>0.32990953975740234</v>
      </c>
      <c r="F31" s="155">
        <v>3453.9953389999987</v>
      </c>
      <c r="G31" s="86">
        <v>0.61062876786246778</v>
      </c>
    </row>
    <row r="32" spans="1:7">
      <c r="A32" s="154">
        <v>39416</v>
      </c>
      <c r="B32" s="155">
        <v>3150.6948038999922</v>
      </c>
      <c r="C32" s="59">
        <v>0.26683774917486214</v>
      </c>
      <c r="D32" s="155">
        <v>1026.9859635196035</v>
      </c>
      <c r="E32" s="59">
        <v>0.32424413513765127</v>
      </c>
      <c r="F32" s="155">
        <v>4429.1786225900032</v>
      </c>
      <c r="G32" s="86">
        <v>0.61157531718175151</v>
      </c>
    </row>
    <row r="33" spans="1:7">
      <c r="A33" s="154">
        <v>39447</v>
      </c>
      <c r="B33" s="155">
        <v>-212.37995119999931</v>
      </c>
      <c r="C33" s="59">
        <v>0.25230494378810087</v>
      </c>
      <c r="D33" s="155">
        <v>2309.3280730879951</v>
      </c>
      <c r="E33" s="59">
        <v>0.33399131690433803</v>
      </c>
      <c r="F33" s="155">
        <v>3353.1898929999943</v>
      </c>
      <c r="G33" s="86">
        <v>0.58883183092482194</v>
      </c>
    </row>
    <row r="34" spans="1:7">
      <c r="A34" s="154">
        <v>39478</v>
      </c>
      <c r="B34" s="155">
        <v>4824.0180894000096</v>
      </c>
      <c r="C34" s="59">
        <v>0.28312376249333049</v>
      </c>
      <c r="D34" s="155">
        <v>1228.4703366335978</v>
      </c>
      <c r="E34" s="59">
        <v>0.33791340553843208</v>
      </c>
      <c r="F34" s="155">
        <v>3025.3931504000052</v>
      </c>
      <c r="G34" s="86">
        <v>0.57111757788163309</v>
      </c>
    </row>
    <row r="35" spans="1:7">
      <c r="A35" s="154">
        <v>39506</v>
      </c>
      <c r="B35" s="155">
        <v>3688.3728839999799</v>
      </c>
      <c r="C35" s="59">
        <v>0.27897909619288619</v>
      </c>
      <c r="D35" s="155">
        <v>1316.1407328039977</v>
      </c>
      <c r="E35" s="59">
        <v>0.34904047004565997</v>
      </c>
      <c r="F35" s="155">
        <v>3011.3393609999976</v>
      </c>
      <c r="G35" s="86">
        <v>0.56115632149436201</v>
      </c>
    </row>
    <row r="36" spans="1:7">
      <c r="A36" s="154">
        <v>39538</v>
      </c>
      <c r="B36" s="155">
        <v>4447.4896136900179</v>
      </c>
      <c r="C36" s="59">
        <v>0.2753578935818739</v>
      </c>
      <c r="D36" s="155">
        <v>2283.6597291139105</v>
      </c>
      <c r="E36" s="59">
        <v>0.34361606430217573</v>
      </c>
      <c r="F36" s="155">
        <v>4716.8505396999926</v>
      </c>
      <c r="G36" s="86">
        <v>0.55614053878712766</v>
      </c>
    </row>
    <row r="37" spans="1:7">
      <c r="A37" s="154">
        <v>39568</v>
      </c>
      <c r="B37" s="155">
        <v>3813.6280781999976</v>
      </c>
      <c r="C37" s="59">
        <v>0.26577253493210806</v>
      </c>
      <c r="D37" s="155">
        <v>2889.0283455109957</v>
      </c>
      <c r="E37" s="59">
        <v>0.35201379758287832</v>
      </c>
      <c r="F37" s="155">
        <v>4074.0164959999993</v>
      </c>
      <c r="G37" s="86">
        <v>0.5420612073739135</v>
      </c>
    </row>
    <row r="38" spans="1:7">
      <c r="A38" s="154">
        <v>39599</v>
      </c>
      <c r="B38" s="155">
        <v>4713.1563266999929</v>
      </c>
      <c r="C38" s="59">
        <v>0.28891268079066212</v>
      </c>
      <c r="D38" s="155">
        <v>2704.2422109079939</v>
      </c>
      <c r="E38" s="59">
        <v>0.34120582489842421</v>
      </c>
      <c r="F38" s="155">
        <v>3823.7665779999929</v>
      </c>
      <c r="G38" s="86">
        <v>0.51876946003872937</v>
      </c>
    </row>
    <row r="39" spans="1:7">
      <c r="A39" s="154">
        <v>39629</v>
      </c>
      <c r="B39" s="155">
        <v>4249.3372581999902</v>
      </c>
      <c r="C39" s="59">
        <v>0.27308145821509155</v>
      </c>
      <c r="D39" s="155">
        <v>2697.1542887406104</v>
      </c>
      <c r="E39" s="59">
        <v>0.34019963191575986</v>
      </c>
      <c r="F39" s="155">
        <v>4454.5891642900033</v>
      </c>
      <c r="G39" s="86">
        <v>0.49775358236481249</v>
      </c>
    </row>
    <row r="40" spans="1:7">
      <c r="A40" s="154">
        <v>39660</v>
      </c>
      <c r="B40" s="155">
        <v>3445.3644690000001</v>
      </c>
      <c r="C40" s="59">
        <v>0.27572464344335468</v>
      </c>
      <c r="D40" s="155">
        <v>2938.0144292529976</v>
      </c>
      <c r="E40" s="59">
        <v>0.33857467007268571</v>
      </c>
      <c r="F40" s="155">
        <v>4733.0047159999995</v>
      </c>
      <c r="G40" s="86">
        <v>0.47807902281114734</v>
      </c>
    </row>
    <row r="41" spans="1:7">
      <c r="A41" s="154">
        <v>39691</v>
      </c>
      <c r="B41" s="155">
        <v>4637.9417467000148</v>
      </c>
      <c r="C41" s="59">
        <v>0.2852359217533198</v>
      </c>
      <c r="D41" s="155">
        <v>2707.9613756117947</v>
      </c>
      <c r="E41" s="59">
        <v>0.33673880199117967</v>
      </c>
      <c r="F41" s="155">
        <v>3970.5533199000129</v>
      </c>
      <c r="G41" s="86">
        <v>0.45672434313973476</v>
      </c>
    </row>
    <row r="42" spans="1:7">
      <c r="A42" s="154">
        <v>39721</v>
      </c>
      <c r="B42" s="155">
        <v>2590.7727915400028</v>
      </c>
      <c r="C42" s="59">
        <v>0.26518927459793229</v>
      </c>
      <c r="D42" s="155">
        <v>2824.4063219770073</v>
      </c>
      <c r="E42" s="59">
        <v>0.33424000830667566</v>
      </c>
      <c r="F42" s="155">
        <v>4171.3656794000071</v>
      </c>
      <c r="G42" s="86">
        <v>0.44871253504550013</v>
      </c>
    </row>
    <row r="43" spans="1:7">
      <c r="A43" s="154">
        <v>39752</v>
      </c>
      <c r="B43" s="155">
        <v>3131.0032526999939</v>
      </c>
      <c r="C43" s="59">
        <v>0.2594105580132493</v>
      </c>
      <c r="D43" s="155">
        <v>2206.8298159012875</v>
      </c>
      <c r="E43" s="59">
        <v>0.31155098300598238</v>
      </c>
      <c r="F43" s="155">
        <v>4179.1733739999745</v>
      </c>
      <c r="G43" s="86">
        <v>0.44244793915651415</v>
      </c>
    </row>
    <row r="44" spans="1:7">
      <c r="A44" s="154">
        <v>39782</v>
      </c>
      <c r="B44" s="155">
        <v>3770.9699651000137</v>
      </c>
      <c r="C44" s="59">
        <v>0.25813979427833966</v>
      </c>
      <c r="D44" s="155">
        <v>1408.9668328480059</v>
      </c>
      <c r="E44" s="59">
        <v>0.31209549307232409</v>
      </c>
      <c r="F44" s="155">
        <v>2829.1248780000178</v>
      </c>
      <c r="G44" s="86">
        <v>0.4091094041403891</v>
      </c>
    </row>
    <row r="45" spans="1:7">
      <c r="A45" s="154">
        <v>39813</v>
      </c>
      <c r="B45" s="155">
        <v>-3029.5750277000288</v>
      </c>
      <c r="C45" s="59">
        <v>0.24193858516739941</v>
      </c>
      <c r="D45" s="155">
        <v>1856.1281652652085</v>
      </c>
      <c r="E45" s="59">
        <v>0.29898302619120898</v>
      </c>
      <c r="F45" s="155">
        <v>2715.827432999984</v>
      </c>
      <c r="G45" s="86">
        <v>0.39057522348735918</v>
      </c>
    </row>
    <row r="46" spans="1:7">
      <c r="A46" s="154">
        <v>39844</v>
      </c>
      <c r="B46" s="155">
        <v>1255.0840136000088</v>
      </c>
      <c r="C46" s="59">
        <v>0.21425835113936009</v>
      </c>
      <c r="D46" s="155">
        <v>999.66998105558696</v>
      </c>
      <c r="E46" s="59">
        <v>0.29226948043834389</v>
      </c>
      <c r="F46" s="155">
        <v>1557.8749276000017</v>
      </c>
      <c r="G46" s="86">
        <v>0.36645416247717533</v>
      </c>
    </row>
    <row r="47" spans="1:7">
      <c r="A47" s="154">
        <v>39872</v>
      </c>
      <c r="B47" s="156">
        <v>806.00266069999452</v>
      </c>
      <c r="C47" s="59">
        <v>0.19324617091294338</v>
      </c>
      <c r="D47" s="156">
        <v>415.44774771740606</v>
      </c>
      <c r="E47" s="59">
        <v>0.27839287970477322</v>
      </c>
      <c r="F47" s="156">
        <v>1497.5981784000141</v>
      </c>
      <c r="G47" s="86">
        <v>0.34351994126651109</v>
      </c>
    </row>
    <row r="48" spans="1:7">
      <c r="A48" s="154">
        <v>39903</v>
      </c>
      <c r="B48" s="156">
        <v>329.48888291001447</v>
      </c>
      <c r="C48" s="59">
        <v>0.1654846577877549</v>
      </c>
      <c r="D48" s="156">
        <v>1715.3834001769958</v>
      </c>
      <c r="E48" s="59">
        <v>0.26527032471911927</v>
      </c>
      <c r="F48" s="156">
        <v>1748.0266639999804</v>
      </c>
      <c r="G48" s="86">
        <v>0.30500977965970111</v>
      </c>
    </row>
    <row r="49" spans="1:7">
      <c r="A49" s="154">
        <v>39933</v>
      </c>
      <c r="B49" s="156">
        <v>-688.02858399999423</v>
      </c>
      <c r="C49" s="59">
        <v>0.13782875980631681</v>
      </c>
      <c r="D49" s="156">
        <v>2153.4324620939974</v>
      </c>
      <c r="E49" s="59">
        <v>0.24943672819929441</v>
      </c>
      <c r="F49" s="156">
        <v>1683.1142140000175</v>
      </c>
      <c r="G49" s="86">
        <v>0.27537622115847893</v>
      </c>
    </row>
    <row r="50" spans="1:7">
      <c r="A50" s="154">
        <v>39964</v>
      </c>
      <c r="B50" s="156">
        <v>-1114.5996734000059</v>
      </c>
      <c r="C50" s="59">
        <v>0.1037062316186026</v>
      </c>
      <c r="D50" s="156">
        <v>1960.2071209974067</v>
      </c>
      <c r="E50" s="59">
        <v>0.23490954393787367</v>
      </c>
      <c r="F50" s="156">
        <v>1615.3641305000083</v>
      </c>
      <c r="G50" s="86">
        <v>0.24893961095871298</v>
      </c>
    </row>
    <row r="51" spans="1:7">
      <c r="A51" s="157">
        <v>39994</v>
      </c>
      <c r="B51" s="158">
        <v>-1644.582595260001</v>
      </c>
      <c r="C51" s="59">
        <v>7.1157122048924659E-2</v>
      </c>
      <c r="D51" s="158">
        <v>1496.5232726879949</v>
      </c>
      <c r="E51" s="59">
        <v>0.21677268995861843</v>
      </c>
      <c r="F51" s="158">
        <v>2189.1568195000027</v>
      </c>
      <c r="G51" s="59">
        <v>0.22097901778968354</v>
      </c>
    </row>
    <row r="52" spans="1:7">
      <c r="A52" s="157">
        <v>40025</v>
      </c>
      <c r="B52" s="158">
        <v>-492.99846800001342</v>
      </c>
      <c r="C52" s="59">
        <v>4.9821087764309269E-2</v>
      </c>
      <c r="D52" s="158">
        <v>1896.2217964540121</v>
      </c>
      <c r="E52" s="59">
        <v>0.20051852803594938</v>
      </c>
      <c r="F52" s="158">
        <v>2353.6745499999815</v>
      </c>
      <c r="G52" s="59">
        <v>0.19352705492946787</v>
      </c>
    </row>
    <row r="53" spans="1:7">
      <c r="A53" s="157">
        <v>40056</v>
      </c>
      <c r="B53" s="158">
        <v>-597.07560159997649</v>
      </c>
      <c r="C53" s="59">
        <v>2.2341406464237989E-2</v>
      </c>
      <c r="D53" s="158">
        <v>1444.7026157969801</v>
      </c>
      <c r="E53" s="59">
        <v>0.18356204495081352</v>
      </c>
      <c r="F53" s="158">
        <v>2128.2672483999918</v>
      </c>
      <c r="G53" s="59">
        <v>0.17215981928630275</v>
      </c>
    </row>
    <row r="54" spans="1:7">
      <c r="A54" s="157">
        <v>40086</v>
      </c>
      <c r="B54" s="158">
        <v>391.87344899999425</v>
      </c>
      <c r="C54" s="59">
        <v>1.1090105355788138E-2</v>
      </c>
      <c r="D54" s="158">
        <v>1431.9009167070244</v>
      </c>
      <c r="E54" s="59">
        <v>0.16620853724069495</v>
      </c>
      <c r="F54" s="158">
        <v>2583.2821568000272</v>
      </c>
      <c r="G54" s="59">
        <v>0.1540187550583374</v>
      </c>
    </row>
    <row r="55" spans="1:7">
      <c r="A55" s="157">
        <v>40087</v>
      </c>
      <c r="B55" s="158">
        <v>-569.07518807000065</v>
      </c>
      <c r="C55" s="59">
        <v>-6.9158181031525601E-3</v>
      </c>
      <c r="D55" s="158">
        <v>975.13735531238376</v>
      </c>
      <c r="E55" s="59">
        <v>0.152054202137067</v>
      </c>
      <c r="F55" s="158">
        <v>2540.68929560998</v>
      </c>
      <c r="G55" s="59">
        <v>0.13700768052817081</v>
      </c>
    </row>
    <row r="56" spans="1:7">
      <c r="A56" s="157">
        <v>40118</v>
      </c>
      <c r="B56" s="158">
        <v>-488.03023200000302</v>
      </c>
      <c r="C56" s="59">
        <v>-2.6713262764079482E-2</v>
      </c>
      <c r="D56" s="158">
        <v>521.46189579100439</v>
      </c>
      <c r="E56" s="59">
        <v>0.14258213863553393</v>
      </c>
      <c r="F56" s="158">
        <v>2178.1605710000158</v>
      </c>
      <c r="G56" s="59">
        <v>0.13003566051455095</v>
      </c>
    </row>
    <row r="57" spans="1:7">
      <c r="A57" s="157">
        <v>40148</v>
      </c>
      <c r="B57" s="158">
        <v>-4984.377316400004</v>
      </c>
      <c r="C57" s="59">
        <v>-3.5924560909937009E-2</v>
      </c>
      <c r="D57" s="158">
        <v>453.45314877711348</v>
      </c>
      <c r="E57" s="59">
        <v>0.12848029927548543</v>
      </c>
      <c r="F57" s="158">
        <v>2388.1628250399908</v>
      </c>
      <c r="G57" s="59">
        <v>0.12504891695404008</v>
      </c>
    </row>
    <row r="58" spans="1:7">
      <c r="A58" s="157">
        <v>40179</v>
      </c>
      <c r="B58" s="158">
        <v>1970.7540720000072</v>
      </c>
      <c r="C58" s="59">
        <v>-3.2384634277855207E-2</v>
      </c>
      <c r="D58" s="158">
        <v>-151.92534315350048</v>
      </c>
      <c r="E58" s="59">
        <v>0.11789469057774338</v>
      </c>
      <c r="F58" s="158">
        <v>1644.4437010869958</v>
      </c>
      <c r="G58" s="59">
        <v>0.12455878754080629</v>
      </c>
    </row>
    <row r="59" spans="1:7">
      <c r="A59" s="157">
        <v>40210</v>
      </c>
      <c r="B59" s="158">
        <v>300.74288129999934</v>
      </c>
      <c r="C59" s="59">
        <v>-3.4506287405320246E-2</v>
      </c>
      <c r="D59" s="158">
        <v>-352.91934243201422</v>
      </c>
      <c r="E59" s="59">
        <v>0.11117921938417141</v>
      </c>
      <c r="F59" s="158">
        <v>1595.3200500000025</v>
      </c>
      <c r="G59" s="59">
        <v>0.12455718122775949</v>
      </c>
    </row>
    <row r="60" spans="1:7">
      <c r="A60" s="157">
        <v>40238</v>
      </c>
      <c r="B60" s="158">
        <v>-3232.6563750000173</v>
      </c>
      <c r="C60" s="59">
        <v>-5.086999752101562E-2</v>
      </c>
      <c r="D60" s="158">
        <v>1050.5728404160127</v>
      </c>
      <c r="E60" s="59">
        <v>0.10439530998323066</v>
      </c>
      <c r="F60" s="158">
        <v>2294.4882219999981</v>
      </c>
      <c r="G60" s="59">
        <v>0.12722046030096679</v>
      </c>
    </row>
    <row r="61" spans="1:7">
      <c r="A61" s="157">
        <v>40269</v>
      </c>
      <c r="B61" s="158">
        <v>-915.35024480999323</v>
      </c>
      <c r="C61" s="59">
        <v>-5.2244107039838839E-2</v>
      </c>
      <c r="D61" s="158">
        <v>195.15158338360095</v>
      </c>
      <c r="E61" s="59">
        <v>8.7129025864361109E-2</v>
      </c>
      <c r="F61" s="158">
        <v>2240.8018106000027</v>
      </c>
      <c r="G61" s="59">
        <v>0.1298938649170176</v>
      </c>
    </row>
    <row r="62" spans="1:7">
      <c r="A62" s="157">
        <v>40299</v>
      </c>
      <c r="B62" s="158">
        <v>696.32738120000113</v>
      </c>
      <c r="C62" s="59">
        <v>-4.417736432083641E-2</v>
      </c>
      <c r="D62" s="158">
        <v>618.36690532669263</v>
      </c>
      <c r="E62" s="59">
        <v>7.5296059111508162E-2</v>
      </c>
      <c r="F62" s="158">
        <v>2470.8075806999905</v>
      </c>
      <c r="G62" s="59">
        <v>0.13359969198809596</v>
      </c>
    </row>
    <row r="63" spans="1:7">
      <c r="A63" s="157">
        <v>40330</v>
      </c>
      <c r="B63" s="158">
        <v>108.70005279999179</v>
      </c>
      <c r="C63" s="59">
        <v>-3.6483940572041962E-2</v>
      </c>
      <c r="D63" s="158">
        <v>-164.20209700351461</v>
      </c>
      <c r="E63" s="59">
        <v>6.1566216438112775E-2</v>
      </c>
      <c r="F63" s="158">
        <v>3068.903484000004</v>
      </c>
      <c r="G63" s="59">
        <v>0.13673029641322643</v>
      </c>
    </row>
    <row r="64" spans="1:7">
      <c r="A64" s="157">
        <v>40360</v>
      </c>
      <c r="B64" s="158">
        <v>113.23007399999869</v>
      </c>
      <c r="C64" s="59">
        <v>-3.3782433933594702E-2</v>
      </c>
      <c r="D64" s="158">
        <v>352.52409942500992</v>
      </c>
      <c r="E64" s="59">
        <v>4.8887047190117272E-2</v>
      </c>
      <c r="F64" s="158">
        <v>3037.8713210000169</v>
      </c>
      <c r="G64" s="59">
        <v>0.1379622646710652</v>
      </c>
    </row>
    <row r="65" spans="1:7">
      <c r="A65" s="157">
        <v>40391</v>
      </c>
      <c r="B65" s="158">
        <v>725.46369244001539</v>
      </c>
      <c r="C65" s="59">
        <v>-2.7669756203349327E-2</v>
      </c>
      <c r="D65" s="158">
        <v>529.40842949290584</v>
      </c>
      <c r="E65" s="59">
        <v>4.1380964528208164E-2</v>
      </c>
      <c r="F65" s="158">
        <v>2798.5367497999969</v>
      </c>
      <c r="G65" s="59">
        <v>0.1391512671113011</v>
      </c>
    </row>
    <row r="66" spans="1:7">
      <c r="A66" s="157">
        <v>40422</v>
      </c>
      <c r="B66" s="158">
        <v>456.82379510000601</v>
      </c>
      <c r="C66" s="59">
        <v>-2.7310747255735013E-2</v>
      </c>
      <c r="D66" s="158">
        <v>50.472693562994834</v>
      </c>
      <c r="E66" s="59">
        <v>3.0555016642782373E-2</v>
      </c>
      <c r="F66" s="158">
        <v>2910.1008460000048</v>
      </c>
      <c r="G66" s="59">
        <v>0.13789571377218279</v>
      </c>
    </row>
    <row r="67" spans="1:7">
      <c r="A67" s="157">
        <v>40482</v>
      </c>
      <c r="B67" s="158">
        <v>1466.1348652869822</v>
      </c>
      <c r="C67" s="59">
        <v>-1.7800489646154993E-2</v>
      </c>
      <c r="D67" s="158">
        <v>-107.10813235599281</v>
      </c>
      <c r="E67" s="59">
        <v>2.228504803494169E-2</v>
      </c>
      <c r="F67" s="158">
        <v>2771.0651259999904</v>
      </c>
      <c r="G67" s="59">
        <v>0.13684578161161598</v>
      </c>
    </row>
    <row r="68" spans="1:7">
      <c r="A68" s="157">
        <v>40512</v>
      </c>
      <c r="B68" s="158">
        <v>-442.51108280000062</v>
      </c>
      <c r="C68" s="59">
        <v>-1.7654597636138636E-2</v>
      </c>
      <c r="D68" s="158">
        <v>-73.665913571618489</v>
      </c>
      <c r="E68" s="59">
        <v>1.7791164159624673E-2</v>
      </c>
      <c r="F68" s="158">
        <v>2506.5394209999831</v>
      </c>
      <c r="G68" s="59">
        <v>0.13673998589345371</v>
      </c>
    </row>
    <row r="69" spans="1:7">
      <c r="A69" s="157">
        <v>40543</v>
      </c>
      <c r="B69" s="158">
        <v>-3267.8125029999928</v>
      </c>
      <c r="C69" s="59">
        <v>-9.7994118146623732E-3</v>
      </c>
      <c r="D69" s="158">
        <v>-624.46235979599328</v>
      </c>
      <c r="E69" s="59">
        <v>9.7975766368625372E-3</v>
      </c>
      <c r="F69" s="158">
        <v>3164.0842838399899</v>
      </c>
      <c r="G69" s="59">
        <v>0.13774740320274481</v>
      </c>
    </row>
    <row r="70" spans="1:7">
      <c r="A70" s="157">
        <v>40574</v>
      </c>
      <c r="B70" s="158">
        <v>2766.1289045999974</v>
      </c>
      <c r="C70" s="59">
        <v>-5.8197170949172428E-3</v>
      </c>
      <c r="D70" s="158">
        <v>-1002.1472099269886</v>
      </c>
      <c r="E70" s="59">
        <v>3.576184625062151E-3</v>
      </c>
      <c r="F70" s="158">
        <v>1645.9696960000156</v>
      </c>
      <c r="G70" s="59">
        <v>0.1361551194051811</v>
      </c>
    </row>
    <row r="71" spans="1:7">
      <c r="A71" s="157">
        <v>40602</v>
      </c>
      <c r="B71" s="158">
        <v>1406.8930699400048</v>
      </c>
      <c r="C71" s="59">
        <v>-4.7772983685578918E-4</v>
      </c>
      <c r="D71" s="158">
        <v>-1035.5109866241103</v>
      </c>
      <c r="E71" s="59">
        <v>-1.4335486717700352E-3</v>
      </c>
      <c r="F71" s="158">
        <v>1464.766924299985</v>
      </c>
      <c r="G71" s="59">
        <v>0.13419160988732193</v>
      </c>
    </row>
    <row r="72" spans="1:7">
      <c r="A72" s="157">
        <v>40633</v>
      </c>
      <c r="B72" s="158">
        <v>1554.7243097799947</v>
      </c>
      <c r="C72" s="59">
        <v>2.2853813955054481E-2</v>
      </c>
      <c r="D72" s="158">
        <v>-454.77986009499625</v>
      </c>
      <c r="E72" s="59">
        <v>-1.2492434859590063E-2</v>
      </c>
      <c r="F72" s="158">
        <v>2569.9698962000457</v>
      </c>
      <c r="G72" s="59">
        <v>0.13316675754318164</v>
      </c>
    </row>
    <row r="73" spans="1:7">
      <c r="A73" s="157">
        <v>40663</v>
      </c>
      <c r="B73" s="158">
        <v>5038.3529890000036</v>
      </c>
      <c r="C73" s="59">
        <v>5.2129317008311915E-2</v>
      </c>
      <c r="D73" s="158">
        <v>-805.85343786800843</v>
      </c>
      <c r="E73" s="59">
        <v>-1.9797566725183069E-2</v>
      </c>
      <c r="F73" s="158">
        <v>2448.7329319999899</v>
      </c>
      <c r="G73" s="59">
        <v>0.13190481635701645</v>
      </c>
    </row>
    <row r="74" spans="1:7">
      <c r="A74" s="157">
        <v>40694</v>
      </c>
      <c r="B74" s="158">
        <v>2654.8810061800018</v>
      </c>
      <c r="C74" s="59">
        <v>6.1566959316846859E-2</v>
      </c>
      <c r="D74" s="158">
        <v>575.13572958530494</v>
      </c>
      <c r="E74" s="59">
        <v>-2.0054586166555088E-2</v>
      </c>
      <c r="F74" s="158">
        <v>2511.9783177999989</v>
      </c>
      <c r="G74" s="59">
        <v>0.12988926708340376</v>
      </c>
    </row>
    <row r="75" spans="1:7">
      <c r="A75" s="157">
        <v>40724</v>
      </c>
      <c r="B75" s="158">
        <v>2760.1189005300148</v>
      </c>
      <c r="C75" s="59">
        <v>7.4515299000662338E-2</v>
      </c>
      <c r="D75" s="158">
        <v>-870.31543143459839</v>
      </c>
      <c r="E75" s="59">
        <v>-2.5197460739478372E-2</v>
      </c>
      <c r="F75" s="158">
        <v>2755.8698516999634</v>
      </c>
      <c r="G75" s="59">
        <v>0.12610454446750907</v>
      </c>
    </row>
    <row r="76" spans="1:7">
      <c r="A76" s="157">
        <v>40755</v>
      </c>
      <c r="B76" s="158">
        <v>2860.6229580899912</v>
      </c>
      <c r="C76" s="59">
        <v>8.7898352334919272E-2</v>
      </c>
      <c r="D76" s="158">
        <v>-165.40879788050177</v>
      </c>
      <c r="E76" s="59">
        <v>-2.8885115747903423E-2</v>
      </c>
      <c r="F76" s="158">
        <v>2584.1406217999975</v>
      </c>
      <c r="G76" s="59">
        <v>0.12250685142329476</v>
      </c>
    </row>
    <row r="77" spans="1:7">
      <c r="A77" s="157">
        <v>40786</v>
      </c>
      <c r="B77" s="158">
        <v>365.32579489998193</v>
      </c>
      <c r="C77" s="59">
        <v>8.5851554930953977E-2</v>
      </c>
      <c r="D77" s="158">
        <v>1463.4667333754076</v>
      </c>
      <c r="E77" s="59">
        <v>-2.2110936557792726E-2</v>
      </c>
      <c r="F77" s="158">
        <v>1331.772756300024</v>
      </c>
      <c r="G77" s="59">
        <v>0.11456714669058665</v>
      </c>
    </row>
    <row r="78" spans="1:7">
      <c r="A78" s="157">
        <v>40816</v>
      </c>
      <c r="B78" s="158">
        <v>2120.2661242000104</v>
      </c>
      <c r="C78" s="59">
        <v>9.3654560249754493E-2</v>
      </c>
      <c r="D78" s="158">
        <v>-370.87523342710841</v>
      </c>
      <c r="E78" s="59">
        <v>-2.5126391928634972E-2</v>
      </c>
      <c r="F78" s="158">
        <v>2826.9083216000108</v>
      </c>
      <c r="G78" s="59">
        <v>0.11214200842902566</v>
      </c>
    </row>
    <row r="79" spans="1:7">
      <c r="A79" s="157">
        <v>40847</v>
      </c>
      <c r="B79" s="158">
        <v>2888.3203079999939</v>
      </c>
      <c r="C79" s="59">
        <v>9.9487124347115374E-2</v>
      </c>
      <c r="D79" s="158">
        <v>-219.31572323299349</v>
      </c>
      <c r="E79" s="59">
        <v>-2.5939412307864451E-2</v>
      </c>
      <c r="F79" s="158">
        <v>2221.8780149999861</v>
      </c>
      <c r="G79" s="59">
        <v>0.10782171379679406</v>
      </c>
    </row>
    <row r="80" spans="1:7">
      <c r="A80" s="157">
        <v>40877</v>
      </c>
      <c r="B80" s="158">
        <v>5155.8161685000196</v>
      </c>
      <c r="C80" s="59">
        <v>0.12619416563592556</v>
      </c>
      <c r="D80" s="158">
        <v>-344.76424855259251</v>
      </c>
      <c r="E80" s="59">
        <v>-2.7890554836248027E-2</v>
      </c>
      <c r="F80" s="158">
        <v>1846.2522076000278</v>
      </c>
      <c r="G80" s="59">
        <v>0.10328655620998028</v>
      </c>
    </row>
    <row r="81" spans="1:7">
      <c r="A81" s="157">
        <v>40908</v>
      </c>
      <c r="B81" s="158">
        <v>-1251.0452160000075</v>
      </c>
      <c r="C81" s="59">
        <v>0.13817182326802091</v>
      </c>
      <c r="D81" s="158">
        <v>-1257.4113764650135</v>
      </c>
      <c r="E81" s="59">
        <v>-3.2507938374070955E-2</v>
      </c>
      <c r="F81" s="158">
        <v>1874.431944999993</v>
      </c>
      <c r="G81" s="59">
        <v>9.6465650717938889E-2</v>
      </c>
    </row>
    <row r="82" spans="1:7">
      <c r="A82" s="157">
        <v>40939</v>
      </c>
      <c r="B82" s="158">
        <v>4481.6466900000087</v>
      </c>
      <c r="C82" s="59">
        <v>0.14400740737777262</v>
      </c>
      <c r="D82" s="158">
        <v>-1501.4347940510002</v>
      </c>
      <c r="E82" s="59">
        <v>-3.6293386314555476E-2</v>
      </c>
      <c r="F82" s="158">
        <v>1216.7985389999913</v>
      </c>
      <c r="G82" s="59">
        <v>9.3892326797186065E-2</v>
      </c>
    </row>
    <row r="83" spans="1:7">
      <c r="A83" s="157">
        <v>40968</v>
      </c>
      <c r="B83" s="158">
        <v>978.52154499997619</v>
      </c>
      <c r="C83" s="59">
        <v>0.14088215507775326</v>
      </c>
      <c r="D83" s="158">
        <v>-756.01662274099112</v>
      </c>
      <c r="E83" s="59">
        <v>-3.4457733579947636E-2</v>
      </c>
      <c r="F83" s="158">
        <v>1050.1617870000159</v>
      </c>
      <c r="G83" s="59">
        <v>9.1477542304050585E-2</v>
      </c>
    </row>
    <row r="84" spans="1:7">
      <c r="A84" s="157">
        <v>40999</v>
      </c>
      <c r="B84" s="158">
        <v>2050.3844938600014</v>
      </c>
      <c r="C84" s="59">
        <v>0.14209994626273348</v>
      </c>
      <c r="D84" s="158">
        <v>-62.13599978510512</v>
      </c>
      <c r="E84" s="59">
        <v>-3.1663702101750624E-2</v>
      </c>
      <c r="F84" s="158">
        <v>1441.2002579999619</v>
      </c>
      <c r="G84" s="59">
        <v>8.60646759944661E-2</v>
      </c>
    </row>
    <row r="85" spans="1:7">
      <c r="A85" s="157">
        <v>41029</v>
      </c>
      <c r="B85" s="158">
        <v>659.69660301002375</v>
      </c>
      <c r="C85" s="59">
        <v>0.1183652318278241</v>
      </c>
      <c r="D85" s="158">
        <v>-154.2687838283951</v>
      </c>
      <c r="E85" s="59">
        <v>-2.6990680003871503E-2</v>
      </c>
      <c r="F85" s="158">
        <v>1239.6414646200064</v>
      </c>
      <c r="G85" s="59">
        <v>8.0488075813526683E-2</v>
      </c>
    </row>
    <row r="86" spans="1:7">
      <c r="A86" s="157">
        <v>41060</v>
      </c>
      <c r="B86" s="158">
        <v>1436.7029269999884</v>
      </c>
      <c r="C86" s="59">
        <v>0.11116035603387253</v>
      </c>
      <c r="D86" s="158">
        <v>-135.39544391741515</v>
      </c>
      <c r="E86" s="59">
        <v>-3.2142983766547006E-2</v>
      </c>
      <c r="F86" s="158">
        <v>1398.7659637000306</v>
      </c>
      <c r="G86" s="59">
        <v>7.5220710603606245E-2</v>
      </c>
    </row>
    <row r="87" spans="1:7">
      <c r="A87" s="157">
        <v>41090</v>
      </c>
      <c r="B87" s="158">
        <v>689.49058200000195</v>
      </c>
      <c r="C87" s="59">
        <v>0.10023824614214494</v>
      </c>
      <c r="D87" s="158">
        <v>-635.39510458399241</v>
      </c>
      <c r="E87" s="59">
        <v>-3.0560089766677678E-2</v>
      </c>
      <c r="F87" s="158">
        <v>1753.432442999966</v>
      </c>
      <c r="G87" s="59">
        <v>7.0440251987629265E-2</v>
      </c>
    </row>
    <row r="88" spans="1:7">
      <c r="A88" s="157">
        <v>41121</v>
      </c>
      <c r="B88" s="158">
        <v>2852.4461360000078</v>
      </c>
      <c r="C88" s="59">
        <v>9.8643672272988425E-2</v>
      </c>
      <c r="D88" s="158">
        <v>-19.880149664990824</v>
      </c>
      <c r="E88" s="59">
        <v>-2.9513246843495544E-2</v>
      </c>
      <c r="F88" s="158">
        <v>1501.883637000039</v>
      </c>
      <c r="G88" s="59">
        <v>6.5780233677710465E-2</v>
      </c>
    </row>
    <row r="89" spans="1:7">
      <c r="A89" s="157">
        <v>41152</v>
      </c>
      <c r="B89" s="158">
        <v>888.99444107998465</v>
      </c>
      <c r="C89" s="59">
        <v>0.10077888981938621</v>
      </c>
      <c r="D89" s="158">
        <v>-6.1761289935111847</v>
      </c>
      <c r="E89" s="59">
        <v>-3.9981481810572594E-2</v>
      </c>
      <c r="F89" s="158">
        <v>1357.2983526999615</v>
      </c>
      <c r="G89" s="59">
        <v>6.5613246039772033E-2</v>
      </c>
    </row>
    <row r="90" spans="1:7">
      <c r="A90" s="157">
        <v>41182</v>
      </c>
      <c r="B90" s="158">
        <v>1517.8742279999913</v>
      </c>
      <c r="C90" s="59">
        <v>9.7139052557684735E-2</v>
      </c>
      <c r="D90" s="158">
        <v>-251.27993438300291</v>
      </c>
      <c r="E90" s="59">
        <v>-3.9212750466274149E-2</v>
      </c>
      <c r="F90" s="158">
        <v>1301.7879309999898</v>
      </c>
      <c r="G90" s="59">
        <v>5.9968648099407051E-2</v>
      </c>
    </row>
    <row r="91" spans="1:7">
      <c r="A91" s="157">
        <v>41213</v>
      </c>
      <c r="B91" s="158">
        <v>-1464.6642850199792</v>
      </c>
      <c r="C91" s="59">
        <v>7.7277570382243477E-2</v>
      </c>
      <c r="D91" s="158">
        <v>-273.81805306330011</v>
      </c>
      <c r="E91" s="59">
        <v>-3.9686213517932112E-2</v>
      </c>
      <c r="F91" s="158">
        <v>1353.5381849000387</v>
      </c>
      <c r="G91" s="59">
        <v>5.6897330189518147E-2</v>
      </c>
    </row>
    <row r="92" spans="1:7">
      <c r="A92" s="157">
        <v>41243</v>
      </c>
      <c r="B92" s="158">
        <v>625.64670119998414</v>
      </c>
      <c r="C92" s="59">
        <v>5.6622968581112154E-2</v>
      </c>
      <c r="D92" s="158">
        <v>-562.66030825899566</v>
      </c>
      <c r="E92" s="59">
        <v>-4.1407400243281156E-2</v>
      </c>
      <c r="F92" s="158">
        <v>1153.6527276999707</v>
      </c>
      <c r="G92" s="59">
        <v>5.4399944922119081E-2</v>
      </c>
    </row>
    <row r="93" spans="1:7">
      <c r="A93" s="157">
        <v>41274</v>
      </c>
      <c r="B93" s="158">
        <v>-4682.2635631999792</v>
      </c>
      <c r="C93" s="59">
        <v>4.1522293250800812E-2</v>
      </c>
      <c r="D93" s="158">
        <v>-1172.3400544599947</v>
      </c>
      <c r="E93" s="59">
        <v>-4.1224551097855278E-2</v>
      </c>
      <c r="F93" s="158">
        <v>919.88339100001963</v>
      </c>
      <c r="G93" s="59">
        <v>5.1237921114684504E-2</v>
      </c>
    </row>
    <row r="94" spans="1:7">
      <c r="A94" s="157">
        <v>41305</v>
      </c>
      <c r="B94" s="158">
        <v>-266.96323360002339</v>
      </c>
      <c r="C94" s="59">
        <v>2.1855573265836981E-2</v>
      </c>
      <c r="D94" s="158">
        <v>-970.11997896020239</v>
      </c>
      <c r="E94" s="59">
        <v>-3.7733510814512594E-2</v>
      </c>
      <c r="F94" s="158">
        <v>756.24588173997813</v>
      </c>
      <c r="G94" s="59">
        <v>4.9683270905056975E-2</v>
      </c>
    </row>
    <row r="95" spans="1:7">
      <c r="A95" s="157">
        <v>41333</v>
      </c>
      <c r="B95" s="158">
        <v>531.2756771000021</v>
      </c>
      <c r="C95" s="59">
        <v>1.9911327052804184E-2</v>
      </c>
      <c r="D95" s="158">
        <v>-760.9876309169</v>
      </c>
      <c r="E95" s="59">
        <v>-3.800014591803047E-2</v>
      </c>
      <c r="F95" s="158">
        <v>563.36620493000328</v>
      </c>
      <c r="G95" s="59">
        <v>4.7970975222704437E-2</v>
      </c>
    </row>
    <row r="96" spans="1:7">
      <c r="A96" s="157">
        <v>41364</v>
      </c>
      <c r="B96" s="158">
        <v>-100.92227333000091</v>
      </c>
      <c r="C96" s="59">
        <v>1.0863228149442739E-2</v>
      </c>
      <c r="D96" s="158">
        <v>-24.625704299395693</v>
      </c>
      <c r="E96" s="59">
        <v>-3.7733091239986027E-2</v>
      </c>
      <c r="F96" s="158">
        <v>777.57723560003683</v>
      </c>
      <c r="G96" s="59">
        <v>4.5587013965650014E-2</v>
      </c>
    </row>
    <row r="97" spans="1:7">
      <c r="A97" s="157">
        <v>41394</v>
      </c>
      <c r="B97" s="158">
        <v>406.05511480001167</v>
      </c>
      <c r="C97" s="59">
        <v>9.785943661862806E-3</v>
      </c>
      <c r="D97" s="158">
        <v>321.79522014600013</v>
      </c>
      <c r="E97" s="59">
        <v>-3.4158732985004603E-2</v>
      </c>
      <c r="F97" s="158">
        <v>1013.4898849999613</v>
      </c>
      <c r="G97" s="59">
        <v>4.4680406042243215E-2</v>
      </c>
    </row>
    <row r="98" spans="1:7">
      <c r="G98" s="59"/>
    </row>
    <row r="100" spans="1:7">
      <c r="C100" s="159"/>
      <c r="D100" s="160"/>
      <c r="E100" s="159"/>
    </row>
  </sheetData>
  <mergeCells count="6">
    <mergeCell ref="B6:C6"/>
    <mergeCell ref="D6:E6"/>
    <mergeCell ref="F6:G6"/>
    <mergeCell ref="B7:C7"/>
    <mergeCell ref="D7:E7"/>
    <mergeCell ref="F7:G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" sqref="E2"/>
    </sheetView>
  </sheetViews>
  <sheetFormatPr defaultRowHeight="15"/>
  <cols>
    <col min="1" max="1" width="10.28515625" style="154" customWidth="1"/>
    <col min="2" max="2" width="16" style="186" customWidth="1"/>
    <col min="3" max="3" width="14.85546875" style="187" customWidth="1"/>
    <col min="4" max="4" width="16" style="187" customWidth="1"/>
    <col min="5" max="6" width="16" style="188" customWidth="1"/>
    <col min="7" max="7" width="16" style="186" customWidth="1"/>
    <col min="8" max="16384" width="9.140625" style="188"/>
  </cols>
  <sheetData>
    <row r="1" spans="1:18">
      <c r="A1" s="203" t="s">
        <v>702</v>
      </c>
    </row>
    <row r="2" spans="1:18">
      <c r="A2" s="203" t="s">
        <v>816</v>
      </c>
    </row>
    <row r="4" spans="1:18" ht="42" customHeight="1">
      <c r="B4" s="161" t="s">
        <v>224</v>
      </c>
      <c r="C4" s="161" t="s">
        <v>804</v>
      </c>
      <c r="D4" s="161" t="s">
        <v>805</v>
      </c>
      <c r="E4" s="161" t="s">
        <v>806</v>
      </c>
      <c r="F4" s="161" t="s">
        <v>360</v>
      </c>
      <c r="G4" s="161" t="s">
        <v>807</v>
      </c>
    </row>
    <row r="5" spans="1:18" ht="51">
      <c r="B5" s="161" t="s">
        <v>273</v>
      </c>
      <c r="C5" s="161" t="s">
        <v>703</v>
      </c>
      <c r="D5" s="161" t="s">
        <v>704</v>
      </c>
      <c r="E5" s="161" t="s">
        <v>803</v>
      </c>
      <c r="F5" s="161" t="s">
        <v>361</v>
      </c>
      <c r="G5" s="161" t="s">
        <v>281</v>
      </c>
    </row>
    <row r="6" spans="1:18">
      <c r="A6" s="154">
        <v>37622</v>
      </c>
      <c r="B6" s="227">
        <v>0.19629117994915238</v>
      </c>
      <c r="C6" s="227">
        <v>4.0816125361208468E-2</v>
      </c>
      <c r="D6" s="227">
        <v>5.8304387901098764E-2</v>
      </c>
      <c r="E6" s="233">
        <v>0.57788832225193942</v>
      </c>
      <c r="F6" s="233"/>
      <c r="G6" s="227">
        <v>0.12669998453660095</v>
      </c>
      <c r="I6" s="226"/>
      <c r="J6" s="226"/>
      <c r="K6" s="227"/>
      <c r="L6" s="227"/>
      <c r="M6" s="227"/>
      <c r="N6" s="227"/>
      <c r="O6" s="227"/>
      <c r="P6" s="227"/>
      <c r="Q6" s="227"/>
      <c r="R6" s="227"/>
    </row>
    <row r="7" spans="1:18">
      <c r="A7" s="154">
        <v>37653</v>
      </c>
      <c r="B7" s="227">
        <v>0.19189324159690863</v>
      </c>
      <c r="C7" s="227">
        <v>4.1328452788513957E-2</v>
      </c>
      <c r="D7" s="227">
        <v>5.9778123623650439E-2</v>
      </c>
      <c r="E7" s="233">
        <v>0.5802343192671976</v>
      </c>
      <c r="F7" s="233"/>
      <c r="G7" s="227">
        <v>0.12676586272372944</v>
      </c>
      <c r="I7" s="226"/>
      <c r="J7" s="226"/>
      <c r="K7" s="227"/>
      <c r="L7" s="227"/>
      <c r="M7" s="227"/>
      <c r="N7" s="227"/>
      <c r="O7" s="227"/>
      <c r="P7" s="227"/>
      <c r="Q7" s="227"/>
      <c r="R7" s="227"/>
    </row>
    <row r="8" spans="1:18">
      <c r="A8" s="154">
        <v>37681</v>
      </c>
      <c r="B8" s="227">
        <v>0.18931669313928812</v>
      </c>
      <c r="C8" s="227">
        <v>4.200636746416464E-2</v>
      </c>
      <c r="D8" s="227">
        <v>6.1862622043607589E-2</v>
      </c>
      <c r="E8" s="233">
        <v>0.58048746483076397</v>
      </c>
      <c r="F8" s="233"/>
      <c r="G8" s="227">
        <v>0.12632685252217563</v>
      </c>
      <c r="I8" s="226"/>
      <c r="J8" s="226"/>
      <c r="K8" s="227"/>
      <c r="L8" s="227"/>
      <c r="M8" s="227"/>
      <c r="N8" s="227"/>
      <c r="O8" s="227"/>
      <c r="P8" s="227"/>
      <c r="Q8" s="227"/>
      <c r="R8" s="227"/>
    </row>
    <row r="9" spans="1:18">
      <c r="A9" s="154">
        <v>37712</v>
      </c>
      <c r="B9" s="227">
        <v>0.19068686611840496</v>
      </c>
      <c r="C9" s="227">
        <v>4.3421419252306526E-2</v>
      </c>
      <c r="D9" s="227">
        <v>6.0817226194882223E-2</v>
      </c>
      <c r="E9" s="233">
        <v>0.57802639714507353</v>
      </c>
      <c r="F9" s="233"/>
      <c r="G9" s="227">
        <v>0.12704809128933281</v>
      </c>
      <c r="I9" s="226"/>
      <c r="J9" s="226"/>
      <c r="K9" s="227"/>
      <c r="L9" s="227"/>
      <c r="M9" s="227"/>
      <c r="N9" s="227"/>
      <c r="O9" s="227"/>
      <c r="P9" s="227"/>
      <c r="Q9" s="227"/>
      <c r="R9" s="227"/>
    </row>
    <row r="10" spans="1:18">
      <c r="A10" s="154">
        <v>37742</v>
      </c>
      <c r="B10" s="227">
        <v>0.19172179194705505</v>
      </c>
      <c r="C10" s="227">
        <v>4.5102117551798035E-2</v>
      </c>
      <c r="D10" s="227">
        <v>6.2102299653248781E-2</v>
      </c>
      <c r="E10" s="233">
        <v>0.57525850644728871</v>
      </c>
      <c r="F10" s="233"/>
      <c r="G10" s="227">
        <v>0.12581528440060935</v>
      </c>
      <c r="I10" s="226"/>
      <c r="J10" s="226"/>
      <c r="K10" s="227"/>
      <c r="L10" s="227"/>
      <c r="M10" s="227"/>
      <c r="N10" s="227"/>
      <c r="O10" s="227"/>
      <c r="P10" s="227"/>
      <c r="Q10" s="227"/>
      <c r="R10" s="227"/>
    </row>
    <row r="11" spans="1:18">
      <c r="A11" s="154">
        <v>37773</v>
      </c>
      <c r="B11" s="227">
        <v>0.19126416976388205</v>
      </c>
      <c r="C11" s="227">
        <v>3.5167853100393491E-2</v>
      </c>
      <c r="D11" s="227">
        <v>7.5545460744973522E-2</v>
      </c>
      <c r="E11" s="233">
        <v>0.57218520439280307</v>
      </c>
      <c r="F11" s="233"/>
      <c r="G11" s="227">
        <v>0.12583731199794784</v>
      </c>
      <c r="I11" s="226"/>
      <c r="J11" s="226"/>
      <c r="K11" s="227"/>
      <c r="L11" s="227"/>
      <c r="M11" s="227"/>
      <c r="N11" s="227"/>
      <c r="O11" s="227"/>
      <c r="P11" s="227"/>
      <c r="Q11" s="227"/>
      <c r="R11" s="227"/>
    </row>
    <row r="12" spans="1:18">
      <c r="A12" s="154">
        <v>37803</v>
      </c>
      <c r="B12" s="227">
        <v>0.19164950658949206</v>
      </c>
      <c r="C12" s="227">
        <v>3.7577300767613904E-2</v>
      </c>
      <c r="D12" s="227">
        <v>7.5546318667832402E-2</v>
      </c>
      <c r="E12" s="233">
        <v>0.56895606914263031</v>
      </c>
      <c r="F12" s="233"/>
      <c r="G12" s="227">
        <v>0.12627080483243133</v>
      </c>
      <c r="I12" s="226"/>
      <c r="J12" s="226"/>
      <c r="K12" s="227"/>
      <c r="L12" s="227"/>
      <c r="M12" s="227"/>
      <c r="N12" s="227"/>
      <c r="O12" s="227"/>
      <c r="P12" s="227"/>
      <c r="Q12" s="227"/>
      <c r="R12" s="227"/>
    </row>
    <row r="13" spans="1:18">
      <c r="A13" s="154">
        <v>37834</v>
      </c>
      <c r="B13" s="227">
        <v>0.19088199938859232</v>
      </c>
      <c r="C13" s="227">
        <v>3.9652864296623395E-2</v>
      </c>
      <c r="D13" s="227">
        <v>7.7224907863682468E-2</v>
      </c>
      <c r="E13" s="233">
        <v>0.56786162977522836</v>
      </c>
      <c r="F13" s="233"/>
      <c r="G13" s="227">
        <v>0.1243785986758735</v>
      </c>
      <c r="I13" s="226"/>
      <c r="J13" s="226"/>
      <c r="K13" s="227"/>
      <c r="L13" s="227"/>
      <c r="M13" s="227"/>
      <c r="N13" s="227"/>
      <c r="O13" s="227"/>
      <c r="P13" s="227"/>
      <c r="Q13" s="227"/>
      <c r="R13" s="227"/>
    </row>
    <row r="14" spans="1:18">
      <c r="A14" s="154">
        <v>37865</v>
      </c>
      <c r="B14" s="227">
        <v>0.19057261271427953</v>
      </c>
      <c r="C14" s="227">
        <v>4.1604277086558769E-2</v>
      </c>
      <c r="D14" s="227">
        <v>8.1239478036454565E-2</v>
      </c>
      <c r="E14" s="233">
        <v>0.56294711378910689</v>
      </c>
      <c r="F14" s="233"/>
      <c r="G14" s="227">
        <v>0.12363651837360015</v>
      </c>
      <c r="I14" s="226"/>
      <c r="J14" s="226"/>
      <c r="K14" s="227"/>
      <c r="L14" s="227"/>
      <c r="M14" s="227"/>
      <c r="N14" s="227"/>
      <c r="O14" s="227"/>
      <c r="P14" s="227"/>
      <c r="Q14" s="227"/>
      <c r="R14" s="227"/>
    </row>
    <row r="15" spans="1:18">
      <c r="A15" s="154">
        <v>37895</v>
      </c>
      <c r="B15" s="227">
        <v>0.1903706292445709</v>
      </c>
      <c r="C15" s="227">
        <v>4.4170152894606428E-2</v>
      </c>
      <c r="D15" s="227">
        <v>8.2022801503348453E-2</v>
      </c>
      <c r="E15" s="233">
        <v>0.56164502595743393</v>
      </c>
      <c r="F15" s="233"/>
      <c r="G15" s="227">
        <v>0.12179139040004026</v>
      </c>
      <c r="I15" s="226"/>
      <c r="J15" s="226"/>
      <c r="K15" s="227"/>
      <c r="L15" s="227"/>
      <c r="M15" s="227"/>
      <c r="N15" s="227"/>
      <c r="O15" s="227"/>
      <c r="P15" s="227"/>
      <c r="Q15" s="227"/>
      <c r="R15" s="227"/>
    </row>
    <row r="16" spans="1:18">
      <c r="A16" s="154">
        <v>37926</v>
      </c>
      <c r="B16" s="227">
        <v>0.18801333373827928</v>
      </c>
      <c r="C16" s="227">
        <v>4.604328217020056E-2</v>
      </c>
      <c r="D16" s="227">
        <v>8.2523655840020152E-2</v>
      </c>
      <c r="E16" s="233">
        <v>0.56169728474815783</v>
      </c>
      <c r="F16" s="233"/>
      <c r="G16" s="227">
        <v>0.12172244350334221</v>
      </c>
      <c r="I16" s="226"/>
      <c r="J16" s="226"/>
      <c r="K16" s="227"/>
      <c r="L16" s="227"/>
      <c r="M16" s="227"/>
      <c r="N16" s="227"/>
      <c r="O16" s="227"/>
      <c r="P16" s="227"/>
      <c r="Q16" s="227"/>
      <c r="R16" s="227"/>
    </row>
    <row r="17" spans="1:18">
      <c r="A17" s="154">
        <v>37956</v>
      </c>
      <c r="B17" s="227">
        <v>0.19278651085579682</v>
      </c>
      <c r="C17" s="227">
        <v>4.98340209400642E-2</v>
      </c>
      <c r="D17" s="227">
        <v>8.5037392737262629E-2</v>
      </c>
      <c r="E17" s="233">
        <v>0.54915855191494511</v>
      </c>
      <c r="F17" s="233"/>
      <c r="G17" s="227">
        <v>0.12318352355193124</v>
      </c>
      <c r="I17" s="226"/>
      <c r="J17" s="226"/>
      <c r="K17" s="227"/>
      <c r="L17" s="227"/>
      <c r="M17" s="227"/>
      <c r="N17" s="227"/>
      <c r="O17" s="227"/>
      <c r="P17" s="227"/>
      <c r="Q17" s="227"/>
      <c r="R17" s="227"/>
    </row>
    <row r="18" spans="1:18">
      <c r="A18" s="154">
        <v>37987</v>
      </c>
      <c r="B18" s="227">
        <v>0.18922272725038869</v>
      </c>
      <c r="C18" s="227">
        <v>5.0569426263388451E-2</v>
      </c>
      <c r="D18" s="227">
        <v>8.5421410250365828E-2</v>
      </c>
      <c r="E18" s="233">
        <v>0.55260165263256256</v>
      </c>
      <c r="F18" s="233"/>
      <c r="G18" s="227">
        <v>0.12218478360329439</v>
      </c>
      <c r="I18" s="226"/>
      <c r="J18" s="226"/>
      <c r="K18" s="227"/>
      <c r="L18" s="227"/>
      <c r="M18" s="227"/>
      <c r="N18" s="227"/>
      <c r="O18" s="227"/>
      <c r="P18" s="227"/>
      <c r="Q18" s="227"/>
      <c r="R18" s="227"/>
    </row>
    <row r="19" spans="1:18">
      <c r="A19" s="154">
        <v>38018</v>
      </c>
      <c r="B19" s="227">
        <v>0.18633916750589888</v>
      </c>
      <c r="C19" s="227">
        <v>5.1713352867044871E-2</v>
      </c>
      <c r="D19" s="227">
        <v>8.7067619682481487E-2</v>
      </c>
      <c r="E19" s="233">
        <v>0.55242289106272535</v>
      </c>
      <c r="F19" s="233"/>
      <c r="G19" s="227">
        <v>0.12245696888184943</v>
      </c>
      <c r="I19" s="226"/>
      <c r="J19" s="226"/>
      <c r="K19" s="227"/>
      <c r="L19" s="227"/>
      <c r="M19" s="227"/>
      <c r="N19" s="227"/>
      <c r="O19" s="227"/>
      <c r="P19" s="227"/>
      <c r="Q19" s="227"/>
      <c r="R19" s="227"/>
    </row>
    <row r="20" spans="1:18">
      <c r="A20" s="154">
        <v>38047</v>
      </c>
      <c r="B20" s="227">
        <v>0.18761264072625747</v>
      </c>
      <c r="C20" s="227">
        <v>5.4043843827659588E-2</v>
      </c>
      <c r="D20" s="227">
        <v>8.631623945467265E-2</v>
      </c>
      <c r="E20" s="233">
        <v>0.54845432831992014</v>
      </c>
      <c r="F20" s="233"/>
      <c r="G20" s="227">
        <v>0.12357294767149009</v>
      </c>
      <c r="I20" s="226"/>
      <c r="J20" s="226"/>
      <c r="K20" s="227"/>
      <c r="L20" s="227"/>
      <c r="M20" s="227"/>
      <c r="N20" s="227"/>
      <c r="O20" s="227"/>
      <c r="P20" s="227"/>
      <c r="Q20" s="227"/>
      <c r="R20" s="227"/>
    </row>
    <row r="21" spans="1:18">
      <c r="A21" s="154">
        <v>38078</v>
      </c>
      <c r="B21" s="227">
        <v>0.18924234949046034</v>
      </c>
      <c r="C21" s="227">
        <v>5.6803224454135277E-2</v>
      </c>
      <c r="D21" s="227">
        <v>8.8624629157737833E-2</v>
      </c>
      <c r="E21" s="233">
        <v>0.54017052516152431</v>
      </c>
      <c r="F21" s="233"/>
      <c r="G21" s="227">
        <v>0.1251592717361423</v>
      </c>
      <c r="I21" s="226"/>
      <c r="J21" s="226"/>
      <c r="K21" s="227"/>
      <c r="L21" s="227"/>
      <c r="M21" s="227"/>
      <c r="N21" s="227"/>
      <c r="O21" s="227"/>
      <c r="P21" s="227"/>
      <c r="Q21" s="227"/>
      <c r="R21" s="227"/>
    </row>
    <row r="22" spans="1:18">
      <c r="A22" s="154">
        <v>38108</v>
      </c>
      <c r="B22" s="227">
        <v>0.18647772368464216</v>
      </c>
      <c r="C22" s="227">
        <v>5.9903449469310699E-2</v>
      </c>
      <c r="D22" s="227">
        <v>8.9210879403534921E-2</v>
      </c>
      <c r="E22" s="233">
        <v>0.53541650082628456</v>
      </c>
      <c r="F22" s="233"/>
      <c r="G22" s="227">
        <v>0.12899144661622766</v>
      </c>
      <c r="I22" s="226"/>
      <c r="J22" s="226"/>
      <c r="K22" s="227"/>
      <c r="L22" s="227"/>
      <c r="M22" s="227"/>
      <c r="N22" s="227"/>
      <c r="O22" s="227"/>
      <c r="P22" s="227"/>
      <c r="Q22" s="227"/>
      <c r="R22" s="227"/>
    </row>
    <row r="23" spans="1:18">
      <c r="A23" s="154">
        <v>38139</v>
      </c>
      <c r="B23" s="227">
        <v>0.18785768243593076</v>
      </c>
      <c r="C23" s="227">
        <v>6.2051966924452202E-2</v>
      </c>
      <c r="D23" s="227">
        <v>8.8786766048422464E-2</v>
      </c>
      <c r="E23" s="233">
        <v>0.53284125970432716</v>
      </c>
      <c r="F23" s="233"/>
      <c r="G23" s="227">
        <v>0.12846232488686737</v>
      </c>
      <c r="I23" s="226"/>
      <c r="J23" s="226"/>
      <c r="K23" s="227"/>
      <c r="L23" s="227"/>
      <c r="M23" s="227"/>
      <c r="N23" s="227"/>
      <c r="O23" s="227"/>
      <c r="P23" s="227"/>
      <c r="Q23" s="227"/>
      <c r="R23" s="227"/>
    </row>
    <row r="24" spans="1:18">
      <c r="A24" s="154">
        <v>38169</v>
      </c>
      <c r="B24" s="227">
        <v>0.19240532363165103</v>
      </c>
      <c r="C24" s="227">
        <v>6.430169844523749E-2</v>
      </c>
      <c r="D24" s="227">
        <v>8.674911739254286E-2</v>
      </c>
      <c r="E24" s="233">
        <v>0.52719340202483478</v>
      </c>
      <c r="F24" s="233"/>
      <c r="G24" s="227">
        <v>0.12935045850573379</v>
      </c>
      <c r="I24" s="226"/>
      <c r="J24" s="226"/>
      <c r="K24" s="227"/>
      <c r="L24" s="227"/>
      <c r="M24" s="227"/>
      <c r="N24" s="227"/>
      <c r="O24" s="227"/>
      <c r="P24" s="227"/>
      <c r="Q24" s="227"/>
      <c r="R24" s="227"/>
    </row>
    <row r="25" spans="1:18">
      <c r="A25" s="154">
        <v>38200</v>
      </c>
      <c r="B25" s="227">
        <v>0.19323942755795107</v>
      </c>
      <c r="C25" s="227">
        <v>6.5033618091110676E-2</v>
      </c>
      <c r="D25" s="227">
        <v>8.8280087333311566E-2</v>
      </c>
      <c r="E25" s="233">
        <v>0.52581185993567536</v>
      </c>
      <c r="F25" s="233"/>
      <c r="G25" s="227">
        <v>0.12763500708195138</v>
      </c>
      <c r="I25" s="226"/>
      <c r="J25" s="226"/>
      <c r="K25" s="227"/>
      <c r="L25" s="227"/>
      <c r="M25" s="227"/>
      <c r="N25" s="227"/>
      <c r="O25" s="227"/>
      <c r="P25" s="227"/>
      <c r="Q25" s="227"/>
      <c r="R25" s="227"/>
    </row>
    <row r="26" spans="1:18">
      <c r="A26" s="154">
        <v>38231</v>
      </c>
      <c r="B26" s="227">
        <v>0.19545806579133673</v>
      </c>
      <c r="C26" s="227">
        <v>6.6343075206020161E-2</v>
      </c>
      <c r="D26" s="227">
        <v>8.7932601903011789E-2</v>
      </c>
      <c r="E26" s="233">
        <v>0.52359735824444531</v>
      </c>
      <c r="F26" s="233"/>
      <c r="G26" s="227">
        <v>0.12666889885518598</v>
      </c>
      <c r="I26" s="226"/>
      <c r="J26" s="226"/>
      <c r="K26" s="227"/>
      <c r="L26" s="227"/>
      <c r="M26" s="227"/>
      <c r="N26" s="227"/>
      <c r="O26" s="227"/>
      <c r="P26" s="227"/>
      <c r="Q26" s="227"/>
      <c r="R26" s="227"/>
    </row>
    <row r="27" spans="1:18">
      <c r="A27" s="154">
        <v>38261</v>
      </c>
      <c r="B27" s="227">
        <v>0.18657497906274365</v>
      </c>
      <c r="C27" s="227">
        <v>6.3041273871621339E-2</v>
      </c>
      <c r="D27" s="227">
        <v>8.3870032755945165E-2</v>
      </c>
      <c r="E27" s="233">
        <v>0.4911341648283537</v>
      </c>
      <c r="F27" s="233"/>
      <c r="G27" s="227">
        <v>0.17537954948133622</v>
      </c>
      <c r="I27" s="226"/>
      <c r="J27" s="226"/>
      <c r="K27" s="227"/>
      <c r="L27" s="227"/>
      <c r="M27" s="227"/>
      <c r="N27" s="227"/>
      <c r="O27" s="227"/>
      <c r="P27" s="227"/>
      <c r="Q27" s="227"/>
      <c r="R27" s="227"/>
    </row>
    <row r="28" spans="1:18">
      <c r="A28" s="154">
        <v>38292</v>
      </c>
      <c r="B28" s="227">
        <v>0.1978389447218516</v>
      </c>
      <c r="C28" s="227">
        <v>6.6838045349357278E-2</v>
      </c>
      <c r="D28" s="227">
        <v>8.8643632707738548E-2</v>
      </c>
      <c r="E28" s="233">
        <v>0.5166518076413672</v>
      </c>
      <c r="F28" s="233"/>
      <c r="G28" s="227">
        <v>0.13002756957968536</v>
      </c>
      <c r="I28" s="226"/>
      <c r="J28" s="226"/>
      <c r="K28" s="227"/>
      <c r="L28" s="227"/>
      <c r="M28" s="227"/>
      <c r="N28" s="227"/>
      <c r="O28" s="227"/>
      <c r="P28" s="227"/>
      <c r="Q28" s="227"/>
      <c r="R28" s="227"/>
    </row>
    <row r="29" spans="1:18">
      <c r="A29" s="154">
        <v>38322</v>
      </c>
      <c r="B29" s="227">
        <v>0.2054879679709338</v>
      </c>
      <c r="C29" s="227">
        <v>6.8787807980145971E-2</v>
      </c>
      <c r="D29" s="227">
        <v>8.9409698977675686E-2</v>
      </c>
      <c r="E29" s="233">
        <v>0.51249968261932211</v>
      </c>
      <c r="F29" s="233"/>
      <c r="G29" s="227">
        <v>0.12381484245192237</v>
      </c>
      <c r="I29" s="226"/>
      <c r="J29" s="226"/>
      <c r="K29" s="227"/>
      <c r="L29" s="227"/>
      <c r="M29" s="227"/>
      <c r="N29" s="227"/>
      <c r="O29" s="227"/>
      <c r="P29" s="227"/>
      <c r="Q29" s="227"/>
      <c r="R29" s="227"/>
    </row>
    <row r="30" spans="1:18">
      <c r="A30" s="154">
        <v>38353</v>
      </c>
      <c r="B30" s="227">
        <v>0.20391782118452753</v>
      </c>
      <c r="C30" s="227">
        <v>6.8479955708043536E-2</v>
      </c>
      <c r="D30" s="227">
        <v>9.0172134959235151E-2</v>
      </c>
      <c r="E30" s="233">
        <v>0.51375561526573243</v>
      </c>
      <c r="F30" s="233"/>
      <c r="G30" s="227">
        <v>0.12367447288246126</v>
      </c>
      <c r="I30" s="226"/>
      <c r="J30" s="226"/>
      <c r="K30" s="227"/>
      <c r="L30" s="227"/>
      <c r="M30" s="227"/>
      <c r="N30" s="227"/>
      <c r="O30" s="227"/>
      <c r="P30" s="227"/>
      <c r="Q30" s="227"/>
      <c r="R30" s="227"/>
    </row>
    <row r="31" spans="1:18">
      <c r="A31" s="154">
        <v>38384</v>
      </c>
      <c r="B31" s="227">
        <v>0.20279960683979831</v>
      </c>
      <c r="C31" s="227">
        <v>6.9079995644641942E-2</v>
      </c>
      <c r="D31" s="227">
        <v>8.9646594667347354E-2</v>
      </c>
      <c r="E31" s="233">
        <v>0.5151007307144746</v>
      </c>
      <c r="F31" s="233"/>
      <c r="G31" s="227">
        <v>0.12337307213373779</v>
      </c>
      <c r="I31" s="226"/>
      <c r="J31" s="226"/>
      <c r="K31" s="227"/>
      <c r="L31" s="227"/>
      <c r="M31" s="227"/>
      <c r="N31" s="227"/>
      <c r="O31" s="227"/>
      <c r="P31" s="227"/>
      <c r="Q31" s="227"/>
      <c r="R31" s="227"/>
    </row>
    <row r="32" spans="1:18">
      <c r="A32" s="154">
        <v>38412</v>
      </c>
      <c r="B32" s="227">
        <v>0.20404398208871294</v>
      </c>
      <c r="C32" s="227">
        <v>6.8397523704768648E-2</v>
      </c>
      <c r="D32" s="227">
        <v>9.4430442939687581E-2</v>
      </c>
      <c r="E32" s="233">
        <v>0.51123702183106445</v>
      </c>
      <c r="F32" s="233"/>
      <c r="G32" s="227">
        <v>0.12189102943576638</v>
      </c>
      <c r="I32" s="226"/>
      <c r="J32" s="226"/>
      <c r="K32" s="227"/>
      <c r="L32" s="227"/>
      <c r="M32" s="227"/>
      <c r="N32" s="227"/>
      <c r="O32" s="227"/>
      <c r="P32" s="227"/>
      <c r="Q32" s="227"/>
      <c r="R32" s="227"/>
    </row>
    <row r="33" spans="1:18">
      <c r="A33" s="154">
        <v>38443</v>
      </c>
      <c r="B33" s="227">
        <v>0.20316196795609279</v>
      </c>
      <c r="C33" s="227">
        <v>6.703296232936598E-2</v>
      </c>
      <c r="D33" s="227">
        <v>0.10060654865254062</v>
      </c>
      <c r="E33" s="233">
        <v>0.50221034546282395</v>
      </c>
      <c r="F33" s="233"/>
      <c r="G33" s="227">
        <v>0.12698817559917661</v>
      </c>
      <c r="I33" s="226"/>
      <c r="J33" s="226"/>
      <c r="K33" s="227"/>
      <c r="L33" s="227"/>
      <c r="M33" s="227"/>
      <c r="N33" s="227"/>
      <c r="O33" s="227"/>
      <c r="P33" s="227"/>
      <c r="Q33" s="227"/>
      <c r="R33" s="227"/>
    </row>
    <row r="34" spans="1:18">
      <c r="A34" s="154">
        <v>38473</v>
      </c>
      <c r="B34" s="227">
        <v>0.20141634219827562</v>
      </c>
      <c r="C34" s="227">
        <v>6.6030750232059301E-2</v>
      </c>
      <c r="D34" s="227">
        <v>9.8782459548753504E-2</v>
      </c>
      <c r="E34" s="233">
        <v>0.49016686487345501</v>
      </c>
      <c r="F34" s="233"/>
      <c r="G34" s="227">
        <v>0.14360358314745653</v>
      </c>
      <c r="I34" s="226"/>
      <c r="J34" s="226"/>
      <c r="K34" s="227"/>
      <c r="L34" s="227"/>
      <c r="M34" s="227"/>
      <c r="N34" s="227"/>
      <c r="O34" s="227"/>
      <c r="P34" s="227"/>
      <c r="Q34" s="227"/>
      <c r="R34" s="227"/>
    </row>
    <row r="35" spans="1:18">
      <c r="A35" s="154">
        <v>38504</v>
      </c>
      <c r="B35" s="227">
        <v>0.20857936463399435</v>
      </c>
      <c r="C35" s="227">
        <v>6.8263211728944784E-2</v>
      </c>
      <c r="D35" s="227">
        <v>0.10410428778342855</v>
      </c>
      <c r="E35" s="233">
        <v>0.49778935178395078</v>
      </c>
      <c r="F35" s="233"/>
      <c r="G35" s="227">
        <v>0.12126378406968159</v>
      </c>
      <c r="I35" s="226"/>
      <c r="J35" s="226"/>
      <c r="K35" s="227"/>
      <c r="L35" s="227"/>
      <c r="M35" s="227"/>
      <c r="N35" s="227"/>
      <c r="O35" s="227"/>
      <c r="P35" s="227"/>
      <c r="Q35" s="227"/>
      <c r="R35" s="227"/>
    </row>
    <row r="36" spans="1:18">
      <c r="A36" s="154">
        <v>38534</v>
      </c>
      <c r="B36" s="227">
        <v>0.21021760027490444</v>
      </c>
      <c r="C36" s="227">
        <v>6.8375634634489868E-2</v>
      </c>
      <c r="D36" s="227">
        <v>0.1088662558749678</v>
      </c>
      <c r="E36" s="233">
        <v>0.49088279989218569</v>
      </c>
      <c r="F36" s="233"/>
      <c r="G36" s="227">
        <v>0.12165770932345223</v>
      </c>
      <c r="I36" s="226"/>
      <c r="J36" s="226"/>
      <c r="K36" s="227"/>
      <c r="L36" s="227"/>
      <c r="M36" s="227"/>
      <c r="N36" s="227"/>
      <c r="O36" s="227"/>
      <c r="P36" s="227"/>
      <c r="Q36" s="227"/>
      <c r="R36" s="227"/>
    </row>
    <row r="37" spans="1:18">
      <c r="A37" s="154">
        <v>38565</v>
      </c>
      <c r="B37" s="227">
        <v>0.21245330182213087</v>
      </c>
      <c r="C37" s="227">
        <v>6.8564335291346784E-2</v>
      </c>
      <c r="D37" s="227">
        <v>0.11283205320187083</v>
      </c>
      <c r="E37" s="233">
        <v>0.48459067703796072</v>
      </c>
      <c r="F37" s="233"/>
      <c r="G37" s="227">
        <v>0.1215596326466908</v>
      </c>
      <c r="I37" s="226"/>
      <c r="J37" s="226"/>
      <c r="K37" s="227"/>
      <c r="L37" s="227"/>
      <c r="M37" s="227"/>
      <c r="N37" s="227"/>
      <c r="O37" s="227"/>
      <c r="P37" s="227"/>
      <c r="Q37" s="227"/>
      <c r="R37" s="227"/>
    </row>
    <row r="38" spans="1:18">
      <c r="A38" s="154">
        <v>38596</v>
      </c>
      <c r="B38" s="227">
        <v>0.21431165752454814</v>
      </c>
      <c r="C38" s="227">
        <v>6.9096449313384656E-2</v>
      </c>
      <c r="D38" s="227">
        <v>0.11290494618131115</v>
      </c>
      <c r="E38" s="233">
        <v>0.48186166552549459</v>
      </c>
      <c r="F38" s="233"/>
      <c r="G38" s="227">
        <v>0.12182528145526145</v>
      </c>
      <c r="I38" s="226"/>
      <c r="J38" s="226"/>
      <c r="K38" s="227"/>
      <c r="L38" s="227"/>
      <c r="M38" s="227"/>
      <c r="N38" s="227"/>
      <c r="O38" s="227"/>
      <c r="P38" s="227"/>
      <c r="Q38" s="227"/>
      <c r="R38" s="227"/>
    </row>
    <row r="39" spans="1:18">
      <c r="A39" s="154">
        <v>38626</v>
      </c>
      <c r="B39" s="227">
        <v>0.21554793200131925</v>
      </c>
      <c r="C39" s="227">
        <v>6.9089085019141044E-2</v>
      </c>
      <c r="D39" s="227">
        <v>0.11902910878913221</v>
      </c>
      <c r="E39" s="233">
        <v>0.47617741151537318</v>
      </c>
      <c r="F39" s="233"/>
      <c r="G39" s="227">
        <v>0.12015646267503435</v>
      </c>
      <c r="I39" s="226"/>
      <c r="J39" s="226"/>
      <c r="K39" s="227"/>
      <c r="L39" s="227"/>
      <c r="M39" s="227"/>
      <c r="N39" s="227"/>
      <c r="O39" s="227"/>
      <c r="P39" s="227"/>
      <c r="Q39" s="227"/>
      <c r="R39" s="227"/>
    </row>
    <row r="40" spans="1:18">
      <c r="A40" s="154">
        <v>38657</v>
      </c>
      <c r="B40" s="227">
        <v>0.21675779610269011</v>
      </c>
      <c r="C40" s="227">
        <v>6.9655201423058866E-2</v>
      </c>
      <c r="D40" s="227">
        <v>0.12048486137977106</v>
      </c>
      <c r="E40" s="233">
        <v>0.472734724544709</v>
      </c>
      <c r="F40" s="233"/>
      <c r="G40" s="227">
        <v>0.1203674165497709</v>
      </c>
      <c r="I40" s="226"/>
      <c r="J40" s="226"/>
      <c r="K40" s="227"/>
      <c r="L40" s="227"/>
      <c r="M40" s="227"/>
      <c r="N40" s="227"/>
      <c r="O40" s="227"/>
      <c r="P40" s="227"/>
      <c r="Q40" s="227"/>
      <c r="R40" s="227"/>
    </row>
    <row r="41" spans="1:18">
      <c r="A41" s="154">
        <v>38687</v>
      </c>
      <c r="B41" s="227">
        <v>0.21883006179268918</v>
      </c>
      <c r="C41" s="227">
        <v>7.1906102504593172E-2</v>
      </c>
      <c r="D41" s="227">
        <v>0.12505556320442035</v>
      </c>
      <c r="E41" s="233">
        <v>0.46546209180945947</v>
      </c>
      <c r="F41" s="233"/>
      <c r="G41" s="227">
        <v>0.11874618068883783</v>
      </c>
      <c r="I41" s="226"/>
      <c r="J41" s="226"/>
      <c r="K41" s="227"/>
      <c r="L41" s="227"/>
      <c r="M41" s="227"/>
      <c r="N41" s="227"/>
      <c r="O41" s="227"/>
      <c r="P41" s="227"/>
      <c r="Q41" s="227"/>
      <c r="R41" s="227"/>
    </row>
    <row r="42" spans="1:18">
      <c r="A42" s="154">
        <v>38718</v>
      </c>
      <c r="B42" s="227">
        <v>0.21620371828674559</v>
      </c>
      <c r="C42" s="227">
        <v>7.1523454939992653E-2</v>
      </c>
      <c r="D42" s="227">
        <v>0.12661972822709808</v>
      </c>
      <c r="E42" s="233">
        <v>0.46757586171237964</v>
      </c>
      <c r="F42" s="233"/>
      <c r="G42" s="227">
        <v>0.11807723683378407</v>
      </c>
      <c r="I42" s="226"/>
      <c r="J42" s="226"/>
      <c r="K42" s="227"/>
      <c r="L42" s="227"/>
      <c r="M42" s="227"/>
      <c r="N42" s="227"/>
      <c r="O42" s="227"/>
      <c r="P42" s="227"/>
      <c r="Q42" s="227"/>
      <c r="R42" s="227"/>
    </row>
    <row r="43" spans="1:18">
      <c r="A43" s="154">
        <v>38749</v>
      </c>
      <c r="B43" s="227">
        <v>0.21403554787218348</v>
      </c>
      <c r="C43" s="227">
        <v>7.1420382469112531E-2</v>
      </c>
      <c r="D43" s="227">
        <v>0.12608923536691211</v>
      </c>
      <c r="E43" s="233">
        <v>0.47064473502719312</v>
      </c>
      <c r="F43" s="233"/>
      <c r="G43" s="227">
        <v>0.11781009926459876</v>
      </c>
      <c r="I43" s="226"/>
      <c r="J43" s="226"/>
      <c r="K43" s="227"/>
      <c r="L43" s="227"/>
      <c r="M43" s="227"/>
      <c r="N43" s="227"/>
      <c r="O43" s="227"/>
      <c r="P43" s="227"/>
      <c r="Q43" s="227"/>
      <c r="R43" s="227"/>
    </row>
    <row r="44" spans="1:18">
      <c r="A44" s="154">
        <v>38777</v>
      </c>
      <c r="B44" s="227">
        <v>0.21385873653836407</v>
      </c>
      <c r="C44" s="227">
        <v>7.184239525348321E-2</v>
      </c>
      <c r="D44" s="227">
        <v>0.13494849833026265</v>
      </c>
      <c r="E44" s="233">
        <v>0.46163933476066016</v>
      </c>
      <c r="F44" s="233"/>
      <c r="G44" s="227">
        <v>0.11771103511722991</v>
      </c>
      <c r="I44" s="226"/>
      <c r="J44" s="226"/>
      <c r="K44" s="227"/>
      <c r="L44" s="227"/>
      <c r="M44" s="227"/>
      <c r="N44" s="227"/>
      <c r="O44" s="227"/>
      <c r="P44" s="227"/>
      <c r="Q44" s="227"/>
      <c r="R44" s="227"/>
    </row>
    <row r="45" spans="1:18">
      <c r="A45" s="154">
        <v>38808</v>
      </c>
      <c r="B45" s="227">
        <v>0.21385854375492649</v>
      </c>
      <c r="C45" s="227">
        <v>7.2518516602184002E-2</v>
      </c>
      <c r="D45" s="227">
        <v>0.13660225902705428</v>
      </c>
      <c r="E45" s="233">
        <v>0.45930021310052954</v>
      </c>
      <c r="F45" s="233"/>
      <c r="G45" s="227">
        <v>0.11772046751530565</v>
      </c>
      <c r="I45" s="226"/>
      <c r="J45" s="226"/>
      <c r="K45" s="227"/>
      <c r="L45" s="227"/>
      <c r="M45" s="227"/>
      <c r="N45" s="227"/>
      <c r="O45" s="227"/>
      <c r="P45" s="227"/>
      <c r="Q45" s="227"/>
      <c r="R45" s="227"/>
    </row>
    <row r="46" spans="1:18">
      <c r="A46" s="154">
        <v>38838</v>
      </c>
      <c r="B46" s="227">
        <v>0.21520834013706297</v>
      </c>
      <c r="C46" s="227">
        <v>7.2811916229197651E-2</v>
      </c>
      <c r="D46" s="227">
        <v>0.14338488342885625</v>
      </c>
      <c r="E46" s="233">
        <v>0.45166592308021503</v>
      </c>
      <c r="F46" s="233"/>
      <c r="G46" s="227">
        <v>0.11692893712466815</v>
      </c>
      <c r="I46" s="226"/>
      <c r="J46" s="226"/>
      <c r="K46" s="227"/>
      <c r="L46" s="227"/>
      <c r="M46" s="227"/>
      <c r="N46" s="227"/>
      <c r="O46" s="227"/>
      <c r="P46" s="227"/>
      <c r="Q46" s="227"/>
      <c r="R46" s="227"/>
    </row>
    <row r="47" spans="1:18">
      <c r="A47" s="154">
        <v>38869</v>
      </c>
      <c r="B47" s="227">
        <v>0.21473164985493232</v>
      </c>
      <c r="C47" s="227">
        <v>7.398544817782432E-2</v>
      </c>
      <c r="D47" s="227">
        <v>0.15038414034990308</v>
      </c>
      <c r="E47" s="233">
        <v>0.44504818186437345</v>
      </c>
      <c r="F47" s="233"/>
      <c r="G47" s="227">
        <v>0.11585057975296674</v>
      </c>
      <c r="I47" s="226"/>
      <c r="J47" s="226"/>
      <c r="K47" s="227"/>
      <c r="L47" s="227"/>
      <c r="M47" s="227"/>
      <c r="N47" s="227"/>
      <c r="O47" s="227"/>
      <c r="P47" s="227"/>
      <c r="Q47" s="227"/>
      <c r="R47" s="227"/>
    </row>
    <row r="48" spans="1:18">
      <c r="A48" s="154">
        <v>38899</v>
      </c>
      <c r="B48" s="227">
        <v>0.21411789515670435</v>
      </c>
      <c r="C48" s="227">
        <v>7.5194767772357105E-2</v>
      </c>
      <c r="D48" s="227">
        <v>0.14977492360456077</v>
      </c>
      <c r="E48" s="233">
        <v>0.44410021479510448</v>
      </c>
      <c r="F48" s="233"/>
      <c r="G48" s="227">
        <v>0.11681219867127336</v>
      </c>
      <c r="I48" s="226"/>
      <c r="J48" s="226"/>
      <c r="K48" s="227"/>
      <c r="L48" s="227"/>
      <c r="M48" s="227"/>
      <c r="N48" s="227"/>
      <c r="O48" s="227"/>
      <c r="P48" s="227"/>
      <c r="Q48" s="227"/>
      <c r="R48" s="227"/>
    </row>
    <row r="49" spans="1:18">
      <c r="A49" s="154">
        <v>38930</v>
      </c>
      <c r="B49" s="227">
        <v>0.21432278496279727</v>
      </c>
      <c r="C49" s="227">
        <v>7.6663261998712859E-2</v>
      </c>
      <c r="D49" s="227">
        <v>0.15247188693103914</v>
      </c>
      <c r="E49" s="233">
        <v>0.43987901559462489</v>
      </c>
      <c r="F49" s="233"/>
      <c r="G49" s="227">
        <v>0.11666305051282583</v>
      </c>
      <c r="I49" s="226"/>
      <c r="J49" s="226"/>
      <c r="K49" s="227"/>
      <c r="L49" s="227"/>
      <c r="M49" s="227"/>
      <c r="N49" s="227"/>
      <c r="O49" s="227"/>
      <c r="P49" s="227"/>
      <c r="Q49" s="227"/>
      <c r="R49" s="227"/>
    </row>
    <row r="50" spans="1:18">
      <c r="A50" s="154">
        <v>38961</v>
      </c>
      <c r="B50" s="227">
        <v>0.21477564741368951</v>
      </c>
      <c r="C50" s="227">
        <v>7.8540068728578272E-2</v>
      </c>
      <c r="D50" s="227">
        <v>0.15555960718833461</v>
      </c>
      <c r="E50" s="233">
        <v>0.43515921075521358</v>
      </c>
      <c r="F50" s="233"/>
      <c r="G50" s="227">
        <v>0.11596546591418401</v>
      </c>
      <c r="I50" s="226"/>
      <c r="J50" s="226"/>
      <c r="K50" s="227"/>
      <c r="L50" s="227"/>
      <c r="M50" s="227"/>
      <c r="N50" s="227"/>
      <c r="O50" s="227"/>
      <c r="P50" s="227"/>
      <c r="Q50" s="227"/>
      <c r="R50" s="227"/>
    </row>
    <row r="51" spans="1:18">
      <c r="A51" s="154">
        <v>38991</v>
      </c>
      <c r="B51" s="227">
        <v>0.21520409131182519</v>
      </c>
      <c r="C51" s="227">
        <v>8.1680378666989129E-2</v>
      </c>
      <c r="D51" s="227">
        <v>0.15487691486093597</v>
      </c>
      <c r="E51" s="233">
        <v>0.4330392497320828</v>
      </c>
      <c r="F51" s="233"/>
      <c r="G51" s="227">
        <v>0.11519936542816693</v>
      </c>
      <c r="I51" s="226"/>
      <c r="J51" s="226"/>
      <c r="K51" s="227"/>
      <c r="L51" s="227"/>
      <c r="M51" s="227"/>
      <c r="N51" s="227"/>
      <c r="O51" s="227"/>
      <c r="P51" s="227"/>
      <c r="Q51" s="227"/>
      <c r="R51" s="227"/>
    </row>
    <row r="52" spans="1:18">
      <c r="A52" s="154">
        <v>39022</v>
      </c>
      <c r="B52" s="227">
        <v>0.21417181898384333</v>
      </c>
      <c r="C52" s="227">
        <v>8.4460490378570133E-2</v>
      </c>
      <c r="D52" s="227">
        <v>0.15372901474845865</v>
      </c>
      <c r="E52" s="233">
        <v>0.42940863836842652</v>
      </c>
      <c r="F52" s="233"/>
      <c r="G52" s="227">
        <v>0.11823003752070139</v>
      </c>
      <c r="I52" s="226"/>
      <c r="J52" s="226"/>
      <c r="K52" s="227"/>
      <c r="L52" s="227"/>
      <c r="M52" s="227"/>
      <c r="N52" s="227"/>
      <c r="O52" s="227"/>
      <c r="P52" s="227"/>
      <c r="Q52" s="227"/>
      <c r="R52" s="227"/>
    </row>
    <row r="53" spans="1:18">
      <c r="A53" s="154">
        <v>39052</v>
      </c>
      <c r="B53" s="227">
        <v>0.21357346906613212</v>
      </c>
      <c r="C53" s="227">
        <v>8.7896525710445803E-2</v>
      </c>
      <c r="D53" s="227">
        <v>0.15496474946413732</v>
      </c>
      <c r="E53" s="233">
        <v>0.42528239196178569</v>
      </c>
      <c r="F53" s="233"/>
      <c r="G53" s="227">
        <v>0.11828286379749918</v>
      </c>
      <c r="I53" s="226"/>
      <c r="J53" s="226"/>
      <c r="K53" s="227"/>
      <c r="L53" s="227"/>
      <c r="M53" s="227"/>
      <c r="N53" s="227"/>
      <c r="O53" s="227"/>
      <c r="P53" s="227"/>
      <c r="Q53" s="227"/>
      <c r="R53" s="227"/>
    </row>
    <row r="54" spans="1:18">
      <c r="A54" s="154">
        <v>39083</v>
      </c>
      <c r="B54" s="227">
        <v>0.21154945488236157</v>
      </c>
      <c r="C54" s="227">
        <v>9.0318649120921954E-2</v>
      </c>
      <c r="D54" s="227">
        <v>0.15876785881534808</v>
      </c>
      <c r="E54" s="233">
        <v>0.420611414842534</v>
      </c>
      <c r="F54" s="233"/>
      <c r="G54" s="227">
        <v>0.11875262233883449</v>
      </c>
      <c r="I54" s="226"/>
      <c r="J54" s="226"/>
      <c r="K54" s="227"/>
      <c r="L54" s="227"/>
      <c r="M54" s="227"/>
      <c r="N54" s="227"/>
      <c r="O54" s="227"/>
      <c r="P54" s="227"/>
      <c r="Q54" s="227"/>
      <c r="R54" s="227"/>
    </row>
    <row r="55" spans="1:18">
      <c r="A55" s="154">
        <v>39114</v>
      </c>
      <c r="B55" s="227">
        <v>0.20898920583785896</v>
      </c>
      <c r="C55" s="227">
        <v>9.25856239771084E-2</v>
      </c>
      <c r="D55" s="227">
        <v>0.16008626843639026</v>
      </c>
      <c r="E55" s="233">
        <v>0.42251754816208775</v>
      </c>
      <c r="F55" s="233"/>
      <c r="G55" s="227">
        <v>0.11582135358655465</v>
      </c>
      <c r="I55" s="226"/>
      <c r="J55" s="226"/>
      <c r="K55" s="227"/>
      <c r="L55" s="227"/>
      <c r="M55" s="227"/>
      <c r="N55" s="227"/>
      <c r="O55" s="227"/>
      <c r="P55" s="227"/>
      <c r="Q55" s="227"/>
      <c r="R55" s="227"/>
    </row>
    <row r="56" spans="1:18">
      <c r="A56" s="154">
        <v>39142</v>
      </c>
      <c r="B56" s="227">
        <v>0.20830209890818852</v>
      </c>
      <c r="C56" s="227">
        <v>9.5371995266373535E-2</v>
      </c>
      <c r="D56" s="227">
        <v>0.1569689444283118</v>
      </c>
      <c r="E56" s="233">
        <v>0.42039189591254672</v>
      </c>
      <c r="F56" s="233"/>
      <c r="G56" s="227">
        <v>0.11896506548457936</v>
      </c>
      <c r="I56" s="226"/>
      <c r="J56" s="226"/>
      <c r="K56" s="227"/>
      <c r="L56" s="227"/>
      <c r="M56" s="227"/>
      <c r="N56" s="227"/>
      <c r="O56" s="227"/>
      <c r="P56" s="227"/>
      <c r="Q56" s="227"/>
      <c r="R56" s="227"/>
    </row>
    <row r="57" spans="1:18">
      <c r="A57" s="154">
        <v>39173</v>
      </c>
      <c r="B57" s="227">
        <v>0.20734678714993993</v>
      </c>
      <c r="C57" s="227">
        <v>9.8975479911745101E-2</v>
      </c>
      <c r="D57" s="227">
        <v>0.15210445198173894</v>
      </c>
      <c r="E57" s="233">
        <v>0.41951563945980253</v>
      </c>
      <c r="F57" s="233"/>
      <c r="G57" s="227">
        <v>0.12205764149677359</v>
      </c>
      <c r="I57" s="226"/>
      <c r="J57" s="226"/>
      <c r="K57" s="227"/>
      <c r="L57" s="227"/>
      <c r="M57" s="227"/>
      <c r="N57" s="227"/>
      <c r="O57" s="227"/>
      <c r="P57" s="227"/>
      <c r="Q57" s="227"/>
      <c r="R57" s="227"/>
    </row>
    <row r="58" spans="1:18">
      <c r="A58" s="154">
        <v>39203</v>
      </c>
      <c r="B58" s="227">
        <v>0.20976511545452314</v>
      </c>
      <c r="C58" s="227">
        <v>0.10301557096429824</v>
      </c>
      <c r="D58" s="227">
        <v>0.15414628317171614</v>
      </c>
      <c r="E58" s="233">
        <v>0.41331380885726371</v>
      </c>
      <c r="F58" s="233"/>
      <c r="G58" s="227">
        <v>0.11975922155219892</v>
      </c>
      <c r="I58" s="226"/>
      <c r="J58" s="226"/>
      <c r="K58" s="227"/>
      <c r="L58" s="227"/>
      <c r="M58" s="227"/>
      <c r="N58" s="227"/>
      <c r="O58" s="227"/>
      <c r="P58" s="227"/>
      <c r="Q58" s="227"/>
      <c r="R58" s="227"/>
    </row>
    <row r="59" spans="1:18">
      <c r="A59" s="154">
        <v>39234</v>
      </c>
      <c r="B59" s="227">
        <v>0.20899891653126998</v>
      </c>
      <c r="C59" s="227">
        <v>0.1070646806592033</v>
      </c>
      <c r="D59" s="227">
        <v>0.15178531801271336</v>
      </c>
      <c r="E59" s="233">
        <v>0.4144116875126278</v>
      </c>
      <c r="F59" s="233"/>
      <c r="G59" s="227">
        <v>0.11773939728418555</v>
      </c>
      <c r="I59" s="226"/>
      <c r="J59" s="226"/>
      <c r="K59" s="227"/>
      <c r="L59" s="227"/>
      <c r="M59" s="227"/>
      <c r="N59" s="227"/>
      <c r="O59" s="227"/>
      <c r="P59" s="227"/>
      <c r="Q59" s="227"/>
      <c r="R59" s="227"/>
    </row>
    <row r="60" spans="1:18">
      <c r="A60" s="154">
        <v>39264</v>
      </c>
      <c r="B60" s="227">
        <v>0.20900310667977975</v>
      </c>
      <c r="C60" s="227">
        <v>0.11079551930645007</v>
      </c>
      <c r="D60" s="227">
        <v>0.15396663150943921</v>
      </c>
      <c r="E60" s="233">
        <v>0.40892531629479345</v>
      </c>
      <c r="F60" s="233"/>
      <c r="G60" s="227">
        <v>0.11730942620953749</v>
      </c>
      <c r="I60" s="226"/>
      <c r="J60" s="226"/>
      <c r="K60" s="227"/>
      <c r="L60" s="227"/>
      <c r="M60" s="227"/>
      <c r="N60" s="227"/>
      <c r="O60" s="227"/>
      <c r="P60" s="227"/>
      <c r="Q60" s="227"/>
      <c r="R60" s="227"/>
    </row>
    <row r="61" spans="1:18">
      <c r="A61" s="154">
        <v>39295</v>
      </c>
      <c r="B61" s="227">
        <v>0.20902048507029733</v>
      </c>
      <c r="C61" s="227">
        <v>0.11411521479339931</v>
      </c>
      <c r="D61" s="227">
        <v>0.15655212406816427</v>
      </c>
      <c r="E61" s="233">
        <v>0.40512708904788153</v>
      </c>
      <c r="F61" s="233"/>
      <c r="G61" s="227">
        <v>0.11518508702025768</v>
      </c>
      <c r="I61" s="226"/>
      <c r="J61" s="226"/>
      <c r="K61" s="227"/>
      <c r="L61" s="227"/>
      <c r="M61" s="227"/>
      <c r="N61" s="227"/>
      <c r="O61" s="227"/>
      <c r="P61" s="227"/>
      <c r="Q61" s="227"/>
      <c r="R61" s="227"/>
    </row>
    <row r="62" spans="1:18">
      <c r="A62" s="154">
        <v>39326</v>
      </c>
      <c r="B62" s="227">
        <v>0.20954627815694143</v>
      </c>
      <c r="C62" s="227">
        <v>0.11632140003303552</v>
      </c>
      <c r="D62" s="227">
        <v>0.15414955085081644</v>
      </c>
      <c r="E62" s="233">
        <v>0.4059661012296733</v>
      </c>
      <c r="F62" s="233"/>
      <c r="G62" s="227">
        <v>0.11401666972953324</v>
      </c>
      <c r="I62" s="226"/>
      <c r="J62" s="226"/>
      <c r="K62" s="227"/>
      <c r="L62" s="227"/>
      <c r="M62" s="227"/>
      <c r="N62" s="227"/>
      <c r="O62" s="227"/>
      <c r="P62" s="227"/>
      <c r="Q62" s="227"/>
      <c r="R62" s="227"/>
    </row>
    <row r="63" spans="1:18">
      <c r="A63" s="154">
        <v>39356</v>
      </c>
      <c r="B63" s="227">
        <v>0.21325777694983913</v>
      </c>
      <c r="C63" s="227">
        <v>0.11876082620973064</v>
      </c>
      <c r="D63" s="227">
        <v>0.14859588513176819</v>
      </c>
      <c r="E63" s="233">
        <v>0.40466754273432648</v>
      </c>
      <c r="F63" s="233"/>
      <c r="G63" s="227">
        <v>0.11471796897433552</v>
      </c>
      <c r="I63" s="226"/>
      <c r="J63" s="226"/>
      <c r="K63" s="227"/>
      <c r="L63" s="227"/>
      <c r="M63" s="227"/>
      <c r="N63" s="227"/>
      <c r="O63" s="227"/>
      <c r="P63" s="227"/>
      <c r="Q63" s="227"/>
      <c r="R63" s="227"/>
    </row>
    <row r="64" spans="1:18">
      <c r="A64" s="154">
        <v>39387</v>
      </c>
      <c r="B64" s="227">
        <v>0.21108310126736149</v>
      </c>
      <c r="C64" s="227">
        <v>0.12170599624525867</v>
      </c>
      <c r="D64" s="227">
        <v>0.15190471714124587</v>
      </c>
      <c r="E64" s="233">
        <v>0.40278292766188573</v>
      </c>
      <c r="F64" s="233"/>
      <c r="G64" s="227">
        <v>0.1125232576842483</v>
      </c>
      <c r="I64" s="226"/>
      <c r="J64" s="226"/>
      <c r="K64" s="227"/>
      <c r="L64" s="227"/>
      <c r="M64" s="227"/>
      <c r="N64" s="227"/>
      <c r="O64" s="227"/>
      <c r="P64" s="227"/>
      <c r="Q64" s="227"/>
      <c r="R64" s="227"/>
    </row>
    <row r="65" spans="1:18">
      <c r="A65" s="154">
        <v>39417</v>
      </c>
      <c r="B65" s="227">
        <v>0.21411274123852531</v>
      </c>
      <c r="C65" s="227">
        <v>0.12394989401100953</v>
      </c>
      <c r="D65" s="227">
        <v>0.15247611591314358</v>
      </c>
      <c r="E65" s="227">
        <v>0.23809810279473689</v>
      </c>
      <c r="F65" s="227">
        <v>0.15904854586431993</v>
      </c>
      <c r="G65" s="227">
        <v>0.11231460017826472</v>
      </c>
      <c r="I65" s="226"/>
      <c r="J65" s="226"/>
      <c r="K65" s="227"/>
      <c r="L65" s="227"/>
      <c r="M65" s="227"/>
      <c r="N65" s="227"/>
      <c r="O65" s="227"/>
      <c r="P65" s="227"/>
      <c r="Q65" s="227"/>
      <c r="R65" s="227"/>
    </row>
    <row r="66" spans="1:18">
      <c r="A66" s="154">
        <v>39448</v>
      </c>
      <c r="B66" s="227">
        <v>0.21115341312364372</v>
      </c>
      <c r="C66" s="227">
        <v>0.12239204557759924</v>
      </c>
      <c r="D66" s="227">
        <v>0.15905420924280883</v>
      </c>
      <c r="E66" s="227">
        <v>0.22908345319402262</v>
      </c>
      <c r="F66" s="227">
        <v>0.16816201969188729</v>
      </c>
      <c r="G66" s="227">
        <v>0.11015485917003827</v>
      </c>
      <c r="I66" s="226"/>
      <c r="J66" s="226"/>
      <c r="K66" s="227"/>
      <c r="L66" s="227"/>
      <c r="M66" s="227"/>
      <c r="N66" s="227"/>
      <c r="O66" s="227"/>
      <c r="P66" s="227"/>
      <c r="Q66" s="227"/>
      <c r="R66" s="227"/>
    </row>
    <row r="67" spans="1:18">
      <c r="A67" s="154">
        <v>39479</v>
      </c>
      <c r="B67" s="227">
        <v>0.21067047203683645</v>
      </c>
      <c r="C67" s="227">
        <v>0.12237498784896139</v>
      </c>
      <c r="D67" s="227">
        <v>0.15824448523750229</v>
      </c>
      <c r="E67" s="227">
        <v>0.22643693864468725</v>
      </c>
      <c r="F67" s="227">
        <v>0.17080027042381049</v>
      </c>
      <c r="G67" s="227">
        <v>0.11147284580820212</v>
      </c>
      <c r="I67" s="226"/>
      <c r="J67" s="226"/>
      <c r="K67" s="227"/>
      <c r="L67" s="227"/>
      <c r="M67" s="227"/>
      <c r="N67" s="227"/>
      <c r="O67" s="227"/>
      <c r="P67" s="227"/>
      <c r="Q67" s="227"/>
      <c r="R67" s="227"/>
    </row>
    <row r="68" spans="1:18">
      <c r="A68" s="154">
        <v>39508</v>
      </c>
      <c r="B68" s="227">
        <v>0.21024735451588109</v>
      </c>
      <c r="C68" s="227">
        <v>0.12319116799919586</v>
      </c>
      <c r="D68" s="227">
        <v>0.16262511409391381</v>
      </c>
      <c r="E68" s="227">
        <v>0.22786136556211453</v>
      </c>
      <c r="F68" s="227">
        <v>0.16828376941090711</v>
      </c>
      <c r="G68" s="227">
        <v>0.10779122841798759</v>
      </c>
      <c r="I68" s="226"/>
      <c r="J68" s="226"/>
      <c r="K68" s="227"/>
      <c r="L68" s="227"/>
      <c r="M68" s="227"/>
      <c r="N68" s="227"/>
      <c r="O68" s="227"/>
      <c r="P68" s="227"/>
      <c r="Q68" s="227"/>
      <c r="R68" s="227"/>
    </row>
    <row r="69" spans="1:18">
      <c r="A69" s="154">
        <v>39539</v>
      </c>
      <c r="B69" s="227">
        <v>0.21191722305035104</v>
      </c>
      <c r="C69" s="227">
        <v>0.12238434242886607</v>
      </c>
      <c r="D69" s="227">
        <v>0.15983589262972497</v>
      </c>
      <c r="E69" s="227">
        <v>0.2116661050386846</v>
      </c>
      <c r="F69" s="227">
        <v>0.18410155167833392</v>
      </c>
      <c r="G69" s="227">
        <v>0.11009488517403947</v>
      </c>
      <c r="I69" s="226"/>
      <c r="J69" s="226"/>
      <c r="K69" s="227"/>
      <c r="L69" s="227"/>
      <c r="M69" s="227"/>
      <c r="N69" s="227"/>
      <c r="O69" s="227"/>
      <c r="P69" s="227"/>
      <c r="Q69" s="227"/>
      <c r="R69" s="227"/>
    </row>
    <row r="70" spans="1:18">
      <c r="A70" s="154">
        <v>39569</v>
      </c>
      <c r="B70" s="227">
        <v>0.21321577472960224</v>
      </c>
      <c r="C70" s="227">
        <v>0.1209220896452726</v>
      </c>
      <c r="D70" s="227">
        <v>0.15916509952349886</v>
      </c>
      <c r="E70" s="227">
        <v>0.21421672634013086</v>
      </c>
      <c r="F70" s="227">
        <v>0.18242743116839683</v>
      </c>
      <c r="G70" s="227">
        <v>0.11005287859309863</v>
      </c>
      <c r="I70" s="226"/>
      <c r="J70" s="226"/>
      <c r="K70" s="227"/>
      <c r="L70" s="227"/>
      <c r="M70" s="227"/>
      <c r="N70" s="227"/>
      <c r="O70" s="227"/>
      <c r="P70" s="227"/>
      <c r="Q70" s="227"/>
      <c r="R70" s="227"/>
    </row>
    <row r="71" spans="1:18">
      <c r="A71" s="154">
        <v>39600</v>
      </c>
      <c r="B71" s="227">
        <v>0.21327801171777649</v>
      </c>
      <c r="C71" s="227">
        <v>0.11842088147945645</v>
      </c>
      <c r="D71" s="227">
        <v>0.16446143871727625</v>
      </c>
      <c r="E71" s="227">
        <v>0.21395726950880428</v>
      </c>
      <c r="F71" s="227">
        <v>0.18038953170359279</v>
      </c>
      <c r="G71" s="227">
        <v>0.10949286687309365</v>
      </c>
      <c r="I71" s="226"/>
      <c r="J71" s="226"/>
      <c r="K71" s="227"/>
      <c r="L71" s="227"/>
      <c r="M71" s="227"/>
      <c r="N71" s="227"/>
      <c r="O71" s="227"/>
      <c r="P71" s="227"/>
      <c r="Q71" s="227"/>
      <c r="R71" s="227"/>
    </row>
    <row r="72" spans="1:18">
      <c r="A72" s="154">
        <v>39630</v>
      </c>
      <c r="B72" s="227">
        <v>0.21636704008440133</v>
      </c>
      <c r="C72" s="227">
        <v>0.11742229976229725</v>
      </c>
      <c r="D72" s="227">
        <v>0.16208291489545715</v>
      </c>
      <c r="E72" s="227">
        <v>0.21617303229651444</v>
      </c>
      <c r="F72" s="227">
        <v>0.17839038138911775</v>
      </c>
      <c r="G72" s="227">
        <v>0.10956433157221213</v>
      </c>
      <c r="I72" s="226"/>
      <c r="J72" s="226"/>
      <c r="K72" s="227"/>
      <c r="L72" s="227"/>
      <c r="M72" s="227"/>
      <c r="N72" s="227"/>
      <c r="O72" s="227"/>
      <c r="P72" s="227"/>
      <c r="Q72" s="227"/>
      <c r="R72" s="227"/>
    </row>
    <row r="73" spans="1:18">
      <c r="A73" s="154">
        <v>39661</v>
      </c>
      <c r="B73" s="227">
        <v>0.21440994013708872</v>
      </c>
      <c r="C73" s="227">
        <v>0.11307542651904751</v>
      </c>
      <c r="D73" s="227">
        <v>0.17294362013813408</v>
      </c>
      <c r="E73" s="227">
        <v>0.21567506889953519</v>
      </c>
      <c r="F73" s="227">
        <v>0.17675377700092373</v>
      </c>
      <c r="G73" s="227">
        <v>0.10714216730527072</v>
      </c>
      <c r="I73" s="226"/>
      <c r="J73" s="226"/>
      <c r="K73" s="227"/>
      <c r="L73" s="227"/>
      <c r="M73" s="227"/>
      <c r="N73" s="227"/>
      <c r="O73" s="227"/>
      <c r="P73" s="227"/>
      <c r="Q73" s="227"/>
      <c r="R73" s="227"/>
    </row>
    <row r="74" spans="1:18">
      <c r="A74" s="154">
        <v>39692</v>
      </c>
      <c r="B74" s="227">
        <v>0.21424760210581489</v>
      </c>
      <c r="C74" s="227">
        <v>0.10968411152331657</v>
      </c>
      <c r="D74" s="227">
        <v>0.18315643713323501</v>
      </c>
      <c r="E74" s="227">
        <v>0.21176010591090494</v>
      </c>
      <c r="F74" s="227">
        <v>0.17591303807208367</v>
      </c>
      <c r="G74" s="227">
        <v>0.10523870525464489</v>
      </c>
      <c r="I74" s="226"/>
      <c r="J74" s="226"/>
      <c r="K74" s="227"/>
      <c r="L74" s="227"/>
      <c r="M74" s="227"/>
      <c r="N74" s="227"/>
      <c r="O74" s="227"/>
      <c r="P74" s="227"/>
      <c r="Q74" s="227"/>
      <c r="R74" s="227"/>
    </row>
    <row r="75" spans="1:18">
      <c r="A75" s="154">
        <v>39722</v>
      </c>
      <c r="B75" s="227">
        <v>0.20902510974412131</v>
      </c>
      <c r="C75" s="227">
        <v>0.10372004433868531</v>
      </c>
      <c r="D75" s="227">
        <v>0.20707715777842226</v>
      </c>
      <c r="E75" s="227">
        <v>0.20444635022172941</v>
      </c>
      <c r="F75" s="227">
        <v>0.17436334253049598</v>
      </c>
      <c r="G75" s="227">
        <v>0.10136799538654567</v>
      </c>
      <c r="I75" s="226"/>
      <c r="J75" s="226"/>
      <c r="K75" s="227"/>
      <c r="L75" s="227"/>
      <c r="M75" s="227"/>
      <c r="N75" s="227"/>
      <c r="O75" s="227"/>
      <c r="P75" s="227"/>
      <c r="Q75" s="227"/>
      <c r="R75" s="227"/>
    </row>
    <row r="76" spans="1:18">
      <c r="A76" s="154">
        <v>39753</v>
      </c>
      <c r="B76" s="227">
        <v>0.20834699411802005</v>
      </c>
      <c r="C76" s="227">
        <v>0.10330718386142818</v>
      </c>
      <c r="D76" s="227">
        <v>0.20420382235872139</v>
      </c>
      <c r="E76" s="227">
        <v>0.2067315721387791</v>
      </c>
      <c r="F76" s="227">
        <v>0.17623499191550862</v>
      </c>
      <c r="G76" s="227">
        <v>0.10117543560754266</v>
      </c>
      <c r="I76" s="226"/>
      <c r="J76" s="226"/>
      <c r="K76" s="227"/>
      <c r="L76" s="227"/>
      <c r="M76" s="227"/>
      <c r="N76" s="227"/>
      <c r="O76" s="227"/>
      <c r="P76" s="227"/>
      <c r="Q76" s="227"/>
      <c r="R76" s="227"/>
    </row>
    <row r="77" spans="1:18">
      <c r="A77" s="154">
        <v>39783</v>
      </c>
      <c r="B77" s="227">
        <v>0.20491028282591736</v>
      </c>
      <c r="C77" s="227">
        <v>0.10050437062937662</v>
      </c>
      <c r="D77" s="227">
        <v>0.22845213625478683</v>
      </c>
      <c r="E77" s="227">
        <v>0.1982045160410488</v>
      </c>
      <c r="F77" s="227">
        <v>0.17097292080285392</v>
      </c>
      <c r="G77" s="227">
        <v>9.6955773446016622E-2</v>
      </c>
      <c r="I77" s="226"/>
      <c r="J77" s="226"/>
      <c r="K77" s="227"/>
      <c r="L77" s="227"/>
      <c r="M77" s="227"/>
      <c r="N77" s="227"/>
      <c r="O77" s="227"/>
      <c r="P77" s="227"/>
      <c r="Q77" s="227"/>
      <c r="R77" s="227"/>
    </row>
    <row r="78" spans="1:18">
      <c r="A78" s="154">
        <v>39814</v>
      </c>
      <c r="B78" s="227">
        <v>0.20138533896133748</v>
      </c>
      <c r="C78" s="227">
        <v>9.8227433285522511E-2</v>
      </c>
      <c r="D78" s="227">
        <v>0.23830153636640203</v>
      </c>
      <c r="E78" s="227">
        <v>0.19730477813751424</v>
      </c>
      <c r="F78" s="227">
        <v>0.16939516707154792</v>
      </c>
      <c r="G78" s="227">
        <v>9.5385746177675756E-2</v>
      </c>
      <c r="I78" s="226"/>
      <c r="J78" s="226"/>
      <c r="K78" s="227"/>
      <c r="L78" s="227"/>
      <c r="M78" s="227"/>
      <c r="N78" s="227"/>
      <c r="O78" s="227"/>
      <c r="P78" s="227"/>
      <c r="Q78" s="227"/>
      <c r="R78" s="227"/>
    </row>
    <row r="79" spans="1:18">
      <c r="A79" s="154">
        <v>39845</v>
      </c>
      <c r="B79" s="227">
        <v>0.19833262899588869</v>
      </c>
      <c r="C79" s="227">
        <v>9.7009392493026925E-2</v>
      </c>
      <c r="D79" s="227">
        <v>0.24559779657630235</v>
      </c>
      <c r="E79" s="227">
        <v>0.19531606326211551</v>
      </c>
      <c r="F79" s="227">
        <v>0.16913515712518662</v>
      </c>
      <c r="G79" s="227">
        <v>9.4608961547479845E-2</v>
      </c>
      <c r="I79" s="226"/>
      <c r="J79" s="226"/>
      <c r="K79" s="227"/>
      <c r="L79" s="227"/>
      <c r="M79" s="227"/>
      <c r="N79" s="227"/>
      <c r="O79" s="227"/>
      <c r="P79" s="227"/>
      <c r="Q79" s="227"/>
      <c r="R79" s="227"/>
    </row>
    <row r="80" spans="1:18">
      <c r="A80" s="154">
        <v>39873</v>
      </c>
      <c r="B80" s="227">
        <v>0.19999239398830035</v>
      </c>
      <c r="C80" s="227">
        <v>9.8047004675498414E-2</v>
      </c>
      <c r="D80" s="227">
        <v>0.24316112540841639</v>
      </c>
      <c r="E80" s="227">
        <v>0.19556692032490389</v>
      </c>
      <c r="F80" s="227">
        <v>0.16804590617307102</v>
      </c>
      <c r="G80" s="227">
        <v>9.518664942980995E-2</v>
      </c>
      <c r="I80" s="226"/>
      <c r="J80" s="226"/>
      <c r="K80" s="227"/>
      <c r="L80" s="227"/>
      <c r="M80" s="227"/>
      <c r="N80" s="227"/>
      <c r="O80" s="227"/>
      <c r="P80" s="227"/>
      <c r="Q80" s="227"/>
      <c r="R80" s="227"/>
    </row>
    <row r="81" spans="1:18">
      <c r="A81" s="154">
        <v>39904</v>
      </c>
      <c r="B81" s="227">
        <v>0.20589692795414011</v>
      </c>
      <c r="C81" s="227">
        <v>0.10160830195901271</v>
      </c>
      <c r="D81" s="227">
        <v>0.23271623826318824</v>
      </c>
      <c r="E81" s="227">
        <v>0.19534542725295945</v>
      </c>
      <c r="F81" s="227">
        <v>0.16675702525977079</v>
      </c>
      <c r="G81" s="227">
        <v>9.7676079310928657E-2</v>
      </c>
      <c r="I81" s="226"/>
      <c r="J81" s="226"/>
      <c r="K81" s="227"/>
      <c r="L81" s="227"/>
      <c r="M81" s="227"/>
      <c r="N81" s="227"/>
      <c r="O81" s="227"/>
      <c r="P81" s="227"/>
      <c r="Q81" s="227"/>
      <c r="R81" s="227"/>
    </row>
    <row r="82" spans="1:18">
      <c r="A82" s="154">
        <v>39934</v>
      </c>
      <c r="B82" s="227">
        <v>0.20720837362472408</v>
      </c>
      <c r="C82" s="227">
        <v>0.10249662492129404</v>
      </c>
      <c r="D82" s="227">
        <v>0.23412965475088623</v>
      </c>
      <c r="E82" s="227">
        <v>0.19455687070820415</v>
      </c>
      <c r="F82" s="227">
        <v>0.16297695582195379</v>
      </c>
      <c r="G82" s="227">
        <v>9.8631520172937748E-2</v>
      </c>
      <c r="I82" s="226"/>
      <c r="J82" s="226"/>
      <c r="K82" s="227"/>
      <c r="L82" s="227"/>
      <c r="M82" s="227"/>
      <c r="N82" s="227"/>
      <c r="O82" s="227"/>
      <c r="P82" s="227"/>
      <c r="Q82" s="227"/>
      <c r="R82" s="227"/>
    </row>
    <row r="83" spans="1:18">
      <c r="A83" s="154">
        <v>39965</v>
      </c>
      <c r="B83" s="227">
        <v>0.20897972474277163</v>
      </c>
      <c r="C83" s="227">
        <v>0.10471423687182567</v>
      </c>
      <c r="D83" s="227">
        <v>0.23356144139508461</v>
      </c>
      <c r="E83" s="227">
        <v>0.19502883554890993</v>
      </c>
      <c r="F83" s="227">
        <v>0.15902374321601981</v>
      </c>
      <c r="G83" s="227">
        <v>9.8692018225388339E-2</v>
      </c>
      <c r="I83" s="226"/>
      <c r="J83" s="226"/>
      <c r="K83" s="227"/>
      <c r="L83" s="227"/>
      <c r="M83" s="227"/>
      <c r="N83" s="227"/>
      <c r="O83" s="227"/>
      <c r="P83" s="227"/>
      <c r="Q83" s="227"/>
      <c r="R83" s="227"/>
    </row>
    <row r="84" spans="1:18">
      <c r="A84" s="154">
        <v>39995</v>
      </c>
      <c r="B84" s="227">
        <v>0.21479924128460728</v>
      </c>
      <c r="C84" s="227">
        <v>0.10964046353357135</v>
      </c>
      <c r="D84" s="227">
        <v>0.22120782071155654</v>
      </c>
      <c r="E84" s="227">
        <v>0.1970198030768007</v>
      </c>
      <c r="F84" s="227">
        <v>0.15654370607474988</v>
      </c>
      <c r="G84" s="227">
        <v>0.10078896531871419</v>
      </c>
      <c r="I84" s="226"/>
      <c r="J84" s="226"/>
      <c r="K84" s="227"/>
      <c r="L84" s="227"/>
      <c r="M84" s="227"/>
      <c r="N84" s="227"/>
      <c r="O84" s="227"/>
      <c r="P84" s="227"/>
      <c r="Q84" s="227"/>
      <c r="R84" s="227"/>
    </row>
    <row r="85" spans="1:18">
      <c r="A85" s="154">
        <v>40026</v>
      </c>
      <c r="B85" s="227">
        <v>0.21639389615467719</v>
      </c>
      <c r="C85" s="227">
        <v>0.11187162173177624</v>
      </c>
      <c r="D85" s="227">
        <v>0.22050843701864054</v>
      </c>
      <c r="E85" s="227">
        <v>0.19659589680799497</v>
      </c>
      <c r="F85" s="227">
        <v>0.15340315099924151</v>
      </c>
      <c r="G85" s="227">
        <v>0.10122699728766953</v>
      </c>
      <c r="I85" s="226"/>
      <c r="J85" s="226"/>
      <c r="K85" s="227"/>
      <c r="L85" s="227"/>
      <c r="M85" s="227"/>
      <c r="N85" s="227"/>
      <c r="O85" s="227"/>
      <c r="P85" s="227"/>
      <c r="Q85" s="227"/>
      <c r="R85" s="227"/>
    </row>
    <row r="86" spans="1:18">
      <c r="A86" s="154">
        <v>40057</v>
      </c>
      <c r="B86" s="227">
        <v>0.21526133404531322</v>
      </c>
      <c r="C86" s="227">
        <v>0.11288186811807208</v>
      </c>
      <c r="D86" s="227">
        <v>0.22503384276019489</v>
      </c>
      <c r="E86" s="227">
        <v>0.1942831233149836</v>
      </c>
      <c r="F86" s="227">
        <v>0.15218754300388368</v>
      </c>
      <c r="G86" s="227">
        <v>0.10035228875755248</v>
      </c>
      <c r="I86" s="226"/>
      <c r="J86" s="226"/>
      <c r="K86" s="227"/>
      <c r="L86" s="227"/>
      <c r="M86" s="227"/>
      <c r="N86" s="227"/>
      <c r="O86" s="227"/>
      <c r="P86" s="227"/>
      <c r="Q86" s="227"/>
      <c r="R86" s="227"/>
    </row>
    <row r="87" spans="1:18">
      <c r="A87" s="154">
        <v>40087</v>
      </c>
      <c r="B87" s="227">
        <v>0.21406031143659812</v>
      </c>
      <c r="C87" s="227">
        <v>0.11447022801825671</v>
      </c>
      <c r="D87" s="227">
        <v>0.22407211842990002</v>
      </c>
      <c r="E87" s="227">
        <v>0.19246699145626264</v>
      </c>
      <c r="F87" s="227">
        <v>0.1488123144225223</v>
      </c>
      <c r="G87" s="227">
        <v>0.10611803623646024</v>
      </c>
      <c r="I87" s="226"/>
      <c r="J87" s="226"/>
      <c r="K87" s="227"/>
      <c r="L87" s="227"/>
      <c r="M87" s="227"/>
      <c r="N87" s="227"/>
      <c r="O87" s="227"/>
      <c r="P87" s="227"/>
      <c r="Q87" s="227"/>
      <c r="R87" s="227"/>
    </row>
    <row r="88" spans="1:18">
      <c r="A88" s="154">
        <v>40118</v>
      </c>
      <c r="B88" s="227">
        <v>0.21643256917489662</v>
      </c>
      <c r="C88" s="227">
        <v>0.11812414796720822</v>
      </c>
      <c r="D88" s="227">
        <v>0.22180917915190548</v>
      </c>
      <c r="E88" s="227">
        <v>0.19324407136192109</v>
      </c>
      <c r="F88" s="227">
        <v>0.14809056443073787</v>
      </c>
      <c r="G88" s="227">
        <v>0.10229946791333075</v>
      </c>
      <c r="I88" s="226"/>
      <c r="J88" s="226"/>
      <c r="K88" s="227"/>
      <c r="L88" s="227"/>
      <c r="M88" s="227"/>
      <c r="N88" s="227"/>
      <c r="O88" s="227"/>
      <c r="P88" s="227"/>
      <c r="Q88" s="227"/>
      <c r="R88" s="227"/>
    </row>
    <row r="89" spans="1:18">
      <c r="A89" s="154">
        <v>40148</v>
      </c>
      <c r="B89" s="227">
        <v>0.21788808741876881</v>
      </c>
      <c r="C89" s="227">
        <v>0.12133073710120945</v>
      </c>
      <c r="D89" s="227">
        <v>0.22480108344268618</v>
      </c>
      <c r="E89" s="227">
        <v>0.19195321752803898</v>
      </c>
      <c r="F89" s="227">
        <v>0.14212268957684601</v>
      </c>
      <c r="G89" s="227">
        <v>0.1019041849324506</v>
      </c>
      <c r="I89" s="226"/>
      <c r="J89" s="226"/>
      <c r="K89" s="227"/>
      <c r="L89" s="227"/>
      <c r="M89" s="227"/>
      <c r="N89" s="227"/>
      <c r="O89" s="227"/>
      <c r="P89" s="227"/>
      <c r="Q89" s="227"/>
      <c r="R89" s="227"/>
    </row>
    <row r="90" spans="1:18">
      <c r="A90" s="154">
        <v>40179</v>
      </c>
      <c r="B90" s="227">
        <v>0.2164904968201849</v>
      </c>
      <c r="C90" s="227">
        <v>0.12263193400859396</v>
      </c>
      <c r="D90" s="227">
        <v>0.22430973937203469</v>
      </c>
      <c r="E90" s="227">
        <v>0.19099684374686871</v>
      </c>
      <c r="F90" s="227">
        <v>0.14388256137655892</v>
      </c>
      <c r="G90" s="227">
        <v>0.10168842467575888</v>
      </c>
      <c r="I90" s="226"/>
      <c r="J90" s="226"/>
      <c r="K90" s="227"/>
      <c r="L90" s="227"/>
      <c r="M90" s="227"/>
      <c r="N90" s="227"/>
      <c r="O90" s="227"/>
      <c r="P90" s="227"/>
      <c r="Q90" s="227"/>
      <c r="R90" s="227"/>
    </row>
    <row r="91" spans="1:18">
      <c r="A91" s="154">
        <v>40210</v>
      </c>
      <c r="B91" s="227">
        <v>0.21620149872857986</v>
      </c>
      <c r="C91" s="227">
        <v>0.12486740203618139</v>
      </c>
      <c r="D91" s="227">
        <v>0.22138619566830128</v>
      </c>
      <c r="E91" s="227">
        <v>0.19114662479576211</v>
      </c>
      <c r="F91" s="227">
        <v>0.14362884356774128</v>
      </c>
      <c r="G91" s="227">
        <v>0.102769435203434</v>
      </c>
      <c r="I91" s="226"/>
      <c r="J91" s="226"/>
      <c r="K91" s="227"/>
      <c r="L91" s="227"/>
      <c r="M91" s="227"/>
      <c r="N91" s="227"/>
      <c r="O91" s="227"/>
      <c r="P91" s="227"/>
      <c r="Q91" s="227"/>
      <c r="R91" s="227"/>
    </row>
    <row r="92" spans="1:18">
      <c r="A92" s="154">
        <v>40238</v>
      </c>
      <c r="B92" s="227">
        <v>0.21821117311750587</v>
      </c>
      <c r="C92" s="227">
        <v>0.12778964216243852</v>
      </c>
      <c r="D92" s="227">
        <v>0.22112338108366245</v>
      </c>
      <c r="E92" s="227">
        <v>0.1894132269956624</v>
      </c>
      <c r="F92" s="227">
        <v>0.13860217633111593</v>
      </c>
      <c r="G92" s="227">
        <v>0.10486040030961474</v>
      </c>
      <c r="I92" s="226"/>
      <c r="J92" s="226"/>
      <c r="K92" s="227"/>
      <c r="L92" s="227"/>
      <c r="M92" s="227"/>
      <c r="N92" s="227"/>
      <c r="O92" s="227"/>
      <c r="P92" s="227"/>
      <c r="Q92" s="227"/>
      <c r="R92" s="227"/>
    </row>
    <row r="93" spans="1:18">
      <c r="A93" s="154">
        <v>40269</v>
      </c>
      <c r="B93" s="227">
        <v>0.21731400623647582</v>
      </c>
      <c r="C93" s="227">
        <v>0.12960528593123938</v>
      </c>
      <c r="D93" s="227">
        <v>0.22248401063960757</v>
      </c>
      <c r="E93" s="227">
        <v>0.18846940636550782</v>
      </c>
      <c r="F93" s="227">
        <v>0.13700830834821295</v>
      </c>
      <c r="G93" s="227">
        <v>0.10511898247895647</v>
      </c>
      <c r="I93" s="226"/>
      <c r="J93" s="226"/>
      <c r="K93" s="227"/>
      <c r="L93" s="227"/>
      <c r="M93" s="227"/>
      <c r="N93" s="227"/>
      <c r="O93" s="227"/>
      <c r="P93" s="227"/>
      <c r="Q93" s="227"/>
      <c r="R93" s="227"/>
    </row>
    <row r="94" spans="1:18">
      <c r="A94" s="154">
        <v>40299</v>
      </c>
      <c r="B94" s="227">
        <v>0.21370230467795814</v>
      </c>
      <c r="C94" s="227">
        <v>0.12904758997053914</v>
      </c>
      <c r="D94" s="227">
        <v>0.22989511237210369</v>
      </c>
      <c r="E94" s="227">
        <v>0.18651209944497768</v>
      </c>
      <c r="F94" s="227">
        <v>0.13642883337539266</v>
      </c>
      <c r="G94" s="227">
        <v>0.10441406015902881</v>
      </c>
      <c r="I94" s="226"/>
      <c r="J94" s="226"/>
      <c r="K94" s="227"/>
      <c r="L94" s="227"/>
      <c r="M94" s="227"/>
      <c r="N94" s="227"/>
      <c r="O94" s="227"/>
      <c r="P94" s="227"/>
      <c r="Q94" s="227"/>
      <c r="R94" s="227"/>
    </row>
    <row r="95" spans="1:18">
      <c r="A95" s="154">
        <v>40330</v>
      </c>
      <c r="B95" s="227">
        <v>0.2086742352584928</v>
      </c>
      <c r="C95" s="227">
        <v>0.12859812495200015</v>
      </c>
      <c r="D95" s="227">
        <v>0.2443825020721006</v>
      </c>
      <c r="E95" s="227">
        <v>0.18311958984084112</v>
      </c>
      <c r="F95" s="227">
        <v>0.13232398570251661</v>
      </c>
      <c r="G95" s="227">
        <v>0.10290156217404862</v>
      </c>
      <c r="I95" s="226"/>
      <c r="J95" s="226"/>
      <c r="K95" s="227"/>
      <c r="L95" s="227"/>
      <c r="M95" s="227"/>
      <c r="N95" s="227"/>
      <c r="O95" s="227"/>
      <c r="P95" s="227"/>
      <c r="Q95" s="227"/>
      <c r="R95" s="227"/>
    </row>
    <row r="96" spans="1:18">
      <c r="A96" s="154">
        <v>40360</v>
      </c>
      <c r="B96" s="227">
        <v>0.2108501841598372</v>
      </c>
      <c r="C96" s="227">
        <v>0.13331705130443985</v>
      </c>
      <c r="D96" s="227">
        <v>0.23500642187945647</v>
      </c>
      <c r="E96" s="227">
        <v>0.18302391670564125</v>
      </c>
      <c r="F96" s="227">
        <v>0.13291685521245655</v>
      </c>
      <c r="G96" s="227">
        <v>0.10488557073816877</v>
      </c>
      <c r="I96" s="226"/>
      <c r="J96" s="226"/>
      <c r="K96" s="227"/>
      <c r="L96" s="227"/>
      <c r="M96" s="227"/>
      <c r="N96" s="227"/>
      <c r="O96" s="227"/>
      <c r="P96" s="227"/>
      <c r="Q96" s="227"/>
      <c r="R96" s="227"/>
    </row>
    <row r="97" spans="1:18">
      <c r="A97" s="154">
        <v>40391</v>
      </c>
      <c r="B97" s="227">
        <v>0.20842253392605922</v>
      </c>
      <c r="C97" s="227">
        <v>0.13390824923465289</v>
      </c>
      <c r="D97" s="227">
        <v>0.24230023647800381</v>
      </c>
      <c r="E97" s="227">
        <v>0.17790338677843728</v>
      </c>
      <c r="F97" s="227">
        <v>0.13358807093885447</v>
      </c>
      <c r="G97" s="227">
        <v>0.10387752264399229</v>
      </c>
      <c r="I97" s="226"/>
      <c r="J97" s="226"/>
      <c r="K97" s="227"/>
      <c r="L97" s="227"/>
      <c r="M97" s="227"/>
      <c r="N97" s="227"/>
      <c r="O97" s="227"/>
      <c r="P97" s="227"/>
      <c r="Q97" s="227"/>
      <c r="R97" s="227"/>
    </row>
    <row r="98" spans="1:18">
      <c r="A98" s="154">
        <v>40422</v>
      </c>
      <c r="B98" s="227">
        <v>0.20875940271501536</v>
      </c>
      <c r="C98" s="227">
        <v>0.13742020379442643</v>
      </c>
      <c r="D98" s="227">
        <v>0.23684704623978839</v>
      </c>
      <c r="E98" s="227">
        <v>0.18117353786812129</v>
      </c>
      <c r="F98" s="227">
        <v>0.13097818267611414</v>
      </c>
      <c r="G98" s="227">
        <v>0.10482162670653433</v>
      </c>
      <c r="I98" s="226"/>
      <c r="J98" s="226"/>
      <c r="K98" s="227"/>
      <c r="L98" s="227"/>
      <c r="M98" s="227"/>
      <c r="N98" s="227"/>
      <c r="O98" s="227"/>
      <c r="P98" s="227"/>
      <c r="Q98" s="227"/>
      <c r="R98" s="227"/>
    </row>
    <row r="99" spans="1:18">
      <c r="A99" s="154">
        <v>40452</v>
      </c>
      <c r="B99" s="227">
        <v>0.20796412561307004</v>
      </c>
      <c r="C99" s="227">
        <v>0.14041202454804219</v>
      </c>
      <c r="D99" s="227">
        <v>0.23242741495942215</v>
      </c>
      <c r="E99" s="227">
        <v>0.18300946819959746</v>
      </c>
      <c r="F99" s="227">
        <v>0.13085366043910476</v>
      </c>
      <c r="G99" s="227">
        <v>0.1053333062407634</v>
      </c>
      <c r="I99" s="226"/>
      <c r="J99" s="226"/>
      <c r="K99" s="227"/>
      <c r="L99" s="227"/>
      <c r="M99" s="227"/>
      <c r="N99" s="227"/>
      <c r="O99" s="227"/>
      <c r="P99" s="227"/>
      <c r="Q99" s="227"/>
      <c r="R99" s="227"/>
    </row>
    <row r="100" spans="1:18">
      <c r="A100" s="154">
        <v>40483</v>
      </c>
      <c r="B100" s="227">
        <v>0.20396719824899234</v>
      </c>
      <c r="C100" s="227">
        <v>0.14026545672809973</v>
      </c>
      <c r="D100" s="227">
        <v>0.24290275518825735</v>
      </c>
      <c r="E100" s="227">
        <v>0.1787805863862095</v>
      </c>
      <c r="F100" s="227">
        <v>0.12931701747411986</v>
      </c>
      <c r="G100" s="227">
        <v>0.1047669859743211</v>
      </c>
      <c r="I100" s="226"/>
      <c r="J100" s="226"/>
      <c r="K100" s="227"/>
      <c r="L100" s="227"/>
      <c r="M100" s="227"/>
      <c r="N100" s="227"/>
      <c r="O100" s="227"/>
      <c r="P100" s="227"/>
      <c r="Q100" s="227"/>
      <c r="R100" s="227"/>
    </row>
    <row r="101" spans="1:18">
      <c r="A101" s="154">
        <v>40513</v>
      </c>
      <c r="B101" s="227">
        <v>0.20392401310479746</v>
      </c>
      <c r="C101" s="227">
        <v>0.14446675723523353</v>
      </c>
      <c r="D101" s="227">
        <v>0.24599346527590832</v>
      </c>
      <c r="E101" s="227">
        <v>0.17513960075364299</v>
      </c>
      <c r="F101" s="227">
        <v>0.12709221106179575</v>
      </c>
      <c r="G101" s="227">
        <v>0.10338395256862197</v>
      </c>
      <c r="I101" s="226"/>
      <c r="J101" s="226"/>
      <c r="K101" s="227"/>
      <c r="L101" s="227"/>
      <c r="M101" s="227"/>
      <c r="N101" s="227"/>
      <c r="O101" s="227"/>
      <c r="P101" s="227"/>
      <c r="Q101" s="227"/>
      <c r="R101" s="227"/>
    </row>
    <row r="102" spans="1:18">
      <c r="A102" s="154">
        <v>40544</v>
      </c>
      <c r="B102" s="227">
        <v>0.20252802214184307</v>
      </c>
      <c r="C102" s="227">
        <v>0.14705878021370589</v>
      </c>
      <c r="D102" s="227">
        <v>0.23944836936798197</v>
      </c>
      <c r="E102" s="227">
        <v>0.17737605879053911</v>
      </c>
      <c r="F102" s="227">
        <v>0.12888971176697545</v>
      </c>
      <c r="G102" s="227">
        <v>0.10469905771895448</v>
      </c>
      <c r="I102" s="226"/>
      <c r="J102" s="226"/>
      <c r="K102" s="227"/>
      <c r="L102" s="227"/>
      <c r="M102" s="227"/>
      <c r="N102" s="227"/>
      <c r="O102" s="227"/>
      <c r="P102" s="227"/>
      <c r="Q102" s="227"/>
      <c r="R102" s="227"/>
    </row>
    <row r="103" spans="1:18">
      <c r="A103" s="154">
        <v>40575</v>
      </c>
      <c r="B103" s="227">
        <v>0.19956260904012113</v>
      </c>
      <c r="C103" s="227">
        <v>0.14781428539549837</v>
      </c>
      <c r="D103" s="227">
        <v>0.24112086321204934</v>
      </c>
      <c r="E103" s="227">
        <v>0.17918567120637202</v>
      </c>
      <c r="F103" s="227">
        <v>0.12730553419191987</v>
      </c>
      <c r="G103" s="227">
        <v>0.10501103695403927</v>
      </c>
      <c r="I103" s="226"/>
      <c r="J103" s="226"/>
      <c r="K103" s="227"/>
      <c r="L103" s="227"/>
      <c r="M103" s="227"/>
      <c r="N103" s="227"/>
      <c r="O103" s="227"/>
      <c r="P103" s="227"/>
      <c r="Q103" s="227"/>
      <c r="R103" s="227"/>
    </row>
    <row r="104" spans="1:18">
      <c r="A104" s="154">
        <v>40603</v>
      </c>
      <c r="B104" s="227">
        <v>0.19765424323587122</v>
      </c>
      <c r="C104" s="227">
        <v>0.15005316730648441</v>
      </c>
      <c r="D104" s="227">
        <v>0.23913396687292421</v>
      </c>
      <c r="E104" s="227">
        <v>0.17955290344895922</v>
      </c>
      <c r="F104" s="227">
        <v>0.12776472582955828</v>
      </c>
      <c r="G104" s="227">
        <v>0.10584099330620268</v>
      </c>
      <c r="I104" s="226"/>
      <c r="J104" s="226"/>
      <c r="K104" s="227"/>
      <c r="L104" s="227"/>
      <c r="M104" s="227"/>
      <c r="N104" s="227"/>
      <c r="O104" s="227"/>
      <c r="P104" s="227"/>
      <c r="Q104" s="227"/>
      <c r="R104" s="227"/>
    </row>
    <row r="105" spans="1:18">
      <c r="A105" s="154">
        <v>40634</v>
      </c>
      <c r="B105" s="227">
        <v>0.1949850382155742</v>
      </c>
      <c r="C105" s="227">
        <v>0.15211593481424743</v>
      </c>
      <c r="D105" s="227">
        <v>0.23537183538662756</v>
      </c>
      <c r="E105" s="227">
        <v>0.18150226348519385</v>
      </c>
      <c r="F105" s="227">
        <v>0.1292153050498078</v>
      </c>
      <c r="G105" s="227">
        <v>0.10680962304854931</v>
      </c>
      <c r="I105" s="226"/>
      <c r="J105" s="226"/>
      <c r="K105" s="227"/>
      <c r="L105" s="227"/>
      <c r="M105" s="227"/>
      <c r="N105" s="227"/>
      <c r="O105" s="227"/>
      <c r="P105" s="227"/>
      <c r="Q105" s="227"/>
      <c r="R105" s="227"/>
    </row>
    <row r="106" spans="1:18">
      <c r="A106" s="154">
        <v>40664</v>
      </c>
      <c r="B106" s="227">
        <v>0.19203527148822494</v>
      </c>
      <c r="C106" s="227">
        <v>0.15165162891036246</v>
      </c>
      <c r="D106" s="227">
        <v>0.24203502569216856</v>
      </c>
      <c r="E106" s="227">
        <v>0.17976787401239511</v>
      </c>
      <c r="F106" s="227">
        <v>0.12839835254952797</v>
      </c>
      <c r="G106" s="227">
        <v>0.10611184734732088</v>
      </c>
      <c r="I106" s="226"/>
      <c r="J106" s="226"/>
      <c r="K106" s="227"/>
      <c r="L106" s="227"/>
      <c r="M106" s="227"/>
      <c r="N106" s="227"/>
      <c r="O106" s="227"/>
      <c r="P106" s="227"/>
      <c r="Q106" s="227"/>
      <c r="R106" s="227"/>
    </row>
    <row r="107" spans="1:18">
      <c r="A107" s="154">
        <v>40695</v>
      </c>
      <c r="B107" s="227">
        <v>0.18845262537739529</v>
      </c>
      <c r="C107" s="227">
        <v>0.15255108716344795</v>
      </c>
      <c r="D107" s="227">
        <v>0.24462104573928353</v>
      </c>
      <c r="E107" s="227">
        <v>0.18077660989498098</v>
      </c>
      <c r="F107" s="227">
        <v>0.12751087943693801</v>
      </c>
      <c r="G107" s="227">
        <v>0.10608775238795426</v>
      </c>
      <c r="I107" s="226"/>
      <c r="J107" s="226"/>
      <c r="K107" s="227"/>
      <c r="L107" s="227"/>
      <c r="M107" s="227"/>
      <c r="N107" s="227"/>
      <c r="O107" s="227"/>
      <c r="P107" s="227"/>
      <c r="Q107" s="227"/>
      <c r="R107" s="227"/>
    </row>
    <row r="108" spans="1:18">
      <c r="A108" s="154">
        <v>40725</v>
      </c>
      <c r="B108" s="227">
        <v>0.1846278369117906</v>
      </c>
      <c r="C108" s="227">
        <v>0.15187528630551103</v>
      </c>
      <c r="D108" s="227">
        <v>0.2528794850804697</v>
      </c>
      <c r="E108" s="227">
        <v>0.17925282710935189</v>
      </c>
      <c r="F108" s="227">
        <v>0.12652084784726725</v>
      </c>
      <c r="G108" s="227">
        <v>0.10484371674560944</v>
      </c>
      <c r="I108" s="226"/>
      <c r="J108" s="226"/>
      <c r="K108" s="227"/>
      <c r="L108" s="227"/>
      <c r="M108" s="227"/>
      <c r="N108" s="227"/>
      <c r="O108" s="227"/>
      <c r="P108" s="227"/>
      <c r="Q108" s="227"/>
      <c r="R108" s="227"/>
    </row>
    <row r="109" spans="1:18">
      <c r="A109" s="154">
        <v>40756</v>
      </c>
      <c r="B109" s="227">
        <v>0.18480468187657909</v>
      </c>
      <c r="C109" s="227">
        <v>0.15254540642504244</v>
      </c>
      <c r="D109" s="227">
        <v>0.25270557127895055</v>
      </c>
      <c r="E109" s="227">
        <v>0.17894605702120298</v>
      </c>
      <c r="F109" s="227">
        <v>0.12637397032000297</v>
      </c>
      <c r="G109" s="227">
        <v>0.10462431307822197</v>
      </c>
      <c r="I109" s="226"/>
      <c r="J109" s="226"/>
      <c r="K109" s="227"/>
      <c r="L109" s="227"/>
      <c r="M109" s="227"/>
      <c r="N109" s="227"/>
      <c r="O109" s="227"/>
      <c r="P109" s="227"/>
      <c r="Q109" s="227"/>
      <c r="R109" s="227"/>
    </row>
    <row r="110" spans="1:18">
      <c r="A110" s="154">
        <v>40787</v>
      </c>
      <c r="B110" s="227">
        <v>0.18096816977307148</v>
      </c>
      <c r="C110" s="227">
        <v>0.15247317948851691</v>
      </c>
      <c r="D110" s="227">
        <v>0.25541126460778579</v>
      </c>
      <c r="E110" s="227">
        <v>0.18727776860446874</v>
      </c>
      <c r="F110" s="227">
        <v>0.12018980397229417</v>
      </c>
      <c r="G110" s="227">
        <v>0.10367981355386288</v>
      </c>
      <c r="I110" s="226"/>
      <c r="J110" s="226"/>
      <c r="K110" s="227"/>
      <c r="L110" s="227"/>
      <c r="M110" s="227"/>
      <c r="N110" s="227"/>
      <c r="O110" s="227"/>
      <c r="P110" s="227"/>
      <c r="Q110" s="227"/>
      <c r="R110" s="227"/>
    </row>
    <row r="111" spans="1:18">
      <c r="A111" s="154">
        <v>40817</v>
      </c>
      <c r="B111" s="227">
        <v>0.18023869551599153</v>
      </c>
      <c r="C111" s="227">
        <v>0.1547392103588526</v>
      </c>
      <c r="D111" s="227">
        <v>0.25167119447133768</v>
      </c>
      <c r="E111" s="227">
        <v>0.18893338517529926</v>
      </c>
      <c r="F111" s="227">
        <v>0.12031600297564168</v>
      </c>
      <c r="G111" s="227">
        <v>0.10410151150287719</v>
      </c>
      <c r="I111" s="226"/>
      <c r="J111" s="226"/>
      <c r="K111" s="227"/>
      <c r="L111" s="227"/>
      <c r="M111" s="227"/>
      <c r="N111" s="227"/>
      <c r="O111" s="227"/>
      <c r="P111" s="227"/>
      <c r="Q111" s="227"/>
      <c r="R111" s="227"/>
    </row>
    <row r="112" spans="1:18">
      <c r="A112" s="154">
        <v>40848</v>
      </c>
      <c r="B112" s="227">
        <v>0.17575929421732048</v>
      </c>
      <c r="C112" s="227">
        <v>0.15258071437275741</v>
      </c>
      <c r="D112" s="227">
        <v>0.25637769377092834</v>
      </c>
      <c r="E112" s="227">
        <v>0.1901244754690376</v>
      </c>
      <c r="F112" s="227">
        <v>0.12229254014779266</v>
      </c>
      <c r="G112" s="227">
        <v>0.10286528202216355</v>
      </c>
      <c r="I112" s="226"/>
      <c r="J112" s="226"/>
      <c r="K112" s="227"/>
      <c r="L112" s="227"/>
      <c r="M112" s="227"/>
      <c r="N112" s="227"/>
      <c r="O112" s="227"/>
      <c r="P112" s="227"/>
      <c r="Q112" s="227"/>
      <c r="R112" s="227"/>
    </row>
    <row r="113" spans="1:18">
      <c r="A113" s="154">
        <v>40878</v>
      </c>
      <c r="B113" s="227">
        <v>0.17539109789662674</v>
      </c>
      <c r="C113" s="227">
        <v>0.1561622083775451</v>
      </c>
      <c r="D113" s="227">
        <v>0.25319952444044502</v>
      </c>
      <c r="E113" s="227">
        <v>0.18773180870156375</v>
      </c>
      <c r="F113" s="227">
        <v>0.12381349945253321</v>
      </c>
      <c r="G113" s="227">
        <v>0.10370186113128614</v>
      </c>
      <c r="I113" s="226"/>
      <c r="J113" s="226"/>
      <c r="K113" s="227"/>
      <c r="L113" s="227"/>
      <c r="M113" s="227"/>
      <c r="N113" s="227"/>
      <c r="O113" s="227"/>
      <c r="P113" s="227"/>
      <c r="Q113" s="227"/>
      <c r="R113" s="227"/>
    </row>
    <row r="114" spans="1:18">
      <c r="A114" s="154">
        <v>40909</v>
      </c>
      <c r="B114" s="227">
        <v>0.17448810919944491</v>
      </c>
      <c r="C114" s="227">
        <v>0.15907363399524124</v>
      </c>
      <c r="D114" s="227">
        <v>0.24625239383265643</v>
      </c>
      <c r="E114" s="227">
        <v>0.1880879247336818</v>
      </c>
      <c r="F114" s="227">
        <v>0.12827136309586754</v>
      </c>
      <c r="G114" s="227">
        <v>0.10382657514310804</v>
      </c>
      <c r="I114" s="226"/>
      <c r="J114" s="226"/>
      <c r="K114" s="227"/>
      <c r="L114" s="227"/>
      <c r="M114" s="227"/>
      <c r="N114" s="227"/>
      <c r="O114" s="227"/>
      <c r="P114" s="227"/>
      <c r="Q114" s="227"/>
      <c r="R114" s="227"/>
    </row>
    <row r="115" spans="1:18">
      <c r="A115" s="154">
        <v>40940</v>
      </c>
      <c r="B115" s="227">
        <v>0.17408784381774681</v>
      </c>
      <c r="C115" s="227">
        <v>0.16136714610291578</v>
      </c>
      <c r="D115" s="227">
        <v>0.24217501018139523</v>
      </c>
      <c r="E115" s="227">
        <v>0.19031996288874556</v>
      </c>
      <c r="F115" s="227">
        <v>0.12695240953380485</v>
      </c>
      <c r="G115" s="227">
        <v>0.10509762747539168</v>
      </c>
      <c r="I115" s="226"/>
      <c r="J115" s="226"/>
      <c r="K115" s="227"/>
      <c r="L115" s="227"/>
      <c r="M115" s="227"/>
      <c r="N115" s="227"/>
      <c r="O115" s="227"/>
      <c r="P115" s="227"/>
      <c r="Q115" s="227"/>
      <c r="R115" s="227"/>
    </row>
    <row r="116" spans="1:18">
      <c r="A116" s="154">
        <v>40969</v>
      </c>
      <c r="B116" s="227">
        <v>0.17271698674495128</v>
      </c>
      <c r="C116" s="227">
        <v>0.16232985377452616</v>
      </c>
      <c r="D116" s="227">
        <v>0.24146443323589206</v>
      </c>
      <c r="E116" s="227">
        <v>0.19071506081676123</v>
      </c>
      <c r="F116" s="227">
        <v>0.12734516305574869</v>
      </c>
      <c r="G116" s="227">
        <v>0.10542850237212058</v>
      </c>
      <c r="I116" s="226"/>
      <c r="J116" s="226"/>
      <c r="K116" s="227"/>
      <c r="L116" s="227"/>
      <c r="M116" s="227"/>
      <c r="N116" s="227"/>
      <c r="O116" s="227"/>
      <c r="P116" s="227"/>
      <c r="Q116" s="227"/>
      <c r="R116" s="227"/>
    </row>
    <row r="117" spans="1:18">
      <c r="A117" s="154">
        <v>41000</v>
      </c>
      <c r="B117" s="227">
        <v>0.17175834105067533</v>
      </c>
      <c r="C117" s="227">
        <v>0.16379848280411394</v>
      </c>
      <c r="D117" s="227">
        <v>0.24090259266472361</v>
      </c>
      <c r="E117" s="227">
        <v>0.19135520087633831</v>
      </c>
      <c r="F117" s="227">
        <v>0.12633811893569255</v>
      </c>
      <c r="G117" s="227">
        <v>0.10584726366845625</v>
      </c>
      <c r="I117" s="226"/>
      <c r="J117" s="226"/>
      <c r="K117" s="227"/>
      <c r="L117" s="227"/>
      <c r="M117" s="227"/>
      <c r="N117" s="227"/>
      <c r="O117" s="227"/>
      <c r="P117" s="227"/>
      <c r="Q117" s="227"/>
      <c r="R117" s="227"/>
    </row>
    <row r="118" spans="1:18">
      <c r="A118" s="154">
        <v>41030</v>
      </c>
      <c r="B118" s="227">
        <v>0.16832491342668696</v>
      </c>
      <c r="C118" s="227">
        <v>0.16241168417326954</v>
      </c>
      <c r="D118" s="227">
        <v>0.24717249338417654</v>
      </c>
      <c r="E118" s="227">
        <v>0.19027534572564317</v>
      </c>
      <c r="F118" s="227">
        <v>0.12678127539644748</v>
      </c>
      <c r="G118" s="227">
        <v>0.10503428789377627</v>
      </c>
      <c r="I118" s="226"/>
      <c r="J118" s="226"/>
      <c r="K118" s="227"/>
      <c r="L118" s="227"/>
      <c r="M118" s="227"/>
      <c r="N118" s="227"/>
      <c r="O118" s="227"/>
      <c r="P118" s="227"/>
      <c r="Q118" s="227"/>
      <c r="R118" s="227"/>
    </row>
    <row r="119" spans="1:18">
      <c r="A119" s="154">
        <v>41061</v>
      </c>
      <c r="B119" s="227">
        <v>0.16827753156529207</v>
      </c>
      <c r="C119" s="227">
        <v>0.16648036451650994</v>
      </c>
      <c r="D119" s="227">
        <v>0.24089484750434886</v>
      </c>
      <c r="E119" s="227">
        <v>0.19218082158560137</v>
      </c>
      <c r="F119" s="227">
        <v>0.12539808533071531</v>
      </c>
      <c r="G119" s="227">
        <v>0.10676834949753253</v>
      </c>
      <c r="I119" s="226"/>
      <c r="J119" s="226"/>
      <c r="K119" s="227"/>
      <c r="L119" s="227"/>
      <c r="M119" s="227"/>
      <c r="N119" s="227"/>
      <c r="O119" s="227"/>
      <c r="P119" s="227"/>
      <c r="Q119" s="227"/>
      <c r="R119" s="227"/>
    </row>
    <row r="120" spans="1:18">
      <c r="A120" s="154">
        <v>41091</v>
      </c>
      <c r="B120" s="227">
        <v>0.16876347471172481</v>
      </c>
      <c r="C120" s="227">
        <v>0.17019642417977623</v>
      </c>
      <c r="D120" s="227">
        <v>0.23283106260909078</v>
      </c>
      <c r="E120" s="227">
        <v>0.19466585351805324</v>
      </c>
      <c r="F120" s="227">
        <v>0.12588906002970401</v>
      </c>
      <c r="G120" s="227">
        <v>0.1076541249516509</v>
      </c>
      <c r="I120" s="226"/>
      <c r="J120" s="226"/>
      <c r="K120" s="227"/>
      <c r="L120" s="227"/>
      <c r="M120" s="227"/>
      <c r="N120" s="227"/>
      <c r="O120" s="227"/>
      <c r="P120" s="227"/>
      <c r="Q120" s="227"/>
      <c r="R120" s="227"/>
    </row>
    <row r="121" spans="1:18">
      <c r="A121" s="154">
        <v>41122</v>
      </c>
      <c r="B121" s="227">
        <v>0.16747727760981898</v>
      </c>
      <c r="C121" s="227">
        <v>0.17130788250458578</v>
      </c>
      <c r="D121" s="227">
        <v>0.23409618362034865</v>
      </c>
      <c r="E121" s="227">
        <v>0.19419447608196441</v>
      </c>
      <c r="F121" s="227">
        <v>0.1257764569911784</v>
      </c>
      <c r="G121" s="227">
        <v>0.10714772319210386</v>
      </c>
      <c r="I121" s="226"/>
      <c r="J121" s="226"/>
      <c r="K121" s="227"/>
      <c r="L121" s="227"/>
      <c r="M121" s="227"/>
      <c r="N121" s="227"/>
      <c r="O121" s="227"/>
      <c r="P121" s="227"/>
      <c r="Q121" s="227"/>
      <c r="R121" s="227"/>
    </row>
    <row r="122" spans="1:18">
      <c r="A122" s="154">
        <v>41153</v>
      </c>
      <c r="B122" s="227">
        <v>0.16740591278233405</v>
      </c>
      <c r="C122" s="227">
        <v>0.17436086464564138</v>
      </c>
      <c r="D122" s="227">
        <v>0.2286607511048864</v>
      </c>
      <c r="E122" s="227">
        <v>0.19507621300929615</v>
      </c>
      <c r="F122" s="227">
        <v>0.12620823807932874</v>
      </c>
      <c r="G122" s="227">
        <v>0.10828802037851321</v>
      </c>
      <c r="I122" s="226"/>
      <c r="J122" s="226"/>
      <c r="K122" s="227"/>
      <c r="L122" s="227"/>
      <c r="M122" s="227"/>
      <c r="N122" s="227"/>
      <c r="O122" s="227"/>
      <c r="P122" s="227"/>
      <c r="Q122" s="227"/>
      <c r="R122" s="227"/>
    </row>
    <row r="123" spans="1:18">
      <c r="A123" s="154">
        <v>41183</v>
      </c>
      <c r="B123" s="227">
        <v>0.16683387097408917</v>
      </c>
      <c r="C123" s="227">
        <v>0.17685706892643621</v>
      </c>
      <c r="D123" s="227">
        <v>0.22870575038934443</v>
      </c>
      <c r="E123" s="227">
        <v>0.19407394270184036</v>
      </c>
      <c r="F123" s="227">
        <v>0.12510254726837666</v>
      </c>
      <c r="G123" s="227">
        <v>0.10842681973991319</v>
      </c>
      <c r="I123" s="226"/>
      <c r="J123" s="226"/>
      <c r="K123" s="227"/>
      <c r="L123" s="227"/>
      <c r="M123" s="227"/>
      <c r="N123" s="227"/>
      <c r="O123" s="227"/>
      <c r="P123" s="227"/>
      <c r="Q123" s="227"/>
      <c r="R123" s="227"/>
    </row>
    <row r="124" spans="1:18">
      <c r="A124" s="154">
        <v>41214</v>
      </c>
      <c r="B124" s="227">
        <v>0.16594291839055647</v>
      </c>
      <c r="C124" s="227">
        <v>0.17914851776292998</v>
      </c>
      <c r="D124" s="227">
        <v>0.22646406520231629</v>
      </c>
      <c r="E124" s="227">
        <v>0.19395144146311541</v>
      </c>
      <c r="F124" s="227">
        <v>0.12529162681692638</v>
      </c>
      <c r="G124" s="227">
        <v>0.10920143036415549</v>
      </c>
      <c r="I124" s="226"/>
      <c r="J124" s="226"/>
      <c r="K124" s="227"/>
      <c r="L124" s="227"/>
      <c r="M124" s="227"/>
      <c r="N124" s="227"/>
      <c r="O124" s="227"/>
      <c r="P124" s="227"/>
      <c r="Q124" s="227"/>
      <c r="R124" s="227"/>
    </row>
    <row r="125" spans="1:18">
      <c r="A125" s="154">
        <v>41244</v>
      </c>
      <c r="B125" s="227">
        <v>0.16585044142321104</v>
      </c>
      <c r="C125" s="227">
        <v>0.18298246477230443</v>
      </c>
      <c r="D125" s="227">
        <v>0.22606643442579702</v>
      </c>
      <c r="E125" s="227">
        <v>0.19158378384285343</v>
      </c>
      <c r="F125" s="227">
        <v>0.12399674105996281</v>
      </c>
      <c r="G125" s="227">
        <v>0.10952013447587128</v>
      </c>
      <c r="I125" s="226"/>
      <c r="J125" s="226"/>
      <c r="K125" s="227"/>
      <c r="L125" s="227"/>
      <c r="M125" s="227"/>
      <c r="N125" s="227"/>
      <c r="O125" s="227"/>
      <c r="P125" s="227"/>
      <c r="Q125" s="227"/>
      <c r="R125" s="227"/>
    </row>
    <row r="126" spans="1:18">
      <c r="A126" s="154">
        <v>41275</v>
      </c>
      <c r="B126" s="227">
        <v>0.16433357145382521</v>
      </c>
      <c r="C126" s="227">
        <v>0.18470144035236152</v>
      </c>
      <c r="D126" s="227">
        <v>0.2255986661215838</v>
      </c>
      <c r="E126" s="227">
        <v>0.19147967249702488</v>
      </c>
      <c r="F126" s="227">
        <v>0.12464648364948143</v>
      </c>
      <c r="G126" s="227">
        <v>0.10924016592572318</v>
      </c>
      <c r="I126" s="226"/>
      <c r="J126" s="226"/>
      <c r="K126" s="227"/>
      <c r="L126" s="227"/>
      <c r="M126" s="227"/>
      <c r="N126" s="227"/>
      <c r="O126" s="227"/>
      <c r="P126" s="227"/>
      <c r="Q126" s="227"/>
      <c r="R126" s="227"/>
    </row>
    <row r="127" spans="1:18">
      <c r="A127" s="154">
        <v>41306</v>
      </c>
      <c r="B127" s="227">
        <v>0.16311693418862339</v>
      </c>
      <c r="C127" s="227">
        <v>0.18607813455202243</v>
      </c>
      <c r="D127" s="227">
        <v>0.22499718208192929</v>
      </c>
      <c r="E127" s="227">
        <v>0.19262139121212596</v>
      </c>
      <c r="F127" s="227">
        <v>0.12347207546817818</v>
      </c>
      <c r="G127" s="227">
        <v>0.10971428249712067</v>
      </c>
      <c r="I127" s="226"/>
      <c r="J127" s="226"/>
      <c r="K127" s="227"/>
      <c r="L127" s="227"/>
      <c r="M127" s="227"/>
      <c r="N127" s="227"/>
      <c r="O127" s="227"/>
      <c r="P127" s="227"/>
      <c r="Q127" s="227"/>
      <c r="R127" s="227"/>
    </row>
    <row r="128" spans="1:18">
      <c r="A128" s="154">
        <v>41334</v>
      </c>
      <c r="B128" s="227">
        <v>0.16255092520589459</v>
      </c>
      <c r="C128" s="227">
        <v>0.1873417270763226</v>
      </c>
      <c r="D128" s="227">
        <v>0.22475154879338927</v>
      </c>
      <c r="E128" s="227">
        <v>0.18894491913747904</v>
      </c>
      <c r="F128" s="227">
        <v>0.1264512599527077</v>
      </c>
      <c r="G128" s="227">
        <v>0.10995961983420677</v>
      </c>
      <c r="I128" s="226"/>
      <c r="J128" s="226"/>
      <c r="K128" s="227"/>
      <c r="L128" s="227"/>
      <c r="M128" s="227"/>
      <c r="N128" s="227"/>
      <c r="O128" s="227"/>
      <c r="P128" s="227"/>
      <c r="Q128" s="227"/>
      <c r="R128" s="227"/>
    </row>
    <row r="129" spans="2:7">
      <c r="G129" s="189"/>
    </row>
    <row r="130" spans="2:7">
      <c r="G130" s="189"/>
    </row>
    <row r="131" spans="2:7">
      <c r="C131" s="190"/>
    </row>
    <row r="132" spans="2:7">
      <c r="C132" s="190"/>
    </row>
    <row r="136" spans="2:7">
      <c r="B136" s="191"/>
      <c r="G136" s="188"/>
    </row>
    <row r="137" spans="2:7">
      <c r="B137" s="191"/>
      <c r="G137" s="188"/>
    </row>
    <row r="138" spans="2:7">
      <c r="B138" s="191"/>
      <c r="G138" s="188"/>
    </row>
    <row r="139" spans="2:7">
      <c r="B139" s="191"/>
      <c r="G139" s="188"/>
    </row>
    <row r="140" spans="2:7">
      <c r="B140" s="191"/>
      <c r="G140" s="188"/>
    </row>
    <row r="141" spans="2:7">
      <c r="B141" s="191"/>
      <c r="G141" s="188"/>
    </row>
    <row r="142" spans="2:7">
      <c r="B142" s="191"/>
      <c r="G142" s="188"/>
    </row>
    <row r="143" spans="2:7">
      <c r="B143" s="191"/>
      <c r="G143" s="188"/>
    </row>
    <row r="144" spans="2:7">
      <c r="B144" s="191"/>
      <c r="G144" s="188"/>
    </row>
    <row r="145" spans="2:7">
      <c r="B145" s="191"/>
      <c r="G145" s="188"/>
    </row>
    <row r="146" spans="2:7">
      <c r="B146" s="191"/>
      <c r="G146" s="188"/>
    </row>
    <row r="147" spans="2:7">
      <c r="B147" s="191"/>
      <c r="G147" s="188"/>
    </row>
    <row r="148" spans="2:7">
      <c r="B148" s="191"/>
      <c r="G148" s="188"/>
    </row>
    <row r="149" spans="2:7">
      <c r="B149" s="191"/>
      <c r="G149" s="188"/>
    </row>
    <row r="150" spans="2:7">
      <c r="B150" s="191"/>
      <c r="G150" s="188"/>
    </row>
    <row r="151" spans="2:7">
      <c r="B151" s="191"/>
      <c r="G151" s="188"/>
    </row>
    <row r="152" spans="2:7">
      <c r="B152" s="191"/>
      <c r="G152" s="188"/>
    </row>
    <row r="153" spans="2:7">
      <c r="B153" s="191"/>
      <c r="G153" s="188"/>
    </row>
    <row r="154" spans="2:7">
      <c r="B154" s="191"/>
      <c r="G154" s="188"/>
    </row>
    <row r="155" spans="2:7">
      <c r="B155" s="191"/>
      <c r="G155" s="188"/>
    </row>
    <row r="156" spans="2:7">
      <c r="B156" s="191"/>
      <c r="G156" s="188"/>
    </row>
    <row r="157" spans="2:7">
      <c r="B157" s="191"/>
      <c r="G157" s="188"/>
    </row>
    <row r="158" spans="2:7">
      <c r="B158" s="191"/>
      <c r="G158" s="188"/>
    </row>
    <row r="159" spans="2:7">
      <c r="B159" s="191"/>
      <c r="G159" s="188"/>
    </row>
    <row r="160" spans="2:7">
      <c r="B160" s="191"/>
      <c r="G160" s="188"/>
    </row>
    <row r="161" spans="2:7">
      <c r="B161" s="191"/>
      <c r="G161" s="188"/>
    </row>
    <row r="162" spans="2:7">
      <c r="B162" s="191"/>
      <c r="G162" s="188"/>
    </row>
    <row r="163" spans="2:7">
      <c r="B163" s="191"/>
      <c r="G163" s="188"/>
    </row>
    <row r="164" spans="2:7">
      <c r="B164" s="191"/>
      <c r="G164" s="188"/>
    </row>
    <row r="165" spans="2:7">
      <c r="B165" s="191"/>
      <c r="G165" s="188"/>
    </row>
    <row r="166" spans="2:7">
      <c r="B166" s="191"/>
      <c r="G166" s="188"/>
    </row>
    <row r="167" spans="2:7">
      <c r="B167" s="191"/>
      <c r="G167" s="188"/>
    </row>
    <row r="168" spans="2:7">
      <c r="B168" s="191"/>
      <c r="G168" s="188"/>
    </row>
    <row r="169" spans="2:7">
      <c r="B169" s="191"/>
      <c r="G169" s="188"/>
    </row>
    <row r="170" spans="2:7">
      <c r="B170" s="191"/>
      <c r="G170" s="188"/>
    </row>
    <row r="171" spans="2:7">
      <c r="B171" s="191"/>
      <c r="G171" s="188"/>
    </row>
    <row r="172" spans="2:7">
      <c r="B172" s="191"/>
      <c r="G172" s="188"/>
    </row>
    <row r="173" spans="2:7">
      <c r="B173" s="191"/>
      <c r="G173" s="188"/>
    </row>
  </sheetData>
  <mergeCells count="59">
    <mergeCell ref="E19:F19"/>
    <mergeCell ref="E18:F18"/>
    <mergeCell ref="E17:F17"/>
    <mergeCell ref="E16:F16"/>
    <mergeCell ref="E25:F25"/>
    <mergeCell ref="E24:F24"/>
    <mergeCell ref="E23:F23"/>
    <mergeCell ref="E22:F22"/>
    <mergeCell ref="E21:F21"/>
    <mergeCell ref="E20:F20"/>
    <mergeCell ref="E26:F26"/>
    <mergeCell ref="E37:F37"/>
    <mergeCell ref="E36:F36"/>
    <mergeCell ref="E35:F35"/>
    <mergeCell ref="E34:F34"/>
    <mergeCell ref="E33:F33"/>
    <mergeCell ref="E32:F32"/>
    <mergeCell ref="E31:F31"/>
    <mergeCell ref="E30:F30"/>
    <mergeCell ref="E29:F29"/>
    <mergeCell ref="E28:F28"/>
    <mergeCell ref="E27:F27"/>
    <mergeCell ref="E38:F38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  <mergeCell ref="E39:F39"/>
    <mergeCell ref="E50:F50"/>
    <mergeCell ref="E15:F15"/>
    <mergeCell ref="E64:F64"/>
    <mergeCell ref="E63:F63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11:F11"/>
    <mergeCell ref="E12:F12"/>
    <mergeCell ref="E13:F13"/>
    <mergeCell ref="E14:F14"/>
    <mergeCell ref="E6:F6"/>
    <mergeCell ref="E7:F7"/>
    <mergeCell ref="E8:F8"/>
    <mergeCell ref="E9:F9"/>
    <mergeCell ref="E10:F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A11" sqref="A11"/>
    </sheetView>
  </sheetViews>
  <sheetFormatPr defaultRowHeight="15"/>
  <sheetData>
    <row r="1" spans="1:5">
      <c r="A1" s="152" t="s">
        <v>705</v>
      </c>
      <c r="B1" s="192"/>
      <c r="C1" s="192"/>
      <c r="D1" s="192"/>
      <c r="E1" s="192"/>
    </row>
    <row r="2" spans="1:5">
      <c r="A2" s="152" t="s">
        <v>84</v>
      </c>
      <c r="B2" s="192"/>
      <c r="C2" s="192"/>
      <c r="D2" s="192"/>
      <c r="E2" s="192"/>
    </row>
    <row r="3" spans="1:5">
      <c r="A3" s="152" t="s">
        <v>706</v>
      </c>
      <c r="B3" s="192"/>
      <c r="C3" s="192"/>
      <c r="D3" s="192"/>
      <c r="E3" s="192"/>
    </row>
    <row r="4" spans="1:5">
      <c r="A4" s="152" t="s">
        <v>84</v>
      </c>
    </row>
    <row r="5" spans="1:5">
      <c r="B5" s="193" t="s">
        <v>707</v>
      </c>
      <c r="C5" s="193" t="s">
        <v>708</v>
      </c>
      <c r="D5" s="193" t="s">
        <v>709</v>
      </c>
      <c r="E5" s="193" t="s">
        <v>710</v>
      </c>
    </row>
    <row r="6" spans="1:5">
      <c r="A6" s="154">
        <v>39142</v>
      </c>
      <c r="B6" s="194">
        <v>0.62269662514002655</v>
      </c>
      <c r="C6" s="194">
        <v>7.7904895145734353E-4</v>
      </c>
      <c r="D6" s="194">
        <v>3.2390842001868607E-3</v>
      </c>
      <c r="E6" s="194">
        <v>0.37328524170832933</v>
      </c>
    </row>
    <row r="7" spans="1:5">
      <c r="A7" s="154">
        <v>39173</v>
      </c>
      <c r="B7" s="194">
        <v>0.62541172227524022</v>
      </c>
      <c r="C7" s="194">
        <v>2.0183578053830349E-4</v>
      </c>
      <c r="D7" s="194">
        <v>2.1851539381593744E-3</v>
      </c>
      <c r="E7" s="194">
        <v>0.37220128800606206</v>
      </c>
    </row>
    <row r="8" spans="1:5">
      <c r="A8" s="154">
        <v>39203</v>
      </c>
      <c r="B8" s="194">
        <v>0.63580584014431374</v>
      </c>
      <c r="C8" s="194">
        <v>4.5904225829893861E-4</v>
      </c>
      <c r="D8" s="194">
        <v>3.048442762695404E-3</v>
      </c>
      <c r="E8" s="194">
        <v>0.36068667483469186</v>
      </c>
    </row>
    <row r="9" spans="1:5">
      <c r="A9" s="154">
        <v>39234</v>
      </c>
      <c r="B9" s="194">
        <v>0.63110352144063253</v>
      </c>
      <c r="C9" s="194">
        <v>2.7514133857157471E-4</v>
      </c>
      <c r="D9" s="194">
        <v>2.1731531441069765E-3</v>
      </c>
      <c r="E9" s="194">
        <v>0.36644818407668883</v>
      </c>
    </row>
    <row r="10" spans="1:5">
      <c r="A10" s="154">
        <v>39264</v>
      </c>
      <c r="B10" s="194">
        <v>0.6244500198411167</v>
      </c>
      <c r="C10" s="194">
        <v>1.841316689590536E-4</v>
      </c>
      <c r="D10" s="194">
        <v>3.4282680023754847E-3</v>
      </c>
      <c r="E10" s="194">
        <v>0.37193758048754882</v>
      </c>
    </row>
    <row r="11" spans="1:5">
      <c r="A11" s="154">
        <v>39295</v>
      </c>
      <c r="B11" s="194">
        <v>0.59891291270586311</v>
      </c>
      <c r="C11" s="194">
        <v>0</v>
      </c>
      <c r="D11" s="194">
        <v>2.9456403264760864E-3</v>
      </c>
      <c r="E11" s="194">
        <v>0.39814144696766074</v>
      </c>
    </row>
    <row r="12" spans="1:5">
      <c r="A12" s="154">
        <v>39326</v>
      </c>
      <c r="B12" s="194">
        <v>0.64622540068939938</v>
      </c>
      <c r="C12" s="194">
        <v>2.8542064947449219E-4</v>
      </c>
      <c r="D12" s="194">
        <v>3.1864075070051055E-3</v>
      </c>
      <c r="E12" s="194">
        <v>0.35030277115412106</v>
      </c>
    </row>
    <row r="13" spans="1:5">
      <c r="A13" s="154">
        <v>39356</v>
      </c>
      <c r="B13" s="194">
        <v>0.62714125415999578</v>
      </c>
      <c r="C13" s="194">
        <v>1.9080621413550822E-4</v>
      </c>
      <c r="D13" s="194">
        <v>2.404608432908629E-3</v>
      </c>
      <c r="E13" s="194">
        <v>0.37026333119296018</v>
      </c>
    </row>
    <row r="14" spans="1:5">
      <c r="A14" s="154">
        <v>39387</v>
      </c>
      <c r="B14" s="194">
        <v>0.62855804258180337</v>
      </c>
      <c r="C14" s="194">
        <v>1.7033660804453932E-4</v>
      </c>
      <c r="D14" s="194">
        <v>2.9407708118202587E-3</v>
      </c>
      <c r="E14" s="194">
        <v>0.36833084999833193</v>
      </c>
    </row>
    <row r="15" spans="1:5">
      <c r="A15" s="154">
        <v>39417</v>
      </c>
      <c r="B15" s="194">
        <v>0.59710528753451364</v>
      </c>
      <c r="C15" s="194">
        <v>3.0139851283707324E-4</v>
      </c>
      <c r="D15" s="194">
        <v>1.5233515999039113E-3</v>
      </c>
      <c r="E15" s="194">
        <v>0.40106996235274534</v>
      </c>
    </row>
    <row r="16" spans="1:5">
      <c r="A16" s="154">
        <v>39448</v>
      </c>
      <c r="B16" s="194">
        <v>0.56600131441180102</v>
      </c>
      <c r="C16" s="194">
        <v>3.4024456147895829E-4</v>
      </c>
      <c r="D16" s="194">
        <v>1.5514715338146266E-3</v>
      </c>
      <c r="E16" s="194">
        <v>0.43210696949290534</v>
      </c>
    </row>
    <row r="17" spans="1:5">
      <c r="A17" s="154">
        <v>39479</v>
      </c>
      <c r="B17" s="194">
        <v>0.50493709313348101</v>
      </c>
      <c r="C17" s="194">
        <v>1.0072304920792901E-3</v>
      </c>
      <c r="D17" s="194">
        <v>2.2463116766822419E-3</v>
      </c>
      <c r="E17" s="194">
        <v>0.49180936469775743</v>
      </c>
    </row>
    <row r="18" spans="1:5">
      <c r="A18" s="154">
        <v>39508</v>
      </c>
      <c r="B18" s="194">
        <v>0.47410314397079034</v>
      </c>
      <c r="C18" s="194">
        <v>1.2086256669375207E-3</v>
      </c>
      <c r="D18" s="194">
        <v>4.3295789394817924E-3</v>
      </c>
      <c r="E18" s="194">
        <v>0.52035865142279036</v>
      </c>
    </row>
    <row r="19" spans="1:5">
      <c r="A19" s="154">
        <v>39539</v>
      </c>
      <c r="B19" s="194">
        <v>0.37413783868113787</v>
      </c>
      <c r="C19" s="194">
        <v>1.992055007117406E-3</v>
      </c>
      <c r="D19" s="194">
        <v>3.3943362795110206E-3</v>
      </c>
      <c r="E19" s="194">
        <v>0.62047577003223364</v>
      </c>
    </row>
    <row r="20" spans="1:5">
      <c r="A20" s="154">
        <v>39569</v>
      </c>
      <c r="B20" s="194">
        <v>0.3677494175100931</v>
      </c>
      <c r="C20" s="194">
        <v>1.0445219895341368E-3</v>
      </c>
      <c r="D20" s="194">
        <v>1.4274276486441022E-3</v>
      </c>
      <c r="E20" s="194">
        <v>0.62977863285172864</v>
      </c>
    </row>
    <row r="21" spans="1:5">
      <c r="A21" s="154">
        <v>39600</v>
      </c>
      <c r="B21" s="194">
        <v>0.30514923702880986</v>
      </c>
      <c r="C21" s="194">
        <v>1.5145401406765364E-3</v>
      </c>
      <c r="D21" s="194">
        <v>4.346898846725511E-3</v>
      </c>
      <c r="E21" s="194">
        <v>0.68898932398378809</v>
      </c>
    </row>
    <row r="22" spans="1:5">
      <c r="A22" s="154">
        <v>39630</v>
      </c>
      <c r="B22" s="194">
        <v>0.3075696923016305</v>
      </c>
      <c r="C22" s="194">
        <v>2.9213745561800877E-3</v>
      </c>
      <c r="D22" s="194">
        <v>7.1745329089726619E-3</v>
      </c>
      <c r="E22" s="194">
        <v>0.68233440023321679</v>
      </c>
    </row>
    <row r="23" spans="1:5">
      <c r="A23" s="154">
        <v>39661</v>
      </c>
      <c r="B23" s="194">
        <v>0.39728458174243481</v>
      </c>
      <c r="C23" s="194">
        <v>2.2593615697645984E-3</v>
      </c>
      <c r="D23" s="194">
        <v>5.3577367030208153E-3</v>
      </c>
      <c r="E23" s="194">
        <v>0.5950983199847798</v>
      </c>
    </row>
    <row r="24" spans="1:5">
      <c r="A24" s="154">
        <v>39692</v>
      </c>
      <c r="B24" s="194">
        <v>0.37554731610857689</v>
      </c>
      <c r="C24" s="194">
        <v>1.2918917339298374E-2</v>
      </c>
      <c r="D24" s="194">
        <v>5.1811265470875926E-3</v>
      </c>
      <c r="E24" s="194">
        <v>0.60635264000503719</v>
      </c>
    </row>
    <row r="25" spans="1:5">
      <c r="A25" s="154">
        <v>39722</v>
      </c>
      <c r="B25" s="194">
        <v>0.37733743356475319</v>
      </c>
      <c r="C25" s="194">
        <v>1.70668594010057E-3</v>
      </c>
      <c r="D25" s="194">
        <v>5.192613429727308E-3</v>
      </c>
      <c r="E25" s="194">
        <v>0.61576326706541884</v>
      </c>
    </row>
    <row r="26" spans="1:5">
      <c r="A26" s="154">
        <v>39753</v>
      </c>
      <c r="B26" s="194">
        <v>0.5643051535802206</v>
      </c>
      <c r="C26" s="194">
        <v>6.5669429545769271E-3</v>
      </c>
      <c r="D26" s="194">
        <v>5.2879692555238252E-3</v>
      </c>
      <c r="E26" s="194">
        <v>0.42383993420967869</v>
      </c>
    </row>
    <row r="27" spans="1:5">
      <c r="A27" s="154">
        <v>39783</v>
      </c>
      <c r="B27" s="194">
        <v>0.62550088405043569</v>
      </c>
      <c r="C27" s="194">
        <v>5.6461864190875212E-2</v>
      </c>
      <c r="D27" s="194">
        <v>1.246827795243104E-2</v>
      </c>
      <c r="E27" s="194">
        <v>0.30556897380625819</v>
      </c>
    </row>
    <row r="28" spans="1:5">
      <c r="A28" s="154">
        <v>39814</v>
      </c>
      <c r="B28" s="194">
        <v>0.68324551168899839</v>
      </c>
      <c r="C28" s="194">
        <v>5.2982599043629494E-2</v>
      </c>
      <c r="D28" s="194">
        <v>2.0677579554186466E-2</v>
      </c>
      <c r="E28" s="194">
        <v>0.24309430971318555</v>
      </c>
    </row>
    <row r="29" spans="1:5">
      <c r="A29" s="154">
        <v>39845</v>
      </c>
      <c r="B29" s="194">
        <v>0.76565212666955951</v>
      </c>
      <c r="C29" s="194">
        <v>3.4520250514244705E-2</v>
      </c>
      <c r="D29" s="194">
        <v>2.7554060314128243E-2</v>
      </c>
      <c r="E29" s="194">
        <v>0.17227356250206752</v>
      </c>
    </row>
    <row r="30" spans="1:5">
      <c r="A30" s="154">
        <v>39873</v>
      </c>
      <c r="B30" s="194">
        <v>0.68114521185156396</v>
      </c>
      <c r="C30" s="194">
        <v>1.7052393836313406E-2</v>
      </c>
      <c r="D30" s="194">
        <v>2.6322397237910283E-2</v>
      </c>
      <c r="E30" s="194">
        <v>0.27547999707421233</v>
      </c>
    </row>
    <row r="31" spans="1:5">
      <c r="A31" s="154">
        <v>39904</v>
      </c>
      <c r="B31" s="194">
        <v>0.71259566902631899</v>
      </c>
      <c r="C31" s="194">
        <v>1.4757492890239875E-2</v>
      </c>
      <c r="D31" s="194">
        <v>2.3628228709120992E-2</v>
      </c>
      <c r="E31" s="194">
        <v>0.24901860937432019</v>
      </c>
    </row>
    <row r="32" spans="1:5">
      <c r="A32" s="154">
        <v>39934</v>
      </c>
      <c r="B32" s="194">
        <v>0.75082448414169367</v>
      </c>
      <c r="C32" s="194">
        <v>1.0189904210467433E-2</v>
      </c>
      <c r="D32" s="194">
        <v>3.0580161069421567E-2</v>
      </c>
      <c r="E32" s="194">
        <v>0.20840545057841733</v>
      </c>
    </row>
    <row r="33" spans="1:5">
      <c r="A33" s="154">
        <v>39965</v>
      </c>
      <c r="B33" s="194">
        <v>0.80272286251565661</v>
      </c>
      <c r="C33" s="194">
        <v>4.2155825012636233E-3</v>
      </c>
      <c r="D33" s="194">
        <v>1.6036652130167934E-2</v>
      </c>
      <c r="E33" s="194">
        <v>0.17702490285291178</v>
      </c>
    </row>
    <row r="34" spans="1:5">
      <c r="A34" s="154">
        <v>39995</v>
      </c>
      <c r="B34" s="194">
        <v>0.84393648726623527</v>
      </c>
      <c r="C34" s="194">
        <v>4.1903723409881452E-3</v>
      </c>
      <c r="D34" s="194">
        <v>4.7563727810883444E-2</v>
      </c>
      <c r="E34" s="194">
        <v>0.10430941258189301</v>
      </c>
    </row>
    <row r="35" spans="1:5">
      <c r="A35" s="154">
        <v>40026</v>
      </c>
      <c r="B35" s="194">
        <v>0.89962213205481611</v>
      </c>
      <c r="C35" s="194">
        <v>2.2871212188220473E-3</v>
      </c>
      <c r="D35" s="194">
        <v>2.535106187002616E-2</v>
      </c>
      <c r="E35" s="194">
        <v>7.273968485633571E-2</v>
      </c>
    </row>
    <row r="36" spans="1:5">
      <c r="A36" s="154">
        <v>40057</v>
      </c>
      <c r="B36" s="194">
        <v>0.90029701937117312</v>
      </c>
      <c r="C36" s="194">
        <v>2.5720118024788229E-3</v>
      </c>
      <c r="D36" s="194">
        <v>2.5270233075799616E-2</v>
      </c>
      <c r="E36" s="194">
        <v>7.1860735750548466E-2</v>
      </c>
    </row>
    <row r="37" spans="1:5">
      <c r="A37" s="154">
        <v>40087</v>
      </c>
      <c r="B37" s="194">
        <v>0.88362835481424873</v>
      </c>
      <c r="C37" s="194">
        <v>3.6857458478605897E-3</v>
      </c>
      <c r="D37" s="194">
        <v>2.4517031207659388E-2</v>
      </c>
      <c r="E37" s="194">
        <v>8.8168868130231323E-2</v>
      </c>
    </row>
    <row r="38" spans="1:5">
      <c r="A38" s="154">
        <v>40118</v>
      </c>
      <c r="B38" s="194">
        <v>0.86630994374705905</v>
      </c>
      <c r="C38" s="194">
        <v>3.2738923333702134E-3</v>
      </c>
      <c r="D38" s="194">
        <v>2.3518756321985888E-2</v>
      </c>
      <c r="E38" s="194">
        <v>0.10689740759758488</v>
      </c>
    </row>
    <row r="39" spans="1:5">
      <c r="A39" s="154">
        <v>40148</v>
      </c>
      <c r="B39" s="194">
        <v>0.875832979035431</v>
      </c>
      <c r="C39" s="194">
        <v>1.9846870085984073E-3</v>
      </c>
      <c r="D39" s="194">
        <v>3.5362193001604245E-2</v>
      </c>
      <c r="E39" s="194">
        <v>8.6820140954366229E-2</v>
      </c>
    </row>
    <row r="40" spans="1:5">
      <c r="A40" s="154">
        <v>40179</v>
      </c>
      <c r="B40" s="194">
        <v>0.86557742773749347</v>
      </c>
      <c r="C40" s="194">
        <v>4.0147300313847015E-3</v>
      </c>
      <c r="D40" s="194">
        <v>5.3292487145904718E-2</v>
      </c>
      <c r="E40" s="194">
        <v>7.7115355085217066E-2</v>
      </c>
    </row>
    <row r="41" spans="1:5">
      <c r="A41" s="154">
        <v>40210</v>
      </c>
      <c r="B41" s="194">
        <v>0.84332514806393244</v>
      </c>
      <c r="C41" s="194">
        <v>2.7327095873093468E-3</v>
      </c>
      <c r="D41" s="194">
        <v>8.5714053160113476E-2</v>
      </c>
      <c r="E41" s="194">
        <v>6.8228089188644703E-2</v>
      </c>
    </row>
    <row r="42" spans="1:5">
      <c r="A42" s="154">
        <v>40238</v>
      </c>
      <c r="B42" s="194">
        <v>0.82002965499690073</v>
      </c>
      <c r="C42" s="194">
        <v>1.2754217994067232E-3</v>
      </c>
      <c r="D42" s="194">
        <v>0.12883992292067295</v>
      </c>
      <c r="E42" s="194">
        <v>4.9855000283019361E-2</v>
      </c>
    </row>
    <row r="43" spans="1:5">
      <c r="A43" s="154">
        <v>40269</v>
      </c>
      <c r="B43" s="194">
        <v>0.78018584780576095</v>
      </c>
      <c r="C43" s="194">
        <v>6.1624787166310909E-4</v>
      </c>
      <c r="D43" s="194">
        <v>0.17403448100013216</v>
      </c>
      <c r="E43" s="194">
        <v>4.5163423322443698E-2</v>
      </c>
    </row>
    <row r="44" spans="1:5">
      <c r="A44" s="154">
        <v>40299</v>
      </c>
      <c r="B44" s="194">
        <v>0.76625272189175786</v>
      </c>
      <c r="C44" s="194">
        <v>1.8381072661283219E-3</v>
      </c>
      <c r="D44" s="194">
        <v>0.20432585872135797</v>
      </c>
      <c r="E44" s="194">
        <v>2.7583312120755817E-2</v>
      </c>
    </row>
    <row r="45" spans="1:5">
      <c r="A45" s="154">
        <v>40330</v>
      </c>
      <c r="B45" s="194">
        <v>0.78172552136116613</v>
      </c>
      <c r="C45" s="194">
        <v>0</v>
      </c>
      <c r="D45" s="194">
        <v>0.20199070373260791</v>
      </c>
      <c r="E45" s="194">
        <v>1.6283774906225918E-2</v>
      </c>
    </row>
    <row r="46" spans="1:5">
      <c r="A46" s="154">
        <v>40360</v>
      </c>
      <c r="B46" s="194">
        <v>0.64680422005998783</v>
      </c>
      <c r="C46" s="194">
        <v>0</v>
      </c>
      <c r="D46" s="194">
        <v>0.25741571393856866</v>
      </c>
      <c r="E46" s="194">
        <v>9.5780066001443606E-2</v>
      </c>
    </row>
    <row r="47" spans="1:5">
      <c r="A47" s="154">
        <v>40391</v>
      </c>
      <c r="B47" s="194">
        <v>0.69692557028795077</v>
      </c>
      <c r="C47" s="194">
        <v>0</v>
      </c>
      <c r="D47" s="194">
        <v>0.23504286753045181</v>
      </c>
      <c r="E47" s="194">
        <v>6.8031562181597352E-2</v>
      </c>
    </row>
    <row r="48" spans="1:5">
      <c r="A48" s="154">
        <v>40422</v>
      </c>
      <c r="B48" s="194">
        <v>0.69469993610348368</v>
      </c>
      <c r="C48" s="194">
        <v>0</v>
      </c>
      <c r="D48" s="194">
        <v>0.20129184207851294</v>
      </c>
      <c r="E48" s="194">
        <v>0.10400822181800325</v>
      </c>
    </row>
    <row r="49" spans="1:5">
      <c r="A49" s="154">
        <v>40452</v>
      </c>
      <c r="B49" s="194">
        <v>0.70205603027803898</v>
      </c>
      <c r="C49" s="194">
        <v>0</v>
      </c>
      <c r="D49" s="194">
        <v>0.17127402374160319</v>
      </c>
      <c r="E49" s="194">
        <v>0.12666994598035786</v>
      </c>
    </row>
    <row r="50" spans="1:5">
      <c r="A50" s="154">
        <v>40483</v>
      </c>
      <c r="B50" s="194">
        <v>0.74226780803531445</v>
      </c>
      <c r="C50" s="194">
        <v>0</v>
      </c>
      <c r="D50" s="194">
        <v>0.13636146185075138</v>
      </c>
      <c r="E50" s="194">
        <v>0.12137073011393416</v>
      </c>
    </row>
    <row r="51" spans="1:5">
      <c r="A51" s="154">
        <v>40513</v>
      </c>
      <c r="B51" s="194">
        <v>0.77170608771472027</v>
      </c>
      <c r="C51" s="194">
        <v>0</v>
      </c>
      <c r="D51" s="194">
        <v>0.13940698003936369</v>
      </c>
      <c r="E51" s="194">
        <v>8.8886932245916053E-2</v>
      </c>
    </row>
    <row r="52" spans="1:5">
      <c r="A52" s="154">
        <v>40544</v>
      </c>
      <c r="B52" s="194">
        <v>0.79378418620878022</v>
      </c>
      <c r="C52" s="194">
        <v>0</v>
      </c>
      <c r="D52" s="194">
        <v>0.12622734155519452</v>
      </c>
      <c r="E52" s="194">
        <v>7.9988472236025177E-2</v>
      </c>
    </row>
    <row r="53" spans="1:5">
      <c r="A53" s="154">
        <v>40575</v>
      </c>
      <c r="B53" s="194">
        <v>0.7658413291961067</v>
      </c>
      <c r="C53" s="194">
        <v>0</v>
      </c>
      <c r="D53" s="194">
        <v>0.15051063486340993</v>
      </c>
      <c r="E53" s="194">
        <v>8.3648035940483353E-2</v>
      </c>
    </row>
    <row r="54" spans="1:5">
      <c r="A54" s="154">
        <v>40603</v>
      </c>
      <c r="B54" s="194">
        <v>0.78088923397561705</v>
      </c>
      <c r="C54" s="194">
        <v>0</v>
      </c>
      <c r="D54" s="194">
        <v>0.15454933000354459</v>
      </c>
      <c r="E54" s="194">
        <v>6.4561436020838359E-2</v>
      </c>
    </row>
    <row r="55" spans="1:5">
      <c r="A55" s="154">
        <v>40634</v>
      </c>
      <c r="B55" s="194">
        <v>0.77589698924964479</v>
      </c>
      <c r="C55" s="194">
        <v>0</v>
      </c>
      <c r="D55" s="194">
        <v>0.16014944446338578</v>
      </c>
      <c r="E55" s="194">
        <v>6.3953566286969438E-2</v>
      </c>
    </row>
    <row r="56" spans="1:5">
      <c r="A56" s="154">
        <v>40664</v>
      </c>
      <c r="B56" s="194">
        <v>0.76698315732283762</v>
      </c>
      <c r="C56" s="194">
        <v>0</v>
      </c>
      <c r="D56" s="194">
        <v>0.18376412924718272</v>
      </c>
      <c r="E56" s="194">
        <v>4.9252713429979653E-2</v>
      </c>
    </row>
    <row r="57" spans="1:5">
      <c r="A57" s="154">
        <v>40695</v>
      </c>
      <c r="B57" s="194">
        <v>0.77225879485585147</v>
      </c>
      <c r="C57" s="194">
        <v>0</v>
      </c>
      <c r="D57" s="194">
        <v>0.1878481007562143</v>
      </c>
      <c r="E57" s="194">
        <v>3.9893104387934065E-2</v>
      </c>
    </row>
    <row r="58" spans="1:5">
      <c r="A58" s="154">
        <v>40725</v>
      </c>
      <c r="B58" s="194">
        <v>0.76109774130043706</v>
      </c>
      <c r="C58" s="194">
        <v>0</v>
      </c>
      <c r="D58" s="194">
        <v>0.18665952723757101</v>
      </c>
      <c r="E58" s="194">
        <v>5.2242731461991987E-2</v>
      </c>
    </row>
    <row r="59" spans="1:5">
      <c r="A59" s="154">
        <v>40756</v>
      </c>
      <c r="B59" s="194">
        <v>0.7619271528509366</v>
      </c>
      <c r="C59" s="194">
        <v>0</v>
      </c>
      <c r="D59" s="194">
        <v>0.17842949916915948</v>
      </c>
      <c r="E59" s="194">
        <v>5.9643347979903824E-2</v>
      </c>
    </row>
    <row r="60" spans="1:5">
      <c r="A60" s="154">
        <v>40787</v>
      </c>
      <c r="B60" s="194">
        <v>0.76881317728971543</v>
      </c>
      <c r="C60" s="194">
        <v>0</v>
      </c>
      <c r="D60" s="194">
        <v>0.16577953685646282</v>
      </c>
      <c r="E60" s="194">
        <v>6.5407285853821745E-2</v>
      </c>
    </row>
    <row r="61" spans="1:5">
      <c r="A61" s="154">
        <v>40817</v>
      </c>
      <c r="B61" s="194">
        <v>0.75297437024501213</v>
      </c>
      <c r="C61" s="194">
        <v>0</v>
      </c>
      <c r="D61" s="194">
        <v>0.18082761340430689</v>
      </c>
      <c r="E61" s="194">
        <v>6.6198016350680913E-2</v>
      </c>
    </row>
    <row r="62" spans="1:5">
      <c r="A62" s="154">
        <v>40848</v>
      </c>
      <c r="B62" s="194">
        <v>0.71979007548716023</v>
      </c>
      <c r="C62" s="194">
        <v>0</v>
      </c>
      <c r="D62" s="194">
        <v>0.22712808741172491</v>
      </c>
      <c r="E62" s="194">
        <v>5.3081837101114811E-2</v>
      </c>
    </row>
    <row r="63" spans="1:5">
      <c r="A63" s="154">
        <v>40878</v>
      </c>
      <c r="B63" s="194">
        <v>0.72537240069115405</v>
      </c>
      <c r="C63" s="194">
        <v>0</v>
      </c>
      <c r="D63" s="194">
        <v>0.23696862921790815</v>
      </c>
      <c r="E63" s="194">
        <v>3.765897009093782E-2</v>
      </c>
    </row>
    <row r="64" spans="1:5">
      <c r="A64" s="154">
        <v>40909</v>
      </c>
      <c r="B64" s="194">
        <v>0.72940716923144633</v>
      </c>
      <c r="C64" s="194">
        <v>0</v>
      </c>
      <c r="D64" s="194">
        <v>0.239815936477771</v>
      </c>
      <c r="E64" s="194">
        <v>3.0776894290782522E-2</v>
      </c>
    </row>
    <row r="65" spans="1:5">
      <c r="A65" s="154">
        <v>40940</v>
      </c>
      <c r="B65" s="194">
        <v>0.7665391851608534</v>
      </c>
      <c r="C65" s="194">
        <v>0</v>
      </c>
      <c r="D65" s="194">
        <v>0.18364639760292389</v>
      </c>
      <c r="E65" s="194">
        <v>4.9814417236222618E-2</v>
      </c>
    </row>
    <row r="66" spans="1:5">
      <c r="A66" s="154">
        <v>40969</v>
      </c>
      <c r="B66" s="194">
        <v>0.81448067904303501</v>
      </c>
      <c r="C66" s="194">
        <v>0</v>
      </c>
      <c r="D66" s="194">
        <v>0.14162443489013554</v>
      </c>
      <c r="E66" s="194">
        <v>4.3894886066829508E-2</v>
      </c>
    </row>
    <row r="67" spans="1:5">
      <c r="A67" s="154">
        <v>41000</v>
      </c>
      <c r="B67" s="194">
        <v>0.85513375170386308</v>
      </c>
      <c r="C67" s="194">
        <v>0</v>
      </c>
      <c r="D67" s="194">
        <v>8.3378248307302338E-2</v>
      </c>
      <c r="E67" s="194">
        <v>6.1487999988834599E-2</v>
      </c>
    </row>
    <row r="68" spans="1:5">
      <c r="A68" s="154">
        <v>41030</v>
      </c>
      <c r="B68" s="194">
        <v>0.89750332073695671</v>
      </c>
      <c r="C68" s="194">
        <v>0</v>
      </c>
      <c r="D68" s="194">
        <v>7.3234347889141294E-2</v>
      </c>
      <c r="E68" s="194">
        <v>2.9262331373901964E-2</v>
      </c>
    </row>
    <row r="69" spans="1:5">
      <c r="A69" s="154">
        <v>41061</v>
      </c>
      <c r="B69" s="194">
        <v>0.8923559000211132</v>
      </c>
      <c r="C69" s="194">
        <v>0</v>
      </c>
      <c r="D69" s="194">
        <v>6.9006654189989372E-2</v>
      </c>
      <c r="E69" s="194">
        <v>3.8637445788897447E-2</v>
      </c>
    </row>
    <row r="70" spans="1:5">
      <c r="A70" s="154">
        <v>41091</v>
      </c>
      <c r="B70" s="194">
        <v>0.89509856518950159</v>
      </c>
      <c r="C70" s="194">
        <v>0</v>
      </c>
      <c r="D70" s="194">
        <v>6.3614036179283559E-2</v>
      </c>
      <c r="E70" s="194">
        <v>4.1287398631214833E-2</v>
      </c>
    </row>
    <row r="71" spans="1:5">
      <c r="A71" s="154">
        <v>41122</v>
      </c>
      <c r="B71" s="194">
        <v>0.93458974923539972</v>
      </c>
      <c r="C71" s="194">
        <v>0</v>
      </c>
      <c r="D71" s="194">
        <v>4.6520956838515155E-2</v>
      </c>
      <c r="E71" s="194">
        <v>1.8889293926085095E-2</v>
      </c>
    </row>
    <row r="72" spans="1:5">
      <c r="A72" s="154">
        <v>41153</v>
      </c>
      <c r="B72" s="194">
        <v>0.93233952955569621</v>
      </c>
      <c r="C72" s="194">
        <v>0</v>
      </c>
      <c r="D72" s="194">
        <v>4.8227484804883168E-2</v>
      </c>
      <c r="E72" s="194">
        <v>1.9432985639420641E-2</v>
      </c>
    </row>
    <row r="73" spans="1:5">
      <c r="A73" s="154">
        <v>41183</v>
      </c>
      <c r="B73" s="194">
        <v>0.93761429865672807</v>
      </c>
      <c r="C73" s="194">
        <v>0</v>
      </c>
      <c r="D73" s="194">
        <v>4.2409952538914365E-2</v>
      </c>
      <c r="E73" s="194">
        <v>1.9975748804357533E-2</v>
      </c>
    </row>
    <row r="74" spans="1:5">
      <c r="A74" s="154">
        <v>41214</v>
      </c>
      <c r="B74" s="194">
        <v>0.93682584072086295</v>
      </c>
      <c r="C74" s="194">
        <v>0</v>
      </c>
      <c r="D74" s="194">
        <v>4.1406369018571997E-2</v>
      </c>
      <c r="E74" s="194">
        <v>2.1767790260565155E-2</v>
      </c>
    </row>
    <row r="75" spans="1:5">
      <c r="A75" s="154">
        <v>41244</v>
      </c>
      <c r="B75" s="194">
        <v>0.93826159293500944</v>
      </c>
      <c r="C75" s="194">
        <v>0</v>
      </c>
      <c r="D75" s="194">
        <v>4.223824612782117E-2</v>
      </c>
      <c r="E75" s="194">
        <v>1.9500160937169327E-2</v>
      </c>
    </row>
    <row r="76" spans="1:5">
      <c r="A76" s="154">
        <v>41275</v>
      </c>
      <c r="B76" s="194">
        <v>0.94285882403888521</v>
      </c>
      <c r="C76" s="194">
        <v>0</v>
      </c>
      <c r="D76" s="194">
        <v>3.7003667177740285E-2</v>
      </c>
      <c r="E76" s="194">
        <v>2.0137508783374378E-2</v>
      </c>
    </row>
    <row r="77" spans="1:5">
      <c r="A77" s="154">
        <v>41306</v>
      </c>
      <c r="B77" s="194">
        <v>0.94501863019254528</v>
      </c>
      <c r="C77" s="194">
        <v>0</v>
      </c>
      <c r="D77" s="194">
        <v>3.047225972778703E-2</v>
      </c>
      <c r="E77" s="194">
        <v>2.4509110079667693E-2</v>
      </c>
    </row>
    <row r="78" spans="1:5">
      <c r="A78" s="154">
        <v>41334</v>
      </c>
      <c r="B78" s="194">
        <v>0.92772255927242864</v>
      </c>
      <c r="C78" s="194">
        <v>0</v>
      </c>
      <c r="D78" s="194">
        <v>3.9670879342561222E-2</v>
      </c>
      <c r="E78" s="194">
        <v>3.2606561385010217E-2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8" sqref="A8:B20"/>
    </sheetView>
  </sheetViews>
  <sheetFormatPr defaultColWidth="9.140625" defaultRowHeight="14.25"/>
  <cols>
    <col min="1" max="1" width="12.5703125" style="148" customWidth="1"/>
    <col min="2" max="2" width="9.140625" style="148"/>
    <col min="3" max="3" width="18.140625" style="148" customWidth="1"/>
    <col min="4" max="4" width="16.28515625" style="148" customWidth="1"/>
    <col min="5" max="16384" width="9.140625" style="148"/>
  </cols>
  <sheetData>
    <row r="1" spans="1:4">
      <c r="A1" s="153" t="s">
        <v>711</v>
      </c>
      <c r="B1" s="153"/>
      <c r="C1" s="153"/>
      <c r="D1" s="153"/>
    </row>
    <row r="2" spans="1:4">
      <c r="A2" s="153" t="s">
        <v>43</v>
      </c>
      <c r="B2" s="153"/>
      <c r="C2" s="153"/>
      <c r="D2" s="153"/>
    </row>
    <row r="3" spans="1:4">
      <c r="A3" s="153" t="s">
        <v>712</v>
      </c>
      <c r="B3" s="153"/>
      <c r="C3" s="153"/>
      <c r="D3" s="153"/>
    </row>
    <row r="4" spans="1:4">
      <c r="A4" s="153" t="s">
        <v>44</v>
      </c>
      <c r="B4" s="153"/>
      <c r="C4" s="153"/>
      <c r="D4" s="153"/>
    </row>
    <row r="5" spans="1:4">
      <c r="A5" s="153"/>
      <c r="B5" s="153"/>
      <c r="C5" s="153"/>
      <c r="D5" s="153"/>
    </row>
    <row r="6" spans="1:4">
      <c r="C6" s="195" t="s">
        <v>458</v>
      </c>
      <c r="D6" s="195" t="s">
        <v>713</v>
      </c>
    </row>
    <row r="7" spans="1:4">
      <c r="B7" s="196"/>
      <c r="C7" s="195" t="s">
        <v>714</v>
      </c>
      <c r="D7" s="195" t="s">
        <v>715</v>
      </c>
    </row>
    <row r="8" spans="1:4">
      <c r="A8" s="224" t="s">
        <v>122</v>
      </c>
      <c r="B8" s="225" t="s">
        <v>410</v>
      </c>
      <c r="C8" s="108">
        <v>8098</v>
      </c>
      <c r="D8" s="58">
        <v>1.443268</v>
      </c>
    </row>
    <row r="9" spans="1:4">
      <c r="A9" s="224" t="s">
        <v>123</v>
      </c>
      <c r="B9" s="225" t="s">
        <v>411</v>
      </c>
      <c r="C9" s="108">
        <v>9746</v>
      </c>
      <c r="D9" s="58">
        <v>1.7712319999999999</v>
      </c>
    </row>
    <row r="10" spans="1:4">
      <c r="A10" s="224" t="s">
        <v>124</v>
      </c>
      <c r="B10" s="225" t="s">
        <v>412</v>
      </c>
      <c r="C10" s="108">
        <v>11000</v>
      </c>
      <c r="D10" s="58">
        <v>2.0669580000000001</v>
      </c>
    </row>
    <row r="11" spans="1:4">
      <c r="A11" s="224" t="s">
        <v>125</v>
      </c>
      <c r="B11" s="225" t="s">
        <v>413</v>
      </c>
      <c r="C11" s="108">
        <v>14351</v>
      </c>
      <c r="D11" s="58">
        <v>2.8063500000000001</v>
      </c>
    </row>
    <row r="12" spans="1:4">
      <c r="A12" s="224" t="s">
        <v>126</v>
      </c>
      <c r="B12" s="225" t="s">
        <v>414</v>
      </c>
      <c r="C12" s="108">
        <v>13168</v>
      </c>
      <c r="D12" s="58">
        <v>2.6139999999999999</v>
      </c>
    </row>
    <row r="13" spans="1:4">
      <c r="A13" s="224" t="s">
        <v>127</v>
      </c>
      <c r="B13" s="225" t="s">
        <v>415</v>
      </c>
      <c r="C13" s="108">
        <v>14328</v>
      </c>
      <c r="D13" s="58">
        <v>2.9562330000000001</v>
      </c>
    </row>
    <row r="14" spans="1:4">
      <c r="A14" s="224" t="s">
        <v>128</v>
      </c>
      <c r="B14" s="225" t="s">
        <v>416</v>
      </c>
      <c r="C14" s="108">
        <v>14355</v>
      </c>
      <c r="D14" s="58">
        <v>2.950593</v>
      </c>
    </row>
    <row r="15" spans="1:4">
      <c r="A15" s="224" t="s">
        <v>129</v>
      </c>
      <c r="B15" s="225" t="s">
        <v>417</v>
      </c>
      <c r="C15" s="108">
        <v>8594</v>
      </c>
      <c r="D15" s="58">
        <v>1.1551886</v>
      </c>
    </row>
    <row r="16" spans="1:4">
      <c r="A16" s="224" t="s">
        <v>130</v>
      </c>
      <c r="B16" s="225" t="s">
        <v>418</v>
      </c>
      <c r="C16" s="108">
        <v>8648</v>
      </c>
      <c r="D16" s="58">
        <v>1.485338</v>
      </c>
    </row>
    <row r="17" spans="1:4">
      <c r="A17" s="224" t="s">
        <v>131</v>
      </c>
      <c r="B17" s="225" t="s">
        <v>419</v>
      </c>
      <c r="C17" s="108">
        <v>10165</v>
      </c>
      <c r="D17" s="58">
        <v>1.7087030000000001</v>
      </c>
    </row>
    <row r="18" spans="1:4">
      <c r="A18" s="224" t="s">
        <v>132</v>
      </c>
      <c r="B18" s="225" t="s">
        <v>420</v>
      </c>
      <c r="C18" s="108">
        <v>11189</v>
      </c>
      <c r="D18" s="58">
        <v>1.9529329280900001</v>
      </c>
    </row>
    <row r="19" spans="1:4">
      <c r="A19" s="224" t="s">
        <v>133</v>
      </c>
      <c r="B19" s="225" t="s">
        <v>421</v>
      </c>
      <c r="C19" s="108">
        <v>15828</v>
      </c>
      <c r="D19" s="58">
        <v>2.7266059999999999</v>
      </c>
    </row>
    <row r="20" spans="1:4">
      <c r="A20" s="224" t="s">
        <v>584</v>
      </c>
      <c r="B20" s="225" t="s">
        <v>585</v>
      </c>
      <c r="C20" s="108">
        <f>2577+3597+4034</f>
        <v>10208</v>
      </c>
      <c r="D20" s="58">
        <v>1.92050864</v>
      </c>
    </row>
    <row r="24" spans="1:4">
      <c r="C24" s="108"/>
      <c r="D24" s="58"/>
    </row>
    <row r="25" spans="1:4">
      <c r="C25" s="108"/>
      <c r="D25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E21" sqref="E21"/>
    </sheetView>
  </sheetViews>
  <sheetFormatPr defaultRowHeight="12.75"/>
  <cols>
    <col min="1" max="1" width="11" style="20" customWidth="1"/>
    <col min="2" max="16384" width="9.140625" style="20"/>
  </cols>
  <sheetData>
    <row r="1" spans="1:19">
      <c r="A1" s="20" t="s">
        <v>227</v>
      </c>
    </row>
    <row r="2" spans="1:19">
      <c r="A2" s="20" t="s">
        <v>264</v>
      </c>
    </row>
    <row r="4" spans="1:19">
      <c r="B4" s="62">
        <v>39783</v>
      </c>
      <c r="C4" s="62">
        <v>39873</v>
      </c>
      <c r="D4" s="62">
        <v>39965</v>
      </c>
      <c r="E4" s="62">
        <v>40057</v>
      </c>
      <c r="F4" s="62">
        <v>40148</v>
      </c>
      <c r="G4" s="62">
        <v>40238</v>
      </c>
      <c r="H4" s="62">
        <v>40330</v>
      </c>
      <c r="I4" s="62">
        <v>40422</v>
      </c>
      <c r="J4" s="62">
        <v>40513</v>
      </c>
      <c r="K4" s="62">
        <v>40603</v>
      </c>
      <c r="L4" s="62">
        <v>40695</v>
      </c>
      <c r="M4" s="62">
        <v>40787</v>
      </c>
      <c r="N4" s="62">
        <v>40878</v>
      </c>
      <c r="O4" s="62">
        <v>40969</v>
      </c>
      <c r="P4" s="62">
        <v>41061</v>
      </c>
      <c r="Q4" s="62">
        <v>41153</v>
      </c>
      <c r="R4" s="62">
        <v>41244</v>
      </c>
      <c r="S4" s="62">
        <v>41334</v>
      </c>
    </row>
    <row r="5" spans="1:19">
      <c r="A5" s="21" t="s">
        <v>216</v>
      </c>
      <c r="B5" s="22">
        <v>-1.6395719762830718E-2</v>
      </c>
      <c r="C5" s="22">
        <v>-8.5979275110470432E-4</v>
      </c>
      <c r="D5" s="22">
        <v>-4.6765990797556167E-2</v>
      </c>
      <c r="E5" s="22">
        <v>-2.9084745328571637E-2</v>
      </c>
      <c r="F5" s="22">
        <v>-1.9416617796600977E-2</v>
      </c>
      <c r="G5" s="22">
        <v>2.0549918681376234E-2</v>
      </c>
      <c r="H5" s="22">
        <v>8.6666321482534503E-2</v>
      </c>
      <c r="I5" s="22">
        <v>1.0599274942937775E-2</v>
      </c>
      <c r="J5" s="22">
        <v>5.155799395090388E-2</v>
      </c>
      <c r="K5" s="22">
        <v>2.0439448134901284E-3</v>
      </c>
      <c r="L5" s="22">
        <v>-1.6060308095706355E-2</v>
      </c>
      <c r="M5" s="22">
        <v>-1.202003338898161E-2</v>
      </c>
      <c r="N5" s="22">
        <v>-5.3223140495867738E-2</v>
      </c>
      <c r="O5" s="22">
        <v>-5.9493455719870858E-2</v>
      </c>
      <c r="P5" s="22">
        <v>-0.10776149233844101</v>
      </c>
      <c r="Q5" s="22">
        <v>-7.4518418384589391E-2</v>
      </c>
      <c r="R5" s="22">
        <v>-5.708798882681565E-2</v>
      </c>
      <c r="S5" s="22">
        <v>-9.6511838062533939E-2</v>
      </c>
    </row>
    <row r="6" spans="1:19">
      <c r="A6" s="21" t="s">
        <v>217</v>
      </c>
      <c r="B6" s="22">
        <v>-4.7041346868036404E-3</v>
      </c>
      <c r="C6" s="22">
        <v>-6.8749999999999978E-2</v>
      </c>
      <c r="D6" s="22">
        <v>-2.2973996465538993E-2</v>
      </c>
      <c r="E6" s="22">
        <v>-2.72486772486773E-2</v>
      </c>
      <c r="F6" s="22">
        <v>-9.552238805970148E-2</v>
      </c>
      <c r="G6" s="22">
        <v>1.5229736706246833E-2</v>
      </c>
      <c r="H6" s="22">
        <v>-6.4599483204134112E-3</v>
      </c>
      <c r="I6" s="22">
        <v>5.3576285014957925E-2</v>
      </c>
      <c r="J6" s="22">
        <v>7.9207920792079278E-2</v>
      </c>
      <c r="K6" s="22">
        <v>-4.5766590389015982E-2</v>
      </c>
      <c r="L6" s="22">
        <v>-5.2015604681399097E-4</v>
      </c>
      <c r="M6" s="22">
        <v>-1.9617965926690739E-2</v>
      </c>
      <c r="N6" s="22">
        <v>3.8226299694190669E-3</v>
      </c>
      <c r="O6" s="22">
        <v>-2.8244071409538996E-2</v>
      </c>
      <c r="P6" s="22">
        <v>-6.6614623991673172E-2</v>
      </c>
      <c r="Q6" s="22">
        <v>-0.10005265929436546</v>
      </c>
      <c r="R6" s="22">
        <v>-0.15181518151815176</v>
      </c>
      <c r="S6" s="22">
        <v>-6.1694543460378393E-2</v>
      </c>
    </row>
    <row r="7" spans="1:19">
      <c r="A7" s="21" t="s">
        <v>218</v>
      </c>
      <c r="B7" s="22">
        <v>-2.7550260610573307E-2</v>
      </c>
      <c r="C7" s="22">
        <v>-9.8421130293640302E-2</v>
      </c>
      <c r="D7" s="22">
        <v>-8.508070598883688E-2</v>
      </c>
      <c r="E7" s="22">
        <v>-5.0683190340006345E-2</v>
      </c>
      <c r="F7" s="22">
        <v>-5.7427258805513026E-2</v>
      </c>
      <c r="G7" s="22">
        <v>1.1783960720130882E-2</v>
      </c>
      <c r="H7" s="22">
        <v>8.2440230832645511E-3</v>
      </c>
      <c r="I7" s="22">
        <v>5.3723849372384835E-2</v>
      </c>
      <c r="J7" s="22">
        <v>2.0958570268074794E-2</v>
      </c>
      <c r="K7" s="22">
        <v>3.4293109026205082E-2</v>
      </c>
      <c r="L7" s="22">
        <v>5.9362224039247735E-2</v>
      </c>
      <c r="M7" s="22">
        <v>1.1594663278271966E-2</v>
      </c>
      <c r="N7" s="22">
        <v>-9.5480585614258207E-3</v>
      </c>
      <c r="O7" s="22">
        <v>1.4921561669788641E-2</v>
      </c>
      <c r="P7" s="22">
        <v>-7.2114640356071069E-2</v>
      </c>
      <c r="Q7" s="22">
        <v>-4.2799064849187052E-2</v>
      </c>
      <c r="R7" s="22">
        <v>-1.7460799668208793E-2</v>
      </c>
      <c r="S7" s="22">
        <v>-8.6049208999727012E-2</v>
      </c>
    </row>
    <row r="8" spans="1:19">
      <c r="A8" s="21" t="s">
        <v>219</v>
      </c>
      <c r="B8" s="22">
        <v>1.328315253486867E-3</v>
      </c>
      <c r="C8" s="22">
        <v>-5.7728954153121848E-2</v>
      </c>
      <c r="D8" s="22">
        <v>-1.6381933068101984E-2</v>
      </c>
      <c r="E8" s="22">
        <v>-6.7901412054409027E-2</v>
      </c>
      <c r="F8" s="22">
        <v>-6.0705575171346449E-2</v>
      </c>
      <c r="G8" s="22">
        <v>2.542292856387518E-2</v>
      </c>
      <c r="H8" s="22">
        <v>6.2671676325906756E-2</v>
      </c>
      <c r="I8" s="22">
        <v>6.8407060405321962E-2</v>
      </c>
      <c r="J8" s="22">
        <v>-5.5703343444037379E-2</v>
      </c>
      <c r="K8" s="22">
        <v>-8.1755132718109969E-2</v>
      </c>
      <c r="L8" s="22">
        <v>-0.11335404139367811</v>
      </c>
      <c r="M8" s="22">
        <v>-6.7483967730698868E-2</v>
      </c>
      <c r="N8" s="22">
        <v>-1.6776603375759591E-2</v>
      </c>
      <c r="O8" s="22">
        <v>-3.966356550848793E-2</v>
      </c>
      <c r="P8" s="22">
        <v>-5.023782791983944E-2</v>
      </c>
      <c r="Q8" s="22">
        <v>-8.4872032883645421E-2</v>
      </c>
      <c r="R8" s="22">
        <v>-8.2526099076617232E-2</v>
      </c>
      <c r="S8" s="22">
        <v>-0.12028095853400333</v>
      </c>
    </row>
    <row r="9" spans="1:19">
      <c r="A9" s="21" t="s">
        <v>220</v>
      </c>
      <c r="B9" s="22">
        <v>-3.4944949736716135E-2</v>
      </c>
      <c r="C9" s="22">
        <v>1.5146526177148401E-2</v>
      </c>
      <c r="D9" s="22">
        <v>-7.1628059799572874E-2</v>
      </c>
      <c r="E9" s="22">
        <v>-6.4180107526881747E-2</v>
      </c>
      <c r="F9" s="22">
        <v>-6.5310846560846514E-2</v>
      </c>
      <c r="G9" s="22">
        <v>-1.8427086350182642E-2</v>
      </c>
      <c r="H9" s="22">
        <v>2.5998982104829427E-2</v>
      </c>
      <c r="I9" s="22">
        <v>1.6157989228007263E-3</v>
      </c>
      <c r="J9" s="22">
        <v>-3.8964332499660248E-2</v>
      </c>
      <c r="K9" s="22">
        <v>-0.11059760656104289</v>
      </c>
      <c r="L9" s="22">
        <v>-2.1890650862422922E-2</v>
      </c>
      <c r="M9" s="22">
        <v>-5.5565513532891408E-3</v>
      </c>
      <c r="N9" s="22">
        <v>-2.1442090676741965E-2</v>
      </c>
      <c r="O9" s="22">
        <v>-1.6347761471298572E-2</v>
      </c>
      <c r="P9" s="22">
        <v>-9.8356322161954668E-2</v>
      </c>
      <c r="Q9" s="22">
        <v>-5.0356004979937419E-2</v>
      </c>
      <c r="R9" s="22">
        <v>-7.7793713761753258E-2</v>
      </c>
      <c r="S9" s="22">
        <v>-5.2017188422519456E-2</v>
      </c>
    </row>
    <row r="10" spans="1:19">
      <c r="A10" s="21" t="s">
        <v>221</v>
      </c>
      <c r="B10" s="22">
        <v>-8.7044584025775085E-2</v>
      </c>
      <c r="C10" s="22">
        <v>-0.17785654581865828</v>
      </c>
      <c r="D10" s="22">
        <v>-4.1709847266870215E-2</v>
      </c>
      <c r="E10" s="22">
        <v>-0.15014835410337823</v>
      </c>
      <c r="F10" s="22">
        <v>-4.5882542804031257E-2</v>
      </c>
      <c r="G10" s="22">
        <v>3.2711253018277375E-2</v>
      </c>
      <c r="H10" s="22">
        <v>-6.7705444168537632E-3</v>
      </c>
      <c r="I10" s="22">
        <v>5.2717902624786817E-2</v>
      </c>
      <c r="J10" s="22">
        <v>1.246715279371946E-2</v>
      </c>
      <c r="K10" s="22">
        <v>2.2811826057226314E-2</v>
      </c>
      <c r="L10" s="22">
        <v>-4.5626961537266864E-2</v>
      </c>
      <c r="M10" s="22">
        <v>-2.1058656436114154E-2</v>
      </c>
      <c r="N10" s="22">
        <v>2.0331215201747632E-3</v>
      </c>
      <c r="O10" s="22">
        <v>-2.1261685919684692E-2</v>
      </c>
      <c r="P10" s="22">
        <v>-3.0430329760807617E-2</v>
      </c>
      <c r="Q10" s="22">
        <v>-5.6238561472108484E-2</v>
      </c>
      <c r="R10" s="22">
        <v>-1.307342180386073E-2</v>
      </c>
      <c r="S10" s="22">
        <v>-0.12453585415765001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2" sqref="A2"/>
    </sheetView>
  </sheetViews>
  <sheetFormatPr defaultRowHeight="15"/>
  <cols>
    <col min="1" max="1" width="10.5703125" bestFit="1" customWidth="1"/>
    <col min="3" max="5" width="18.140625" style="198" customWidth="1"/>
  </cols>
  <sheetData>
    <row r="1" spans="1:9">
      <c r="A1" s="20" t="s">
        <v>722</v>
      </c>
    </row>
    <row r="2" spans="1:9">
      <c r="A2" s="199" t="s">
        <v>817</v>
      </c>
    </row>
    <row r="4" spans="1:9" ht="26.25">
      <c r="C4" s="197" t="s">
        <v>719</v>
      </c>
      <c r="D4" s="197" t="s">
        <v>720</v>
      </c>
      <c r="E4" s="197" t="s">
        <v>721</v>
      </c>
    </row>
    <row r="5" spans="1:9" ht="26.25">
      <c r="C5" s="197" t="s">
        <v>718</v>
      </c>
      <c r="D5" s="197" t="s">
        <v>717</v>
      </c>
      <c r="E5" s="197" t="s">
        <v>716</v>
      </c>
    </row>
    <row r="6" spans="1:9">
      <c r="A6" s="224" t="s">
        <v>121</v>
      </c>
      <c r="B6" s="225" t="s">
        <v>409</v>
      </c>
      <c r="C6" s="44">
        <v>0.24137931034482801</v>
      </c>
      <c r="D6" s="44">
        <v>0.51724137931034497</v>
      </c>
      <c r="E6" s="44">
        <v>0.24137931034482801</v>
      </c>
      <c r="I6">
        <v>100</v>
      </c>
    </row>
    <row r="7" spans="1:9">
      <c r="A7" s="224" t="s">
        <v>122</v>
      </c>
      <c r="B7" s="225" t="s">
        <v>410</v>
      </c>
      <c r="C7" s="44">
        <v>0.125</v>
      </c>
      <c r="D7" s="44">
        <v>0.4375</v>
      </c>
      <c r="E7" s="44">
        <v>0.4375</v>
      </c>
    </row>
    <row r="8" spans="1:9">
      <c r="A8" s="224" t="s">
        <v>123</v>
      </c>
      <c r="B8" s="225" t="s">
        <v>411</v>
      </c>
      <c r="C8" s="44">
        <v>0.233333333333333</v>
      </c>
      <c r="D8" s="44">
        <v>0.43333333333333302</v>
      </c>
      <c r="E8" s="44">
        <v>0.33333333333333298</v>
      </c>
    </row>
    <row r="9" spans="1:9">
      <c r="A9" s="224" t="s">
        <v>124</v>
      </c>
      <c r="B9" s="225" t="s">
        <v>412</v>
      </c>
      <c r="C9" s="44">
        <v>0.2</v>
      </c>
      <c r="D9" s="44">
        <v>0.48</v>
      </c>
      <c r="E9" s="44">
        <v>0.32</v>
      </c>
    </row>
    <row r="10" spans="1:9">
      <c r="A10" s="224" t="s">
        <v>125</v>
      </c>
      <c r="B10" s="225" t="s">
        <v>413</v>
      </c>
      <c r="C10" s="44">
        <v>0.148148148148148</v>
      </c>
      <c r="D10" s="44">
        <v>0.66666666666666696</v>
      </c>
      <c r="E10" s="44">
        <v>0.18518518518518501</v>
      </c>
    </row>
    <row r="11" spans="1:9">
      <c r="A11" s="224" t="s">
        <v>126</v>
      </c>
      <c r="B11" s="225" t="s">
        <v>414</v>
      </c>
      <c r="C11" s="44">
        <v>0.27586206896551702</v>
      </c>
      <c r="D11" s="44">
        <v>0.51724137931034497</v>
      </c>
      <c r="E11" s="44">
        <v>0.20689655172413801</v>
      </c>
    </row>
    <row r="12" spans="1:9">
      <c r="A12" s="224" t="s">
        <v>127</v>
      </c>
      <c r="B12" s="225" t="s">
        <v>415</v>
      </c>
      <c r="C12" s="44">
        <v>0.41666666666666702</v>
      </c>
      <c r="D12" s="44">
        <v>0.47222222222222199</v>
      </c>
      <c r="E12" s="44">
        <v>0.11111111111111099</v>
      </c>
    </row>
    <row r="13" spans="1:9">
      <c r="A13" s="224" t="s">
        <v>128</v>
      </c>
      <c r="B13" s="225" t="s">
        <v>416</v>
      </c>
      <c r="C13" s="44">
        <v>0.20833333333333301</v>
      </c>
      <c r="D13" s="44">
        <v>0.5</v>
      </c>
      <c r="E13" s="44">
        <v>0.29166666666666702</v>
      </c>
    </row>
    <row r="14" spans="1:9">
      <c r="A14" s="224" t="s">
        <v>129</v>
      </c>
      <c r="B14" s="225" t="s">
        <v>417</v>
      </c>
      <c r="C14" s="44">
        <v>0.15</v>
      </c>
      <c r="D14" s="44">
        <v>0.55000000000000004</v>
      </c>
      <c r="E14" s="44">
        <v>0.3</v>
      </c>
    </row>
    <row r="15" spans="1:9">
      <c r="A15" s="224" t="s">
        <v>130</v>
      </c>
      <c r="B15" s="225" t="s">
        <v>418</v>
      </c>
      <c r="C15" s="44">
        <v>0.22727272727272702</v>
      </c>
      <c r="D15" s="44">
        <v>0.59090909090909105</v>
      </c>
      <c r="E15" s="44">
        <v>0.18181818181818202</v>
      </c>
    </row>
    <row r="16" spans="1:9">
      <c r="A16" s="224" t="s">
        <v>131</v>
      </c>
      <c r="B16" s="225" t="s">
        <v>419</v>
      </c>
      <c r="C16" s="44">
        <v>0.27272727272727298</v>
      </c>
      <c r="D16" s="44">
        <v>0.45454545454545503</v>
      </c>
      <c r="E16" s="44">
        <v>0.27272727272727298</v>
      </c>
    </row>
    <row r="17" spans="1:5">
      <c r="A17" s="224" t="s">
        <v>132</v>
      </c>
      <c r="B17" s="225" t="s">
        <v>420</v>
      </c>
      <c r="C17" s="44">
        <v>0.25714285714285701</v>
      </c>
      <c r="D17" s="44">
        <v>0.57142857142857106</v>
      </c>
      <c r="E17" s="44">
        <v>0.17142857142857099</v>
      </c>
    </row>
    <row r="18" spans="1:5">
      <c r="A18" s="224" t="s">
        <v>133</v>
      </c>
      <c r="B18" s="225" t="s">
        <v>421</v>
      </c>
      <c r="C18" s="44">
        <v>0.133333333333333</v>
      </c>
      <c r="D18" s="44">
        <v>0.66666666666666696</v>
      </c>
      <c r="E18" s="44">
        <v>0.2</v>
      </c>
    </row>
    <row r="19" spans="1:5">
      <c r="A19" s="224" t="s">
        <v>584</v>
      </c>
      <c r="B19" s="225" t="s">
        <v>585</v>
      </c>
      <c r="C19" s="44">
        <v>0.148148148148148</v>
      </c>
      <c r="D19" s="44">
        <v>0.48148148148148101</v>
      </c>
      <c r="E19" s="44">
        <v>0.37037037037037002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A2" sqref="A2"/>
    </sheetView>
  </sheetViews>
  <sheetFormatPr defaultRowHeight="12.75"/>
  <cols>
    <col min="1" max="1" width="9.140625" style="21"/>
    <col min="2" max="2" width="9.140625" style="20"/>
    <col min="3" max="3" width="16.5703125" style="20" customWidth="1"/>
    <col min="4" max="16384" width="9.140625" style="20"/>
  </cols>
  <sheetData>
    <row r="1" spans="1:3">
      <c r="A1" s="20" t="s">
        <v>723</v>
      </c>
    </row>
    <row r="2" spans="1:3">
      <c r="A2" s="20" t="s">
        <v>818</v>
      </c>
    </row>
    <row r="4" spans="1:3" ht="25.5">
      <c r="B4" s="21" t="s">
        <v>727</v>
      </c>
      <c r="C4" s="202" t="s">
        <v>726</v>
      </c>
    </row>
    <row r="5" spans="1:3" ht="25.5">
      <c r="B5" s="202" t="s">
        <v>724</v>
      </c>
      <c r="C5" s="202" t="s">
        <v>725</v>
      </c>
    </row>
    <row r="6" spans="1:3">
      <c r="A6" s="201">
        <v>35765</v>
      </c>
      <c r="B6" s="200">
        <v>0.283570538833255</v>
      </c>
      <c r="C6" s="59">
        <v>6.6000000000000086E-2</v>
      </c>
    </row>
    <row r="7" spans="1:3">
      <c r="A7" s="53">
        <v>35855</v>
      </c>
      <c r="B7" s="200">
        <v>0.27822602376316996</v>
      </c>
      <c r="C7" s="59">
        <v>6.6000000000000086E-2</v>
      </c>
    </row>
    <row r="8" spans="1:3">
      <c r="A8" s="201">
        <v>35947</v>
      </c>
      <c r="B8" s="200">
        <v>0.28439652793521053</v>
      </c>
      <c r="C8" s="59">
        <v>5.4000000000000055E-2</v>
      </c>
    </row>
    <row r="9" spans="1:3">
      <c r="A9" s="53">
        <v>36039</v>
      </c>
      <c r="B9" s="200">
        <v>0.2834815453149957</v>
      </c>
      <c r="C9" s="59">
        <v>0.05</v>
      </c>
    </row>
    <row r="10" spans="1:3">
      <c r="A10" s="201">
        <v>36130</v>
      </c>
      <c r="B10" s="200">
        <v>0.27060989016167492</v>
      </c>
      <c r="C10" s="59">
        <v>3.2000000000000028E-2</v>
      </c>
    </row>
    <row r="11" spans="1:3">
      <c r="A11" s="53">
        <v>36220</v>
      </c>
      <c r="B11" s="200">
        <v>0.26815822253752097</v>
      </c>
      <c r="C11" s="59">
        <v>2.200000000000003E-2</v>
      </c>
    </row>
    <row r="12" spans="1:3">
      <c r="A12" s="201">
        <v>36312</v>
      </c>
      <c r="B12" s="200">
        <v>0.2354876793256353</v>
      </c>
      <c r="C12" s="59">
        <v>3.5000000000000003E-2</v>
      </c>
    </row>
    <row r="13" spans="1:3">
      <c r="A13" s="53">
        <v>36404</v>
      </c>
      <c r="B13" s="200">
        <v>0.22721040711146223</v>
      </c>
      <c r="C13" s="59">
        <v>5.4000000000000055E-2</v>
      </c>
    </row>
    <row r="14" spans="1:3">
      <c r="A14" s="201">
        <v>36495</v>
      </c>
      <c r="B14" s="200">
        <v>0.18698666247693696</v>
      </c>
      <c r="C14" s="59">
        <v>6.6000000000000086E-2</v>
      </c>
    </row>
    <row r="15" spans="1:3">
      <c r="A15" s="53">
        <v>36586</v>
      </c>
      <c r="B15" s="200">
        <v>0.14981560559088836</v>
      </c>
      <c r="C15" s="59">
        <v>0.06</v>
      </c>
    </row>
    <row r="16" spans="1:3">
      <c r="A16" s="201">
        <v>36678</v>
      </c>
      <c r="B16" s="200">
        <v>0.17391174608904469</v>
      </c>
      <c r="C16" s="59">
        <v>5.4000000000000055E-2</v>
      </c>
    </row>
    <row r="17" spans="1:3">
      <c r="A17" s="53">
        <v>36770</v>
      </c>
      <c r="B17" s="200">
        <v>0.14364708118713598</v>
      </c>
      <c r="C17" s="59">
        <v>3.2999999999999974E-2</v>
      </c>
    </row>
    <row r="18" spans="1:3">
      <c r="A18" s="201">
        <v>36861</v>
      </c>
      <c r="B18" s="200">
        <v>0.12353962462770185</v>
      </c>
      <c r="C18" s="59">
        <v>2.7000000000000027E-2</v>
      </c>
    </row>
    <row r="19" spans="1:3">
      <c r="A19" s="53">
        <v>36951</v>
      </c>
      <c r="B19" s="200">
        <v>0.12038102587391508</v>
      </c>
      <c r="C19" s="59">
        <v>2.4000000000000056E-2</v>
      </c>
    </row>
    <row r="20" spans="1:3">
      <c r="A20" s="201">
        <v>37043</v>
      </c>
      <c r="B20" s="200">
        <v>7.1128318697768478E-2</v>
      </c>
      <c r="C20" s="59">
        <v>1.2000000000000028E-2</v>
      </c>
    </row>
    <row r="21" spans="1:3">
      <c r="A21" s="53">
        <v>37135</v>
      </c>
      <c r="B21" s="200">
        <v>5.8297512936749785E-2</v>
      </c>
      <c r="C21" s="59">
        <v>0.01</v>
      </c>
    </row>
    <row r="22" spans="1:3">
      <c r="A22" s="201">
        <v>37226</v>
      </c>
      <c r="B22" s="200">
        <v>3.3031703741558616E-2</v>
      </c>
      <c r="C22" s="59">
        <v>5.0000000000000001E-3</v>
      </c>
    </row>
    <row r="23" spans="1:3">
      <c r="A23" s="53">
        <v>37316</v>
      </c>
      <c r="B23" s="200">
        <v>-2.3421158012283727E-2</v>
      </c>
      <c r="C23" s="59">
        <v>6.0000000000000851E-3</v>
      </c>
    </row>
    <row r="24" spans="1:3">
      <c r="A24" s="201">
        <v>37408</v>
      </c>
      <c r="B24" s="200">
        <v>2.0860829207571152E-2</v>
      </c>
      <c r="C24" s="59">
        <v>9.0000000000000566E-3</v>
      </c>
    </row>
    <row r="25" spans="1:3">
      <c r="A25" s="53">
        <v>37500</v>
      </c>
      <c r="B25" s="200">
        <v>1.1481269317896281E-2</v>
      </c>
      <c r="C25" s="59">
        <v>1.9000000000000059E-2</v>
      </c>
    </row>
    <row r="26" spans="1:3">
      <c r="A26" s="201">
        <v>37591</v>
      </c>
      <c r="B26" s="200">
        <v>5.2432985086541262E-3</v>
      </c>
      <c r="C26" s="59">
        <v>2.200000000000003E-2</v>
      </c>
    </row>
    <row r="27" spans="1:3">
      <c r="A27" s="53">
        <v>37681</v>
      </c>
      <c r="B27" s="200">
        <v>7.7561794720253818E-2</v>
      </c>
      <c r="C27" s="59">
        <v>2.4000000000000056E-2</v>
      </c>
    </row>
    <row r="28" spans="1:3">
      <c r="A28" s="201">
        <v>37773</v>
      </c>
      <c r="B28" s="200">
        <v>1.9852587971521896E-2</v>
      </c>
      <c r="C28" s="59">
        <v>0.04</v>
      </c>
    </row>
    <row r="29" spans="1:3">
      <c r="A29" s="53">
        <v>37865</v>
      </c>
      <c r="B29" s="200">
        <v>9.3506087126427051E-3</v>
      </c>
      <c r="C29" s="59">
        <v>4.200000000000003E-2</v>
      </c>
    </row>
    <row r="30" spans="1:3">
      <c r="A30" s="201">
        <v>37956</v>
      </c>
      <c r="B30" s="200">
        <v>2.4017909730741804E-2</v>
      </c>
      <c r="C30" s="59">
        <v>4.7000000000000028E-2</v>
      </c>
    </row>
    <row r="31" spans="1:3">
      <c r="A31" s="53">
        <v>38047</v>
      </c>
      <c r="B31" s="200">
        <v>-5.2043602066638162E-3</v>
      </c>
      <c r="C31" s="59">
        <v>6.9000000000000061E-2</v>
      </c>
    </row>
    <row r="32" spans="1:3">
      <c r="A32" s="201">
        <v>38139</v>
      </c>
      <c r="B32" s="200">
        <v>-2.5317980681601071E-2</v>
      </c>
      <c r="C32" s="59">
        <v>0.06</v>
      </c>
    </row>
    <row r="33" spans="1:3">
      <c r="A33" s="53">
        <v>38231</v>
      </c>
      <c r="B33" s="200">
        <v>-3.7902200032096545E-2</v>
      </c>
      <c r="C33" s="59">
        <v>4.7999999999999973E-2</v>
      </c>
    </row>
    <row r="34" spans="1:3">
      <c r="A34" s="201">
        <v>38322</v>
      </c>
      <c r="B34" s="200">
        <v>-3.9586010655234039E-2</v>
      </c>
      <c r="C34" s="59">
        <v>0.04</v>
      </c>
    </row>
    <row r="35" spans="1:3">
      <c r="A35" s="53">
        <v>38412</v>
      </c>
      <c r="B35" s="200">
        <v>-3.4338442182480611E-2</v>
      </c>
      <c r="C35" s="59">
        <v>2.4000000000000056E-2</v>
      </c>
    </row>
    <row r="36" spans="1:3">
      <c r="A36" s="201">
        <v>38504</v>
      </c>
      <c r="B36" s="200">
        <v>7.8652436066544151E-3</v>
      </c>
      <c r="C36" s="59">
        <v>3.2000000000000028E-2</v>
      </c>
    </row>
    <row r="37" spans="1:3">
      <c r="A37" s="53">
        <v>38596</v>
      </c>
      <c r="B37" s="200">
        <v>1.228403251585064E-2</v>
      </c>
      <c r="C37" s="59">
        <v>4.2999999999999969E-2</v>
      </c>
    </row>
    <row r="38" spans="1:3">
      <c r="A38" s="201">
        <v>38687</v>
      </c>
      <c r="B38" s="200">
        <v>2.5368642148200893E-2</v>
      </c>
      <c r="C38" s="59">
        <v>4.400000000000006E-2</v>
      </c>
    </row>
    <row r="39" spans="1:3">
      <c r="A39" s="53">
        <v>38777</v>
      </c>
      <c r="B39" s="200">
        <v>3.6711210820512097E-2</v>
      </c>
      <c r="C39" s="59">
        <v>5.4000000000000055E-2</v>
      </c>
    </row>
    <row r="40" spans="1:3">
      <c r="A40" s="201">
        <v>38869</v>
      </c>
      <c r="B40" s="200">
        <v>4.8191612332197487E-2</v>
      </c>
      <c r="C40" s="59">
        <v>6.2999999999999973E-2</v>
      </c>
    </row>
    <row r="41" spans="1:3">
      <c r="A41" s="53">
        <v>38961</v>
      </c>
      <c r="B41" s="200">
        <v>9.1435923943469E-2</v>
      </c>
      <c r="C41" s="59">
        <v>6.6000000000000086E-2</v>
      </c>
    </row>
    <row r="42" spans="1:3">
      <c r="A42" s="201">
        <v>39052</v>
      </c>
      <c r="B42" s="200">
        <v>0.13702225872018059</v>
      </c>
      <c r="C42" s="59">
        <v>6.6000000000000086E-2</v>
      </c>
    </row>
    <row r="43" spans="1:3">
      <c r="A43" s="53">
        <v>39142</v>
      </c>
      <c r="B43" s="200">
        <v>0.17071253429982569</v>
      </c>
      <c r="C43" s="59">
        <v>7.4999999999999997E-2</v>
      </c>
    </row>
    <row r="44" spans="1:3">
      <c r="A44" s="201">
        <v>39234</v>
      </c>
      <c r="B44" s="200">
        <v>0.22122059918691805</v>
      </c>
      <c r="C44" s="59">
        <v>6.6000000000000086E-2</v>
      </c>
    </row>
    <row r="45" spans="1:3">
      <c r="A45" s="53">
        <v>39326</v>
      </c>
      <c r="B45" s="200">
        <v>0.24661778056557049</v>
      </c>
      <c r="C45" s="59">
        <v>6.6000000000000086E-2</v>
      </c>
    </row>
    <row r="46" spans="1:3">
      <c r="A46" s="201">
        <v>39417</v>
      </c>
      <c r="B46" s="200">
        <v>0.24089150466924614</v>
      </c>
      <c r="C46" s="59">
        <v>6.6000000000000086E-2</v>
      </c>
    </row>
    <row r="47" spans="1:3">
      <c r="A47" s="53">
        <v>39508</v>
      </c>
      <c r="B47" s="200">
        <v>0.25242640532603877</v>
      </c>
      <c r="C47" s="59">
        <v>6.2999999999999973E-2</v>
      </c>
    </row>
    <row r="48" spans="1:3">
      <c r="A48" s="201">
        <v>39600</v>
      </c>
      <c r="B48" s="200">
        <v>0.24451551933854287</v>
      </c>
      <c r="C48" s="59">
        <v>6.1000000000000082E-2</v>
      </c>
    </row>
    <row r="49" spans="1:3">
      <c r="A49" s="53">
        <v>39692</v>
      </c>
      <c r="B49" s="200">
        <v>0.24136741828855146</v>
      </c>
      <c r="C49" s="59">
        <v>5.2000000000000025E-2</v>
      </c>
    </row>
    <row r="50" spans="1:3">
      <c r="A50" s="201">
        <v>39783</v>
      </c>
      <c r="B50" s="200">
        <v>0.29087678099875092</v>
      </c>
      <c r="C50" s="59">
        <v>3.2000000000000028E-2</v>
      </c>
    </row>
    <row r="51" spans="1:3">
      <c r="A51" s="53">
        <v>39873</v>
      </c>
      <c r="B51" s="200">
        <v>0.25764147135213022</v>
      </c>
      <c r="C51" s="59">
        <v>3.6104049322000266E-3</v>
      </c>
    </row>
    <row r="52" spans="1:3">
      <c r="A52" s="201">
        <v>39965</v>
      </c>
      <c r="B52" s="200">
        <v>0.15033366934622405</v>
      </c>
      <c r="C52" s="59">
        <v>9.8614849390700962E-3</v>
      </c>
    </row>
    <row r="53" spans="1:3">
      <c r="A53" s="53">
        <v>40057</v>
      </c>
      <c r="B53" s="200">
        <v>6.7797098542657475E-2</v>
      </c>
      <c r="C53" s="59">
        <v>1.6509247605680032E-2</v>
      </c>
    </row>
    <row r="54" spans="1:3">
      <c r="A54" s="201">
        <v>40148</v>
      </c>
      <c r="B54" s="200">
        <v>-3.2574956934236288E-2</v>
      </c>
      <c r="C54" s="59">
        <v>3.191775551593011E-2</v>
      </c>
    </row>
    <row r="55" spans="1:3">
      <c r="A55" s="53">
        <v>40238</v>
      </c>
      <c r="B55" s="200">
        <v>-9.0039608788604175E-2</v>
      </c>
      <c r="C55" s="59">
        <v>2.7000000000000027E-2</v>
      </c>
    </row>
    <row r="56" spans="1:3">
      <c r="A56" s="201">
        <v>40330</v>
      </c>
      <c r="B56" s="200">
        <v>-4.3521219256804855E-2</v>
      </c>
      <c r="C56" s="59">
        <v>3.695322984176002E-2</v>
      </c>
    </row>
    <row r="57" spans="1:3">
      <c r="A57" s="53">
        <v>40422</v>
      </c>
      <c r="B57" s="200">
        <v>-3.2282776720663264E-2</v>
      </c>
      <c r="C57" s="59">
        <v>4.200000000000003E-2</v>
      </c>
    </row>
    <row r="58" spans="1:3">
      <c r="A58" s="201">
        <v>40513</v>
      </c>
      <c r="B58" s="200">
        <v>-9.3972757539479979E-3</v>
      </c>
      <c r="C58" s="59">
        <v>4.7000000000000028E-2</v>
      </c>
    </row>
    <row r="59" spans="1:3">
      <c r="A59" s="53">
        <v>40603</v>
      </c>
      <c r="B59" s="200">
        <v>3.6188153353509112E-2</v>
      </c>
      <c r="C59" s="59">
        <v>4.4999999999999998E-2</v>
      </c>
    </row>
    <row r="60" spans="1:3">
      <c r="A60" s="201">
        <v>40695</v>
      </c>
      <c r="B60" s="200">
        <v>6.4256519852404548E-2</v>
      </c>
      <c r="C60" s="59">
        <v>4.2999999999999969E-2</v>
      </c>
    </row>
    <row r="61" spans="1:3">
      <c r="A61" s="53">
        <v>40787</v>
      </c>
      <c r="B61" s="200">
        <v>0.12643164312768773</v>
      </c>
      <c r="C61" s="59">
        <v>4.400000000000006E-2</v>
      </c>
    </row>
    <row r="62" spans="1:3">
      <c r="A62" s="201">
        <v>40878</v>
      </c>
      <c r="B62" s="200">
        <v>0.18146431821668085</v>
      </c>
      <c r="C62" s="59">
        <v>4.9000000000000057E-2</v>
      </c>
    </row>
    <row r="63" spans="1:3">
      <c r="A63" s="53">
        <v>40969</v>
      </c>
      <c r="B63" s="200">
        <v>0.14994048501162616</v>
      </c>
      <c r="C63" s="59">
        <v>3.5000000000000003E-2</v>
      </c>
    </row>
    <row r="64" spans="1:3">
      <c r="A64" s="201">
        <v>41061</v>
      </c>
      <c r="B64" s="59">
        <v>0.12082848475503005</v>
      </c>
      <c r="C64" s="59">
        <v>2.2999999999999972E-2</v>
      </c>
    </row>
    <row r="65" spans="1:3">
      <c r="A65" s="53">
        <v>41153</v>
      </c>
      <c r="B65" s="59">
        <v>7.7369194090619597E-2</v>
      </c>
      <c r="C65" s="59">
        <v>1.2999999999999972E-2</v>
      </c>
    </row>
    <row r="66" spans="1:3">
      <c r="A66" s="201">
        <v>41244</v>
      </c>
      <c r="B66" s="59">
        <v>1.3993016383457624E-2</v>
      </c>
      <c r="C66" s="59">
        <v>7.0000000000000288E-3</v>
      </c>
    </row>
    <row r="67" spans="1:3">
      <c r="A67" s="53">
        <v>41334</v>
      </c>
      <c r="B67" s="59">
        <v>1.7999999999999999E-2</v>
      </c>
      <c r="C67" s="59">
        <v>4.0000000000000001E-3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7" sqref="B7:C7"/>
    </sheetView>
  </sheetViews>
  <sheetFormatPr defaultRowHeight="12.75"/>
  <cols>
    <col min="1" max="1" width="9.140625" style="20"/>
    <col min="2" max="2" width="25.7109375" style="20" customWidth="1"/>
    <col min="3" max="3" width="17.42578125" style="20" customWidth="1"/>
    <col min="4" max="4" width="23" style="20" customWidth="1"/>
    <col min="5" max="6" width="17.42578125" style="20" customWidth="1"/>
    <col min="7" max="7" width="20.5703125" style="20" customWidth="1"/>
    <col min="8" max="8" width="17.42578125" style="20" customWidth="1"/>
    <col min="9" max="16384" width="9.140625" style="20"/>
  </cols>
  <sheetData>
    <row r="1" spans="1:8">
      <c r="A1" s="20" t="s">
        <v>248</v>
      </c>
    </row>
    <row r="2" spans="1:8">
      <c r="A2" s="20" t="s">
        <v>43</v>
      </c>
    </row>
    <row r="3" spans="1:8">
      <c r="A3" s="20" t="s">
        <v>434</v>
      </c>
    </row>
    <row r="4" spans="1:8">
      <c r="A4" s="29" t="s">
        <v>44</v>
      </c>
    </row>
    <row r="6" spans="1:8" ht="30" customHeight="1">
      <c r="B6" s="65" t="s">
        <v>261</v>
      </c>
      <c r="C6" s="65" t="s">
        <v>142</v>
      </c>
      <c r="D6" s="65" t="s">
        <v>262</v>
      </c>
      <c r="E6" s="65" t="s">
        <v>252</v>
      </c>
      <c r="F6" s="65" t="s">
        <v>46</v>
      </c>
      <c r="G6" s="65" t="s">
        <v>251</v>
      </c>
      <c r="H6" s="65" t="s">
        <v>253</v>
      </c>
    </row>
    <row r="7" spans="1:8" ht="29.25" customHeight="1">
      <c r="B7" s="74" t="s">
        <v>272</v>
      </c>
      <c r="C7" s="74" t="s">
        <v>273</v>
      </c>
      <c r="D7" s="74" t="s">
        <v>274</v>
      </c>
      <c r="E7" s="31" t="s">
        <v>48</v>
      </c>
      <c r="F7" s="31" t="s">
        <v>49</v>
      </c>
      <c r="G7" s="64" t="s">
        <v>275</v>
      </c>
      <c r="H7" s="64" t="s">
        <v>276</v>
      </c>
    </row>
    <row r="8" spans="1:8">
      <c r="A8" s="57">
        <v>40268</v>
      </c>
      <c r="B8" s="60">
        <v>3.276998598</v>
      </c>
      <c r="C8" s="60">
        <v>19.573320208000002</v>
      </c>
      <c r="D8" s="60">
        <v>4.722668677999998</v>
      </c>
      <c r="E8" s="60">
        <v>8.9156013040000008</v>
      </c>
      <c r="F8" s="60">
        <v>15.527574162999999</v>
      </c>
      <c r="G8" s="60">
        <v>8.7599555999999218E-2</v>
      </c>
      <c r="H8" s="60">
        <v>0.60511645100000166</v>
      </c>
    </row>
    <row r="9" spans="1:8">
      <c r="A9" s="57">
        <v>40298</v>
      </c>
      <c r="B9" s="60">
        <v>3.4858065550000004</v>
      </c>
      <c r="C9" s="60">
        <v>20.319330374</v>
      </c>
      <c r="D9" s="60">
        <v>4.821554958000001</v>
      </c>
      <c r="E9" s="60">
        <v>8.8762123450000008</v>
      </c>
      <c r="F9" s="60">
        <v>15.848557224</v>
      </c>
      <c r="G9" s="60">
        <v>8.9032968999996229E-2</v>
      </c>
      <c r="H9" s="60">
        <v>0.62833070100000621</v>
      </c>
    </row>
    <row r="10" spans="1:8">
      <c r="A10" s="57">
        <v>40329</v>
      </c>
      <c r="B10" s="60">
        <v>3.7148863830000001</v>
      </c>
      <c r="C10" s="60">
        <v>20.867838712000001</v>
      </c>
      <c r="D10" s="60">
        <v>4.9353480709999964</v>
      </c>
      <c r="E10" s="60">
        <v>8.9980803060000003</v>
      </c>
      <c r="F10" s="60">
        <v>17.898121427</v>
      </c>
      <c r="G10" s="60">
        <v>9.8417004000002639E-2</v>
      </c>
      <c r="H10" s="60">
        <v>0.61482571100000494</v>
      </c>
    </row>
    <row r="11" spans="1:8">
      <c r="A11" s="57">
        <v>40359</v>
      </c>
      <c r="B11" s="60">
        <v>3.9538084560000004</v>
      </c>
      <c r="C11" s="60">
        <v>21.196850452</v>
      </c>
      <c r="D11" s="60">
        <v>5.2148771360000028</v>
      </c>
      <c r="E11" s="60">
        <v>9.2929460160000001</v>
      </c>
      <c r="F11" s="60">
        <v>17.856074882000001</v>
      </c>
      <c r="G11" s="60">
        <v>0.10448843999999553</v>
      </c>
      <c r="H11" s="60">
        <v>0.6430889289999977</v>
      </c>
    </row>
    <row r="12" spans="1:8">
      <c r="A12" s="57">
        <v>40390</v>
      </c>
      <c r="B12" s="60">
        <v>4.0367205560000006</v>
      </c>
      <c r="C12" s="60">
        <v>21.765938906999999</v>
      </c>
      <c r="D12" s="60">
        <v>5.2022476060000011</v>
      </c>
      <c r="E12" s="60">
        <v>9.1002846460000004</v>
      </c>
      <c r="F12" s="60">
        <v>18.180230688000002</v>
      </c>
      <c r="G12" s="60">
        <v>0.11582514599999923</v>
      </c>
      <c r="H12" s="60">
        <v>0.65882835599999823</v>
      </c>
    </row>
    <row r="13" spans="1:8">
      <c r="A13" s="57">
        <v>40421</v>
      </c>
      <c r="B13" s="60">
        <v>4.3445889590000002</v>
      </c>
      <c r="C13" s="60">
        <v>22.351714988000001</v>
      </c>
      <c r="D13" s="60">
        <v>5.4598752610000014</v>
      </c>
      <c r="E13" s="60">
        <v>8.9751657910000002</v>
      </c>
      <c r="F13" s="60">
        <v>17.755330791000002</v>
      </c>
      <c r="G13" s="60">
        <v>7.5701533999999807E-2</v>
      </c>
      <c r="H13" s="60">
        <v>0.63238755599999419</v>
      </c>
    </row>
    <row r="14" spans="1:8">
      <c r="A14" s="57">
        <v>40451</v>
      </c>
      <c r="B14" s="60">
        <v>4.481501958</v>
      </c>
      <c r="C14" s="60">
        <v>22.803829428</v>
      </c>
      <c r="D14" s="60">
        <v>5.6041032390000005</v>
      </c>
      <c r="E14" s="60">
        <v>9.0226040510000001</v>
      </c>
      <c r="F14" s="60">
        <v>18.011276542000001</v>
      </c>
      <c r="G14" s="60">
        <v>6.5188197999998018E-2</v>
      </c>
      <c r="H14" s="60">
        <v>0.62365880299999843</v>
      </c>
    </row>
    <row r="15" spans="1:8">
      <c r="A15" s="57">
        <v>40482</v>
      </c>
      <c r="B15" s="60">
        <v>4.5255874550000001</v>
      </c>
      <c r="C15" s="60">
        <v>22.971220802000001</v>
      </c>
      <c r="D15" s="60">
        <v>5.893324553000002</v>
      </c>
      <c r="E15" s="60">
        <v>8.9829246299999994</v>
      </c>
      <c r="F15" s="60">
        <v>18.387847324999999</v>
      </c>
      <c r="G15" s="60">
        <v>6.1657492999996975E-2</v>
      </c>
      <c r="H15" s="60">
        <v>0.69839575100000362</v>
      </c>
    </row>
    <row r="16" spans="1:8">
      <c r="A16" s="57">
        <v>40512</v>
      </c>
      <c r="B16" s="60">
        <v>4.7818461120000002</v>
      </c>
      <c r="C16" s="60">
        <v>23.289459823000001</v>
      </c>
      <c r="D16" s="60">
        <v>5.9499912670000015</v>
      </c>
      <c r="E16" s="60">
        <v>8.943562537</v>
      </c>
      <c r="F16" s="60">
        <v>18.391626995999999</v>
      </c>
      <c r="G16" s="60">
        <v>6.025573599999734E-2</v>
      </c>
      <c r="H16" s="60">
        <v>0.63041989199999804</v>
      </c>
    </row>
    <row r="17" spans="1:8">
      <c r="A17" s="57">
        <v>40543</v>
      </c>
      <c r="B17" s="60">
        <v>4.9243756869999995</v>
      </c>
      <c r="C17" s="60">
        <v>23.093667488000001</v>
      </c>
      <c r="D17" s="60">
        <v>6.0126009479999993</v>
      </c>
      <c r="E17" s="60">
        <v>8.695537581</v>
      </c>
      <c r="F17" s="60">
        <v>18.389847129000003</v>
      </c>
      <c r="G17" s="60">
        <v>6.6866454999999408E-2</v>
      </c>
      <c r="H17" s="60">
        <v>0.63766784499999629</v>
      </c>
    </row>
    <row r="18" spans="1:8">
      <c r="A18" s="57">
        <v>40574</v>
      </c>
      <c r="B18" s="60">
        <v>5.0462504600000004</v>
      </c>
      <c r="C18" s="60">
        <v>24.277868557999998</v>
      </c>
      <c r="D18" s="60">
        <v>6.0471768799999994</v>
      </c>
      <c r="E18" s="60">
        <v>8.6059550999999992</v>
      </c>
      <c r="F18" s="60">
        <v>18.356490170000001</v>
      </c>
      <c r="G18" s="60">
        <v>6.8746717000005453E-2</v>
      </c>
      <c r="H18" s="60">
        <v>0.54955263399999965</v>
      </c>
    </row>
    <row r="19" spans="1:8">
      <c r="A19" s="57">
        <v>40602</v>
      </c>
      <c r="B19" s="60">
        <v>5.2493443740000005</v>
      </c>
      <c r="C19" s="60">
        <v>24.055417525000003</v>
      </c>
      <c r="D19" s="60">
        <v>6.1540147449999969</v>
      </c>
      <c r="E19" s="60">
        <v>8.5211857819999999</v>
      </c>
      <c r="F19" s="60">
        <v>18.211300274000003</v>
      </c>
      <c r="G19" s="60">
        <v>7.0797667999999245E-2</v>
      </c>
      <c r="H19" s="60">
        <v>0.54690247000000092</v>
      </c>
    </row>
    <row r="20" spans="1:8">
      <c r="A20" s="57">
        <v>40633</v>
      </c>
      <c r="B20" s="60">
        <v>5.3822823890000002</v>
      </c>
      <c r="C20" s="60">
        <v>23.713956352</v>
      </c>
      <c r="D20" s="60">
        <v>6.2656687860000018</v>
      </c>
      <c r="E20" s="60">
        <v>8.201202846000001</v>
      </c>
      <c r="F20" s="60">
        <v>17.639777677999998</v>
      </c>
      <c r="G20" s="60">
        <v>7.1065116999998276E-2</v>
      </c>
      <c r="H20" s="60">
        <v>0.55006830899999481</v>
      </c>
    </row>
    <row r="21" spans="1:8">
      <c r="A21" s="57">
        <v>40663</v>
      </c>
      <c r="B21" s="60">
        <v>5.4511582750000001</v>
      </c>
      <c r="C21" s="60">
        <v>23.014859855000001</v>
      </c>
      <c r="D21" s="60">
        <v>6.3408345379999993</v>
      </c>
      <c r="E21" s="60">
        <v>8.2242141620000009</v>
      </c>
      <c r="F21" s="60">
        <v>18.073359610000001</v>
      </c>
      <c r="G21" s="60">
        <v>7.153238400000192E-2</v>
      </c>
      <c r="H21" s="60">
        <v>0.54843738899999883</v>
      </c>
    </row>
    <row r="22" spans="1:8">
      <c r="A22" s="57">
        <v>40694</v>
      </c>
      <c r="B22" s="60">
        <v>5.7456093539999999</v>
      </c>
      <c r="C22" s="60">
        <v>23.284543301000003</v>
      </c>
      <c r="D22" s="60">
        <v>6.4989593480000005</v>
      </c>
      <c r="E22" s="60">
        <v>8.3050435300000007</v>
      </c>
      <c r="F22" s="60">
        <v>18.351681425999999</v>
      </c>
      <c r="G22" s="60">
        <v>7.0438317999998612E-2</v>
      </c>
      <c r="H22" s="60">
        <v>0.54720975500000346</v>
      </c>
    </row>
    <row r="23" spans="1:8">
      <c r="A23" s="57">
        <v>40724</v>
      </c>
      <c r="B23" s="60">
        <v>5.9233298809999999</v>
      </c>
      <c r="C23" s="60">
        <v>23.111411758999999</v>
      </c>
      <c r="D23" s="60">
        <v>6.5195535570000027</v>
      </c>
      <c r="E23" s="60">
        <v>8.0430422680000007</v>
      </c>
      <c r="F23" s="60">
        <v>17.855064151000001</v>
      </c>
      <c r="G23" s="60">
        <v>6.8012783000002852E-2</v>
      </c>
      <c r="H23" s="60">
        <v>0.58168262600000165</v>
      </c>
    </row>
    <row r="24" spans="1:8">
      <c r="A24" s="57">
        <v>40755</v>
      </c>
      <c r="B24" s="60">
        <v>6.2803480700000005</v>
      </c>
      <c r="C24" s="60">
        <v>23.470170217</v>
      </c>
      <c r="D24" s="60">
        <v>6.6421228600000033</v>
      </c>
      <c r="E24" s="60">
        <v>8.0214307330000008</v>
      </c>
      <c r="F24" s="60">
        <v>18.45469894</v>
      </c>
      <c r="G24" s="60">
        <v>7.1690618999998151E-2</v>
      </c>
      <c r="H24" s="60">
        <v>0.5679042269999991</v>
      </c>
    </row>
    <row r="25" spans="1:8">
      <c r="A25" s="57">
        <v>40786</v>
      </c>
      <c r="B25" s="60">
        <v>6.5107620730000004</v>
      </c>
      <c r="C25" s="60">
        <v>23.654457763</v>
      </c>
      <c r="D25" s="60">
        <v>6.9760727960000004</v>
      </c>
      <c r="E25" s="60">
        <v>7.957409481</v>
      </c>
      <c r="F25" s="60">
        <v>18.557039719000002</v>
      </c>
      <c r="G25" s="60">
        <v>7.5640360000000323E-2</v>
      </c>
      <c r="H25" s="60">
        <v>0.56283242600000083</v>
      </c>
    </row>
    <row r="26" spans="1:8">
      <c r="A26" s="57">
        <v>40816</v>
      </c>
      <c r="B26" s="60">
        <v>6.9086743319999995</v>
      </c>
      <c r="C26" s="60">
        <v>24.073878942</v>
      </c>
      <c r="D26" s="60">
        <v>7.5045752950000022</v>
      </c>
      <c r="E26" s="60">
        <v>7.5753331260000003</v>
      </c>
      <c r="F26" s="60">
        <v>19.110703978</v>
      </c>
      <c r="G26" s="60">
        <v>2.7852783999996064E-2</v>
      </c>
      <c r="H26" s="60">
        <v>0.54675283899999338</v>
      </c>
    </row>
    <row r="27" spans="1:8">
      <c r="A27" s="57">
        <v>40847</v>
      </c>
      <c r="B27" s="60">
        <v>6.9864794890000006</v>
      </c>
      <c r="C27" s="60">
        <v>23.898081793000003</v>
      </c>
      <c r="D27" s="60">
        <v>7.6285093599999962</v>
      </c>
      <c r="E27" s="60">
        <v>7.393488734</v>
      </c>
      <c r="F27" s="60">
        <v>19.109809257000002</v>
      </c>
      <c r="G27" s="60">
        <v>2.7626400000000103E-2</v>
      </c>
      <c r="H27" s="60">
        <v>0.54093970899999844</v>
      </c>
    </row>
    <row r="28" spans="1:8">
      <c r="A28" s="57">
        <v>40877</v>
      </c>
      <c r="B28" s="60">
        <v>7.3215010739999995</v>
      </c>
      <c r="C28" s="60">
        <v>24.017892418999999</v>
      </c>
      <c r="D28" s="60">
        <v>7.6626285180000018</v>
      </c>
      <c r="E28" s="60">
        <v>7.508853094</v>
      </c>
      <c r="F28" s="60">
        <v>19.420631991</v>
      </c>
      <c r="G28" s="60">
        <v>3.407960899999489E-2</v>
      </c>
      <c r="H28" s="60">
        <v>0.52439282399999498</v>
      </c>
    </row>
    <row r="29" spans="1:8">
      <c r="A29" s="57">
        <v>40908</v>
      </c>
      <c r="B29" s="60">
        <v>7.4663589060000009</v>
      </c>
      <c r="C29" s="60">
        <v>23.316741580999999</v>
      </c>
      <c r="D29" s="60">
        <v>7.6649185430000033</v>
      </c>
      <c r="E29" s="60">
        <v>7.808582554</v>
      </c>
      <c r="F29" s="60">
        <v>19.451709554000001</v>
      </c>
      <c r="G29" s="60">
        <v>4.3946171999997202E-2</v>
      </c>
      <c r="H29" s="60">
        <v>0.55300190699999807</v>
      </c>
    </row>
    <row r="30" spans="1:8">
      <c r="A30" s="57">
        <v>40939</v>
      </c>
      <c r="B30" s="60">
        <v>7.5690870409999995</v>
      </c>
      <c r="C30" s="60">
        <v>23.188438009000002</v>
      </c>
      <c r="D30" s="60">
        <v>7.6812203750000005</v>
      </c>
      <c r="E30" s="60">
        <v>7.9380598540000005</v>
      </c>
      <c r="F30" s="60">
        <v>19.554050811</v>
      </c>
      <c r="G30" s="60">
        <v>4.3504446999998433E-2</v>
      </c>
      <c r="H30" s="60">
        <v>0.5419236819999933</v>
      </c>
    </row>
    <row r="31" spans="1:8">
      <c r="A31" s="57">
        <v>40968</v>
      </c>
      <c r="B31" s="60">
        <v>7.6178447939999998</v>
      </c>
      <c r="C31" s="60">
        <v>23.267078853000001</v>
      </c>
      <c r="D31" s="60">
        <v>7.7545450789999997</v>
      </c>
      <c r="E31" s="60">
        <v>7.9747792070000001</v>
      </c>
      <c r="F31" s="60">
        <v>19.644307017999999</v>
      </c>
      <c r="G31" s="60">
        <v>4.3667868999997153E-2</v>
      </c>
      <c r="H31" s="60">
        <v>0.53199185500000024</v>
      </c>
    </row>
    <row r="32" spans="1:8">
      <c r="A32" s="57">
        <v>40999</v>
      </c>
      <c r="B32" s="60">
        <v>7.8286925570000001</v>
      </c>
      <c r="C32" s="60">
        <v>23.260693874000001</v>
      </c>
      <c r="D32" s="60">
        <v>7.8574894699999973</v>
      </c>
      <c r="E32" s="60">
        <v>8.2232924660000002</v>
      </c>
      <c r="F32" s="60">
        <v>19.354018444000001</v>
      </c>
      <c r="G32" s="60">
        <v>4.4723785000000134E-2</v>
      </c>
      <c r="H32" s="60">
        <v>0.57422933099999496</v>
      </c>
    </row>
    <row r="33" spans="1:8">
      <c r="A33" s="57">
        <v>41029</v>
      </c>
      <c r="B33" s="60">
        <v>7.9801689950000005</v>
      </c>
      <c r="C33" s="60">
        <v>23.114917618</v>
      </c>
      <c r="D33" s="60">
        <v>8.0441119660000044</v>
      </c>
      <c r="E33" s="60">
        <v>8.3569264329999999</v>
      </c>
      <c r="F33" s="60">
        <v>19.749219980000003</v>
      </c>
      <c r="G33" s="60">
        <v>4.4606493999999657E-2</v>
      </c>
      <c r="H33" s="60">
        <v>0.57811099499999552</v>
      </c>
    </row>
    <row r="34" spans="1:8">
      <c r="A34" s="57">
        <v>41060</v>
      </c>
      <c r="B34" s="60">
        <v>8.4722354160000002</v>
      </c>
      <c r="C34" s="60">
        <v>22.679728376</v>
      </c>
      <c r="D34" s="60">
        <v>8.2000880130000038</v>
      </c>
      <c r="E34" s="60">
        <v>8.7480889990000001</v>
      </c>
      <c r="F34" s="60">
        <v>19.926528308000002</v>
      </c>
      <c r="G34" s="60">
        <v>4.5289541999998621E-2</v>
      </c>
      <c r="H34" s="60">
        <v>0.57818014000001128</v>
      </c>
    </row>
    <row r="35" spans="1:8">
      <c r="A35" s="57">
        <v>41090</v>
      </c>
      <c r="B35" s="60">
        <v>8.3095970149999996</v>
      </c>
      <c r="C35" s="60">
        <v>22.396439122</v>
      </c>
      <c r="D35" s="60">
        <v>8.2811390980000041</v>
      </c>
      <c r="E35" s="60">
        <v>10.152238682</v>
      </c>
      <c r="F35" s="60">
        <v>19.925039619</v>
      </c>
      <c r="G35" s="60">
        <v>8.2413446000005941E-2</v>
      </c>
      <c r="H35" s="60">
        <v>0.64211552300000041</v>
      </c>
    </row>
    <row r="36" spans="1:8">
      <c r="A36" s="57">
        <v>41121</v>
      </c>
      <c r="B36" s="60">
        <v>8.3803129370000011</v>
      </c>
      <c r="C36" s="60">
        <v>22.474615069999999</v>
      </c>
      <c r="D36" s="60">
        <v>8.4004762710000005</v>
      </c>
      <c r="E36" s="60">
        <v>10.078810276</v>
      </c>
      <c r="F36" s="60">
        <v>20.495549727</v>
      </c>
      <c r="G36" s="60">
        <v>8.1831547999994661E-2</v>
      </c>
      <c r="H36" s="60">
        <v>0.64108876100000634</v>
      </c>
    </row>
    <row r="37" spans="1:8">
      <c r="A37" s="57">
        <v>41152</v>
      </c>
      <c r="B37" s="60">
        <v>8.5918748450000013</v>
      </c>
      <c r="C37" s="60">
        <v>22.596377699000001</v>
      </c>
      <c r="D37" s="60">
        <v>8.6076303329999977</v>
      </c>
      <c r="E37" s="60">
        <v>10.136341192</v>
      </c>
      <c r="F37" s="60">
        <v>20.303999019999999</v>
      </c>
      <c r="G37" s="60">
        <v>8.2914463999997676E-2</v>
      </c>
      <c r="H37" s="60">
        <v>0.70521606700000117</v>
      </c>
    </row>
    <row r="38" spans="1:8">
      <c r="A38" s="57">
        <v>41182</v>
      </c>
      <c r="B38" s="60">
        <v>8.487694599000001</v>
      </c>
      <c r="C38" s="60">
        <v>22.436622576000001</v>
      </c>
      <c r="D38" s="60">
        <v>8.9268343289999983</v>
      </c>
      <c r="E38" s="60">
        <v>10.60044006</v>
      </c>
      <c r="F38" s="60">
        <v>20.521731930000001</v>
      </c>
      <c r="G38" s="60">
        <v>8.9297314000003097E-2</v>
      </c>
      <c r="H38" s="60">
        <v>0.63822039799999042</v>
      </c>
    </row>
    <row r="39" spans="1:8">
      <c r="A39" s="57">
        <v>41213</v>
      </c>
      <c r="B39" s="60">
        <v>8.7041889809999997</v>
      </c>
      <c r="C39" s="60">
        <v>22.256223773000002</v>
      </c>
      <c r="D39" s="60">
        <v>9.032648441000001</v>
      </c>
      <c r="E39" s="60">
        <v>10.571304124000001</v>
      </c>
      <c r="F39" s="60">
        <v>20.585664881</v>
      </c>
      <c r="G39" s="60">
        <v>8.8778058999994761E-2</v>
      </c>
      <c r="H39" s="60">
        <v>0.62530367900000416</v>
      </c>
    </row>
    <row r="40" spans="1:8">
      <c r="A40" s="57">
        <v>41243</v>
      </c>
      <c r="B40" s="60">
        <v>8.7992390670000002</v>
      </c>
      <c r="C40" s="60">
        <v>22.000053456000003</v>
      </c>
      <c r="D40" s="60">
        <v>9.1173626769999974</v>
      </c>
      <c r="E40" s="60">
        <v>10.574916192000002</v>
      </c>
      <c r="F40" s="60">
        <v>20.809377885000004</v>
      </c>
      <c r="G40" s="60">
        <v>9.0032121000000187E-2</v>
      </c>
      <c r="H40" s="60">
        <v>0.62035825499999919</v>
      </c>
    </row>
    <row r="41" spans="1:8">
      <c r="A41" s="57">
        <v>41274</v>
      </c>
      <c r="B41" s="60">
        <v>9.0383998709999993</v>
      </c>
      <c r="C41" s="60">
        <v>21.186747184000001</v>
      </c>
      <c r="D41" s="60">
        <v>9.2214564540000001</v>
      </c>
      <c r="E41" s="60">
        <v>10.537281435000001</v>
      </c>
      <c r="F41" s="60">
        <v>21.574034623999999</v>
      </c>
      <c r="G41" s="60">
        <v>9.2620334000002913E-2</v>
      </c>
      <c r="H41" s="60">
        <v>0.61108745200000703</v>
      </c>
    </row>
    <row r="42" spans="1:8">
      <c r="A42" s="57">
        <v>41305</v>
      </c>
      <c r="B42" s="60">
        <v>9.130350516</v>
      </c>
      <c r="C42" s="60">
        <v>21.282360577999999</v>
      </c>
      <c r="D42" s="60">
        <v>9.3090890710000025</v>
      </c>
      <c r="E42" s="60">
        <v>10.440947626</v>
      </c>
      <c r="F42" s="60">
        <v>21.516108241999998</v>
      </c>
      <c r="G42" s="60">
        <v>9.8855866000003512E-2</v>
      </c>
      <c r="H42" s="60">
        <v>0.62724525200000791</v>
      </c>
    </row>
    <row r="43" spans="1:8">
      <c r="A43" s="57">
        <v>41333</v>
      </c>
      <c r="B43" s="60">
        <v>9.3273482600000008</v>
      </c>
      <c r="C43" s="60">
        <v>21.113178678000001</v>
      </c>
      <c r="D43" s="60">
        <v>9.4179995430000023</v>
      </c>
      <c r="E43" s="60">
        <v>10.593779026</v>
      </c>
      <c r="F43" s="60">
        <v>21.843634421000001</v>
      </c>
      <c r="G43" s="60">
        <v>9.8796072999997708E-2</v>
      </c>
      <c r="H43" s="60">
        <v>0.62746914400000242</v>
      </c>
    </row>
    <row r="44" spans="1:8">
      <c r="A44" s="57">
        <v>41364</v>
      </c>
      <c r="B44" s="60">
        <v>9.4710909969999992</v>
      </c>
      <c r="C44" s="60">
        <v>21.012055217</v>
      </c>
      <c r="D44" s="60">
        <v>9.5811941609999991</v>
      </c>
      <c r="E44" s="60">
        <v>10.936355971999999</v>
      </c>
      <c r="F44" s="60">
        <v>21.738570981000002</v>
      </c>
      <c r="G44" s="60">
        <v>0.10262152099999548</v>
      </c>
      <c r="H44" s="60">
        <v>0.63205535399999646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6" sqref="B6"/>
    </sheetView>
  </sheetViews>
  <sheetFormatPr defaultRowHeight="12.75"/>
  <cols>
    <col min="1" max="1" width="9.140625" style="20"/>
    <col min="2" max="2" width="14.28515625" style="20" customWidth="1"/>
    <col min="3" max="3" width="18.28515625" style="20" customWidth="1"/>
    <col min="4" max="5" width="14.28515625" style="20" customWidth="1"/>
    <col min="6" max="16384" width="9.140625" style="20"/>
  </cols>
  <sheetData>
    <row r="1" spans="1:5">
      <c r="A1" s="20" t="s">
        <v>247</v>
      </c>
    </row>
    <row r="2" spans="1:5">
      <c r="A2" s="20" t="s">
        <v>435</v>
      </c>
    </row>
    <row r="4" spans="1:5" ht="25.5">
      <c r="B4" s="68" t="s">
        <v>230</v>
      </c>
      <c r="C4" s="68" t="s">
        <v>2</v>
      </c>
      <c r="D4" s="68" t="s">
        <v>3</v>
      </c>
      <c r="E4" s="68" t="s">
        <v>4</v>
      </c>
    </row>
    <row r="5" spans="1:5">
      <c r="B5" s="68" t="s">
        <v>277</v>
      </c>
      <c r="C5" s="75" t="s">
        <v>5</v>
      </c>
      <c r="D5" s="6" t="s">
        <v>6</v>
      </c>
      <c r="E5" s="6" t="s">
        <v>7</v>
      </c>
    </row>
    <row r="6" spans="1:5">
      <c r="A6" s="57">
        <v>40238</v>
      </c>
      <c r="B6" s="22">
        <v>1.3870162970081973E-2</v>
      </c>
      <c r="C6" s="22">
        <v>8.5873023926495776E-2</v>
      </c>
      <c r="D6" s="22">
        <v>6.1028385119043807E-2</v>
      </c>
      <c r="E6" s="22">
        <v>8.3733480515334399E-2</v>
      </c>
    </row>
    <row r="7" spans="1:5">
      <c r="A7" s="57">
        <v>40269</v>
      </c>
      <c r="B7" s="22">
        <v>1.2847475128197089E-2</v>
      </c>
      <c r="C7" s="22">
        <v>9.3143676868440092E-2</v>
      </c>
      <c r="D7" s="22">
        <v>6.1153768329997985E-2</v>
      </c>
      <c r="E7" s="22">
        <v>8.5518088033364859E-2</v>
      </c>
    </row>
    <row r="8" spans="1:5">
      <c r="A8" s="57">
        <v>40299</v>
      </c>
      <c r="B8" s="22">
        <v>1.4516502078498581E-2</v>
      </c>
      <c r="C8" s="22">
        <v>9.0477578434633846E-2</v>
      </c>
      <c r="D8" s="22">
        <v>6.1141917713033192E-2</v>
      </c>
      <c r="E8" s="22">
        <v>8.8183431217969219E-2</v>
      </c>
    </row>
    <row r="9" spans="1:5">
      <c r="A9" s="57">
        <v>40330</v>
      </c>
      <c r="B9" s="22">
        <v>1.5880054683337974E-2</v>
      </c>
      <c r="C9" s="22">
        <v>9.3509650295117708E-2</v>
      </c>
      <c r="D9" s="22">
        <v>5.8508624848518924E-2</v>
      </c>
      <c r="E9" s="22">
        <v>8.7225121077473003E-2</v>
      </c>
    </row>
    <row r="10" spans="1:5">
      <c r="A10" s="57">
        <v>40360</v>
      </c>
      <c r="B10" s="22">
        <v>1.5416455401474566E-2</v>
      </c>
      <c r="C10" s="22">
        <v>0.10854771822967134</v>
      </c>
      <c r="D10" s="22">
        <v>6.1999586197211867E-2</v>
      </c>
      <c r="E10" s="22">
        <v>8.9568113533625413E-2</v>
      </c>
    </row>
    <row r="11" spans="1:5">
      <c r="A11" s="57">
        <v>40391</v>
      </c>
      <c r="B11" s="22">
        <v>1.1619453103032945E-2</v>
      </c>
      <c r="C11" s="22">
        <v>0.10375285153585773</v>
      </c>
      <c r="D11" s="22">
        <v>6.1412253177562569E-2</v>
      </c>
      <c r="E11" s="22">
        <v>8.8730896507427756E-2</v>
      </c>
    </row>
    <row r="12" spans="1:5">
      <c r="A12" s="57">
        <v>40422</v>
      </c>
      <c r="B12" s="22">
        <v>1.991613706142353E-2</v>
      </c>
      <c r="C12" s="22">
        <v>8.8502360206470843E-2</v>
      </c>
      <c r="D12" s="22">
        <v>6.1516706598362336E-2</v>
      </c>
      <c r="E12" s="22">
        <v>9.0507360039471393E-2</v>
      </c>
    </row>
    <row r="13" spans="1:5">
      <c r="A13" s="57">
        <v>40452</v>
      </c>
      <c r="B13" s="22">
        <v>2.1628293222049243E-2</v>
      </c>
      <c r="C13" s="22">
        <v>8.9048542235779987E-2</v>
      </c>
      <c r="D13" s="22">
        <v>6.2490187467453176E-2</v>
      </c>
      <c r="E13" s="22">
        <v>9.1611791898157602E-2</v>
      </c>
    </row>
    <row r="14" spans="1:5">
      <c r="A14" s="57">
        <v>40483</v>
      </c>
      <c r="B14" s="22">
        <v>2.5061715239401452E-2</v>
      </c>
      <c r="C14" s="22">
        <v>9.2261093127794652E-2</v>
      </c>
      <c r="D14" s="22">
        <v>6.5765442073389191E-2</v>
      </c>
      <c r="E14" s="22">
        <v>9.040703434445839E-2</v>
      </c>
    </row>
    <row r="15" spans="1:5">
      <c r="A15" s="57">
        <v>40513</v>
      </c>
      <c r="B15" s="22">
        <v>2.1051063743423897E-2</v>
      </c>
      <c r="C15" s="22">
        <v>8.6661202854162886E-2</v>
      </c>
      <c r="D15" s="22">
        <v>6.0093373122784226E-2</v>
      </c>
      <c r="E15" s="22">
        <v>8.9927119301068198E-2</v>
      </c>
    </row>
    <row r="16" spans="1:5">
      <c r="A16" s="57">
        <v>40544</v>
      </c>
      <c r="B16" s="22">
        <v>2.2046776913929783E-2</v>
      </c>
      <c r="C16" s="22">
        <v>8.7488321174777534E-2</v>
      </c>
      <c r="D16" s="22">
        <v>7.1533336385380661E-2</v>
      </c>
      <c r="E16" s="22">
        <v>9.2179951569169472E-2</v>
      </c>
    </row>
    <row r="17" spans="1:5">
      <c r="A17" s="57">
        <v>40575</v>
      </c>
      <c r="B17" s="22">
        <v>2.0220887905279521E-2</v>
      </c>
      <c r="C17" s="22">
        <v>9.1006368691294651E-2</v>
      </c>
      <c r="D17" s="22">
        <v>6.2189868446890964E-2</v>
      </c>
      <c r="E17" s="22">
        <v>9.1179195337745517E-2</v>
      </c>
    </row>
    <row r="18" spans="1:5">
      <c r="A18" s="57">
        <v>40603</v>
      </c>
      <c r="B18" s="22">
        <v>1.66659594481188E-2</v>
      </c>
      <c r="C18" s="22">
        <v>9.1197088613556382E-2</v>
      </c>
      <c r="D18" s="22">
        <v>6.0072961129273766E-2</v>
      </c>
      <c r="E18" s="22">
        <v>8.8980713324035079E-2</v>
      </c>
    </row>
    <row r="19" spans="1:5">
      <c r="A19" s="57">
        <v>40634</v>
      </c>
      <c r="B19" s="22">
        <v>1.8328332619442545E-2</v>
      </c>
      <c r="C19" s="22">
        <v>8.9603068836354063E-2</v>
      </c>
      <c r="D19" s="22">
        <v>6.0577034767376893E-2</v>
      </c>
      <c r="E19" s="22">
        <v>8.8259331816036707E-2</v>
      </c>
    </row>
    <row r="20" spans="1:5">
      <c r="A20" s="57">
        <v>40664</v>
      </c>
      <c r="B20" s="22">
        <v>2.2288287390387559E-2</v>
      </c>
      <c r="C20" s="22">
        <v>8.6259428885126679E-2</v>
      </c>
      <c r="D20" s="22">
        <v>5.9353565326732555E-2</v>
      </c>
      <c r="E20" s="22">
        <v>8.7742754343111351E-2</v>
      </c>
    </row>
    <row r="21" spans="1:5">
      <c r="A21" s="57">
        <v>40695</v>
      </c>
      <c r="B21" s="22">
        <v>2.3369140997819279E-2</v>
      </c>
      <c r="C21" s="22">
        <v>8.5885508643414682E-2</v>
      </c>
      <c r="D21" s="22">
        <v>5.5171049098819244E-2</v>
      </c>
      <c r="E21" s="22">
        <v>8.5329859151652393E-2</v>
      </c>
    </row>
    <row r="22" spans="1:5">
      <c r="A22" s="57">
        <v>40725</v>
      </c>
      <c r="B22" s="22">
        <v>2.3042594932764563E-2</v>
      </c>
      <c r="C22" s="22">
        <v>8.7790521561952675E-2</v>
      </c>
      <c r="D22" s="22">
        <v>5.7778168568337208E-2</v>
      </c>
      <c r="E22" s="22">
        <v>8.525687421029858E-2</v>
      </c>
    </row>
    <row r="23" spans="1:5">
      <c r="A23" s="57">
        <v>40756</v>
      </c>
      <c r="B23" s="22">
        <v>2.265584520511086E-2</v>
      </c>
      <c r="C23" s="22">
        <v>8.6095052763345059E-2</v>
      </c>
      <c r="D23" s="22">
        <v>6.1599620713421982E-2</v>
      </c>
      <c r="E23" s="22">
        <v>8.5397736026708304E-2</v>
      </c>
    </row>
    <row r="24" spans="1:5">
      <c r="A24" s="57">
        <v>40787</v>
      </c>
      <c r="B24" s="22">
        <v>2.2231843445841996E-2</v>
      </c>
      <c r="C24" s="22">
        <v>8.4872839734730032E-2</v>
      </c>
      <c r="D24" s="22">
        <v>6.1623138853106538E-2</v>
      </c>
      <c r="E24" s="22">
        <v>8.5412375798760071E-2</v>
      </c>
    </row>
    <row r="25" spans="1:5">
      <c r="A25" s="57">
        <v>40817</v>
      </c>
      <c r="B25" s="22">
        <v>2.6908521329657903E-2</v>
      </c>
      <c r="C25" s="22">
        <v>8.6310501243781174E-2</v>
      </c>
      <c r="D25" s="22">
        <v>6.7038497272357722E-2</v>
      </c>
      <c r="E25" s="22">
        <v>8.505082314693975E-2</v>
      </c>
    </row>
    <row r="26" spans="1:5">
      <c r="A26" s="57">
        <v>40848</v>
      </c>
      <c r="B26" s="22">
        <v>2.3343629117870305E-2</v>
      </c>
      <c r="C26" s="22">
        <v>9.0259790424756112E-2</v>
      </c>
      <c r="D26" s="22">
        <v>6.5167823308429143E-2</v>
      </c>
      <c r="E26" s="22">
        <v>8.36378771673639E-2</v>
      </c>
    </row>
    <row r="27" spans="1:5">
      <c r="A27" s="57">
        <v>40878</v>
      </c>
      <c r="B27" s="22">
        <v>3.9168936473172974E-2</v>
      </c>
      <c r="C27" s="22">
        <v>8.0528271673196344E-2</v>
      </c>
      <c r="D27" s="22">
        <v>7.5175586110282522E-2</v>
      </c>
      <c r="E27" s="22">
        <v>8.3770781478061579E-2</v>
      </c>
    </row>
    <row r="28" spans="1:5">
      <c r="A28" s="57">
        <v>40909</v>
      </c>
      <c r="B28" s="22">
        <v>3.7842581487400544E-2</v>
      </c>
      <c r="C28" s="22">
        <v>8.1480082233254564E-2</v>
      </c>
      <c r="D28" s="22">
        <v>7.46961851048277E-2</v>
      </c>
      <c r="E28" s="22">
        <v>8.5039903046919621E-2</v>
      </c>
    </row>
    <row r="29" spans="1:5">
      <c r="A29" s="57">
        <v>40940</v>
      </c>
      <c r="B29" s="22">
        <v>3.1553074030975237E-2</v>
      </c>
      <c r="C29" s="22">
        <v>8.7873294553130588E-2</v>
      </c>
      <c r="D29" s="22">
        <v>7.3807834551783164E-2</v>
      </c>
      <c r="E29" s="22">
        <v>8.6013657469865459E-2</v>
      </c>
    </row>
    <row r="30" spans="1:5">
      <c r="A30" s="57">
        <v>40969</v>
      </c>
      <c r="B30" s="22">
        <v>3.2923024719560191E-2</v>
      </c>
      <c r="C30" s="22">
        <v>8.1478819067569264E-2</v>
      </c>
      <c r="D30" s="22">
        <v>7.5116661351341527E-2</v>
      </c>
      <c r="E30" s="22">
        <v>8.547470040542865E-2</v>
      </c>
    </row>
    <row r="31" spans="1:5">
      <c r="A31" s="57">
        <v>41000</v>
      </c>
      <c r="B31" s="22">
        <v>3.1872461484742452E-2</v>
      </c>
      <c r="C31" s="22">
        <v>8.5604979260147901E-2</v>
      </c>
      <c r="D31" s="22">
        <v>6.9187399021831547E-2</v>
      </c>
      <c r="E31" s="22">
        <v>8.604979061450653E-2</v>
      </c>
    </row>
    <row r="32" spans="1:5">
      <c r="A32" s="57">
        <v>41030</v>
      </c>
      <c r="B32" s="22">
        <v>3.2319818614376494E-2</v>
      </c>
      <c r="C32" s="22">
        <v>8.0892347944775234E-2</v>
      </c>
      <c r="D32" s="22">
        <v>6.1349081414772397E-2</v>
      </c>
      <c r="E32" s="22">
        <v>8.4957193189113489E-2</v>
      </c>
    </row>
    <row r="33" spans="1:5">
      <c r="A33" s="57">
        <v>41061</v>
      </c>
      <c r="B33" s="22">
        <v>3.6070530508175186E-2</v>
      </c>
      <c r="C33" s="22">
        <v>8.6316678159645763E-2</v>
      </c>
      <c r="D33" s="22">
        <v>7.691283273462779E-2</v>
      </c>
      <c r="E33" s="22">
        <v>8.7023072422664952E-2</v>
      </c>
    </row>
    <row r="34" spans="1:5">
      <c r="A34" s="57">
        <v>41091</v>
      </c>
      <c r="B34" s="22">
        <v>3.4994925154868739E-2</v>
      </c>
      <c r="C34" s="22">
        <v>8.7522680483547E-2</v>
      </c>
      <c r="D34" s="22">
        <v>7.8372090544852335E-2</v>
      </c>
      <c r="E34" s="22">
        <v>8.8611016380922628E-2</v>
      </c>
    </row>
    <row r="35" spans="1:5">
      <c r="A35" s="57">
        <v>41122</v>
      </c>
      <c r="B35" s="22">
        <v>3.593117290171121E-2</v>
      </c>
      <c r="C35" s="22">
        <v>8.2711179860626566E-2</v>
      </c>
      <c r="D35" s="22">
        <v>7.9679839794633972E-2</v>
      </c>
      <c r="E35" s="22">
        <v>8.8200064425920266E-2</v>
      </c>
    </row>
    <row r="36" spans="1:5">
      <c r="A36" s="57">
        <v>41153</v>
      </c>
      <c r="B36" s="22">
        <v>3.5614574094923086E-2</v>
      </c>
      <c r="C36" s="22">
        <v>8.744411503504157E-2</v>
      </c>
      <c r="D36" s="22">
        <v>7.9454763394493463E-2</v>
      </c>
      <c r="E36" s="22">
        <v>8.9227945820576082E-2</v>
      </c>
    </row>
    <row r="37" spans="1:5">
      <c r="A37" s="57">
        <v>41183</v>
      </c>
      <c r="B37" s="22">
        <v>3.7487693596863922E-2</v>
      </c>
      <c r="C37" s="22">
        <v>8.6642837433502179E-2</v>
      </c>
      <c r="D37" s="22">
        <v>8.0393843026610776E-2</v>
      </c>
      <c r="E37" s="22">
        <v>8.9276486992859408E-2</v>
      </c>
    </row>
    <row r="38" spans="1:5">
      <c r="A38" s="57">
        <v>41214</v>
      </c>
      <c r="B38" s="22">
        <v>3.861659854550966E-2</v>
      </c>
      <c r="C38" s="22">
        <v>8.4828049202674755E-2</v>
      </c>
      <c r="D38" s="22">
        <v>8.1760161382599589E-2</v>
      </c>
      <c r="E38" s="22">
        <v>8.9416876909690621E-2</v>
      </c>
    </row>
    <row r="39" spans="1:5">
      <c r="A39" s="57">
        <v>41244</v>
      </c>
      <c r="B39" s="22">
        <v>4.42692967935472E-2</v>
      </c>
      <c r="C39" s="22">
        <v>9.2350997676731009E-2</v>
      </c>
      <c r="D39" s="22">
        <v>8.352114114604145E-2</v>
      </c>
      <c r="E39" s="22">
        <v>9.0294756201216769E-2</v>
      </c>
    </row>
    <row r="40" spans="1:5">
      <c r="A40" s="57">
        <v>41275</v>
      </c>
      <c r="B40" s="22">
        <v>4.1816824249775203E-2</v>
      </c>
      <c r="C40" s="22">
        <v>9.7482023400533691E-2</v>
      </c>
      <c r="D40" s="22">
        <v>8.3668641085886189E-2</v>
      </c>
      <c r="E40" s="22">
        <v>9.0206275824580726E-2</v>
      </c>
    </row>
    <row r="41" spans="1:5">
      <c r="A41" s="57">
        <v>41306</v>
      </c>
      <c r="B41" s="22">
        <v>4.1421119673044231E-2</v>
      </c>
      <c r="C41" s="22">
        <v>9.4735723532252902E-2</v>
      </c>
      <c r="D41" s="22">
        <v>8.4023444217078427E-2</v>
      </c>
      <c r="E41" s="22">
        <v>9.0937144432156378E-2</v>
      </c>
    </row>
    <row r="42" spans="1:5">
      <c r="A42" s="57">
        <v>41334</v>
      </c>
      <c r="B42" s="22">
        <v>4.2150193449838572E-2</v>
      </c>
      <c r="C42" s="22">
        <v>9.0068703914607931E-2</v>
      </c>
      <c r="D42" s="22">
        <v>8.7969015290133762E-2</v>
      </c>
      <c r="E42" s="22">
        <v>9.1069522110651599E-2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7" sqref="J7"/>
    </sheetView>
  </sheetViews>
  <sheetFormatPr defaultRowHeight="12.75"/>
  <cols>
    <col min="1" max="1" width="9.140625" style="20"/>
    <col min="2" max="4" width="16.28515625" style="20" customWidth="1"/>
    <col min="5" max="16384" width="9.140625" style="20"/>
  </cols>
  <sheetData>
    <row r="1" spans="1:7">
      <c r="A1" s="20" t="s">
        <v>249</v>
      </c>
    </row>
    <row r="2" spans="1:7">
      <c r="A2" s="20" t="s">
        <v>43</v>
      </c>
    </row>
    <row r="3" spans="1:7">
      <c r="A3" s="20" t="s">
        <v>436</v>
      </c>
    </row>
    <row r="4" spans="1:7">
      <c r="A4" s="29" t="s">
        <v>44</v>
      </c>
    </row>
    <row r="6" spans="1:7" ht="33.75" customHeight="1">
      <c r="B6" s="68" t="s">
        <v>250</v>
      </c>
      <c r="C6" s="68" t="s">
        <v>61</v>
      </c>
      <c r="D6" s="68" t="s">
        <v>251</v>
      </c>
    </row>
    <row r="7" spans="1:7" ht="33.75" customHeight="1">
      <c r="B7" s="74" t="s">
        <v>278</v>
      </c>
      <c r="C7" s="31" t="s">
        <v>62</v>
      </c>
      <c r="D7" s="65" t="s">
        <v>275</v>
      </c>
      <c r="E7" s="31"/>
      <c r="F7" s="31"/>
      <c r="G7" s="64"/>
    </row>
    <row r="8" spans="1:7">
      <c r="A8" s="57">
        <v>40238</v>
      </c>
      <c r="B8" s="60">
        <v>2.5093704910000003</v>
      </c>
      <c r="C8" s="60">
        <v>0.19702536900000001</v>
      </c>
      <c r="D8" s="60">
        <v>-5.7871410000000009E-3</v>
      </c>
    </row>
    <row r="9" spans="1:7">
      <c r="A9" s="57">
        <v>40330</v>
      </c>
      <c r="B9" s="60">
        <v>2.4614191600000002</v>
      </c>
      <c r="C9" s="60">
        <v>0.39293829300000005</v>
      </c>
      <c r="D9" s="60">
        <v>4.7284910000000005E-3</v>
      </c>
    </row>
    <row r="10" spans="1:7">
      <c r="A10" s="57">
        <v>40422</v>
      </c>
      <c r="B10" s="60">
        <v>2.136375852</v>
      </c>
      <c r="C10" s="60">
        <v>0.57405800800000006</v>
      </c>
      <c r="D10" s="60">
        <v>1.9292020000000001E-3</v>
      </c>
    </row>
    <row r="11" spans="1:7">
      <c r="A11" s="57">
        <v>40513</v>
      </c>
      <c r="B11" s="60">
        <v>1.8673445600000003</v>
      </c>
      <c r="C11" s="60">
        <v>0.35976710200000001</v>
      </c>
      <c r="D11" s="60">
        <v>2.213867E-3</v>
      </c>
    </row>
    <row r="12" spans="1:7">
      <c r="A12" s="57">
        <v>40603</v>
      </c>
      <c r="B12" s="60">
        <v>1.7141859410000002</v>
      </c>
      <c r="C12" s="60">
        <v>4.0755379000000008E-2</v>
      </c>
      <c r="D12" s="60">
        <v>4.5642300000000002E-4</v>
      </c>
    </row>
    <row r="13" spans="1:7">
      <c r="A13" s="57">
        <v>40695</v>
      </c>
      <c r="B13" s="60">
        <v>1.5729734150000001</v>
      </c>
      <c r="C13" s="60">
        <v>0.30539222400000005</v>
      </c>
      <c r="D13" s="60">
        <v>2.9431990000000005E-3</v>
      </c>
    </row>
    <row r="14" spans="1:7">
      <c r="A14" s="57">
        <v>40787</v>
      </c>
      <c r="B14" s="60">
        <v>1.7315231150000001</v>
      </c>
      <c r="C14" s="60">
        <v>0.18356771</v>
      </c>
      <c r="D14" s="60">
        <v>-3.5836910000000004E-3</v>
      </c>
    </row>
    <row r="15" spans="1:7">
      <c r="A15" s="57">
        <v>40878</v>
      </c>
      <c r="B15" s="60">
        <v>1.5383436960000001</v>
      </c>
      <c r="C15" s="60">
        <v>0.72790559900000007</v>
      </c>
      <c r="D15" s="60">
        <v>2.7939530000000001E-3</v>
      </c>
    </row>
    <row r="16" spans="1:7">
      <c r="A16" s="57">
        <v>40969</v>
      </c>
      <c r="B16" s="60">
        <v>1.221124836</v>
      </c>
      <c r="C16" s="60">
        <v>0.50238273300000014</v>
      </c>
      <c r="D16" s="60">
        <v>9.2610200000000004E-4</v>
      </c>
    </row>
    <row r="17" spans="1:4">
      <c r="A17" s="57">
        <v>41061</v>
      </c>
      <c r="B17" s="60">
        <v>1.427456324</v>
      </c>
      <c r="C17" s="60">
        <v>0.98436047400000004</v>
      </c>
      <c r="D17" s="60">
        <v>2.7139730000000002E-3</v>
      </c>
    </row>
    <row r="18" spans="1:4">
      <c r="A18" s="57">
        <v>41153</v>
      </c>
      <c r="B18" s="60">
        <v>1.3805886250000001</v>
      </c>
      <c r="C18" s="60">
        <v>0.67973500200000003</v>
      </c>
      <c r="D18" s="60">
        <v>2.3399490000000005E-3</v>
      </c>
    </row>
    <row r="19" spans="1:4">
      <c r="A19" s="57">
        <v>41244</v>
      </c>
      <c r="B19" s="60">
        <v>0.66299667100000004</v>
      </c>
      <c r="C19" s="60">
        <v>1.2097280800000001</v>
      </c>
      <c r="D19" s="60">
        <v>-3.4767560000000001E-3</v>
      </c>
    </row>
    <row r="20" spans="1:4">
      <c r="A20" s="57">
        <v>41334</v>
      </c>
      <c r="B20" s="60">
        <v>1.1626614</v>
      </c>
      <c r="C20" s="60">
        <v>0.539234616</v>
      </c>
      <c r="D20" s="60">
        <v>2.6747339999999998E-3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3" sqref="A3"/>
    </sheetView>
  </sheetViews>
  <sheetFormatPr defaultRowHeight="15"/>
  <cols>
    <col min="2" max="2" width="50.5703125" bestFit="1" customWidth="1"/>
    <col min="3" max="3" width="45" bestFit="1" customWidth="1"/>
  </cols>
  <sheetData>
    <row r="1" spans="1:3">
      <c r="A1" s="19" t="s">
        <v>8</v>
      </c>
      <c r="B1" s="20"/>
      <c r="C1" s="20"/>
    </row>
    <row r="2" spans="1:3">
      <c r="A2" s="19" t="s">
        <v>808</v>
      </c>
      <c r="B2" s="20"/>
      <c r="C2" s="20"/>
    </row>
    <row r="3" spans="1:3">
      <c r="A3" s="19"/>
      <c r="B3" s="20"/>
      <c r="C3" s="20"/>
    </row>
    <row r="4" spans="1:3">
      <c r="A4" s="19"/>
      <c r="B4" s="23" t="s">
        <v>9</v>
      </c>
      <c r="C4" s="23" t="s">
        <v>10</v>
      </c>
    </row>
    <row r="5" spans="1:3">
      <c r="A5" s="19"/>
      <c r="B5" s="23" t="s">
        <v>11</v>
      </c>
      <c r="C5" s="23" t="s">
        <v>12</v>
      </c>
    </row>
    <row r="6" spans="1:3">
      <c r="A6" s="19"/>
      <c r="B6" s="21"/>
      <c r="C6" s="21"/>
    </row>
    <row r="7" spans="1:3">
      <c r="A7" s="53">
        <v>40238</v>
      </c>
      <c r="B7" s="22">
        <v>0.16652642497962433</v>
      </c>
      <c r="C7" s="22">
        <v>0.37600390534986639</v>
      </c>
    </row>
    <row r="8" spans="1:3">
      <c r="A8" s="53">
        <v>40330</v>
      </c>
      <c r="B8" s="22">
        <v>0.15992166696583096</v>
      </c>
      <c r="C8" s="22">
        <v>0.39048307817497707</v>
      </c>
    </row>
    <row r="9" spans="1:3">
      <c r="A9" s="53" t="s">
        <v>13</v>
      </c>
      <c r="B9" s="22">
        <v>0.1493742209364716</v>
      </c>
      <c r="C9" s="22">
        <v>0.38423130499250069</v>
      </c>
    </row>
    <row r="10" spans="1:3">
      <c r="A10" s="53" t="s">
        <v>14</v>
      </c>
      <c r="B10" s="22">
        <v>0.15428221927129848</v>
      </c>
      <c r="C10" s="22">
        <v>0.38291811543051557</v>
      </c>
    </row>
    <row r="11" spans="1:3">
      <c r="A11" s="53" t="s">
        <v>15</v>
      </c>
      <c r="B11" s="22">
        <v>0.14471101903327732</v>
      </c>
      <c r="C11" s="22">
        <v>0.37903572671996871</v>
      </c>
    </row>
    <row r="12" spans="1:3">
      <c r="A12" s="54" t="s">
        <v>16</v>
      </c>
      <c r="B12" s="22">
        <v>0.14261477207629183</v>
      </c>
      <c r="C12" s="22">
        <v>0.38964754377263655</v>
      </c>
    </row>
    <row r="13" spans="1:3">
      <c r="A13" s="54" t="s">
        <v>17</v>
      </c>
      <c r="B13" s="22">
        <v>0.14825341995723779</v>
      </c>
      <c r="C13" s="22">
        <v>0.39289330372698489</v>
      </c>
    </row>
    <row r="14" spans="1:3">
      <c r="A14" s="54" t="s">
        <v>18</v>
      </c>
      <c r="B14" s="22">
        <v>0.16047486170713463</v>
      </c>
      <c r="C14" s="22">
        <v>0.40073096771312611</v>
      </c>
    </row>
    <row r="15" spans="1:3">
      <c r="A15" s="54" t="s">
        <v>19</v>
      </c>
      <c r="B15" s="22">
        <v>0.19522228278428899</v>
      </c>
      <c r="C15" s="22">
        <v>0.39219951986777651</v>
      </c>
    </row>
    <row r="16" spans="1:3">
      <c r="A16" s="55" t="s">
        <v>20</v>
      </c>
      <c r="B16" s="22">
        <v>0.20475211521562414</v>
      </c>
      <c r="C16" s="22">
        <v>0.40198752300000001</v>
      </c>
    </row>
    <row r="17" spans="1:3">
      <c r="A17" s="55" t="s">
        <v>21</v>
      </c>
      <c r="B17" s="22">
        <v>0.20805899999999999</v>
      </c>
      <c r="C17" s="22">
        <v>0.39705589000000002</v>
      </c>
    </row>
    <row r="18" spans="1:3">
      <c r="A18" s="55" t="s">
        <v>22</v>
      </c>
      <c r="B18" s="22">
        <v>0.22683619999999999</v>
      </c>
      <c r="C18" s="22">
        <v>0.39035880300000003</v>
      </c>
    </row>
    <row r="19" spans="1:3">
      <c r="A19" s="55" t="s">
        <v>23</v>
      </c>
      <c r="B19" s="22">
        <v>0.20754890000000001</v>
      </c>
      <c r="C19" s="22">
        <v>0.38656490100000002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4" sqref="A4"/>
    </sheetView>
  </sheetViews>
  <sheetFormatPr defaultRowHeight="15"/>
  <cols>
    <col min="2" max="2" width="31" bestFit="1" customWidth="1"/>
    <col min="3" max="3" width="29.85546875" bestFit="1" customWidth="1"/>
  </cols>
  <sheetData>
    <row r="1" spans="1:3">
      <c r="A1" s="20" t="s">
        <v>24</v>
      </c>
      <c r="B1" s="20"/>
      <c r="C1" s="20"/>
    </row>
    <row r="2" spans="1:3">
      <c r="A2" s="20" t="s">
        <v>25</v>
      </c>
      <c r="B2" s="20"/>
      <c r="C2" s="20"/>
    </row>
    <row r="3" spans="1:3">
      <c r="A3" s="20" t="s">
        <v>809</v>
      </c>
      <c r="B3" s="20"/>
      <c r="C3" s="20"/>
    </row>
    <row r="4" spans="1:3">
      <c r="A4" s="20" t="s">
        <v>25</v>
      </c>
      <c r="B4" s="20"/>
      <c r="C4" s="20"/>
    </row>
    <row r="5" spans="1:3">
      <c r="A5" s="20"/>
      <c r="B5" s="20"/>
      <c r="C5" s="20"/>
    </row>
    <row r="6" spans="1:3">
      <c r="A6" s="20"/>
      <c r="B6" s="23" t="s">
        <v>26</v>
      </c>
      <c r="C6" s="23" t="s">
        <v>27</v>
      </c>
    </row>
    <row r="7" spans="1:3">
      <c r="A7" s="20"/>
      <c r="B7" s="23" t="s">
        <v>28</v>
      </c>
      <c r="C7" s="23" t="s">
        <v>29</v>
      </c>
    </row>
    <row r="8" spans="1:3">
      <c r="A8" s="20"/>
      <c r="B8" s="20"/>
      <c r="C8" s="20"/>
    </row>
    <row r="9" spans="1:3">
      <c r="A9" s="53">
        <v>40238</v>
      </c>
      <c r="B9" s="24">
        <v>0.20916704492308932</v>
      </c>
      <c r="C9" s="24">
        <v>0.79083295507691065</v>
      </c>
    </row>
    <row r="10" spans="1:3">
      <c r="A10" s="53">
        <v>40330</v>
      </c>
      <c r="B10" s="24">
        <v>0.26439423176752547</v>
      </c>
      <c r="C10" s="24">
        <v>0.73560576823247448</v>
      </c>
    </row>
    <row r="11" spans="1:3">
      <c r="A11" s="53" t="s">
        <v>13</v>
      </c>
      <c r="B11" s="24">
        <v>0.20726409964290993</v>
      </c>
      <c r="C11" s="24">
        <v>0.79273590035709007</v>
      </c>
    </row>
    <row r="12" spans="1:3">
      <c r="A12" s="53" t="s">
        <v>14</v>
      </c>
      <c r="B12" s="24">
        <v>0.21288436292757668</v>
      </c>
      <c r="C12" s="24">
        <v>0.78711563707242338</v>
      </c>
    </row>
    <row r="13" spans="1:3">
      <c r="A13" s="53" t="s">
        <v>15</v>
      </c>
      <c r="B13" s="24">
        <v>0.23692994797869388</v>
      </c>
      <c r="C13" s="24">
        <v>0.76307005202130607</v>
      </c>
    </row>
    <row r="14" spans="1:3">
      <c r="A14" s="54" t="s">
        <v>16</v>
      </c>
      <c r="B14" s="24">
        <v>0.22855486711260073</v>
      </c>
      <c r="C14" s="24">
        <v>0.77144513288739924</v>
      </c>
    </row>
    <row r="15" spans="1:3">
      <c r="A15" s="54" t="s">
        <v>17</v>
      </c>
      <c r="B15" s="24">
        <v>0.25109853243408703</v>
      </c>
      <c r="C15" s="24">
        <v>0.74890146756591291</v>
      </c>
    </row>
    <row r="16" spans="1:3">
      <c r="A16" s="54" t="s">
        <v>18</v>
      </c>
      <c r="B16" s="24">
        <v>0.23885841579611258</v>
      </c>
      <c r="C16" s="24">
        <v>0.76114158420388744</v>
      </c>
    </row>
    <row r="17" spans="1:3">
      <c r="A17" s="54" t="s">
        <v>19</v>
      </c>
      <c r="B17" s="24">
        <v>0.30410669341278851</v>
      </c>
      <c r="C17" s="24">
        <v>0.69589330658721149</v>
      </c>
    </row>
    <row r="18" spans="1:3">
      <c r="A18" s="55" t="s">
        <v>20</v>
      </c>
      <c r="B18" s="24">
        <v>0.36625723995786791</v>
      </c>
      <c r="C18" s="24">
        <v>0.63374276004213204</v>
      </c>
    </row>
    <row r="19" spans="1:3">
      <c r="A19" s="55" t="s">
        <v>21</v>
      </c>
      <c r="B19" s="24">
        <v>0.30157041325144196</v>
      </c>
      <c r="C19" s="24">
        <v>0.69842958674855804</v>
      </c>
    </row>
    <row r="20" spans="1:3">
      <c r="A20" s="55" t="s">
        <v>22</v>
      </c>
      <c r="B20" s="24">
        <v>0.26179634759228432</v>
      </c>
      <c r="C20" s="24">
        <v>0.73820365240771568</v>
      </c>
    </row>
    <row r="21" spans="1:3">
      <c r="A21" s="55" t="s">
        <v>23</v>
      </c>
      <c r="B21" s="24">
        <v>0.3219002420233133</v>
      </c>
      <c r="C21" s="24">
        <v>0.67809975797668665</v>
      </c>
    </row>
    <row r="22" spans="1:3">
      <c r="A22" s="20"/>
      <c r="B22" s="20"/>
      <c r="C22" s="20"/>
    </row>
    <row r="23" spans="1:3">
      <c r="A23" s="20" t="s">
        <v>30</v>
      </c>
      <c r="B23" s="20"/>
      <c r="C23" s="20"/>
    </row>
    <row r="24" spans="1:3">
      <c r="A24" s="20" t="s">
        <v>31</v>
      </c>
      <c r="B24" s="20"/>
      <c r="C24" s="2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6" sqref="B6"/>
    </sheetView>
  </sheetViews>
  <sheetFormatPr defaultRowHeight="15"/>
  <cols>
    <col min="1" max="2" width="12.5703125" customWidth="1"/>
    <col min="3" max="3" width="25.140625" bestFit="1" customWidth="1"/>
    <col min="4" max="4" width="8.85546875" bestFit="1" customWidth="1"/>
    <col min="5" max="5" width="8.140625" bestFit="1" customWidth="1"/>
  </cols>
  <sheetData>
    <row r="1" spans="1:5">
      <c r="A1" s="1" t="s">
        <v>0</v>
      </c>
      <c r="B1" s="1"/>
      <c r="C1" s="2"/>
      <c r="D1" s="2"/>
      <c r="E1" s="2"/>
    </row>
    <row r="2" spans="1:5">
      <c r="A2" s="1" t="s">
        <v>1</v>
      </c>
      <c r="B2" s="1"/>
      <c r="C2" s="2"/>
      <c r="D2" s="2"/>
      <c r="E2" s="2"/>
    </row>
    <row r="3" spans="1:5">
      <c r="A3" s="2"/>
      <c r="B3" s="2"/>
      <c r="C3" s="2"/>
      <c r="D3" s="2"/>
      <c r="E3" s="2"/>
    </row>
    <row r="4" spans="1:5">
      <c r="A4" s="3"/>
      <c r="B4" s="4" t="s">
        <v>230</v>
      </c>
      <c r="C4" s="4" t="s">
        <v>2</v>
      </c>
      <c r="D4" s="4" t="s">
        <v>3</v>
      </c>
      <c r="E4" s="4" t="s">
        <v>4</v>
      </c>
    </row>
    <row r="5" spans="1:5">
      <c r="A5" s="5"/>
      <c r="B5" s="4" t="s">
        <v>277</v>
      </c>
      <c r="C5" s="6" t="s">
        <v>5</v>
      </c>
      <c r="D5" s="6" t="s">
        <v>6</v>
      </c>
      <c r="E5" s="6" t="s">
        <v>7</v>
      </c>
    </row>
    <row r="6" spans="1:5">
      <c r="A6" s="9">
        <v>40238</v>
      </c>
      <c r="B6" s="10">
        <v>1.9633419177123249E-2</v>
      </c>
      <c r="C6" s="10">
        <v>0.1395633673591484</v>
      </c>
      <c r="D6" s="10">
        <v>9.132079085912384E-2</v>
      </c>
      <c r="E6" s="10">
        <v>0.11371686953271004</v>
      </c>
    </row>
    <row r="7" spans="1:5">
      <c r="A7" s="9">
        <v>40270</v>
      </c>
      <c r="B7" s="10">
        <v>1.6118174186138465E-2</v>
      </c>
      <c r="C7" s="10">
        <v>0.15878340219494586</v>
      </c>
      <c r="D7" s="10">
        <v>9.4686961253709012E-2</v>
      </c>
      <c r="E7" s="10">
        <v>0.11557589626632322</v>
      </c>
    </row>
    <row r="8" spans="1:5">
      <c r="A8" s="9">
        <v>40301</v>
      </c>
      <c r="B8" s="10">
        <v>1.7047561025717063E-2</v>
      </c>
      <c r="C8" s="10">
        <v>0.16436522571711851</v>
      </c>
      <c r="D8" s="10">
        <v>9.4181729489769134E-2</v>
      </c>
      <c r="E8" s="10">
        <v>0.12353712740688573</v>
      </c>
    </row>
    <row r="9" spans="1:5">
      <c r="A9" s="9">
        <v>40333</v>
      </c>
      <c r="B9" s="10">
        <v>1.5931443616217799E-2</v>
      </c>
      <c r="C9" s="10">
        <v>0.13674265607797687</v>
      </c>
      <c r="D9" s="10">
        <v>9.9706737380478513E-2</v>
      </c>
      <c r="E9" s="10">
        <v>0.12376435217255502</v>
      </c>
    </row>
    <row r="10" spans="1:5">
      <c r="A10" s="9">
        <v>40364</v>
      </c>
      <c r="B10" s="10">
        <v>1.9443818685298056E-2</v>
      </c>
      <c r="C10" s="10">
        <v>0.16407495992457005</v>
      </c>
      <c r="D10" s="10">
        <v>0.10182465306900151</v>
      </c>
      <c r="E10" s="10">
        <v>0.12570115304029716</v>
      </c>
    </row>
    <row r="11" spans="1:5">
      <c r="A11" s="9">
        <v>40391</v>
      </c>
      <c r="B11" s="10">
        <v>1.8927618307703738E-2</v>
      </c>
      <c r="C11" s="10">
        <v>0.16406715211447953</v>
      </c>
      <c r="D11" s="10">
        <v>0.10120569362819933</v>
      </c>
      <c r="E11" s="10">
        <v>0.12252484162522011</v>
      </c>
    </row>
    <row r="12" spans="1:5">
      <c r="A12" s="9">
        <v>40422</v>
      </c>
      <c r="B12" s="10">
        <v>2.0273353277600371E-2</v>
      </c>
      <c r="C12" s="10">
        <v>0.13608673349110958</v>
      </c>
      <c r="D12" s="10">
        <v>9.6003057912015091E-2</v>
      </c>
      <c r="E12" s="10">
        <v>0.12362093189260283</v>
      </c>
    </row>
    <row r="13" spans="1:5">
      <c r="A13" s="9">
        <v>40452</v>
      </c>
      <c r="B13" s="10">
        <v>2.188360613943411E-2</v>
      </c>
      <c r="C13" s="10">
        <v>0.16299671500453791</v>
      </c>
      <c r="D13" s="10">
        <v>8.8926138134293314E-2</v>
      </c>
      <c r="E13" s="10">
        <v>0.12466428297811252</v>
      </c>
    </row>
    <row r="14" spans="1:5">
      <c r="A14" s="9">
        <v>40483</v>
      </c>
      <c r="B14" s="10">
        <v>2.0165265851040053E-2</v>
      </c>
      <c r="C14" s="10">
        <v>0.15458549691936296</v>
      </c>
      <c r="D14" s="10">
        <v>8.6504052741811582E-2</v>
      </c>
      <c r="E14" s="10">
        <v>0.12438142214160426</v>
      </c>
    </row>
    <row r="15" spans="1:5">
      <c r="A15" s="9">
        <v>40513</v>
      </c>
      <c r="B15" s="10">
        <v>2.3167155122697947E-2</v>
      </c>
      <c r="C15" s="10">
        <v>0.1298701250987232</v>
      </c>
      <c r="D15" s="10">
        <v>9.5360323015233575E-2</v>
      </c>
      <c r="E15" s="10">
        <v>0.12529208136693898</v>
      </c>
    </row>
    <row r="16" spans="1:5">
      <c r="A16" s="9">
        <v>40544</v>
      </c>
      <c r="B16" s="10">
        <v>1.5687498994655949E-2</v>
      </c>
      <c r="C16" s="10">
        <v>0.13937811566030733</v>
      </c>
      <c r="D16" s="10">
        <v>8.8459524902873246E-2</v>
      </c>
      <c r="E16" s="10">
        <v>0.12370301746686535</v>
      </c>
    </row>
    <row r="17" spans="1:5">
      <c r="A17" s="9">
        <v>40575</v>
      </c>
      <c r="B17" s="10">
        <v>2.0762031552129141E-2</v>
      </c>
      <c r="C17" s="10">
        <v>0.13258694226187945</v>
      </c>
      <c r="D17" s="13">
        <v>8.8478879559983348E-2</v>
      </c>
      <c r="E17" s="12">
        <v>0.12153936564979019</v>
      </c>
    </row>
    <row r="18" spans="1:5">
      <c r="A18" s="9">
        <v>40603</v>
      </c>
      <c r="B18" s="10">
        <v>1.8722238172281615E-2</v>
      </c>
      <c r="C18" s="10">
        <v>0.11783479862852461</v>
      </c>
      <c r="D18" s="10">
        <v>8.7630857425357409E-2</v>
      </c>
      <c r="E18" s="10">
        <v>0.11567364835318671</v>
      </c>
    </row>
    <row r="19" spans="1:5">
      <c r="A19" s="9">
        <v>40634</v>
      </c>
      <c r="B19" s="10">
        <v>1.8720848955585526E-2</v>
      </c>
      <c r="C19" s="10">
        <v>0.12045311535054541</v>
      </c>
      <c r="D19" s="10">
        <v>8.2271899180898417E-2</v>
      </c>
      <c r="E19" s="10">
        <v>0.11563548664737711</v>
      </c>
    </row>
    <row r="20" spans="1:5">
      <c r="A20" s="9">
        <v>40664</v>
      </c>
      <c r="B20" s="10">
        <v>2.0242576311077443E-2</v>
      </c>
      <c r="C20" s="10">
        <v>0.1181338165211845</v>
      </c>
      <c r="D20" s="10">
        <v>8.0242176522926562E-2</v>
      </c>
      <c r="E20" s="10">
        <v>0.11545510646121047</v>
      </c>
    </row>
    <row r="21" spans="1:5">
      <c r="A21" s="9">
        <v>40695</v>
      </c>
      <c r="B21" s="10">
        <v>2.424322152313229E-2</v>
      </c>
      <c r="C21" s="10">
        <v>0.11536863973240044</v>
      </c>
      <c r="D21" s="10">
        <v>8.1449981101556532E-2</v>
      </c>
      <c r="E21" s="10">
        <v>0.11007828195895906</v>
      </c>
    </row>
    <row r="22" spans="1:5">
      <c r="A22" s="9">
        <v>40725</v>
      </c>
      <c r="B22" s="10">
        <v>2.3136358467687371E-2</v>
      </c>
      <c r="C22" s="10">
        <v>0.1123130538299995</v>
      </c>
      <c r="D22" s="10">
        <v>8.5578918754077318E-2</v>
      </c>
      <c r="E22" s="10">
        <v>0.1109233652577007</v>
      </c>
    </row>
    <row r="23" spans="1:5">
      <c r="A23" s="9">
        <v>40756</v>
      </c>
      <c r="B23" s="10">
        <v>2.4123993883670508E-2</v>
      </c>
      <c r="C23" s="10">
        <v>0.10735143598204044</v>
      </c>
      <c r="D23" s="10">
        <v>8.8929015925156354E-2</v>
      </c>
      <c r="E23" s="10">
        <v>0.10951753897048055</v>
      </c>
    </row>
    <row r="24" spans="1:5">
      <c r="A24" s="9">
        <v>40787</v>
      </c>
      <c r="B24" s="10">
        <v>2.3000214918468303E-2</v>
      </c>
      <c r="C24" s="10">
        <v>0.11001075850559035</v>
      </c>
      <c r="D24" s="11">
        <v>7.9548596096162785E-2</v>
      </c>
      <c r="E24" s="11">
        <v>0.10692482913140228</v>
      </c>
    </row>
    <row r="25" spans="1:5">
      <c r="A25" s="9">
        <v>40817</v>
      </c>
      <c r="B25" s="10">
        <v>2.6860581474325962E-2</v>
      </c>
      <c r="C25" s="10">
        <v>0.11223149829598311</v>
      </c>
      <c r="D25" s="12">
        <v>8.4970448694010117E-2</v>
      </c>
      <c r="E25" s="12">
        <v>0.10531528600128992</v>
      </c>
    </row>
    <row r="26" spans="1:5">
      <c r="A26" s="9">
        <v>40848</v>
      </c>
      <c r="B26" s="10">
        <v>2.1121207633904911E-2</v>
      </c>
      <c r="C26" s="10">
        <v>0.11220639546246405</v>
      </c>
      <c r="D26" s="12">
        <v>8.5929419027096138E-2</v>
      </c>
      <c r="E26" s="12">
        <v>0.10194268891389489</v>
      </c>
    </row>
    <row r="27" spans="1:5">
      <c r="A27" s="9">
        <v>40878</v>
      </c>
      <c r="B27" s="10">
        <v>1.6074420765968163E-2</v>
      </c>
      <c r="C27" s="10">
        <v>0.11533555738395831</v>
      </c>
      <c r="D27" s="12">
        <v>7.9504885951081919E-2</v>
      </c>
      <c r="E27" s="12">
        <v>0.10329094285588773</v>
      </c>
    </row>
    <row r="28" spans="1:5">
      <c r="A28" s="9">
        <v>40909</v>
      </c>
      <c r="B28" s="10">
        <v>1.7630468133780868E-2</v>
      </c>
      <c r="C28" s="10">
        <v>0.11321017062239981</v>
      </c>
      <c r="D28" s="12">
        <v>7.9760917046627605E-2</v>
      </c>
      <c r="E28" s="12">
        <v>0.1042816471089915</v>
      </c>
    </row>
    <row r="29" spans="1:5">
      <c r="A29" s="9">
        <v>40940</v>
      </c>
      <c r="B29" s="10">
        <v>2.0458602763274443E-2</v>
      </c>
      <c r="C29" s="10">
        <v>0.11953327517745388</v>
      </c>
      <c r="D29" s="12">
        <v>7.8516032876598169E-2</v>
      </c>
      <c r="E29" s="12">
        <v>0.10564203437771551</v>
      </c>
    </row>
    <row r="30" spans="1:5">
      <c r="A30" s="9">
        <v>40969</v>
      </c>
      <c r="B30" s="10">
        <v>2.8028096514366916E-2</v>
      </c>
      <c r="C30" s="10">
        <v>9.7755556097104235E-2</v>
      </c>
      <c r="D30" s="11">
        <v>7.6607141433915296E-2</v>
      </c>
      <c r="E30" s="11">
        <v>0.10390439194551579</v>
      </c>
    </row>
    <row r="31" spans="1:5">
      <c r="A31" s="9">
        <v>41000</v>
      </c>
      <c r="B31" s="10">
        <v>2.9100425262816126E-2</v>
      </c>
      <c r="C31" s="11">
        <v>0.1158230255177133</v>
      </c>
      <c r="D31" s="11">
        <v>7.0354814268962618E-2</v>
      </c>
      <c r="E31" s="11">
        <v>0.10565178500934713</v>
      </c>
    </row>
    <row r="32" spans="1:5">
      <c r="A32" s="9">
        <v>41030</v>
      </c>
      <c r="B32" s="10">
        <v>2.4900751080178422E-2</v>
      </c>
      <c r="C32" s="11">
        <v>0.10943841939959312</v>
      </c>
      <c r="D32" s="11">
        <v>6.8645480373401027E-2</v>
      </c>
      <c r="E32" s="11">
        <v>0.10534699504846703</v>
      </c>
    </row>
    <row r="33" spans="1:5">
      <c r="A33" s="9">
        <v>41061</v>
      </c>
      <c r="B33" s="10">
        <v>3.3783623644217275E-2</v>
      </c>
      <c r="C33" s="11">
        <v>0.11517324093838957</v>
      </c>
      <c r="D33" s="11">
        <v>7.6372469947327548E-2</v>
      </c>
      <c r="E33" s="11">
        <v>0.11169597822666545</v>
      </c>
    </row>
    <row r="34" spans="1:5">
      <c r="A34" s="9">
        <v>41091</v>
      </c>
      <c r="B34" s="10">
        <v>3.2111716326122225E-2</v>
      </c>
      <c r="C34" s="11">
        <v>0.1268835067596577</v>
      </c>
      <c r="D34" s="11">
        <v>7.752925072861859E-2</v>
      </c>
      <c r="E34" s="11">
        <v>0.11342810103883927</v>
      </c>
    </row>
    <row r="35" spans="1:5">
      <c r="A35" s="7">
        <v>41122</v>
      </c>
      <c r="B35" s="10">
        <v>3.4330890397414958E-2</v>
      </c>
      <c r="C35" s="14">
        <v>0.11886774529368174</v>
      </c>
      <c r="D35" s="15">
        <v>7.8821500700422695E-2</v>
      </c>
      <c r="E35" s="15">
        <v>0.11182094752069063</v>
      </c>
    </row>
    <row r="36" spans="1:5">
      <c r="A36" s="7">
        <v>41153</v>
      </c>
      <c r="B36" s="10">
        <v>3.4795214911278544E-2</v>
      </c>
      <c r="C36" s="14">
        <v>0.12677690923255405</v>
      </c>
      <c r="D36" s="8">
        <v>8.7120120763772471E-2</v>
      </c>
      <c r="E36" s="8">
        <v>0.11372109996638724</v>
      </c>
    </row>
    <row r="37" spans="1:5">
      <c r="A37" s="7">
        <v>41183</v>
      </c>
      <c r="B37" s="10">
        <v>3.476028895234775E-2</v>
      </c>
      <c r="C37" s="14">
        <v>0.12526180571840245</v>
      </c>
      <c r="D37" s="15">
        <v>9.068647903044498E-2</v>
      </c>
      <c r="E37" s="15">
        <v>0.11433937452107147</v>
      </c>
    </row>
    <row r="38" spans="1:5">
      <c r="A38" s="7">
        <v>41214</v>
      </c>
      <c r="B38" s="10">
        <v>3.8090957442311592E-2</v>
      </c>
      <c r="C38" s="14">
        <v>0.12245824255368984</v>
      </c>
      <c r="D38" s="8">
        <v>8.968864584501389E-2</v>
      </c>
      <c r="E38" s="8">
        <v>0.1150866647345157</v>
      </c>
    </row>
    <row r="39" spans="1:5">
      <c r="A39" s="7">
        <v>41244</v>
      </c>
      <c r="B39" s="10">
        <v>3.9405495209374336E-2</v>
      </c>
      <c r="C39" s="14">
        <v>0.12516965317204165</v>
      </c>
      <c r="D39" s="16">
        <v>9.4029916246208198E-2</v>
      </c>
      <c r="E39" s="15">
        <v>0.11918145568538008</v>
      </c>
    </row>
    <row r="40" spans="1:5">
      <c r="A40" s="7">
        <v>41275</v>
      </c>
      <c r="B40" s="10">
        <v>3.8669246665972233E-2</v>
      </c>
      <c r="C40" s="14">
        <v>0.11789903895780851</v>
      </c>
      <c r="D40" s="17">
        <v>9.164458061334424E-2</v>
      </c>
      <c r="E40" s="17">
        <v>0.11821270719761962</v>
      </c>
    </row>
    <row r="41" spans="1:5">
      <c r="A41" s="7">
        <v>41306</v>
      </c>
      <c r="B41" s="10">
        <v>3.9939252355435627E-2</v>
      </c>
      <c r="C41" s="14">
        <v>0.1181518043296137</v>
      </c>
      <c r="D41" s="18">
        <v>7.9890351728961126E-2</v>
      </c>
      <c r="E41" s="18">
        <v>0.12010794266604537</v>
      </c>
    </row>
    <row r="42" spans="1:5">
      <c r="A42" s="7">
        <v>41334</v>
      </c>
      <c r="B42" s="10">
        <v>4.5733775347349778E-2</v>
      </c>
      <c r="C42" s="14">
        <v>0.11141704433372417</v>
      </c>
      <c r="D42" s="14">
        <v>0.10010755290583342</v>
      </c>
      <c r="E42" s="14">
        <v>0.12045048009876835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9" sqref="B9"/>
    </sheetView>
  </sheetViews>
  <sheetFormatPr defaultRowHeight="15"/>
  <cols>
    <col min="2" max="2" width="48.85546875" bestFit="1" customWidth="1"/>
    <col min="3" max="3" width="42.140625" bestFit="1" customWidth="1"/>
    <col min="4" max="4" width="39.7109375" bestFit="1" customWidth="1"/>
  </cols>
  <sheetData>
    <row r="1" spans="1:4">
      <c r="A1" s="20" t="s">
        <v>32</v>
      </c>
      <c r="B1" s="20"/>
      <c r="C1" s="20"/>
      <c r="D1" s="20"/>
    </row>
    <row r="2" spans="1:4">
      <c r="A2" s="20" t="s">
        <v>33</v>
      </c>
      <c r="B2" s="20"/>
      <c r="C2" s="20"/>
      <c r="D2" s="20"/>
    </row>
    <row r="3" spans="1:4">
      <c r="B3" s="20"/>
      <c r="C3" s="20"/>
      <c r="D3" s="20"/>
    </row>
    <row r="4" spans="1:4">
      <c r="A4" s="20"/>
      <c r="B4" s="20"/>
      <c r="C4" s="20"/>
      <c r="D4" s="20"/>
    </row>
    <row r="5" spans="1:4">
      <c r="A5" s="21"/>
      <c r="B5" s="23" t="s">
        <v>34</v>
      </c>
      <c r="C5" s="23" t="s">
        <v>35</v>
      </c>
      <c r="D5" s="23" t="s">
        <v>36</v>
      </c>
    </row>
    <row r="6" spans="1:4">
      <c r="A6" s="21"/>
      <c r="B6" s="23" t="s">
        <v>37</v>
      </c>
      <c r="C6" s="23" t="s">
        <v>38</v>
      </c>
      <c r="D6" s="23" t="s">
        <v>39</v>
      </c>
    </row>
    <row r="7" spans="1:4">
      <c r="A7" s="26">
        <v>40238</v>
      </c>
      <c r="B7" s="24">
        <v>-5.0368325631768305E-3</v>
      </c>
      <c r="C7" s="24">
        <v>2.0524630405803373E-3</v>
      </c>
      <c r="D7" s="24">
        <v>-2.9843695225964932E-3</v>
      </c>
    </row>
    <row r="8" spans="1:4">
      <c r="A8" s="26">
        <v>40330</v>
      </c>
      <c r="B8" s="24">
        <v>1.2419736269221226E-2</v>
      </c>
      <c r="C8" s="24">
        <v>-2.407643344259058E-3</v>
      </c>
      <c r="D8" s="24">
        <v>1.0012092924962168E-2</v>
      </c>
    </row>
    <row r="9" spans="1:4">
      <c r="A9" s="26" t="s">
        <v>13</v>
      </c>
      <c r="B9" s="24">
        <v>-5.1738698144830869E-4</v>
      </c>
      <c r="C9" s="24">
        <v>7.0083942591799952E-4</v>
      </c>
      <c r="D9" s="24">
        <v>1.8345244446969083E-4</v>
      </c>
    </row>
    <row r="10" spans="1:4">
      <c r="A10" s="26" t="s">
        <v>14</v>
      </c>
      <c r="B10" s="24">
        <v>2.3277278552471175E-4</v>
      </c>
      <c r="C10" s="24">
        <v>9.9087410695271891E-4</v>
      </c>
      <c r="D10" s="24">
        <v>1.2236468924774306E-3</v>
      </c>
    </row>
    <row r="11" spans="1:4">
      <c r="A11" s="26" t="s">
        <v>15</v>
      </c>
      <c r="B11" s="24">
        <v>-5.6700671330604194E-3</v>
      </c>
      <c r="C11" s="24">
        <v>-3.4555805660516233E-3</v>
      </c>
      <c r="D11" s="24">
        <v>-9.1256476991120432E-3</v>
      </c>
    </row>
    <row r="12" spans="1:4">
      <c r="A12" s="26" t="s">
        <v>16</v>
      </c>
      <c r="B12" s="24">
        <v>2.5320169363102603E-4</v>
      </c>
      <c r="C12" s="24">
        <v>-5.5879039604573343E-3</v>
      </c>
      <c r="D12" s="24">
        <v>-5.3347022668263086E-3</v>
      </c>
    </row>
    <row r="13" spans="1:4">
      <c r="A13" s="26" t="s">
        <v>17</v>
      </c>
      <c r="B13" s="24">
        <v>3.3299230913832042E-3</v>
      </c>
      <c r="C13" s="24">
        <v>-6.4418189355546556E-3</v>
      </c>
      <c r="D13" s="24">
        <v>-3.1118958441714514E-3</v>
      </c>
    </row>
    <row r="14" spans="1:4">
      <c r="A14" s="26" t="s">
        <v>18</v>
      </c>
      <c r="B14" s="24">
        <v>2.2919961148592468E-3</v>
      </c>
      <c r="C14" s="24">
        <v>-5.8426699401344442E-3</v>
      </c>
      <c r="D14" s="24">
        <v>-3.5506738252751974E-3</v>
      </c>
    </row>
    <row r="15" spans="1:4">
      <c r="A15" s="26" t="s">
        <v>19</v>
      </c>
      <c r="B15" s="24">
        <v>1.1995027325117343E-3</v>
      </c>
      <c r="C15" s="24">
        <v>-6.9533216323789087E-4</v>
      </c>
      <c r="D15" s="24">
        <v>5.0417056927384342E-4</v>
      </c>
    </row>
    <row r="16" spans="1:4">
      <c r="A16" s="26" t="s">
        <v>20</v>
      </c>
      <c r="B16" s="24">
        <v>9.3957762685970333E-3</v>
      </c>
      <c r="C16" s="24">
        <v>-1.9920983299508599E-3</v>
      </c>
      <c r="D16" s="24">
        <v>7.4036779386461738E-3</v>
      </c>
    </row>
    <row r="17" spans="1:4">
      <c r="A17" s="26" t="s">
        <v>21</v>
      </c>
      <c r="B17" s="24">
        <v>3.8530297038022565E-3</v>
      </c>
      <c r="C17" s="24">
        <v>-1.978556128250473E-3</v>
      </c>
      <c r="D17" s="24">
        <v>1.8744735755517835E-3</v>
      </c>
    </row>
    <row r="18" spans="1:4">
      <c r="A18" s="26" t="s">
        <v>22</v>
      </c>
      <c r="B18" s="24">
        <v>3.5835259648250564E-3</v>
      </c>
      <c r="C18" s="24">
        <v>1.6014139498276459E-3</v>
      </c>
      <c r="D18" s="24">
        <v>5.1849399146527021E-3</v>
      </c>
    </row>
    <row r="19" spans="1:4">
      <c r="A19" s="26" t="s">
        <v>23</v>
      </c>
      <c r="B19" s="24">
        <v>2.0712996357074936E-3</v>
      </c>
      <c r="C19" s="24">
        <v>-8.7640170798987502E-4</v>
      </c>
      <c r="D19" s="24">
        <v>1.1948979277176185E-3</v>
      </c>
    </row>
    <row r="20" spans="1:4">
      <c r="A20" s="20"/>
      <c r="B20" s="20"/>
      <c r="C20" s="20"/>
      <c r="D20" s="20"/>
    </row>
    <row r="21" spans="1:4">
      <c r="A21" s="20"/>
      <c r="B21" s="20"/>
      <c r="C21" s="20"/>
      <c r="D21" s="20"/>
    </row>
    <row r="22" spans="1:4">
      <c r="A22" s="9"/>
      <c r="B22" s="20"/>
      <c r="C22" s="20"/>
      <c r="D22" s="20"/>
    </row>
    <row r="23" spans="1:4">
      <c r="A23" s="25" t="s">
        <v>40</v>
      </c>
      <c r="B23" s="20"/>
      <c r="C23" s="20"/>
      <c r="D23" s="20"/>
    </row>
    <row r="24" spans="1:4">
      <c r="A24" s="25" t="s">
        <v>41</v>
      </c>
      <c r="B24" s="20"/>
      <c r="C24" s="20"/>
      <c r="D24" s="2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5" sqref="C5"/>
    </sheetView>
  </sheetViews>
  <sheetFormatPr defaultRowHeight="15"/>
  <cols>
    <col min="2" max="2" width="16.42578125" bestFit="1" customWidth="1"/>
    <col min="3" max="3" width="8.42578125" customWidth="1"/>
  </cols>
  <sheetData>
    <row r="1" spans="1:6">
      <c r="A1" s="27" t="s">
        <v>42</v>
      </c>
      <c r="B1" s="28"/>
      <c r="C1" s="28"/>
      <c r="D1" s="28"/>
    </row>
    <row r="2" spans="1:6">
      <c r="A2" s="20" t="s">
        <v>43</v>
      </c>
      <c r="B2" s="28"/>
      <c r="C2" s="28"/>
      <c r="D2" s="28"/>
    </row>
    <row r="3" spans="1:6">
      <c r="A3" s="20" t="s">
        <v>731</v>
      </c>
      <c r="B3" s="28"/>
      <c r="C3" s="28"/>
      <c r="D3" s="28"/>
    </row>
    <row r="4" spans="1:6">
      <c r="A4" s="29" t="s">
        <v>44</v>
      </c>
      <c r="B4" s="28"/>
      <c r="C4" s="28"/>
      <c r="D4" s="28"/>
    </row>
    <row r="5" spans="1:6">
      <c r="B5" s="28"/>
      <c r="C5" s="28"/>
      <c r="D5" s="28"/>
    </row>
    <row r="6" spans="1:6">
      <c r="A6" s="30"/>
      <c r="B6" s="28"/>
      <c r="C6" s="28"/>
      <c r="D6" s="28"/>
    </row>
    <row r="7" spans="1:6" ht="38.25">
      <c r="A7" s="30"/>
      <c r="B7" s="31" t="s">
        <v>45</v>
      </c>
      <c r="C7" s="31" t="s">
        <v>46</v>
      </c>
      <c r="D7" s="31" t="s">
        <v>47</v>
      </c>
    </row>
    <row r="8" spans="1:6">
      <c r="A8" s="32"/>
      <c r="B8" s="33" t="s">
        <v>48</v>
      </c>
      <c r="C8" s="33" t="s">
        <v>49</v>
      </c>
      <c r="D8" s="33" t="s">
        <v>50</v>
      </c>
      <c r="E8" s="33"/>
      <c r="F8" s="33"/>
    </row>
    <row r="9" spans="1:6">
      <c r="A9" s="34">
        <v>40238</v>
      </c>
      <c r="B9" s="35">
        <v>0.27936189372537767</v>
      </c>
      <c r="C9" s="35">
        <v>-1.2724570846014243</v>
      </c>
      <c r="D9" s="36">
        <v>-0.99309519087604659</v>
      </c>
    </row>
    <row r="10" spans="1:6">
      <c r="A10" s="34">
        <v>40330</v>
      </c>
      <c r="B10" s="35">
        <v>0.20741242733142792</v>
      </c>
      <c r="C10" s="35">
        <v>2.1383519422395887</v>
      </c>
      <c r="D10" s="36">
        <v>2.3457643695710164</v>
      </c>
    </row>
    <row r="11" spans="1:6">
      <c r="A11" s="34" t="s">
        <v>13</v>
      </c>
      <c r="B11" s="35">
        <v>-0.15311722500535127</v>
      </c>
      <c r="C11" s="35">
        <v>0.29728969758546614</v>
      </c>
      <c r="D11" s="36">
        <v>0.14417247258011487</v>
      </c>
    </row>
    <row r="12" spans="1:6">
      <c r="A12" s="34" t="s">
        <v>14</v>
      </c>
      <c r="B12" s="35">
        <v>-0.32436703914530562</v>
      </c>
      <c r="C12" s="35">
        <v>0.3801663656351274</v>
      </c>
      <c r="D12" s="36">
        <v>5.5799326489821777E-2</v>
      </c>
    </row>
    <row r="13" spans="1:6">
      <c r="A13" s="34" t="s">
        <v>15</v>
      </c>
      <c r="B13" s="35">
        <v>-0.4843137659402092</v>
      </c>
      <c r="C13" s="35">
        <v>-0.72428303351961254</v>
      </c>
      <c r="D13" s="36">
        <v>-1.2085967994598217</v>
      </c>
    </row>
    <row r="14" spans="1:6">
      <c r="A14" s="34" t="s">
        <v>16</v>
      </c>
      <c r="B14" s="35">
        <v>-0.13995239394987652</v>
      </c>
      <c r="C14" s="35">
        <v>0.23271224839356427</v>
      </c>
      <c r="D14" s="36">
        <v>9.2759854443687756E-2</v>
      </c>
    </row>
    <row r="15" spans="1:6">
      <c r="A15" s="34" t="s">
        <v>17</v>
      </c>
      <c r="B15" s="35">
        <v>-0.66326431254072526</v>
      </c>
      <c r="C15" s="35">
        <v>1.0093111872460359</v>
      </c>
      <c r="D15" s="36">
        <v>0.34604687470531059</v>
      </c>
    </row>
    <row r="16" spans="1:6">
      <c r="A16" s="34" t="s">
        <v>18</v>
      </c>
      <c r="B16" s="35">
        <v>0.15856426634382492</v>
      </c>
      <c r="C16" s="35">
        <v>0.2932691383650996</v>
      </c>
      <c r="D16" s="36">
        <v>0.45183340470892452</v>
      </c>
    </row>
    <row r="17" spans="1:4">
      <c r="A17" s="34" t="s">
        <v>19</v>
      </c>
      <c r="B17" s="35">
        <v>0.52433278101886238</v>
      </c>
      <c r="C17" s="35">
        <v>8.5821976757217533E-2</v>
      </c>
      <c r="D17" s="36">
        <v>0.61015475777607997</v>
      </c>
    </row>
    <row r="18" spans="1:4">
      <c r="A18" s="34" t="s">
        <v>20</v>
      </c>
      <c r="B18" s="37">
        <v>1.8580678139217315</v>
      </c>
      <c r="C18" s="37">
        <v>0.47851947226891078</v>
      </c>
      <c r="D18" s="36">
        <v>2.3365872861906425</v>
      </c>
    </row>
    <row r="19" spans="1:4">
      <c r="A19" s="34" t="s">
        <v>21</v>
      </c>
      <c r="B19" s="37">
        <v>0.52158696733420207</v>
      </c>
      <c r="C19" s="37">
        <v>0.70106750812832541</v>
      </c>
      <c r="D19" s="37">
        <v>1.2226544754625275</v>
      </c>
    </row>
    <row r="20" spans="1:4">
      <c r="A20" s="34" t="s">
        <v>22</v>
      </c>
      <c r="B20" s="37">
        <v>-4.1802187499402337E-2</v>
      </c>
      <c r="C20" s="37">
        <v>1.0804579201093218</v>
      </c>
      <c r="D20" s="37">
        <v>1.0386557326099195</v>
      </c>
    </row>
    <row r="21" spans="1:4">
      <c r="A21" s="34" t="s">
        <v>23</v>
      </c>
      <c r="B21" s="37">
        <v>0.34428065475971031</v>
      </c>
      <c r="C21" s="37">
        <v>8.8521013004315641E-2</v>
      </c>
      <c r="D21" s="37">
        <v>0.43280166776402595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26" sqref="C26"/>
    </sheetView>
  </sheetViews>
  <sheetFormatPr defaultRowHeight="12.75"/>
  <cols>
    <col min="1" max="1" width="13.85546875" style="20" customWidth="1"/>
    <col min="2" max="16384" width="9.140625" style="20"/>
  </cols>
  <sheetData>
    <row r="1" spans="1:13">
      <c r="A1" s="20" t="s">
        <v>254</v>
      </c>
    </row>
    <row r="2" spans="1:13">
      <c r="A2" s="20" t="s">
        <v>228</v>
      </c>
    </row>
    <row r="3" spans="1:13">
      <c r="A3" s="20" t="s">
        <v>265</v>
      </c>
    </row>
    <row r="4" spans="1:13">
      <c r="A4" s="20" t="s">
        <v>228</v>
      </c>
    </row>
    <row r="6" spans="1:13">
      <c r="B6" s="62">
        <v>37591</v>
      </c>
      <c r="C6" s="62">
        <v>37956</v>
      </c>
      <c r="D6" s="62">
        <v>38322</v>
      </c>
      <c r="E6" s="62">
        <v>38687</v>
      </c>
      <c r="F6" s="62">
        <v>39052</v>
      </c>
      <c r="G6" s="62">
        <v>39417</v>
      </c>
      <c r="H6" s="62">
        <v>39783</v>
      </c>
      <c r="I6" s="63" t="s">
        <v>203</v>
      </c>
      <c r="J6" s="63" t="s">
        <v>14</v>
      </c>
      <c r="K6" s="63" t="s">
        <v>18</v>
      </c>
      <c r="L6" s="63" t="s">
        <v>22</v>
      </c>
      <c r="M6" s="63" t="s">
        <v>222</v>
      </c>
    </row>
    <row r="7" spans="1:13">
      <c r="A7" s="21" t="s">
        <v>216</v>
      </c>
      <c r="B7" s="58">
        <v>26.438571981824332</v>
      </c>
      <c r="C7" s="58">
        <v>32.158105192624518</v>
      </c>
      <c r="D7" s="58">
        <v>33.866884024693391</v>
      </c>
      <c r="E7" s="58">
        <v>32.047035952898895</v>
      </c>
      <c r="F7" s="58">
        <v>21.457601578808621</v>
      </c>
      <c r="G7" s="58">
        <v>21.113390383136856</v>
      </c>
      <c r="H7" s="58">
        <v>19.910125585117388</v>
      </c>
      <c r="I7" s="58">
        <v>24.325780806208581</v>
      </c>
      <c r="J7" s="58">
        <v>28.200966878560546</v>
      </c>
      <c r="K7" s="58">
        <v>27.642214106741392</v>
      </c>
      <c r="L7" s="58">
        <v>30.805826822505214</v>
      </c>
      <c r="M7" s="58">
        <v>30.647763793969055</v>
      </c>
    </row>
    <row r="8" spans="1:13">
      <c r="A8" s="21" t="s">
        <v>217</v>
      </c>
      <c r="B8" s="58">
        <v>16.933400628932652</v>
      </c>
      <c r="C8" s="58">
        <v>19.817448117582337</v>
      </c>
      <c r="D8" s="58">
        <v>22.082327567507924</v>
      </c>
      <c r="E8" s="58">
        <v>26.242357359861344</v>
      </c>
      <c r="F8" s="58">
        <v>19.748070725628089</v>
      </c>
      <c r="G8" s="58">
        <v>17.05713872991695</v>
      </c>
      <c r="H8" s="58">
        <v>19.834858800818715</v>
      </c>
      <c r="I8" s="58">
        <v>26.513359270811517</v>
      </c>
      <c r="J8" s="58">
        <v>29.755468129361983</v>
      </c>
      <c r="K8" s="58">
        <v>31.40083622202345</v>
      </c>
      <c r="L8" s="58">
        <v>35.400507604137857</v>
      </c>
      <c r="M8" s="58">
        <v>39.081206422670782</v>
      </c>
    </row>
    <row r="9" spans="1:13">
      <c r="A9" s="21" t="s">
        <v>218</v>
      </c>
      <c r="B9" s="58">
        <v>19.166022701886376</v>
      </c>
      <c r="C9" s="58">
        <v>21.620847258311539</v>
      </c>
      <c r="D9" s="58">
        <v>21.699624574916111</v>
      </c>
      <c r="E9" s="58">
        <v>21.514805324333281</v>
      </c>
      <c r="F9" s="58">
        <v>16.145878131796565</v>
      </c>
      <c r="G9" s="58">
        <v>16.654541443057841</v>
      </c>
      <c r="H9" s="58">
        <v>17.637017210023682</v>
      </c>
      <c r="I9" s="58">
        <v>20.306345913607547</v>
      </c>
      <c r="J9" s="58">
        <v>24.660471869620668</v>
      </c>
      <c r="K9" s="58">
        <v>24.792147622217861</v>
      </c>
      <c r="L9" s="58">
        <v>27.055321139224848</v>
      </c>
      <c r="M9" s="58">
        <v>29.252041776883697</v>
      </c>
    </row>
    <row r="10" spans="1:13">
      <c r="A10" s="21" t="s">
        <v>219</v>
      </c>
      <c r="B10" s="58">
        <v>27.416129054723825</v>
      </c>
      <c r="C10" s="58">
        <v>32.228555225132403</v>
      </c>
      <c r="D10" s="58">
        <v>28.471224575501768</v>
      </c>
      <c r="E10" s="58">
        <v>30.225307545608018</v>
      </c>
      <c r="F10" s="58">
        <v>21.734686456419787</v>
      </c>
      <c r="G10" s="58">
        <v>22.284985795986842</v>
      </c>
      <c r="H10" s="58">
        <v>17.802789464714522</v>
      </c>
      <c r="I10" s="58">
        <v>24.549402807780787</v>
      </c>
      <c r="J10" s="58">
        <v>25.776730523115301</v>
      </c>
      <c r="K10" s="58">
        <v>25.859833270214796</v>
      </c>
      <c r="L10" s="58">
        <v>28.448278129150172</v>
      </c>
      <c r="M10" s="58">
        <v>31.393986483165456</v>
      </c>
    </row>
    <row r="11" spans="1:13">
      <c r="A11" s="21" t="s">
        <v>220</v>
      </c>
      <c r="B11" s="58">
        <v>21.014463090788276</v>
      </c>
      <c r="C11" s="58">
        <v>27.356823634567441</v>
      </c>
      <c r="D11" s="58">
        <v>28.512406760960747</v>
      </c>
      <c r="E11" s="58">
        <v>31.590829767739436</v>
      </c>
      <c r="F11" s="58">
        <v>23.090054936568233</v>
      </c>
      <c r="G11" s="58">
        <v>21.413600651066272</v>
      </c>
      <c r="H11" s="58">
        <v>21.190407039616378</v>
      </c>
      <c r="I11" s="58">
        <v>26.984095620512139</v>
      </c>
      <c r="J11" s="58">
        <v>27.28331206844484</v>
      </c>
      <c r="K11" s="58">
        <v>32.594376316818135</v>
      </c>
      <c r="L11" s="58">
        <v>32.461812085074243</v>
      </c>
      <c r="M11" s="58">
        <v>34.133091625514304</v>
      </c>
    </row>
    <row r="12" spans="1:13">
      <c r="A12" s="21" t="s">
        <v>260</v>
      </c>
      <c r="B12" s="58">
        <v>21.874243098313162</v>
      </c>
      <c r="C12" s="58">
        <v>22.11488787937817</v>
      </c>
      <c r="D12" s="58">
        <v>24.218656899025788</v>
      </c>
      <c r="E12" s="58">
        <v>28.614664364896576</v>
      </c>
      <c r="F12" s="58">
        <v>23.443600423846679</v>
      </c>
      <c r="G12" s="58">
        <v>17.955028343372359</v>
      </c>
      <c r="H12" s="58">
        <v>19.865283488320561</v>
      </c>
      <c r="I12" s="58">
        <v>27.713887305647972</v>
      </c>
      <c r="J12" s="58">
        <v>27.667551804444631</v>
      </c>
      <c r="K12" s="58">
        <v>31.234193765281486</v>
      </c>
      <c r="L12" s="58">
        <v>35.410996386968996</v>
      </c>
      <c r="M12" s="58">
        <v>37.511597828762874</v>
      </c>
    </row>
    <row r="13" spans="1:13">
      <c r="A13" s="21" t="s">
        <v>221</v>
      </c>
      <c r="B13" s="58">
        <v>13.262458917432415</v>
      </c>
      <c r="C13" s="58">
        <v>29.651131002771123</v>
      </c>
      <c r="D13" s="58">
        <v>20.801967412487503</v>
      </c>
      <c r="E13" s="58">
        <v>23.801161528327938</v>
      </c>
      <c r="F13" s="58">
        <v>25.199599164451161</v>
      </c>
      <c r="G13" s="58">
        <v>13.994997635147858</v>
      </c>
      <c r="H13" s="58">
        <v>16.010686792070185</v>
      </c>
      <c r="I13" s="58">
        <v>21.160528136515502</v>
      </c>
      <c r="J13" s="58">
        <v>25.314214444112228</v>
      </c>
      <c r="K13" s="58">
        <v>23.467946346303581</v>
      </c>
      <c r="L13" s="58">
        <v>27.779183756585475</v>
      </c>
      <c r="M13" s="58">
        <v>29.458630677926365</v>
      </c>
    </row>
    <row r="14" spans="1:13">
      <c r="A14" s="2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11" sqref="C11"/>
    </sheetView>
  </sheetViews>
  <sheetFormatPr defaultRowHeight="15"/>
  <cols>
    <col min="1" max="1" width="18" customWidth="1"/>
    <col min="2" max="2" width="13.85546875" customWidth="1"/>
  </cols>
  <sheetData>
    <row r="1" spans="1:8">
      <c r="A1" s="1" t="s">
        <v>0</v>
      </c>
      <c r="B1" s="1"/>
      <c r="C1" s="1"/>
      <c r="D1" s="1"/>
      <c r="E1" s="1"/>
      <c r="F1" s="1"/>
      <c r="G1" s="1"/>
    </row>
    <row r="2" spans="1:8">
      <c r="A2" s="1" t="s">
        <v>60</v>
      </c>
      <c r="B2" s="1"/>
      <c r="C2" s="1"/>
      <c r="D2" s="1"/>
      <c r="E2" s="1"/>
      <c r="F2" s="1"/>
      <c r="G2" s="1"/>
    </row>
    <row r="3" spans="1:8">
      <c r="A3" s="1"/>
      <c r="B3" s="1"/>
      <c r="C3" s="1"/>
      <c r="D3" s="1"/>
      <c r="E3" s="1"/>
      <c r="F3" s="1"/>
      <c r="G3" s="1"/>
    </row>
    <row r="4" spans="1:8">
      <c r="A4" s="42" t="s">
        <v>61</v>
      </c>
      <c r="B4" s="42" t="s">
        <v>62</v>
      </c>
      <c r="C4" s="40">
        <v>40148</v>
      </c>
      <c r="D4" s="40">
        <v>40513</v>
      </c>
      <c r="E4" s="40">
        <v>40878</v>
      </c>
      <c r="F4" s="40" t="s">
        <v>21</v>
      </c>
      <c r="G4" s="40" t="s">
        <v>22</v>
      </c>
      <c r="H4" s="40" t="s">
        <v>23</v>
      </c>
    </row>
    <row r="5" spans="1:8">
      <c r="A5" s="43" t="s">
        <v>63</v>
      </c>
      <c r="B5" s="43" t="s">
        <v>64</v>
      </c>
      <c r="C5" s="41">
        <v>9.1999999999999998E-2</v>
      </c>
      <c r="D5" s="41">
        <v>9.4E-2</v>
      </c>
      <c r="E5" s="41">
        <v>7.4027045294510624E-2</v>
      </c>
      <c r="F5" s="41">
        <v>9.7281571351707702E-2</v>
      </c>
      <c r="G5" s="41">
        <v>9.8137027115644385E-2</v>
      </c>
      <c r="H5" s="41">
        <v>9.9154945128297728E-2</v>
      </c>
    </row>
    <row r="6" spans="1:8">
      <c r="A6" s="43" t="s">
        <v>46</v>
      </c>
      <c r="B6" s="43" t="s">
        <v>49</v>
      </c>
      <c r="C6" s="41">
        <v>0.13600000000000001</v>
      </c>
      <c r="D6" s="41">
        <v>0.14899999999999999</v>
      </c>
      <c r="E6" s="41">
        <v>0.12245721050783148</v>
      </c>
      <c r="F6" s="41">
        <v>0.12284137957680895</v>
      </c>
      <c r="G6" s="41">
        <v>0.13096617830952267</v>
      </c>
      <c r="H6" s="41">
        <v>0.13268971572958921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43" sqref="H43"/>
    </sheetView>
  </sheetViews>
  <sheetFormatPr defaultRowHeight="15"/>
  <cols>
    <col min="2" max="2" width="22" customWidth="1"/>
    <col min="3" max="3" width="24.7109375" customWidth="1"/>
    <col min="4" max="4" width="28.28515625" customWidth="1"/>
    <col min="5" max="5" width="36.28515625" customWidth="1"/>
  </cols>
  <sheetData>
    <row r="1" spans="1:5">
      <c r="A1" s="20" t="s">
        <v>51</v>
      </c>
      <c r="B1" s="20"/>
      <c r="C1" s="20"/>
      <c r="D1" s="20"/>
      <c r="E1" s="20"/>
    </row>
    <row r="2" spans="1:5">
      <c r="A2" s="20" t="s">
        <v>43</v>
      </c>
      <c r="B2" s="20"/>
      <c r="C2" s="20"/>
      <c r="D2" s="20"/>
      <c r="E2" s="20"/>
    </row>
    <row r="3" spans="1:5">
      <c r="A3" s="20" t="s">
        <v>738</v>
      </c>
      <c r="B3" s="20"/>
      <c r="C3" s="20"/>
      <c r="D3" s="20"/>
      <c r="E3" s="20"/>
    </row>
    <row r="4" spans="1:5">
      <c r="A4" s="29" t="s">
        <v>44</v>
      </c>
      <c r="B4" s="20"/>
      <c r="C4" s="20"/>
      <c r="D4" s="20"/>
      <c r="E4" s="20"/>
    </row>
    <row r="5" spans="1:5">
      <c r="B5" s="20"/>
      <c r="C5" s="20"/>
      <c r="D5" s="20"/>
      <c r="E5" s="20"/>
    </row>
    <row r="6" spans="1:5" ht="25.5">
      <c r="A6" s="30"/>
      <c r="B6" s="31" t="s">
        <v>52</v>
      </c>
      <c r="C6" s="31" t="s">
        <v>53</v>
      </c>
      <c r="D6" s="31" t="s">
        <v>54</v>
      </c>
      <c r="E6" s="31" t="s">
        <v>55</v>
      </c>
    </row>
    <row r="7" spans="1:5" ht="25.5">
      <c r="A7" s="38"/>
      <c r="B7" s="31" t="s">
        <v>56</v>
      </c>
      <c r="C7" s="31" t="s">
        <v>57</v>
      </c>
      <c r="D7" s="31" t="s">
        <v>58</v>
      </c>
      <c r="E7" s="31" t="s">
        <v>59</v>
      </c>
    </row>
    <row r="8" spans="1:5">
      <c r="A8" s="34">
        <v>40238</v>
      </c>
      <c r="B8" s="39">
        <v>2.6498111000000001E-2</v>
      </c>
      <c r="C8" s="39">
        <v>0.17052725800000001</v>
      </c>
      <c r="D8" s="22">
        <v>7.5879420082251492E-3</v>
      </c>
      <c r="E8" s="22">
        <v>1.5034466630049302E-2</v>
      </c>
    </row>
    <row r="9" spans="1:5">
      <c r="A9" s="34">
        <v>40330</v>
      </c>
      <c r="B9" s="39">
        <v>0.18014708700000001</v>
      </c>
      <c r="C9" s="39">
        <v>0.21279120600000001</v>
      </c>
      <c r="D9" s="22">
        <v>7.5473010169736145E-3</v>
      </c>
      <c r="E9" s="22">
        <v>1.1955612150822583E-2</v>
      </c>
    </row>
    <row r="10" spans="1:5">
      <c r="A10" s="34" t="s">
        <v>13</v>
      </c>
      <c r="B10" s="39">
        <v>0.48873511200000003</v>
      </c>
      <c r="C10" s="39">
        <v>8.5322896000000009E-2</v>
      </c>
      <c r="D10" s="22">
        <v>1.1282447152423424E-2</v>
      </c>
      <c r="E10" s="22">
        <v>8.4743950045775857E-3</v>
      </c>
    </row>
    <row r="11" spans="1:5">
      <c r="A11" s="34" t="s">
        <v>14</v>
      </c>
      <c r="B11" s="39">
        <v>0.25919526900000001</v>
      </c>
      <c r="C11" s="39">
        <v>0.100571833</v>
      </c>
      <c r="D11" s="22">
        <v>7.843314599867781E-3</v>
      </c>
      <c r="E11" s="22">
        <v>6.3988335017389876E-3</v>
      </c>
    </row>
    <row r="12" spans="1:5">
      <c r="A12" s="34" t="s">
        <v>15</v>
      </c>
      <c r="B12" s="39">
        <v>-4.7317417000000001E-2</v>
      </c>
      <c r="C12" s="39">
        <v>8.8072796000000009E-2</v>
      </c>
      <c r="D12" s="22">
        <v>7.1956217846558292E-3</v>
      </c>
      <c r="E12" s="22">
        <v>5.4768120096336994E-3</v>
      </c>
    </row>
    <row r="13" spans="1:5">
      <c r="A13" s="34" t="s">
        <v>16</v>
      </c>
      <c r="B13" s="39">
        <v>0.22365892000000004</v>
      </c>
      <c r="C13" s="39">
        <v>8.1733304000000007E-2</v>
      </c>
      <c r="D13" s="22">
        <v>7.4073007212585879E-3</v>
      </c>
      <c r="E13" s="22">
        <v>3.9488110256368104E-3</v>
      </c>
    </row>
    <row r="14" spans="1:5">
      <c r="A14" s="34" t="s">
        <v>17</v>
      </c>
      <c r="B14" s="39">
        <v>-0.121516332</v>
      </c>
      <c r="C14" s="39">
        <v>0.305084042</v>
      </c>
      <c r="D14" s="22">
        <v>2.4306084804619136E-3</v>
      </c>
      <c r="E14" s="22">
        <v>6.3183527877073422E-3</v>
      </c>
    </row>
    <row r="15" spans="1:5">
      <c r="A15" s="34" t="s">
        <v>18</v>
      </c>
      <c r="B15" s="39">
        <v>0.64925071300000003</v>
      </c>
      <c r="C15" s="39">
        <v>7.8654886000000007E-2</v>
      </c>
      <c r="D15" s="22">
        <v>5.2094844328163413E-3</v>
      </c>
      <c r="E15" s="22">
        <v>5.9142378509662013E-3</v>
      </c>
    </row>
    <row r="16" spans="1:5">
      <c r="A16" s="34" t="s">
        <v>19</v>
      </c>
      <c r="B16" s="39">
        <v>0.27151090000000005</v>
      </c>
      <c r="C16" s="39">
        <v>0.23087183300000003</v>
      </c>
      <c r="D16" s="22">
        <v>7.2335534301482714E-3</v>
      </c>
      <c r="E16" s="22">
        <v>7.2170829115457006E-3</v>
      </c>
    </row>
    <row r="17" spans="1:5">
      <c r="A17" s="34" t="s">
        <v>20</v>
      </c>
      <c r="B17" s="39">
        <v>0.49865455300000006</v>
      </c>
      <c r="C17" s="39">
        <v>0.48570592100000004</v>
      </c>
      <c r="D17" s="22">
        <v>8.7915594713779705E-3</v>
      </c>
      <c r="E17" s="22">
        <v>1.110477436266673E-2</v>
      </c>
    </row>
    <row r="18" spans="1:5">
      <c r="A18" s="34" t="s">
        <v>21</v>
      </c>
      <c r="B18" s="39">
        <v>0.32410158500000003</v>
      </c>
      <c r="C18" s="39">
        <v>0.35563341700000001</v>
      </c>
      <c r="D18" s="22">
        <v>1.1382345122792605E-2</v>
      </c>
      <c r="E18" s="22">
        <v>1.1386053773211779E-2</v>
      </c>
    </row>
    <row r="19" spans="1:5">
      <c r="A19" s="34" t="s">
        <v>22</v>
      </c>
      <c r="B19" s="39">
        <v>0.65111386900000001</v>
      </c>
      <c r="C19" s="39">
        <v>0.55861421100000008</v>
      </c>
      <c r="D19" s="22">
        <v>1.1375177492637764E-2</v>
      </c>
      <c r="E19" s="22">
        <v>1.5964542084304732E-2</v>
      </c>
    </row>
    <row r="20" spans="1:5">
      <c r="A20" s="34" t="s">
        <v>23</v>
      </c>
      <c r="B20" s="39">
        <v>0.32082681200000002</v>
      </c>
      <c r="C20" s="39">
        <v>0.21840780400000001</v>
      </c>
      <c r="D20" s="22">
        <v>1.1587673830243709E-2</v>
      </c>
      <c r="E20" s="22">
        <v>1.5669096300111006E-2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3" sqref="A3"/>
    </sheetView>
  </sheetViews>
  <sheetFormatPr defaultRowHeight="15"/>
  <cols>
    <col min="2" max="2" width="27.7109375" bestFit="1" customWidth="1"/>
    <col min="3" max="3" width="30.140625" bestFit="1" customWidth="1"/>
  </cols>
  <sheetData>
    <row r="1" spans="1:3">
      <c r="A1" s="20" t="s">
        <v>732</v>
      </c>
      <c r="B1" s="20"/>
      <c r="C1" s="20"/>
    </row>
    <row r="2" spans="1:3">
      <c r="A2" s="20" t="s">
        <v>810</v>
      </c>
      <c r="B2" s="20"/>
      <c r="C2" s="20"/>
    </row>
    <row r="3" spans="1:3">
      <c r="B3" s="20"/>
      <c r="C3" s="20"/>
    </row>
    <row r="4" spans="1:3">
      <c r="A4" s="20"/>
      <c r="B4" s="20"/>
      <c r="C4" s="20"/>
    </row>
    <row r="5" spans="1:3">
      <c r="A5" s="20"/>
      <c r="B5" s="23" t="s">
        <v>66</v>
      </c>
      <c r="C5" s="23" t="s">
        <v>68</v>
      </c>
    </row>
    <row r="6" spans="1:3">
      <c r="A6" s="20"/>
      <c r="B6" s="23" t="s">
        <v>67</v>
      </c>
      <c r="C6" s="23" t="s">
        <v>65</v>
      </c>
    </row>
    <row r="7" spans="1:3">
      <c r="A7" s="20"/>
      <c r="B7" s="23" t="s">
        <v>83</v>
      </c>
      <c r="C7" s="23" t="s">
        <v>84</v>
      </c>
    </row>
    <row r="8" spans="1:3">
      <c r="A8" s="20"/>
      <c r="B8" s="23"/>
      <c r="C8" s="23"/>
    </row>
    <row r="9" spans="1:3">
      <c r="A9" s="53">
        <v>40330</v>
      </c>
      <c r="B9" s="39">
        <v>0.218918</v>
      </c>
      <c r="C9" s="24">
        <v>8.9914575127343174E-2</v>
      </c>
    </row>
    <row r="10" spans="1:3">
      <c r="A10" s="53" t="s">
        <v>13</v>
      </c>
      <c r="B10" s="39">
        <v>9.1347999999999999E-2</v>
      </c>
      <c r="C10" s="24">
        <v>9.4505292386657502E-2</v>
      </c>
    </row>
    <row r="11" spans="1:3">
      <c r="A11" s="53" t="s">
        <v>14</v>
      </c>
      <c r="B11" s="39">
        <v>0.197908</v>
      </c>
      <c r="C11" s="24">
        <v>9.3834289303944149E-2</v>
      </c>
    </row>
    <row r="12" spans="1:3">
      <c r="A12" s="53" t="s">
        <v>15</v>
      </c>
      <c r="B12" s="39">
        <v>-1.482E-2</v>
      </c>
      <c r="C12" s="24">
        <v>9.1999999999999998E-2</v>
      </c>
    </row>
    <row r="13" spans="1:3">
      <c r="A13" s="54" t="s">
        <v>16</v>
      </c>
      <c r="B13" s="39">
        <v>0.29678500000000002</v>
      </c>
      <c r="C13" s="24">
        <v>8.7663150677980528E-2</v>
      </c>
    </row>
    <row r="14" spans="1:3">
      <c r="A14" s="54" t="s">
        <v>17</v>
      </c>
      <c r="B14" s="39">
        <v>0.133496</v>
      </c>
      <c r="C14" s="24">
        <v>8.920582792280031E-2</v>
      </c>
    </row>
    <row r="15" spans="1:3">
      <c r="A15" s="54" t="s">
        <v>18</v>
      </c>
      <c r="B15" s="39">
        <v>0.25595499999999999</v>
      </c>
      <c r="C15" s="24">
        <v>9.9020179912054529E-2</v>
      </c>
    </row>
    <row r="16" spans="1:3">
      <c r="A16" s="54" t="s">
        <v>19</v>
      </c>
      <c r="B16" s="39">
        <v>0.17174</v>
      </c>
      <c r="C16" s="24">
        <v>0.111</v>
      </c>
    </row>
    <row r="17" spans="1:3">
      <c r="A17" s="55" t="s">
        <v>20</v>
      </c>
      <c r="B17" s="39">
        <v>0.51855600000000002</v>
      </c>
      <c r="C17" s="24">
        <v>0.12851234323322391</v>
      </c>
    </row>
    <row r="18" spans="1:3">
      <c r="A18" s="55" t="s">
        <v>21</v>
      </c>
      <c r="B18" s="39">
        <v>0.43148599999999998</v>
      </c>
      <c r="C18" s="24">
        <v>0.15518937207977632</v>
      </c>
    </row>
    <row r="19" spans="1:3">
      <c r="A19" s="55" t="s">
        <v>22</v>
      </c>
      <c r="B19" s="39">
        <v>0.43217699999999998</v>
      </c>
      <c r="C19" s="24">
        <v>0.17601430000000001</v>
      </c>
    </row>
    <row r="20" spans="1:3">
      <c r="A20" s="55" t="s">
        <v>23</v>
      </c>
      <c r="B20" s="39">
        <v>0.224326</v>
      </c>
      <c r="C20" s="24">
        <v>0.18233801320000001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D13" sqref="D13"/>
    </sheetView>
  </sheetViews>
  <sheetFormatPr defaultRowHeight="15"/>
  <cols>
    <col min="1" max="1" width="9.42578125" customWidth="1"/>
    <col min="2" max="2" width="32.28515625" bestFit="1" customWidth="1"/>
    <col min="3" max="3" width="39.140625" bestFit="1" customWidth="1"/>
    <col min="4" max="4" width="34.7109375" bestFit="1" customWidth="1"/>
    <col min="5" max="5" width="62.5703125" bestFit="1" customWidth="1"/>
    <col min="6" max="6" width="55.85546875" bestFit="1" customWidth="1"/>
    <col min="7" max="7" width="58.85546875" bestFit="1" customWidth="1"/>
  </cols>
  <sheetData>
    <row r="1" spans="1:13">
      <c r="A1" s="45" t="s">
        <v>69</v>
      </c>
      <c r="B1" s="45"/>
      <c r="C1" s="45"/>
      <c r="D1" s="45"/>
      <c r="E1" s="45"/>
      <c r="F1" s="2"/>
      <c r="G1" s="2"/>
      <c r="H1" s="2"/>
      <c r="I1" s="2"/>
      <c r="J1" s="2"/>
      <c r="K1" s="2"/>
      <c r="L1" s="2"/>
      <c r="M1" s="2"/>
    </row>
    <row r="2" spans="1:13">
      <c r="A2" s="45" t="s">
        <v>70</v>
      </c>
      <c r="B2" s="45"/>
      <c r="C2" s="45"/>
      <c r="D2" s="45"/>
      <c r="E2" s="45"/>
      <c r="F2" s="2"/>
      <c r="G2" s="2"/>
      <c r="H2" s="2"/>
      <c r="I2" s="2"/>
      <c r="J2" s="2"/>
      <c r="K2" s="2"/>
      <c r="L2" s="2"/>
      <c r="M2" s="2"/>
    </row>
    <row r="3" spans="1:13">
      <c r="A3" s="45"/>
      <c r="B3" s="45"/>
      <c r="C3" s="45"/>
      <c r="D3" s="45"/>
      <c r="E3" s="45"/>
      <c r="F3" s="2"/>
      <c r="G3" s="2"/>
      <c r="H3" s="2"/>
      <c r="I3" s="2"/>
      <c r="J3" s="2"/>
      <c r="K3" s="2"/>
      <c r="L3" s="2"/>
      <c r="M3" s="2"/>
    </row>
    <row r="4" spans="1:13">
      <c r="A4" s="46"/>
      <c r="B4" s="47" t="s">
        <v>71</v>
      </c>
      <c r="C4" s="47" t="s">
        <v>72</v>
      </c>
      <c r="D4" s="47" t="s">
        <v>73</v>
      </c>
      <c r="E4" s="47" t="s">
        <v>74</v>
      </c>
      <c r="F4" s="47" t="s">
        <v>75</v>
      </c>
      <c r="G4" s="47" t="s">
        <v>76</v>
      </c>
      <c r="H4" s="3"/>
      <c r="I4" s="3"/>
      <c r="J4" s="3"/>
      <c r="K4" s="3"/>
      <c r="L4" s="3"/>
      <c r="M4" s="3"/>
    </row>
    <row r="5" spans="1:13">
      <c r="A5" s="48"/>
      <c r="B5" s="46" t="s">
        <v>77</v>
      </c>
      <c r="C5" s="46" t="s">
        <v>78</v>
      </c>
      <c r="D5" s="46" t="s">
        <v>79</v>
      </c>
      <c r="E5" s="46" t="s">
        <v>80</v>
      </c>
      <c r="F5" s="46" t="s">
        <v>81</v>
      </c>
      <c r="G5" s="46" t="s">
        <v>82</v>
      </c>
      <c r="H5" s="3"/>
      <c r="I5" s="3"/>
      <c r="J5" s="3"/>
      <c r="K5" s="3"/>
      <c r="L5" s="3"/>
      <c r="M5" s="3"/>
    </row>
    <row r="6" spans="1:13">
      <c r="A6" s="48"/>
      <c r="B6" s="46" t="s">
        <v>83</v>
      </c>
      <c r="C6" s="46" t="s">
        <v>83</v>
      </c>
      <c r="D6" s="46" t="s">
        <v>83</v>
      </c>
      <c r="E6" s="46" t="s">
        <v>84</v>
      </c>
      <c r="F6" s="46" t="s">
        <v>84</v>
      </c>
      <c r="G6" s="46" t="s">
        <v>84</v>
      </c>
      <c r="H6" s="3"/>
      <c r="I6" s="3"/>
      <c r="J6" s="3"/>
      <c r="K6" s="3"/>
      <c r="L6" s="3"/>
      <c r="M6" s="3"/>
    </row>
    <row r="7" spans="1:13">
      <c r="A7" s="49">
        <v>40238</v>
      </c>
      <c r="B7" s="52">
        <v>6.7231074919999996</v>
      </c>
      <c r="C7" s="52">
        <v>11.892636511999999</v>
      </c>
      <c r="D7" s="52">
        <v>21.389220618</v>
      </c>
      <c r="E7" s="44">
        <v>0.14819310428858409</v>
      </c>
      <c r="F7" s="50">
        <v>3.6375089388958282E-2</v>
      </c>
      <c r="G7" s="50">
        <v>6.4333080172123747E-2</v>
      </c>
      <c r="H7" s="2"/>
      <c r="I7" s="2"/>
      <c r="J7" s="2"/>
      <c r="K7" s="2"/>
      <c r="L7" s="2"/>
      <c r="M7" s="2"/>
    </row>
    <row r="8" spans="1:13">
      <c r="A8" s="49">
        <v>40270</v>
      </c>
      <c r="B8" s="52">
        <v>6.7883634979999998</v>
      </c>
      <c r="C8" s="52">
        <v>11.621906957</v>
      </c>
      <c r="D8" s="52">
        <v>21.322242144000001</v>
      </c>
      <c r="E8" s="44">
        <v>0.1573905022362741</v>
      </c>
      <c r="F8" s="50">
        <v>3.5475777413809285E-2</v>
      </c>
      <c r="G8" s="50">
        <v>6.8988981862075194E-2</v>
      </c>
      <c r="H8" s="2"/>
      <c r="I8" s="2"/>
      <c r="J8" s="2"/>
      <c r="K8" s="2"/>
      <c r="L8" s="2"/>
      <c r="M8" s="2"/>
    </row>
    <row r="9" spans="1:13">
      <c r="A9" s="49">
        <v>40301</v>
      </c>
      <c r="B9" s="52">
        <v>6.9870317880000004</v>
      </c>
      <c r="C9" s="52">
        <v>11.470902616</v>
      </c>
      <c r="D9" s="52">
        <v>21.733850909000001</v>
      </c>
      <c r="E9" s="44">
        <v>0.15612726956529158</v>
      </c>
      <c r="F9" s="50">
        <v>3.5560591163104678E-2</v>
      </c>
      <c r="G9" s="50">
        <v>7.3116728545738752E-2</v>
      </c>
      <c r="H9" s="2"/>
      <c r="I9" s="2"/>
      <c r="J9" s="2"/>
      <c r="K9" s="2"/>
      <c r="L9" s="2"/>
      <c r="M9" s="2"/>
    </row>
    <row r="10" spans="1:13">
      <c r="A10" s="49">
        <v>40333</v>
      </c>
      <c r="B10" s="52">
        <v>7.031178336</v>
      </c>
      <c r="C10" s="52">
        <v>11.212213849999999</v>
      </c>
      <c r="D10" s="52">
        <v>21.718840530000001</v>
      </c>
      <c r="E10" s="44">
        <v>0.16666268946910234</v>
      </c>
      <c r="F10" s="50">
        <v>3.8323089485099333E-2</v>
      </c>
      <c r="G10" s="50">
        <v>7.5559029965012084E-2</v>
      </c>
      <c r="H10" s="2"/>
      <c r="I10" s="2"/>
      <c r="J10" s="2"/>
      <c r="K10" s="2"/>
      <c r="L10" s="2"/>
      <c r="M10" s="2"/>
    </row>
    <row r="11" spans="1:13">
      <c r="A11" s="49">
        <v>40364</v>
      </c>
      <c r="B11" s="52">
        <v>6.654134623</v>
      </c>
      <c r="C11" s="52">
        <v>11.212078445</v>
      </c>
      <c r="D11" s="52">
        <v>21.056323892999998</v>
      </c>
      <c r="E11" s="44">
        <v>0.16699170646348963</v>
      </c>
      <c r="F11" s="50">
        <v>3.9466104787217703E-2</v>
      </c>
      <c r="G11" s="50">
        <v>7.3911487707165102E-2</v>
      </c>
      <c r="H11" s="2"/>
      <c r="I11" s="2"/>
      <c r="J11" s="2"/>
      <c r="K11" s="2"/>
      <c r="L11" s="2"/>
      <c r="M11" s="2"/>
    </row>
    <row r="12" spans="1:13">
      <c r="A12" s="49">
        <v>40391</v>
      </c>
      <c r="B12" s="52">
        <v>6.6918607950000002</v>
      </c>
      <c r="C12" s="52">
        <v>11.239723079999999</v>
      </c>
      <c r="D12" s="52">
        <v>20.930094367999999</v>
      </c>
      <c r="E12" s="44">
        <v>0.17116485960647121</v>
      </c>
      <c r="F12" s="50">
        <v>3.8725195560364231E-2</v>
      </c>
      <c r="G12" s="50">
        <v>6.9950551548724094E-2</v>
      </c>
      <c r="H12" s="2"/>
      <c r="I12" s="2"/>
      <c r="J12" s="2"/>
      <c r="K12" s="2"/>
      <c r="L12" s="2"/>
      <c r="M12" s="2"/>
    </row>
    <row r="13" spans="1:13">
      <c r="A13" s="49">
        <v>40422</v>
      </c>
      <c r="B13" s="52">
        <v>6.863599775</v>
      </c>
      <c r="C13" s="52">
        <v>11.153545248</v>
      </c>
      <c r="D13" s="52">
        <v>21.192474327999999</v>
      </c>
      <c r="E13" s="44">
        <v>0.17394561119250318</v>
      </c>
      <c r="F13" s="50">
        <v>3.7980954118138566E-2</v>
      </c>
      <c r="G13" s="50">
        <v>6.8954626442206887E-2</v>
      </c>
      <c r="H13" s="2"/>
      <c r="I13" s="2"/>
      <c r="J13" s="2"/>
      <c r="K13" s="2"/>
      <c r="L13" s="2"/>
      <c r="M13" s="2"/>
    </row>
    <row r="14" spans="1:13">
      <c r="A14" s="49">
        <v>40452</v>
      </c>
      <c r="B14" s="52">
        <v>6.9152303489999998</v>
      </c>
      <c r="C14" s="52">
        <v>10.998379049</v>
      </c>
      <c r="D14" s="52">
        <v>21.193136120999998</v>
      </c>
      <c r="E14" s="44">
        <v>0.17741873861176835</v>
      </c>
      <c r="F14" s="50">
        <v>3.826419085757167E-2</v>
      </c>
      <c r="G14" s="50">
        <v>6.6841167216976027E-2</v>
      </c>
      <c r="H14" s="2"/>
      <c r="I14" s="2"/>
      <c r="J14" s="2"/>
      <c r="K14" s="2"/>
      <c r="L14" s="2"/>
      <c r="M14" s="2"/>
    </row>
    <row r="15" spans="1:13">
      <c r="A15" s="49">
        <v>40483</v>
      </c>
      <c r="B15" s="52">
        <v>7.0350605819999998</v>
      </c>
      <c r="C15" s="52">
        <v>10.846272194999999</v>
      </c>
      <c r="D15" s="52">
        <v>21.396384507</v>
      </c>
      <c r="E15" s="44">
        <v>0.18955877700525814</v>
      </c>
      <c r="F15" s="50">
        <v>3.614820522782048E-2</v>
      </c>
      <c r="G15" s="50">
        <v>6.7091610734866927E-2</v>
      </c>
      <c r="H15" s="2"/>
      <c r="I15" s="2"/>
      <c r="J15" s="2"/>
      <c r="K15" s="2"/>
      <c r="L15" s="2"/>
      <c r="M15" s="2"/>
    </row>
    <row r="16" spans="1:13">
      <c r="A16" s="49">
        <v>40513</v>
      </c>
      <c r="B16" s="52">
        <v>6.885615735</v>
      </c>
      <c r="C16" s="52">
        <v>10.490827196</v>
      </c>
      <c r="D16" s="52">
        <v>21.467149712000001</v>
      </c>
      <c r="E16" s="44">
        <v>0.21826067857070838</v>
      </c>
      <c r="F16" s="50">
        <v>4.7262867840220019E-2</v>
      </c>
      <c r="G16" s="50">
        <v>6.6881488044400195E-2</v>
      </c>
      <c r="H16" s="2"/>
      <c r="I16" s="2"/>
      <c r="J16" s="2"/>
      <c r="K16" s="2"/>
      <c r="L16" s="2"/>
      <c r="M16" s="2"/>
    </row>
    <row r="17" spans="1:13">
      <c r="A17" s="49">
        <v>40544</v>
      </c>
      <c r="B17" s="52">
        <v>6.8304845050000003</v>
      </c>
      <c r="C17" s="52">
        <v>10.361109520999999</v>
      </c>
      <c r="D17" s="52">
        <v>21.425548933999998</v>
      </c>
      <c r="E17" s="44">
        <v>0.22133328885067224</v>
      </c>
      <c r="F17" s="50">
        <v>4.7619536314176925E-2</v>
      </c>
      <c r="G17" s="50">
        <v>6.6012284778342964E-2</v>
      </c>
      <c r="H17" s="2"/>
      <c r="I17" s="2"/>
      <c r="J17" s="2"/>
      <c r="K17" s="2"/>
      <c r="L17" s="2"/>
      <c r="M17" s="2"/>
    </row>
    <row r="18" spans="1:13">
      <c r="A18" s="49">
        <v>40575</v>
      </c>
      <c r="B18" s="52">
        <v>6.8798697840000003</v>
      </c>
      <c r="C18" s="52">
        <v>10.360997483</v>
      </c>
      <c r="D18" s="52">
        <v>21.550187487999999</v>
      </c>
      <c r="E18" s="44">
        <v>0.22062907021018871</v>
      </c>
      <c r="F18" s="50">
        <v>4.7539856432290105E-2</v>
      </c>
      <c r="G18" s="50">
        <v>6.569198106088045E-2</v>
      </c>
      <c r="H18" s="2"/>
      <c r="I18" s="2"/>
      <c r="J18" s="2"/>
      <c r="K18" s="2"/>
      <c r="L18" s="2"/>
      <c r="M18" s="2"/>
    </row>
    <row r="19" spans="1:13">
      <c r="A19" s="49">
        <v>40603</v>
      </c>
      <c r="B19" s="52">
        <v>6.6741571009999996</v>
      </c>
      <c r="C19" s="52">
        <v>10.48378613</v>
      </c>
      <c r="D19" s="52">
        <v>21.472484339000001</v>
      </c>
      <c r="E19" s="44">
        <v>0.21220487198056284</v>
      </c>
      <c r="F19" s="50">
        <v>4.8852923189880326E-2</v>
      </c>
      <c r="G19" s="50">
        <v>6.6791495979270685E-2</v>
      </c>
      <c r="H19" s="2"/>
      <c r="I19" s="2"/>
      <c r="J19" s="2"/>
      <c r="K19" s="2"/>
      <c r="L19" s="2"/>
      <c r="M19" s="2"/>
    </row>
    <row r="20" spans="1:13">
      <c r="A20" s="49">
        <v>40634</v>
      </c>
      <c r="B20" s="52">
        <v>6.6287363739999998</v>
      </c>
      <c r="C20" s="52">
        <v>10.414148487</v>
      </c>
      <c r="D20" s="52">
        <v>21.372531924</v>
      </c>
      <c r="E20" s="44">
        <v>0.21975877703405952</v>
      </c>
      <c r="F20" s="50">
        <v>4.93573204268608E-2</v>
      </c>
      <c r="G20" s="50">
        <v>6.7204433405541261E-2</v>
      </c>
      <c r="H20" s="2"/>
      <c r="I20" s="2"/>
      <c r="J20" s="2"/>
      <c r="K20" s="2"/>
      <c r="L20" s="2"/>
      <c r="M20" s="2"/>
    </row>
    <row r="21" spans="1:13">
      <c r="A21" s="49">
        <v>40664</v>
      </c>
      <c r="B21" s="52">
        <v>6.6910369190000001</v>
      </c>
      <c r="C21" s="52">
        <v>10.455916398999999</v>
      </c>
      <c r="D21" s="52">
        <v>21.580650687999999</v>
      </c>
      <c r="E21" s="44">
        <v>0.21759122379097451</v>
      </c>
      <c r="F21" s="50">
        <v>4.7741463111892479E-2</v>
      </c>
      <c r="G21" s="50">
        <v>6.800346888956646E-2</v>
      </c>
      <c r="H21" s="2"/>
      <c r="I21" s="2"/>
      <c r="J21" s="2"/>
      <c r="K21" s="2"/>
      <c r="L21" s="2"/>
      <c r="M21" s="2"/>
    </row>
    <row r="22" spans="1:13">
      <c r="A22" s="49">
        <v>40695</v>
      </c>
      <c r="B22" s="52">
        <v>6.685296836</v>
      </c>
      <c r="C22" s="52">
        <v>10.430765449000001</v>
      </c>
      <c r="D22" s="52">
        <v>21.891947561999999</v>
      </c>
      <c r="E22" s="44">
        <v>0.20684753828024008</v>
      </c>
      <c r="F22" s="50">
        <v>5.1965251920591642E-2</v>
      </c>
      <c r="G22" s="50">
        <v>6.8067766647873215E-2</v>
      </c>
      <c r="H22" s="2"/>
      <c r="I22" s="2"/>
      <c r="J22" s="2"/>
      <c r="K22" s="2"/>
      <c r="L22" s="2"/>
      <c r="M22" s="2"/>
    </row>
    <row r="23" spans="1:13">
      <c r="A23" s="49">
        <v>40725</v>
      </c>
      <c r="B23" s="52">
        <v>6.7419072790000003</v>
      </c>
      <c r="C23" s="52">
        <v>10.492699618</v>
      </c>
      <c r="D23" s="52">
        <v>21.984130693000001</v>
      </c>
      <c r="E23" s="44">
        <v>0.20828143522620507</v>
      </c>
      <c r="F23" s="50">
        <v>5.3362333284528204E-2</v>
      </c>
      <c r="G23" s="50">
        <v>6.980610108436941E-2</v>
      </c>
      <c r="H23" s="2"/>
      <c r="I23" s="2"/>
      <c r="J23" s="2"/>
      <c r="K23" s="2"/>
      <c r="L23" s="2"/>
      <c r="M23" s="2"/>
    </row>
    <row r="24" spans="1:13">
      <c r="A24" s="49">
        <v>40756</v>
      </c>
      <c r="B24" s="52">
        <v>6.8387299219999997</v>
      </c>
      <c r="C24" s="52">
        <v>10.617283163</v>
      </c>
      <c r="D24" s="52">
        <v>22.217034421000001</v>
      </c>
      <c r="E24" s="44">
        <v>0.20541460424848607</v>
      </c>
      <c r="F24" s="50">
        <v>5.4213426611646819E-2</v>
      </c>
      <c r="G24" s="50">
        <v>7.7089711465957958E-2</v>
      </c>
      <c r="H24" s="2"/>
      <c r="I24" s="2"/>
      <c r="J24" s="2"/>
      <c r="K24" s="2"/>
      <c r="L24" s="2"/>
      <c r="M24" s="2"/>
    </row>
    <row r="25" spans="1:13">
      <c r="A25" s="49">
        <v>40787</v>
      </c>
      <c r="B25" s="52">
        <v>7.5068993290000003</v>
      </c>
      <c r="C25" s="52">
        <v>10.593869921</v>
      </c>
      <c r="D25" s="52">
        <v>22.937439505</v>
      </c>
      <c r="E25" s="44">
        <v>0.22038053549499131</v>
      </c>
      <c r="F25" s="50">
        <v>5.0558778831682041E-2</v>
      </c>
      <c r="G25" s="50">
        <v>7.8681457191545262E-2</v>
      </c>
      <c r="H25" s="2"/>
      <c r="I25" s="2"/>
      <c r="J25" s="2"/>
      <c r="K25" s="2"/>
      <c r="L25" s="2"/>
      <c r="M25" s="2"/>
    </row>
    <row r="26" spans="1:13">
      <c r="A26" s="49">
        <v>40817</v>
      </c>
      <c r="B26" s="52">
        <v>7.4998491249999999</v>
      </c>
      <c r="C26" s="52">
        <v>10.725831565</v>
      </c>
      <c r="D26" s="52">
        <v>23.435964907999999</v>
      </c>
      <c r="E26" s="44">
        <v>0.22677772481475222</v>
      </c>
      <c r="F26" s="50">
        <v>4.782855964733345E-2</v>
      </c>
      <c r="G26" s="50">
        <v>7.5690784960198987E-2</v>
      </c>
      <c r="H26" s="2"/>
      <c r="I26" s="2"/>
      <c r="J26" s="2"/>
      <c r="K26" s="2"/>
      <c r="L26" s="2"/>
      <c r="M26" s="2"/>
    </row>
    <row r="27" spans="1:13">
      <c r="A27" s="49">
        <v>40848</v>
      </c>
      <c r="B27" s="52">
        <v>7.4091235839999996</v>
      </c>
      <c r="C27" s="52">
        <v>10.86842422</v>
      </c>
      <c r="D27" s="52">
        <v>25.023283635999999</v>
      </c>
      <c r="E27" s="44">
        <v>0.21681322427212299</v>
      </c>
      <c r="F27" s="50">
        <v>5.0622417310226021E-2</v>
      </c>
      <c r="G27" s="50">
        <v>7.3702791835835696E-2</v>
      </c>
      <c r="H27" s="2"/>
      <c r="I27" s="2"/>
      <c r="J27" s="2"/>
      <c r="K27" s="2"/>
      <c r="L27" s="2"/>
      <c r="M27" s="2"/>
    </row>
    <row r="28" spans="1:13">
      <c r="A28" s="49">
        <v>40878</v>
      </c>
      <c r="B28" s="52">
        <v>7.2468569299999999</v>
      </c>
      <c r="C28" s="52">
        <v>10.697630456000001</v>
      </c>
      <c r="D28" s="52">
        <v>24.641636493</v>
      </c>
      <c r="E28" s="44">
        <v>0.23929009048656821</v>
      </c>
      <c r="F28" s="50">
        <v>5.6539144647273096E-2</v>
      </c>
      <c r="G28" s="50">
        <v>7.6944924922012242E-2</v>
      </c>
      <c r="H28" s="2"/>
      <c r="I28" s="2"/>
      <c r="J28" s="2"/>
      <c r="K28" s="2"/>
      <c r="L28" s="2"/>
      <c r="M28" s="2"/>
    </row>
    <row r="29" spans="1:13">
      <c r="A29" s="49">
        <v>40909</v>
      </c>
      <c r="B29" s="52">
        <v>6.958918905</v>
      </c>
      <c r="C29" s="52">
        <v>10.545214511999999</v>
      </c>
      <c r="D29" s="52">
        <v>24.409843961</v>
      </c>
      <c r="E29" s="44">
        <v>0.25056053652267629</v>
      </c>
      <c r="F29" s="50">
        <v>5.9779204642409101E-2</v>
      </c>
      <c r="G29" s="50">
        <v>8.0507677216863124E-2</v>
      </c>
      <c r="H29" s="2"/>
      <c r="I29" s="2"/>
      <c r="J29" s="2"/>
      <c r="K29" s="2"/>
      <c r="L29" s="2"/>
      <c r="M29" s="2"/>
    </row>
    <row r="30" spans="1:13">
      <c r="A30" s="49">
        <v>40940</v>
      </c>
      <c r="B30" s="52">
        <v>6.9325603689999999</v>
      </c>
      <c r="C30" s="52">
        <v>10.252310909</v>
      </c>
      <c r="D30" s="52">
        <v>24.279111087</v>
      </c>
      <c r="E30" s="44">
        <v>0.22671081665528864</v>
      </c>
      <c r="F30" s="50">
        <v>5.9831390922212166E-2</v>
      </c>
      <c r="G30" s="50">
        <v>9.0571805962090149E-2</v>
      </c>
      <c r="H30" s="2"/>
      <c r="I30" s="2"/>
      <c r="J30" s="2"/>
      <c r="K30" s="2"/>
      <c r="L30" s="2"/>
      <c r="M30" s="2"/>
    </row>
    <row r="31" spans="1:13">
      <c r="A31" s="49">
        <v>40969</v>
      </c>
      <c r="B31" s="52">
        <v>7.9391968820000001</v>
      </c>
      <c r="C31" s="52">
        <v>10.400826545999999</v>
      </c>
      <c r="D31" s="52">
        <v>23.585096541999999</v>
      </c>
      <c r="E31" s="44">
        <v>0.22891163130051237</v>
      </c>
      <c r="F31" s="50">
        <v>5.6419532544156603E-2</v>
      </c>
      <c r="G31" s="50">
        <v>8.5205272258402423E-2</v>
      </c>
      <c r="H31" s="2"/>
      <c r="I31" s="2"/>
      <c r="J31" s="2"/>
      <c r="K31" s="2"/>
      <c r="L31" s="2"/>
      <c r="M31" s="2"/>
    </row>
    <row r="32" spans="1:13">
      <c r="A32" s="49">
        <v>41000</v>
      </c>
      <c r="B32" s="52">
        <v>8.0067208589999996</v>
      </c>
      <c r="C32" s="52">
        <v>10.390524559999999</v>
      </c>
      <c r="D32" s="52">
        <v>23.591339189999999</v>
      </c>
      <c r="E32" s="44">
        <v>0.22846305464152372</v>
      </c>
      <c r="F32" s="51">
        <v>5.7163628646569126E-2</v>
      </c>
      <c r="G32" s="51">
        <v>9.3062283879499094E-2</v>
      </c>
    </row>
    <row r="33" spans="1:7">
      <c r="A33" s="49">
        <v>41030</v>
      </c>
      <c r="B33" s="52">
        <v>8.1421062089999996</v>
      </c>
      <c r="C33" s="52">
        <v>10.381195759000001</v>
      </c>
      <c r="D33" s="52">
        <v>25.198411699000001</v>
      </c>
      <c r="E33" s="44">
        <v>0.22600382444476158</v>
      </c>
      <c r="F33" s="51">
        <v>5.6262031172796233E-2</v>
      </c>
      <c r="G33" s="51">
        <v>9.3965236394615057E-2</v>
      </c>
    </row>
    <row r="34" spans="1:7">
      <c r="A34" s="49">
        <v>41061</v>
      </c>
      <c r="B34" s="52">
        <v>8.1001543480000002</v>
      </c>
      <c r="C34" s="52">
        <v>10.345600464</v>
      </c>
      <c r="D34" s="52">
        <v>25.094717817999999</v>
      </c>
      <c r="E34" s="44">
        <v>0.22529507611958235</v>
      </c>
      <c r="F34" s="51">
        <v>5.9425794076757889E-2</v>
      </c>
      <c r="G34" s="51">
        <v>9.3138112704570411E-2</v>
      </c>
    </row>
    <row r="35" spans="1:7">
      <c r="A35" s="49">
        <v>41091</v>
      </c>
      <c r="B35" s="52">
        <v>7.9655489030000002</v>
      </c>
      <c r="C35" s="52">
        <v>10.267261589</v>
      </c>
      <c r="D35" s="52">
        <v>24.723799122999999</v>
      </c>
      <c r="E35" s="44">
        <v>0.22962136473399958</v>
      </c>
      <c r="F35" s="51">
        <v>6.0951014467402316E-2</v>
      </c>
      <c r="G35" s="51">
        <v>9.1755222905894426E-2</v>
      </c>
    </row>
    <row r="36" spans="1:7">
      <c r="A36" s="49">
        <v>41122</v>
      </c>
      <c r="B36" s="52">
        <v>8.1078773519999991</v>
      </c>
      <c r="C36" s="52">
        <v>10.374277784</v>
      </c>
      <c r="D36" s="52">
        <v>25.341440087999999</v>
      </c>
      <c r="E36" s="44">
        <v>0.2234022238910536</v>
      </c>
      <c r="F36" s="51">
        <v>6.0114218251161936E-2</v>
      </c>
      <c r="G36" s="51">
        <v>9.1569405056348224E-2</v>
      </c>
    </row>
    <row r="37" spans="1:7">
      <c r="A37" s="49">
        <v>41153</v>
      </c>
      <c r="B37" s="52">
        <v>9.201393994</v>
      </c>
      <c r="C37" s="52">
        <v>10.513589225</v>
      </c>
      <c r="D37" s="52">
        <v>24.694523538999999</v>
      </c>
      <c r="E37" s="44">
        <v>0.24967497045353712</v>
      </c>
      <c r="F37" s="44">
        <v>7.5522937012236932E-2</v>
      </c>
      <c r="G37" s="44">
        <v>8.7578752429767356E-2</v>
      </c>
    </row>
    <row r="38" spans="1:7">
      <c r="A38" s="49">
        <v>41183</v>
      </c>
      <c r="B38" s="52">
        <v>9.765782154</v>
      </c>
      <c r="C38" s="52">
        <v>10.684312088</v>
      </c>
      <c r="D38" s="52">
        <v>25.076353776000001</v>
      </c>
      <c r="E38" s="44">
        <v>0.2536171431182952</v>
      </c>
      <c r="F38" s="44">
        <v>6.2726634227090419E-2</v>
      </c>
      <c r="G38" s="44">
        <v>8.824405209026813E-2</v>
      </c>
    </row>
    <row r="39" spans="1:7">
      <c r="A39" s="49">
        <v>41214</v>
      </c>
      <c r="B39" s="52">
        <v>9.9936255640000002</v>
      </c>
      <c r="C39" s="52">
        <v>10.529644996</v>
      </c>
      <c r="D39" s="52">
        <v>25.223987611999998</v>
      </c>
      <c r="E39" s="44">
        <v>0.2583753269022353</v>
      </c>
      <c r="F39" s="44">
        <v>6.0269411851846012E-2</v>
      </c>
      <c r="G39" s="44">
        <v>9.0266241936077643E-2</v>
      </c>
    </row>
    <row r="40" spans="1:7">
      <c r="A40" s="49">
        <v>41244</v>
      </c>
      <c r="B40" s="52">
        <v>10.066484869</v>
      </c>
      <c r="C40" s="52">
        <v>10.367437883999999</v>
      </c>
      <c r="D40" s="52">
        <v>25.160297854</v>
      </c>
      <c r="E40" s="44">
        <v>0.29032944239136221</v>
      </c>
      <c r="F40" s="44">
        <v>4.0659443218668517E-2</v>
      </c>
      <c r="G40" s="44">
        <v>0.10157451366991777</v>
      </c>
    </row>
    <row r="41" spans="1:7">
      <c r="A41" s="49">
        <v>41275</v>
      </c>
      <c r="B41" s="52">
        <v>10.321059134</v>
      </c>
      <c r="C41" s="52">
        <v>10.318338484</v>
      </c>
      <c r="D41" s="52">
        <v>25.689426324999999</v>
      </c>
      <c r="E41" s="44">
        <v>0.29619586560140743</v>
      </c>
      <c r="F41" s="44">
        <v>4.2738984950475067E-2</v>
      </c>
      <c r="G41" s="44">
        <v>9.7284176935631905E-2</v>
      </c>
    </row>
    <row r="42" spans="1:7">
      <c r="A42" s="49">
        <v>41306</v>
      </c>
      <c r="B42" s="52">
        <v>10.338638327</v>
      </c>
      <c r="C42" s="52">
        <v>10.082087559</v>
      </c>
      <c r="D42" s="52">
        <v>25.909903151000002</v>
      </c>
      <c r="E42" s="44">
        <v>0.29961054972352408</v>
      </c>
      <c r="F42" s="44">
        <v>4.2669843671478636E-2</v>
      </c>
      <c r="G42" s="44">
        <v>0.10125549895440211</v>
      </c>
    </row>
    <row r="43" spans="1:7">
      <c r="A43" s="49">
        <v>41334</v>
      </c>
      <c r="B43" s="52">
        <v>10.410896595000001</v>
      </c>
      <c r="C43" s="52">
        <v>9.9923147019999998</v>
      </c>
      <c r="D43" s="52">
        <v>25.599645062</v>
      </c>
      <c r="E43" s="44">
        <v>0.30033612089265038</v>
      </c>
      <c r="F43" s="44">
        <v>4.23041926007428E-2</v>
      </c>
      <c r="G43" s="44">
        <v>0.10427486223045293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4" sqref="A4"/>
    </sheetView>
  </sheetViews>
  <sheetFormatPr defaultRowHeight="15"/>
  <cols>
    <col min="1" max="1" width="16.42578125" customWidth="1"/>
    <col min="2" max="2" width="29.140625" bestFit="1" customWidth="1"/>
    <col min="3" max="3" width="40.7109375" bestFit="1" customWidth="1"/>
  </cols>
  <sheetData>
    <row r="1" spans="1:3">
      <c r="A1" s="20" t="s">
        <v>103</v>
      </c>
      <c r="B1" s="20"/>
      <c r="C1" s="20"/>
    </row>
    <row r="2" spans="1:3">
      <c r="A2" s="20" t="s">
        <v>43</v>
      </c>
      <c r="B2" s="20"/>
      <c r="C2" s="20"/>
    </row>
    <row r="3" spans="1:3">
      <c r="A3" s="20" t="s">
        <v>733</v>
      </c>
      <c r="B3" s="20"/>
      <c r="C3" s="20"/>
    </row>
    <row r="4" spans="1:3">
      <c r="A4" s="20" t="s">
        <v>44</v>
      </c>
      <c r="B4" s="20"/>
      <c r="C4" s="20"/>
    </row>
    <row r="5" spans="1:3">
      <c r="A5" s="20"/>
      <c r="B5" s="20"/>
      <c r="C5" s="20"/>
    </row>
    <row r="6" spans="1:3">
      <c r="A6" s="19" t="s">
        <v>85</v>
      </c>
      <c r="B6" s="23" t="s">
        <v>86</v>
      </c>
      <c r="C6" s="23" t="s">
        <v>87</v>
      </c>
    </row>
    <row r="7" spans="1:3">
      <c r="A7" s="19" t="s">
        <v>88</v>
      </c>
      <c r="B7" s="23" t="s">
        <v>89</v>
      </c>
      <c r="C7" s="23" t="s">
        <v>90</v>
      </c>
    </row>
    <row r="8" spans="1:3">
      <c r="A8" s="19"/>
      <c r="B8" s="23" t="s">
        <v>83</v>
      </c>
      <c r="C8" s="23" t="s">
        <v>83</v>
      </c>
    </row>
    <row r="9" spans="1:3">
      <c r="A9" s="19"/>
      <c r="B9" s="23"/>
      <c r="C9" s="23"/>
    </row>
    <row r="10" spans="1:3">
      <c r="A10" s="56" t="s">
        <v>91</v>
      </c>
      <c r="B10" s="39">
        <v>7.4735560000000003</v>
      </c>
      <c r="C10" s="39">
        <v>0.70221199999999995</v>
      </c>
    </row>
    <row r="11" spans="1:3">
      <c r="A11" s="56" t="s">
        <v>92</v>
      </c>
      <c r="B11" s="39">
        <v>6.3505599999999998</v>
      </c>
      <c r="C11" s="39">
        <v>0.605541</v>
      </c>
    </row>
    <row r="12" spans="1:3">
      <c r="A12" s="56" t="s">
        <v>93</v>
      </c>
      <c r="B12" s="39">
        <v>106.918978</v>
      </c>
      <c r="C12" s="39">
        <v>8.4715659999999993</v>
      </c>
    </row>
    <row r="13" spans="1:3">
      <c r="A13" s="56" t="s">
        <v>94</v>
      </c>
      <c r="B13" s="39">
        <v>26.717186999999999</v>
      </c>
      <c r="C13" s="39">
        <v>0.20886199999999999</v>
      </c>
    </row>
    <row r="14" spans="1:3">
      <c r="A14" s="56" t="s">
        <v>95</v>
      </c>
      <c r="B14" s="39">
        <v>49.066051999999999</v>
      </c>
      <c r="C14" s="39">
        <v>10.941693000000001</v>
      </c>
    </row>
    <row r="15" spans="1:3">
      <c r="A15" s="56" t="s">
        <v>96</v>
      </c>
      <c r="B15" s="39">
        <v>79.052216999999999</v>
      </c>
      <c r="C15" s="39">
        <v>6.3914850000000003</v>
      </c>
    </row>
    <row r="16" spans="1:3">
      <c r="A16" s="56" t="s">
        <v>97</v>
      </c>
      <c r="B16" s="39">
        <v>40.255094999999997</v>
      </c>
      <c r="C16" s="39">
        <v>0.45479000000000003</v>
      </c>
    </row>
    <row r="17" spans="1:3">
      <c r="A17" s="56" t="s">
        <v>98</v>
      </c>
      <c r="B17" s="39">
        <v>44.184545999999997</v>
      </c>
      <c r="C17" s="39">
        <v>6.5604769999999997</v>
      </c>
    </row>
    <row r="18" spans="1:3">
      <c r="A18" s="56" t="s">
        <v>99</v>
      </c>
      <c r="B18" s="39">
        <v>10.919219999999999</v>
      </c>
      <c r="C18" s="39">
        <v>2.419073</v>
      </c>
    </row>
    <row r="19" spans="1:3">
      <c r="A19" s="56" t="s">
        <v>100</v>
      </c>
      <c r="B19" s="39">
        <v>13.183789000000001</v>
      </c>
      <c r="C19" s="39">
        <v>0.26272800000000002</v>
      </c>
    </row>
    <row r="20" spans="1:3">
      <c r="A20" s="56" t="s">
        <v>101</v>
      </c>
      <c r="B20" s="39">
        <v>61.606445999999998</v>
      </c>
      <c r="C20" s="39">
        <v>0.48912499999999998</v>
      </c>
    </row>
    <row r="21" spans="1:3">
      <c r="A21" s="56" t="s">
        <v>102</v>
      </c>
      <c r="B21" s="39">
        <v>47.513827999999997</v>
      </c>
      <c r="C21" s="39">
        <v>4.1138469999999998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46" sqref="C46"/>
    </sheetView>
  </sheetViews>
  <sheetFormatPr defaultRowHeight="12.75"/>
  <cols>
    <col min="1" max="1" width="9.140625" style="20"/>
    <col min="2" max="5" width="18.28515625" style="20" customWidth="1"/>
    <col min="6" max="16384" width="9.140625" style="20"/>
  </cols>
  <sheetData>
    <row r="1" spans="1:5">
      <c r="A1" s="20" t="s">
        <v>231</v>
      </c>
    </row>
    <row r="2" spans="1:5">
      <c r="A2" s="1" t="s">
        <v>279</v>
      </c>
    </row>
    <row r="4" spans="1:5" ht="25.5">
      <c r="B4" s="68" t="s">
        <v>230</v>
      </c>
      <c r="C4" s="68" t="s">
        <v>2</v>
      </c>
      <c r="D4" s="68" t="s">
        <v>3</v>
      </c>
      <c r="E4" s="68" t="s">
        <v>4</v>
      </c>
    </row>
    <row r="5" spans="1:5" ht="28.5" customHeight="1">
      <c r="B5" s="66" t="s">
        <v>277</v>
      </c>
      <c r="C5" s="75" t="s">
        <v>5</v>
      </c>
      <c r="D5" s="6" t="s">
        <v>6</v>
      </c>
      <c r="E5" s="6" t="s">
        <v>7</v>
      </c>
    </row>
    <row r="6" spans="1:5">
      <c r="A6" s="57">
        <v>40238</v>
      </c>
      <c r="B6" s="59">
        <v>2.5011889383306972E-2</v>
      </c>
      <c r="C6" s="59">
        <v>6.9817839174458801E-2</v>
      </c>
      <c r="D6" s="59">
        <v>4.9996354885443094E-2</v>
      </c>
      <c r="E6" s="59">
        <v>6.8033388311470488E-2</v>
      </c>
    </row>
    <row r="7" spans="1:5">
      <c r="A7" s="57">
        <v>40269</v>
      </c>
      <c r="B7" s="59">
        <v>2.4855204148695392E-2</v>
      </c>
      <c r="C7" s="59">
        <v>7.2121795265691457E-2</v>
      </c>
      <c r="D7" s="59">
        <v>5.221021157602336E-2</v>
      </c>
      <c r="E7" s="59">
        <v>7.0029437296237132E-2</v>
      </c>
    </row>
    <row r="8" spans="1:5">
      <c r="A8" s="57">
        <v>40299</v>
      </c>
      <c r="B8" s="59">
        <v>2.5027919362757174E-2</v>
      </c>
      <c r="C8" s="59">
        <v>7.2381438366437068E-2</v>
      </c>
      <c r="D8" s="59">
        <v>4.9978957459092629E-2</v>
      </c>
      <c r="E8" s="59">
        <v>7.0105612379427973E-2</v>
      </c>
    </row>
    <row r="9" spans="1:5">
      <c r="A9" s="57">
        <v>40330</v>
      </c>
      <c r="B9" s="59">
        <v>1.7881270459683581E-2</v>
      </c>
      <c r="C9" s="59">
        <v>7.4918361613083573E-2</v>
      </c>
      <c r="D9" s="59">
        <v>4.9940254887284583E-2</v>
      </c>
      <c r="E9" s="59">
        <v>6.9163166585262434E-2</v>
      </c>
    </row>
    <row r="10" spans="1:5">
      <c r="A10" s="57">
        <v>40360</v>
      </c>
      <c r="B10" s="59">
        <v>1.8410735690175387E-2</v>
      </c>
      <c r="C10" s="59">
        <v>7.6235623768638752E-2</v>
      </c>
      <c r="D10" s="59">
        <v>5.0948547690981644E-2</v>
      </c>
      <c r="E10" s="59">
        <v>7.1655252009016401E-2</v>
      </c>
    </row>
    <row r="11" spans="1:5">
      <c r="A11" s="57">
        <v>40391</v>
      </c>
      <c r="B11" s="59">
        <v>2.0761480314059021E-2</v>
      </c>
      <c r="C11" s="59">
        <v>7.2848877363776238E-2</v>
      </c>
      <c r="D11" s="59">
        <v>5.1260681302287454E-2</v>
      </c>
      <c r="E11" s="59">
        <v>7.2463591345320294E-2</v>
      </c>
    </row>
    <row r="12" spans="1:5">
      <c r="A12" s="57">
        <v>40422</v>
      </c>
      <c r="B12" s="59">
        <v>1.991613706142353E-2</v>
      </c>
      <c r="C12" s="59">
        <v>7.7102764255394515E-2</v>
      </c>
      <c r="D12" s="59">
        <v>5.3155799567186982E-2</v>
      </c>
      <c r="E12" s="59">
        <v>7.4456459120408727E-2</v>
      </c>
    </row>
    <row r="13" spans="1:5">
      <c r="A13" s="57">
        <v>40452</v>
      </c>
      <c r="B13" s="59">
        <v>2.3427769831892795E-2</v>
      </c>
      <c r="C13" s="59">
        <v>7.0454564555408383E-2</v>
      </c>
      <c r="D13" s="59">
        <v>5.3982081523647266E-2</v>
      </c>
      <c r="E13" s="59">
        <v>7.5631088365850044E-2</v>
      </c>
    </row>
    <row r="14" spans="1:5">
      <c r="A14" s="57">
        <v>40483</v>
      </c>
      <c r="B14" s="59">
        <v>2.2939393598809144E-2</v>
      </c>
      <c r="C14" s="59">
        <v>7.7195437475104739E-2</v>
      </c>
      <c r="D14" s="59">
        <v>5.4577469235693163E-2</v>
      </c>
      <c r="E14" s="59">
        <v>7.4505368616504364E-2</v>
      </c>
    </row>
    <row r="15" spans="1:5">
      <c r="A15" s="57">
        <v>40513</v>
      </c>
      <c r="B15" s="59">
        <v>2.4847195545818629E-2</v>
      </c>
      <c r="C15" s="59">
        <v>6.6628261695485719E-2</v>
      </c>
      <c r="D15" s="59">
        <v>5.1488201798700672E-2</v>
      </c>
      <c r="E15" s="59">
        <v>7.3964548783467407E-2</v>
      </c>
    </row>
    <row r="16" spans="1:5">
      <c r="A16" s="57">
        <v>40544</v>
      </c>
      <c r="B16" s="59">
        <v>2.4703250477379049E-2</v>
      </c>
      <c r="C16" s="59">
        <v>6.728368269516706E-2</v>
      </c>
      <c r="D16" s="59">
        <v>5.0241788538400119E-2</v>
      </c>
      <c r="E16" s="59">
        <v>7.7621771843322765E-2</v>
      </c>
    </row>
    <row r="17" spans="1:5">
      <c r="A17" s="57">
        <v>40575</v>
      </c>
      <c r="B17" s="59">
        <v>2.5630334384490389E-2</v>
      </c>
      <c r="C17" s="59">
        <v>6.68039647640397E-2</v>
      </c>
      <c r="D17" s="59">
        <v>4.8867498095871896E-2</v>
      </c>
      <c r="E17" s="59">
        <v>7.7163527117844175E-2</v>
      </c>
    </row>
    <row r="18" spans="1:5">
      <c r="A18" s="57">
        <v>40603</v>
      </c>
      <c r="B18" s="59">
        <v>2.7909796921760946E-2</v>
      </c>
      <c r="C18" s="59">
        <v>7.5210732234100436E-2</v>
      </c>
      <c r="D18" s="59">
        <v>4.8851077644126648E-2</v>
      </c>
      <c r="E18" s="59">
        <v>7.6574015050774727E-2</v>
      </c>
    </row>
    <row r="19" spans="1:5">
      <c r="A19" s="57">
        <v>40634</v>
      </c>
      <c r="B19" s="59">
        <v>2.9900505192104909E-2</v>
      </c>
      <c r="C19" s="59">
        <v>7.0284364834380983E-2</v>
      </c>
      <c r="D19" s="59">
        <v>4.8343240528688936E-2</v>
      </c>
      <c r="E19" s="59">
        <v>7.5285468924858309E-2</v>
      </c>
    </row>
    <row r="20" spans="1:5">
      <c r="A20" s="57">
        <v>40664</v>
      </c>
      <c r="B20" s="59">
        <v>2.5543662799464271E-2</v>
      </c>
      <c r="C20" s="59">
        <v>7.5890078446227388E-2</v>
      </c>
      <c r="D20" s="59">
        <v>4.90819502429993E-2</v>
      </c>
      <c r="E20" s="59">
        <v>7.4787482269409636E-2</v>
      </c>
    </row>
    <row r="21" spans="1:5">
      <c r="A21" s="57">
        <v>40695</v>
      </c>
      <c r="B21" s="59">
        <v>2.4835471227283711E-2</v>
      </c>
      <c r="C21" s="59">
        <v>7.7428648850179027E-2</v>
      </c>
      <c r="D21" s="59">
        <v>5.0246065929509427E-2</v>
      </c>
      <c r="E21" s="59">
        <v>7.3787326053787697E-2</v>
      </c>
    </row>
    <row r="22" spans="1:5">
      <c r="A22" s="57">
        <v>40725</v>
      </c>
      <c r="B22" s="59">
        <v>2.4235419333121219E-2</v>
      </c>
      <c r="C22" s="59">
        <v>7.6509173776190487E-2</v>
      </c>
      <c r="D22" s="59">
        <v>5.4106564178493792E-2</v>
      </c>
      <c r="E22" s="59">
        <v>7.3432060784393016E-2</v>
      </c>
    </row>
    <row r="23" spans="1:5">
      <c r="A23" s="57">
        <v>40756</v>
      </c>
      <c r="B23" s="59">
        <v>2.2999174225019743E-2</v>
      </c>
      <c r="C23" s="59">
        <v>7.6991864967356494E-2</v>
      </c>
      <c r="D23" s="59">
        <v>5.5230690679688763E-2</v>
      </c>
      <c r="E23" s="59">
        <v>7.4266563770271923E-2</v>
      </c>
    </row>
    <row r="24" spans="1:5">
      <c r="A24" s="57">
        <v>40787</v>
      </c>
      <c r="B24" s="59">
        <v>2.3591513415524856E-2</v>
      </c>
      <c r="C24" s="59">
        <v>7.9632932134677578E-2</v>
      </c>
      <c r="D24" s="59">
        <v>5.4638904840627459E-2</v>
      </c>
      <c r="E24" s="59">
        <v>7.5530045408710764E-2</v>
      </c>
    </row>
    <row r="25" spans="1:5">
      <c r="A25" s="57">
        <v>40817</v>
      </c>
      <c r="B25" s="59">
        <v>2.5401962788307045E-2</v>
      </c>
      <c r="C25" s="59">
        <v>8.3376924755338783E-2</v>
      </c>
      <c r="D25" s="59">
        <v>5.749399595850567E-2</v>
      </c>
      <c r="E25" s="59">
        <v>7.5690982354455566E-2</v>
      </c>
    </row>
    <row r="26" spans="1:5">
      <c r="A26" s="57">
        <v>40848</v>
      </c>
      <c r="B26" s="59">
        <v>2.4694800403790414E-2</v>
      </c>
      <c r="C26" s="59">
        <v>8.3700552725129274E-2</v>
      </c>
      <c r="D26" s="59">
        <v>5.7742942970511253E-2</v>
      </c>
      <c r="E26" s="59">
        <v>7.4986388912903129E-2</v>
      </c>
    </row>
    <row r="27" spans="1:5">
      <c r="A27" s="57">
        <v>40878</v>
      </c>
      <c r="B27" s="59">
        <v>2.7441204872385026E-2</v>
      </c>
      <c r="C27" s="59">
        <v>7.8750256478157643E-2</v>
      </c>
      <c r="D27" s="59">
        <v>5.5764066860982689E-2</v>
      </c>
      <c r="E27" s="59">
        <v>7.436158932028121E-2</v>
      </c>
    </row>
    <row r="28" spans="1:5">
      <c r="A28" s="57">
        <v>40909</v>
      </c>
      <c r="B28" s="59">
        <v>3.0183177580510763E-2</v>
      </c>
      <c r="C28" s="59">
        <v>7.4521946396277239E-2</v>
      </c>
      <c r="D28" s="59">
        <v>5.7162489426314994E-2</v>
      </c>
      <c r="E28" s="59">
        <v>7.5581341677331534E-2</v>
      </c>
    </row>
    <row r="29" spans="1:5">
      <c r="A29" s="57">
        <v>40940</v>
      </c>
      <c r="B29" s="59">
        <v>3.3155142044588456E-2</v>
      </c>
      <c r="C29" s="59">
        <v>6.9568040131215494E-2</v>
      </c>
      <c r="D29" s="59">
        <v>5.6903461969985372E-2</v>
      </c>
      <c r="E29" s="59">
        <v>7.6510379423687158E-2</v>
      </c>
    </row>
    <row r="30" spans="1:5">
      <c r="A30" s="57">
        <v>40969</v>
      </c>
      <c r="B30" s="59">
        <v>3.2917181236789619E-2</v>
      </c>
      <c r="C30" s="59">
        <v>6.9614994998782237E-2</v>
      </c>
      <c r="D30" s="59">
        <v>5.8543574166221635E-2</v>
      </c>
      <c r="E30" s="59">
        <v>7.6506093914676693E-2</v>
      </c>
    </row>
    <row r="31" spans="1:5">
      <c r="A31" s="57">
        <v>41000</v>
      </c>
      <c r="B31" s="59">
        <v>3.324955670559266E-2</v>
      </c>
      <c r="C31" s="59">
        <v>6.8131980510630408E-2</v>
      </c>
      <c r="D31" s="59">
        <v>5.8075440692785127E-2</v>
      </c>
      <c r="E31" s="59">
        <v>7.6529650466971258E-2</v>
      </c>
    </row>
    <row r="32" spans="1:5">
      <c r="A32" s="57">
        <v>41030</v>
      </c>
      <c r="B32" s="59">
        <v>3.0641549183476283E-2</v>
      </c>
      <c r="C32" s="59">
        <v>6.8979258749735414E-2</v>
      </c>
      <c r="D32" s="59">
        <v>5.8836983660230602E-2</v>
      </c>
      <c r="E32" s="59">
        <v>7.5017384775333359E-2</v>
      </c>
    </row>
    <row r="33" spans="1:5">
      <c r="A33" s="57">
        <v>41061</v>
      </c>
      <c r="B33" s="59">
        <v>2.8617065308593384E-2</v>
      </c>
      <c r="C33" s="59">
        <v>7.7581061936822002E-2</v>
      </c>
      <c r="D33" s="59">
        <v>5.5974778938480164E-2</v>
      </c>
      <c r="E33" s="59">
        <v>7.4855543185761736E-2</v>
      </c>
    </row>
    <row r="34" spans="1:5">
      <c r="A34" s="57">
        <v>41091</v>
      </c>
      <c r="B34" s="59">
        <v>3.0203955599192155E-2</v>
      </c>
      <c r="C34" s="59">
        <v>7.596627332025882E-2</v>
      </c>
      <c r="D34" s="59">
        <v>5.7474930122342824E-2</v>
      </c>
      <c r="E34" s="59">
        <v>7.6235041398418954E-2</v>
      </c>
    </row>
    <row r="35" spans="1:5">
      <c r="A35" s="57">
        <v>41122</v>
      </c>
      <c r="B35" s="59">
        <v>3.0089338474476771E-2</v>
      </c>
      <c r="C35" s="59">
        <v>7.5720270337747406E-2</v>
      </c>
      <c r="D35" s="59">
        <v>5.8866819709001095E-2</v>
      </c>
      <c r="E35" s="59">
        <v>7.6456085465260629E-2</v>
      </c>
    </row>
    <row r="36" spans="1:5">
      <c r="A36" s="57">
        <v>41153</v>
      </c>
      <c r="B36" s="59">
        <v>3.1056943731040364E-2</v>
      </c>
      <c r="C36" s="59">
        <v>7.4091997420505318E-2</v>
      </c>
      <c r="D36" s="59">
        <v>5.9289299695511548E-2</v>
      </c>
      <c r="E36" s="59">
        <v>7.6920631232826733E-2</v>
      </c>
    </row>
    <row r="37" spans="1:5">
      <c r="A37" s="57">
        <v>41183</v>
      </c>
      <c r="B37" s="59">
        <v>3.2065099159592547E-2</v>
      </c>
      <c r="C37" s="59">
        <v>7.5571827499630664E-2</v>
      </c>
      <c r="D37" s="59">
        <v>6.0476044479347797E-2</v>
      </c>
      <c r="E37" s="59">
        <v>7.6805407547545487E-2</v>
      </c>
    </row>
    <row r="38" spans="1:5">
      <c r="A38" s="57">
        <v>41214</v>
      </c>
      <c r="B38" s="59">
        <v>3.2015257947953984E-2</v>
      </c>
      <c r="C38" s="59">
        <v>7.5072603999371684E-2</v>
      </c>
      <c r="D38" s="59">
        <v>6.1139597980946425E-2</v>
      </c>
      <c r="E38" s="59">
        <v>7.6636391168101822E-2</v>
      </c>
    </row>
    <row r="39" spans="1:5">
      <c r="A39" s="57">
        <v>41244</v>
      </c>
      <c r="B39" s="59">
        <v>3.6912673633775352E-2</v>
      </c>
      <c r="C39" s="59">
        <v>7.0984372217868408E-2</v>
      </c>
      <c r="D39" s="59">
        <v>6.4991994646617202E-2</v>
      </c>
      <c r="E39" s="59">
        <v>7.5984070603800039E-2</v>
      </c>
    </row>
    <row r="40" spans="1:5">
      <c r="A40" s="57">
        <v>41275</v>
      </c>
      <c r="B40" s="59">
        <v>3.65534148216572E-2</v>
      </c>
      <c r="C40" s="59">
        <v>7.4057638492841693E-2</v>
      </c>
      <c r="D40" s="59">
        <v>6.6207467868848069E-2</v>
      </c>
      <c r="E40" s="59">
        <v>7.6334930411317531E-2</v>
      </c>
    </row>
    <row r="41" spans="1:5">
      <c r="A41" s="57">
        <v>41306</v>
      </c>
      <c r="B41" s="59">
        <v>3.5519099368850324E-2</v>
      </c>
      <c r="C41" s="59">
        <v>8.8998262964087152E-2</v>
      </c>
      <c r="D41" s="59">
        <v>6.726783771713471E-2</v>
      </c>
      <c r="E41" s="59">
        <v>7.6483782710226822E-2</v>
      </c>
    </row>
    <row r="42" spans="1:5">
      <c r="A42" s="57">
        <v>41334</v>
      </c>
      <c r="B42" s="59">
        <v>3.8683585027316537E-2</v>
      </c>
      <c r="C42" s="59">
        <v>8.9177546738590324E-2</v>
      </c>
      <c r="D42" s="59">
        <v>6.9014988826920115E-2</v>
      </c>
      <c r="E42" s="59">
        <v>7.6522336490653889E-2</v>
      </c>
    </row>
    <row r="43" spans="1:5">
      <c r="A43" s="21"/>
    </row>
    <row r="44" spans="1:5">
      <c r="A44" s="21"/>
    </row>
    <row r="45" spans="1:5">
      <c r="A45" s="21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46" sqref="D46"/>
    </sheetView>
  </sheetViews>
  <sheetFormatPr defaultRowHeight="12.75"/>
  <cols>
    <col min="1" max="1" width="9.140625" style="20"/>
    <col min="2" max="5" width="15.85546875" style="20" customWidth="1"/>
    <col min="6" max="16384" width="9.140625" style="20"/>
  </cols>
  <sheetData>
    <row r="1" spans="1:7">
      <c r="A1" s="20" t="s">
        <v>232</v>
      </c>
    </row>
    <row r="2" spans="1:7">
      <c r="A2" s="20" t="s">
        <v>43</v>
      </c>
    </row>
    <row r="3" spans="1:7">
      <c r="A3" s="20" t="s">
        <v>280</v>
      </c>
    </row>
    <row r="4" spans="1:7">
      <c r="A4" s="29" t="s">
        <v>44</v>
      </c>
    </row>
    <row r="6" spans="1:7" ht="15" customHeight="1">
      <c r="B6" s="68" t="s">
        <v>140</v>
      </c>
      <c r="C6" s="68" t="s">
        <v>142</v>
      </c>
      <c r="D6" s="68" t="s">
        <v>141</v>
      </c>
      <c r="E6" s="68" t="s">
        <v>47</v>
      </c>
    </row>
    <row r="7" spans="1:7">
      <c r="B7" s="74" t="s">
        <v>78</v>
      </c>
      <c r="C7" s="74" t="s">
        <v>273</v>
      </c>
      <c r="D7" s="74" t="s">
        <v>281</v>
      </c>
      <c r="E7" s="31" t="s">
        <v>50</v>
      </c>
      <c r="F7" s="31"/>
      <c r="G7" s="64"/>
    </row>
    <row r="8" spans="1:7">
      <c r="A8" s="57">
        <v>40238</v>
      </c>
      <c r="B8" s="60">
        <v>0.10258475336203081</v>
      </c>
      <c r="C8" s="60">
        <v>2.3893576415451148</v>
      </c>
      <c r="D8" s="60">
        <v>0.25869354729976352</v>
      </c>
      <c r="E8" s="60">
        <v>2.7506359422069089</v>
      </c>
    </row>
    <row r="9" spans="1:7">
      <c r="A9" s="57">
        <v>40330</v>
      </c>
      <c r="B9" s="60">
        <v>0.4413916118750929</v>
      </c>
      <c r="C9" s="60">
        <v>1.5672328229590182</v>
      </c>
      <c r="D9" s="60">
        <v>0.44266744482166509</v>
      </c>
      <c r="E9" s="60">
        <v>2.4512918796557761</v>
      </c>
    </row>
    <row r="10" spans="1:7">
      <c r="A10" s="57">
        <v>40422</v>
      </c>
      <c r="B10" s="60">
        <v>0.61080347751367159</v>
      </c>
      <c r="C10" s="60">
        <v>1.6267454588843053</v>
      </c>
      <c r="D10" s="60">
        <v>0.40629987504770348</v>
      </c>
      <c r="E10" s="60">
        <v>2.6438488114456802</v>
      </c>
    </row>
    <row r="11" spans="1:7">
      <c r="A11" s="57">
        <v>40513</v>
      </c>
      <c r="B11" s="60">
        <v>0.33990065728261176</v>
      </c>
      <c r="C11" s="60">
        <v>0.26490808831599982</v>
      </c>
      <c r="D11" s="60">
        <v>0.39558725474784562</v>
      </c>
      <c r="E11" s="60">
        <v>1.0003960003464574</v>
      </c>
    </row>
    <row r="12" spans="1:7">
      <c r="A12" s="57">
        <v>40603</v>
      </c>
      <c r="B12" s="60">
        <v>0.50776314186118243</v>
      </c>
      <c r="C12" s="60">
        <v>0.63147914775739</v>
      </c>
      <c r="D12" s="60">
        <v>0.25915195820396397</v>
      </c>
      <c r="E12" s="60">
        <v>1.3983942478225366</v>
      </c>
    </row>
    <row r="13" spans="1:7">
      <c r="A13" s="57">
        <v>40695</v>
      </c>
      <c r="B13" s="60">
        <v>0.3945823773347007</v>
      </c>
      <c r="C13" s="60">
        <v>-0.6335999528625289</v>
      </c>
      <c r="D13" s="60">
        <v>0.23321713791977525</v>
      </c>
      <c r="E13" s="60">
        <v>-5.8004376080529694E-3</v>
      </c>
    </row>
    <row r="14" spans="1:7">
      <c r="A14" s="57">
        <v>40787</v>
      </c>
      <c r="B14" s="60">
        <v>0.73365206081446455</v>
      </c>
      <c r="C14" s="60">
        <v>0.90895932679025837</v>
      </c>
      <c r="D14" s="60">
        <v>0.93777425864236186</v>
      </c>
      <c r="E14" s="60">
        <v>2.5803856462470849</v>
      </c>
    </row>
    <row r="15" spans="1:7">
      <c r="A15" s="57">
        <v>40878</v>
      </c>
      <c r="B15" s="60">
        <v>0.54373106706341778</v>
      </c>
      <c r="C15" s="60">
        <v>-0.76049192283369971</v>
      </c>
      <c r="D15" s="60">
        <v>0.15874581732143156</v>
      </c>
      <c r="E15" s="60">
        <v>-5.8015038448850392E-2</v>
      </c>
    </row>
    <row r="16" spans="1:7">
      <c r="A16" s="57">
        <v>40969</v>
      </c>
      <c r="B16" s="60">
        <v>0.52516156473338582</v>
      </c>
      <c r="C16" s="60">
        <v>-1.9837988880079972E-2</v>
      </c>
      <c r="D16" s="60">
        <v>0.22064751163245913</v>
      </c>
      <c r="E16" s="60">
        <v>0.72597108748576478</v>
      </c>
    </row>
    <row r="17" spans="1:5">
      <c r="A17" s="57">
        <v>41061</v>
      </c>
      <c r="B17" s="60">
        <v>0.39309853559328134</v>
      </c>
      <c r="C17" s="60">
        <v>-0.8829555733391572</v>
      </c>
      <c r="D17" s="60">
        <v>0.41305340158007814</v>
      </c>
      <c r="E17" s="60">
        <v>-7.6803636165797745E-2</v>
      </c>
    </row>
    <row r="18" spans="1:5">
      <c r="A18" s="57">
        <v>41153</v>
      </c>
      <c r="B18" s="60">
        <v>0.31272100449541962</v>
      </c>
      <c r="C18" s="60">
        <v>6.9759495476650529E-2</v>
      </c>
      <c r="D18" s="60">
        <v>0.66345637464595497</v>
      </c>
      <c r="E18" s="60">
        <v>1.0459368746180255</v>
      </c>
    </row>
    <row r="19" spans="1:5">
      <c r="A19" s="57">
        <v>41244</v>
      </c>
      <c r="B19" s="60">
        <v>0.56515893639212667</v>
      </c>
      <c r="C19" s="60">
        <v>-1.2471454911434265</v>
      </c>
      <c r="D19" s="60">
        <v>0.29685719749400291</v>
      </c>
      <c r="E19" s="60">
        <v>-0.3851293572572973</v>
      </c>
    </row>
    <row r="20" spans="1:5">
      <c r="A20" s="57">
        <v>41334</v>
      </c>
      <c r="B20" s="60">
        <v>0.38611707030521197</v>
      </c>
      <c r="C20" s="60">
        <v>-0.18377958163678704</v>
      </c>
      <c r="D20" s="60">
        <v>0.35302986516901674</v>
      </c>
      <c r="E20" s="60">
        <v>0.55536735383744151</v>
      </c>
    </row>
    <row r="21" spans="1:5">
      <c r="A21" s="21"/>
    </row>
    <row r="22" spans="1:5">
      <c r="A22" s="2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G39" sqref="G39"/>
    </sheetView>
  </sheetViews>
  <sheetFormatPr defaultRowHeight="12.75"/>
  <cols>
    <col min="1" max="1" width="9.140625" style="20"/>
    <col min="2" max="4" width="14.5703125" style="20" customWidth="1"/>
    <col min="5" max="6" width="9.140625" style="20"/>
    <col min="7" max="7" width="10.85546875" style="20" bestFit="1" customWidth="1"/>
    <col min="8" max="16384" width="9.140625" style="20"/>
  </cols>
  <sheetData>
    <row r="1" spans="1:4">
      <c r="A1" s="20" t="s">
        <v>233</v>
      </c>
    </row>
    <row r="2" spans="1:4">
      <c r="A2" s="20" t="s">
        <v>43</v>
      </c>
    </row>
    <row r="3" spans="1:4">
      <c r="A3" s="20" t="s">
        <v>737</v>
      </c>
    </row>
    <row r="4" spans="1:4">
      <c r="A4" s="29" t="s">
        <v>44</v>
      </c>
    </row>
    <row r="6" spans="1:4" ht="15" customHeight="1">
      <c r="B6" s="68" t="s">
        <v>140</v>
      </c>
      <c r="C6" s="68" t="s">
        <v>142</v>
      </c>
      <c r="D6" s="68" t="s">
        <v>141</v>
      </c>
    </row>
    <row r="7" spans="1:4" ht="25.5">
      <c r="B7" s="204" t="s">
        <v>78</v>
      </c>
      <c r="C7" s="204" t="s">
        <v>273</v>
      </c>
      <c r="D7" s="204" t="s">
        <v>281</v>
      </c>
    </row>
    <row r="8" spans="1:4">
      <c r="A8" s="57">
        <v>40238</v>
      </c>
      <c r="B8" s="60">
        <v>0.17380288000000002</v>
      </c>
      <c r="C8" s="60">
        <v>1.9026671030000002</v>
      </c>
      <c r="D8" s="60">
        <v>0.43290050800000007</v>
      </c>
    </row>
    <row r="9" spans="1:4">
      <c r="A9" s="57">
        <v>40330</v>
      </c>
      <c r="B9" s="60">
        <v>0.28893556300000001</v>
      </c>
      <c r="C9" s="60">
        <v>2.0314190460000003</v>
      </c>
      <c r="D9" s="60">
        <v>0.14106455100000004</v>
      </c>
    </row>
    <row r="10" spans="1:4">
      <c r="A10" s="57">
        <v>40422</v>
      </c>
      <c r="B10" s="60">
        <v>0.16991234199999999</v>
      </c>
      <c r="C10" s="60">
        <v>1.5793800010000001</v>
      </c>
      <c r="D10" s="60">
        <v>0.38708350900000005</v>
      </c>
    </row>
    <row r="11" spans="1:4">
      <c r="A11" s="57">
        <v>40513</v>
      </c>
      <c r="B11" s="60">
        <v>0.23079090200000002</v>
      </c>
      <c r="C11" s="60">
        <v>1.4816511210000001</v>
      </c>
      <c r="D11" s="60">
        <v>0.15490253700000003</v>
      </c>
    </row>
    <row r="12" spans="1:4">
      <c r="A12" s="57">
        <v>40603</v>
      </c>
      <c r="B12" s="60">
        <v>0.25748481500000003</v>
      </c>
      <c r="C12" s="60">
        <v>1.1520760080000001</v>
      </c>
      <c r="D12" s="60">
        <v>0.30462511800000003</v>
      </c>
    </row>
    <row r="13" spans="1:4">
      <c r="A13" s="57">
        <v>40695</v>
      </c>
      <c r="B13" s="60">
        <v>0.29224364400000002</v>
      </c>
      <c r="C13" s="60">
        <v>0.94428901300000012</v>
      </c>
      <c r="D13" s="60">
        <v>0.33644075800000001</v>
      </c>
    </row>
    <row r="14" spans="1:4">
      <c r="A14" s="57">
        <v>40787</v>
      </c>
      <c r="B14" s="60">
        <v>0.362093206</v>
      </c>
      <c r="C14" s="60">
        <v>0.99162412000000011</v>
      </c>
      <c r="D14" s="60">
        <v>0.377805789</v>
      </c>
    </row>
    <row r="15" spans="1:4">
      <c r="A15" s="57">
        <v>40878</v>
      </c>
      <c r="B15" s="60">
        <v>0.44708945400000005</v>
      </c>
      <c r="C15" s="60">
        <v>0.70801471400000004</v>
      </c>
      <c r="D15" s="60">
        <v>0.383239528</v>
      </c>
    </row>
    <row r="16" spans="1:4">
      <c r="A16" s="57">
        <v>40969</v>
      </c>
      <c r="B16" s="60">
        <v>0.32162532799999999</v>
      </c>
      <c r="C16" s="60">
        <v>0.66287547499999999</v>
      </c>
      <c r="D16" s="60">
        <v>0.23662403300000001</v>
      </c>
    </row>
    <row r="17" spans="1:4">
      <c r="A17" s="57">
        <v>41061</v>
      </c>
      <c r="B17" s="60">
        <v>0.36897827700000002</v>
      </c>
      <c r="C17" s="60">
        <v>0.65972123500000002</v>
      </c>
      <c r="D17" s="60">
        <v>0.39875681200000002</v>
      </c>
    </row>
    <row r="18" spans="1:4">
      <c r="A18" s="57">
        <v>41153</v>
      </c>
      <c r="B18" s="60">
        <v>0.32279006900000001</v>
      </c>
      <c r="C18" s="60">
        <v>0.74926187500000008</v>
      </c>
      <c r="D18" s="60">
        <v>0.30853668099999998</v>
      </c>
    </row>
    <row r="19" spans="1:4">
      <c r="A19" s="57">
        <v>41244</v>
      </c>
      <c r="B19" s="60">
        <v>0.16696170800000001</v>
      </c>
      <c r="C19" s="60">
        <v>0.298821326</v>
      </c>
      <c r="D19" s="60">
        <v>0.19721363700000002</v>
      </c>
    </row>
    <row r="20" spans="1:4">
      <c r="A20" s="57">
        <v>41334</v>
      </c>
      <c r="B20" s="60">
        <v>0.244274834</v>
      </c>
      <c r="C20" s="60">
        <v>0.54260750600000007</v>
      </c>
      <c r="D20" s="60">
        <v>0.37577906</v>
      </c>
    </row>
    <row r="21" spans="1:4">
      <c r="A21" s="21"/>
    </row>
    <row r="22" spans="1:4">
      <c r="A22" s="21"/>
    </row>
    <row r="23" spans="1:4">
      <c r="A23" s="21"/>
    </row>
    <row r="24" spans="1:4">
      <c r="A24" s="21"/>
    </row>
    <row r="25" spans="1:4">
      <c r="A25" s="2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2.75"/>
  <cols>
    <col min="1" max="1" width="23.42578125" style="20" customWidth="1"/>
    <col min="2" max="2" width="21.140625" style="20" customWidth="1"/>
    <col min="3" max="16384" width="9.140625" style="20"/>
  </cols>
  <sheetData>
    <row r="1" spans="1:8">
      <c r="A1" s="20" t="s">
        <v>234</v>
      </c>
    </row>
    <row r="2" spans="1:8">
      <c r="A2" s="76" t="s">
        <v>282</v>
      </c>
    </row>
    <row r="4" spans="1:8">
      <c r="C4" s="69">
        <v>40148</v>
      </c>
      <c r="D4" s="69">
        <v>40513</v>
      </c>
      <c r="E4" s="69">
        <v>40878</v>
      </c>
      <c r="F4" s="69">
        <v>41153</v>
      </c>
      <c r="G4" s="69">
        <v>41244</v>
      </c>
      <c r="H4" s="69">
        <v>41334</v>
      </c>
    </row>
    <row r="5" spans="1:8">
      <c r="A5" s="21" t="s">
        <v>138</v>
      </c>
      <c r="B5" s="77" t="s">
        <v>283</v>
      </c>
      <c r="C5" s="59">
        <v>0.12609997078317525</v>
      </c>
      <c r="D5" s="59">
        <v>0.18094018249612487</v>
      </c>
      <c r="E5" s="59">
        <v>0.18760005016945397</v>
      </c>
      <c r="F5" s="59">
        <v>0.17812159816238876</v>
      </c>
      <c r="G5" s="59">
        <v>0.16802703655948548</v>
      </c>
      <c r="H5" s="59">
        <v>0.16901988508497739</v>
      </c>
    </row>
    <row r="6" spans="1:8">
      <c r="A6" s="21" t="s">
        <v>139</v>
      </c>
      <c r="B6" s="77" t="s">
        <v>284</v>
      </c>
      <c r="C6" s="59">
        <v>0.13103648328717329</v>
      </c>
      <c r="D6" s="59">
        <v>0.17181149343089894</v>
      </c>
      <c r="E6" s="59">
        <v>0.17853557923249391</v>
      </c>
      <c r="F6" s="59">
        <v>0.17930323226304729</v>
      </c>
      <c r="G6" s="59">
        <v>0.17267367107054801</v>
      </c>
      <c r="H6" s="59">
        <v>0.17338187608097388</v>
      </c>
    </row>
    <row r="7" spans="1:8">
      <c r="A7" s="21" t="s">
        <v>140</v>
      </c>
      <c r="B7" s="77" t="s">
        <v>78</v>
      </c>
      <c r="C7" s="59">
        <v>1.4789829106182322E-2</v>
      </c>
      <c r="D7" s="59">
        <v>1.8486614589027634E-2</v>
      </c>
      <c r="E7" s="59">
        <v>2.3505375500997603E-2</v>
      </c>
      <c r="F7" s="59">
        <v>2.6717740246977088E-2</v>
      </c>
      <c r="G7" s="59">
        <v>2.8217275021752464E-2</v>
      </c>
      <c r="H7" s="59">
        <v>2.9163727083379925E-2</v>
      </c>
    </row>
    <row r="8" spans="1:8">
      <c r="A8" s="21" t="s">
        <v>141</v>
      </c>
      <c r="B8" s="77" t="s">
        <v>285</v>
      </c>
      <c r="C8" s="59">
        <v>6.7356754109713313E-2</v>
      </c>
      <c r="D8" s="59">
        <v>8.1417111824542629E-2</v>
      </c>
      <c r="E8" s="59">
        <v>9.2741827008658878E-2</v>
      </c>
      <c r="F8" s="59">
        <v>0.10154520451826704</v>
      </c>
      <c r="G8" s="59">
        <v>0.1047333777040048</v>
      </c>
      <c r="H8" s="59">
        <v>0.10724360017694483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R18" sqref="R18"/>
    </sheetView>
  </sheetViews>
  <sheetFormatPr defaultRowHeight="12.75"/>
  <cols>
    <col min="1" max="1" width="10.140625" style="20" customWidth="1"/>
    <col min="2" max="2" width="12.28515625" style="20" bestFit="1" customWidth="1"/>
    <col min="3" max="3" width="13.42578125" style="20" bestFit="1" customWidth="1"/>
    <col min="4" max="4" width="12.28515625" style="20" bestFit="1" customWidth="1"/>
    <col min="5" max="6" width="15.140625" style="20" customWidth="1"/>
    <col min="7" max="16384" width="9.140625" style="20"/>
  </cols>
  <sheetData>
    <row r="1" spans="1:6">
      <c r="A1" s="20" t="s">
        <v>236</v>
      </c>
    </row>
    <row r="2" spans="1:6">
      <c r="A2" s="20" t="s">
        <v>43</v>
      </c>
    </row>
    <row r="3" spans="1:6">
      <c r="A3" s="76" t="s">
        <v>287</v>
      </c>
    </row>
    <row r="4" spans="1:6">
      <c r="A4" s="29" t="s">
        <v>44</v>
      </c>
    </row>
    <row r="6" spans="1:6">
      <c r="B6" s="68" t="s">
        <v>258</v>
      </c>
      <c r="C6" s="68" t="s">
        <v>134</v>
      </c>
      <c r="D6" s="68" t="s">
        <v>135</v>
      </c>
      <c r="E6" s="68" t="s">
        <v>136</v>
      </c>
      <c r="F6" s="68" t="s">
        <v>137</v>
      </c>
    </row>
    <row r="7" spans="1:6" ht="25.5">
      <c r="B7" s="78" t="s">
        <v>288</v>
      </c>
      <c r="C7" s="79" t="s">
        <v>289</v>
      </c>
      <c r="D7" s="78" t="s">
        <v>290</v>
      </c>
      <c r="E7" s="78" t="s">
        <v>291</v>
      </c>
      <c r="F7" s="78" t="s">
        <v>292</v>
      </c>
    </row>
    <row r="8" spans="1:6">
      <c r="A8" s="57">
        <v>40238</v>
      </c>
      <c r="B8" s="61">
        <v>8.3123934120000023</v>
      </c>
      <c r="C8" s="61">
        <v>2.0777272299999998</v>
      </c>
      <c r="D8" s="61">
        <v>0.60338100300000008</v>
      </c>
      <c r="E8" s="61">
        <v>0.53892503699999994</v>
      </c>
      <c r="F8" s="61">
        <v>1.0103277020000001</v>
      </c>
    </row>
    <row r="9" spans="1:6">
      <c r="A9" s="57">
        <v>40330</v>
      </c>
      <c r="B9" s="61">
        <v>10.819941492</v>
      </c>
      <c r="C9" s="61">
        <v>1.8975678490000001</v>
      </c>
      <c r="D9" s="61">
        <v>0.7713926390000001</v>
      </c>
      <c r="E9" s="61">
        <v>0.68347059200000015</v>
      </c>
      <c r="F9" s="61">
        <v>1.186213288</v>
      </c>
    </row>
    <row r="10" spans="1:6">
      <c r="A10" s="57">
        <v>40422</v>
      </c>
      <c r="B10" s="61">
        <v>9.7389580810000016</v>
      </c>
      <c r="C10" s="61">
        <v>1.9254328390000004</v>
      </c>
      <c r="D10" s="61">
        <v>0.83211463600000002</v>
      </c>
      <c r="E10" s="61">
        <v>0.79859696999999996</v>
      </c>
      <c r="F10" s="61">
        <v>1.3810435270000001</v>
      </c>
    </row>
    <row r="11" spans="1:6">
      <c r="A11" s="57">
        <v>40513</v>
      </c>
      <c r="B11" s="61">
        <v>9.7832839690000011</v>
      </c>
      <c r="C11" s="61">
        <v>2.4034208140000004</v>
      </c>
      <c r="D11" s="61">
        <v>0.86531023000000007</v>
      </c>
      <c r="E11" s="61">
        <v>0.84548421900000004</v>
      </c>
      <c r="F11" s="61">
        <v>1.567465822</v>
      </c>
    </row>
    <row r="12" spans="1:6">
      <c r="A12" s="57">
        <v>40603</v>
      </c>
      <c r="B12" s="61">
        <v>10.189135103</v>
      </c>
      <c r="C12" s="61">
        <v>2.568724842</v>
      </c>
      <c r="D12" s="61">
        <v>0.97786341099999996</v>
      </c>
      <c r="E12" s="61">
        <v>0.87385758300000005</v>
      </c>
      <c r="F12" s="61">
        <v>1.7920170260000003</v>
      </c>
    </row>
    <row r="13" spans="1:6">
      <c r="A13" s="57">
        <v>40695</v>
      </c>
      <c r="B13" s="61">
        <v>12.457175803</v>
      </c>
      <c r="C13" s="61">
        <v>3.0778618290000002</v>
      </c>
      <c r="D13" s="61">
        <v>1.0297323089999999</v>
      </c>
      <c r="E13" s="61">
        <v>0.97934956200000012</v>
      </c>
      <c r="F13" s="61">
        <v>1.9767621000000002</v>
      </c>
    </row>
    <row r="14" spans="1:6">
      <c r="A14" s="57">
        <v>40787</v>
      </c>
      <c r="B14" s="61">
        <v>13.906121242000001</v>
      </c>
      <c r="C14" s="61">
        <v>3.4960148970000002</v>
      </c>
      <c r="D14" s="61">
        <v>1.2924192309999998</v>
      </c>
      <c r="E14" s="61">
        <v>1.2693758429999999</v>
      </c>
      <c r="F14" s="61">
        <v>2.572921612</v>
      </c>
    </row>
    <row r="15" spans="1:6">
      <c r="A15" s="57">
        <v>40878</v>
      </c>
      <c r="B15" s="61">
        <v>11.427646996</v>
      </c>
      <c r="C15" s="61">
        <v>3.603784434</v>
      </c>
      <c r="D15" s="61">
        <v>1.259478294</v>
      </c>
      <c r="E15" s="61">
        <v>1.3163107550000002</v>
      </c>
      <c r="F15" s="61">
        <v>2.8769807770000004</v>
      </c>
    </row>
    <row r="16" spans="1:6">
      <c r="A16" s="57">
        <v>40969</v>
      </c>
      <c r="B16" s="61">
        <v>11.097622237</v>
      </c>
      <c r="C16" s="61">
        <v>3.4104915929999997</v>
      </c>
      <c r="D16" s="61">
        <v>1.3444044240000002</v>
      </c>
      <c r="E16" s="61">
        <v>1.315306345</v>
      </c>
      <c r="F16" s="61">
        <v>3.1746268650000005</v>
      </c>
    </row>
    <row r="17" spans="1:6">
      <c r="A17" s="57">
        <v>41061</v>
      </c>
      <c r="B17" s="61">
        <v>11.183099976999999</v>
      </c>
      <c r="C17" s="61">
        <v>4.0174180770000003</v>
      </c>
      <c r="D17" s="61">
        <v>1.4264021550000001</v>
      </c>
      <c r="E17" s="61">
        <v>1.3928765670000001</v>
      </c>
      <c r="F17" s="61">
        <v>3.5092813430000001</v>
      </c>
    </row>
    <row r="18" spans="1:6">
      <c r="A18" s="57">
        <v>41153</v>
      </c>
      <c r="B18" s="61">
        <v>11.390032191000001</v>
      </c>
      <c r="C18" s="61">
        <v>3.7379324070000002</v>
      </c>
      <c r="D18" s="61">
        <v>1.5336271750000001</v>
      </c>
      <c r="E18" s="61">
        <v>1.4477304240000002</v>
      </c>
      <c r="F18" s="61">
        <v>3.9172360600000005</v>
      </c>
    </row>
    <row r="19" spans="1:6">
      <c r="A19" s="57">
        <v>41244</v>
      </c>
      <c r="B19" s="61">
        <v>13.312374377000001</v>
      </c>
      <c r="C19" s="61">
        <v>3.5266971730000001</v>
      </c>
      <c r="D19" s="61">
        <v>1.2309856510000001</v>
      </c>
      <c r="E19" s="61">
        <v>1.6046611440000003</v>
      </c>
      <c r="F19" s="61">
        <v>4.3413843480000009</v>
      </c>
    </row>
    <row r="20" spans="1:6">
      <c r="A20" s="57">
        <v>41334</v>
      </c>
      <c r="B20" s="61">
        <v>10.406268545000001</v>
      </c>
      <c r="C20" s="61">
        <v>3.6326063039999998</v>
      </c>
      <c r="D20" s="61">
        <v>1.2063437810000002</v>
      </c>
      <c r="E20" s="61">
        <v>1.5034506159999999</v>
      </c>
      <c r="F20" s="61">
        <v>4.7397114650000001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4" sqref="D4"/>
    </sheetView>
  </sheetViews>
  <sheetFormatPr defaultRowHeight="12.75"/>
  <cols>
    <col min="1" max="1" width="22.85546875" style="20" customWidth="1"/>
    <col min="2" max="2" width="25.42578125" style="20" customWidth="1"/>
    <col min="3" max="16384" width="9.140625" style="20"/>
  </cols>
  <sheetData>
    <row r="1" spans="1:5">
      <c r="A1" s="20" t="s">
        <v>255</v>
      </c>
    </row>
    <row r="2" spans="1:5">
      <c r="A2" s="20" t="s">
        <v>812</v>
      </c>
    </row>
    <row r="4" spans="1:5">
      <c r="C4" s="64">
        <v>2010</v>
      </c>
      <c r="D4" s="64">
        <v>2011</v>
      </c>
      <c r="E4" s="64">
        <v>2012</v>
      </c>
    </row>
    <row r="5" spans="1:5" ht="25.5">
      <c r="A5" s="72" t="s">
        <v>214</v>
      </c>
      <c r="B5" s="73" t="s">
        <v>266</v>
      </c>
      <c r="C5" s="108">
        <v>72011</v>
      </c>
      <c r="D5" s="108">
        <v>84947</v>
      </c>
      <c r="E5" s="108">
        <v>74029</v>
      </c>
    </row>
    <row r="6" spans="1:5" ht="38.25">
      <c r="A6" s="72" t="s">
        <v>215</v>
      </c>
      <c r="B6" s="73" t="s">
        <v>267</v>
      </c>
      <c r="C6" s="108">
        <v>67659</v>
      </c>
      <c r="D6" s="108">
        <v>66969</v>
      </c>
      <c r="E6" s="108">
        <v>59457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N48" sqref="N48"/>
    </sheetView>
  </sheetViews>
  <sheetFormatPr defaultRowHeight="12.75"/>
  <cols>
    <col min="1" max="1" width="9.140625" style="20"/>
    <col min="2" max="3" width="14.5703125" style="20" customWidth="1"/>
    <col min="4" max="16384" width="9.140625" style="20"/>
  </cols>
  <sheetData>
    <row r="1" spans="1:4">
      <c r="A1" s="20" t="s">
        <v>235</v>
      </c>
    </row>
    <row r="2" spans="1:4">
      <c r="A2" s="20" t="s">
        <v>286</v>
      </c>
    </row>
    <row r="4" spans="1:4" ht="25.5">
      <c r="B4" s="68" t="s">
        <v>224</v>
      </c>
      <c r="C4" s="68" t="s">
        <v>259</v>
      </c>
    </row>
    <row r="5" spans="1:4" ht="25.5">
      <c r="A5" s="21"/>
      <c r="B5" s="74" t="s">
        <v>273</v>
      </c>
      <c r="C5" s="74" t="s">
        <v>78</v>
      </c>
      <c r="D5" s="74"/>
    </row>
    <row r="6" spans="1:4">
      <c r="A6" s="57">
        <v>40238</v>
      </c>
      <c r="B6" s="14">
        <v>6.3457502507583058E-2</v>
      </c>
      <c r="C6" s="14">
        <v>2.881892010810318E-3</v>
      </c>
    </row>
    <row r="7" spans="1:4">
      <c r="A7" s="57">
        <v>40330</v>
      </c>
      <c r="B7" s="14">
        <v>6.7185400921111929E-2</v>
      </c>
      <c r="C7" s="14">
        <v>3.3097355936172273E-3</v>
      </c>
    </row>
    <row r="8" spans="1:4">
      <c r="A8" s="57">
        <v>40422</v>
      </c>
      <c r="B8" s="14">
        <v>6.5827344485019229E-2</v>
      </c>
      <c r="C8" s="14">
        <v>3.5071875661297548E-3</v>
      </c>
    </row>
    <row r="9" spans="1:4">
      <c r="A9" s="57">
        <v>40513</v>
      </c>
      <c r="B9" s="14">
        <v>5.9658564748022697E-2</v>
      </c>
      <c r="C9" s="14">
        <v>3.6216304733313717E-3</v>
      </c>
    </row>
    <row r="10" spans="1:4">
      <c r="A10" s="57">
        <v>40603</v>
      </c>
      <c r="B10" s="14">
        <v>5.386690586828484E-2</v>
      </c>
      <c r="C10" s="14">
        <v>3.8107837723541167E-3</v>
      </c>
    </row>
    <row r="11" spans="1:4">
      <c r="A11" s="57">
        <v>40695</v>
      </c>
      <c r="B11" s="14">
        <v>4.4927936717507583E-2</v>
      </c>
      <c r="C11" s="14">
        <v>3.6305618886617167E-3</v>
      </c>
    </row>
    <row r="12" spans="1:4">
      <c r="A12" s="57">
        <v>40787</v>
      </c>
      <c r="B12" s="14">
        <v>4.0104139487279505E-2</v>
      </c>
      <c r="C12" s="14">
        <v>4.1702602793512334E-3</v>
      </c>
    </row>
    <row r="13" spans="1:4">
      <c r="A13" s="57">
        <v>40878</v>
      </c>
      <c r="B13" s="14">
        <v>3.3590598032743363E-2</v>
      </c>
      <c r="C13" s="14">
        <v>4.7305532896568985E-3</v>
      </c>
    </row>
    <row r="14" spans="1:4">
      <c r="A14" s="57">
        <v>40969</v>
      </c>
      <c r="B14" s="14">
        <v>2.9625203511577894E-2</v>
      </c>
      <c r="C14" s="14">
        <v>4.808114059740908E-3</v>
      </c>
    </row>
    <row r="15" spans="1:4">
      <c r="A15" s="57">
        <v>41061</v>
      </c>
      <c r="B15" s="14">
        <v>2.7258029502630707E-2</v>
      </c>
      <c r="C15" s="14">
        <v>4.8991324727634417E-3</v>
      </c>
    </row>
    <row r="16" spans="1:4">
      <c r="A16" s="57">
        <v>41153</v>
      </c>
      <c r="B16" s="14">
        <v>2.5243175064305901E-2</v>
      </c>
      <c r="C16" s="14">
        <v>4.6794096162354297E-3</v>
      </c>
    </row>
    <row r="17" spans="1:3">
      <c r="A17" s="57">
        <v>41244</v>
      </c>
      <c r="B17" s="14">
        <v>2.2259107520648955E-2</v>
      </c>
      <c r="C17" s="14">
        <v>3.7998200791428283E-3</v>
      </c>
    </row>
    <row r="18" spans="1:3">
      <c r="A18" s="57">
        <v>41334</v>
      </c>
      <c r="B18" s="14">
        <v>2.0938754020458507E-2</v>
      </c>
      <c r="C18" s="14">
        <v>3.5023504850610525E-3</v>
      </c>
    </row>
    <row r="19" spans="1:3">
      <c r="A19" s="21"/>
    </row>
    <row r="20" spans="1:3">
      <c r="A20" s="21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B12" sqref="B12"/>
    </sheetView>
  </sheetViews>
  <sheetFormatPr defaultRowHeight="12.75"/>
  <cols>
    <col min="1" max="16384" width="9.140625" style="20"/>
  </cols>
  <sheetData>
    <row r="1" spans="1:8">
      <c r="A1" s="20" t="s">
        <v>257</v>
      </c>
    </row>
    <row r="2" spans="1:8">
      <c r="A2" s="80" t="s">
        <v>293</v>
      </c>
    </row>
    <row r="4" spans="1:8">
      <c r="B4" s="68" t="s">
        <v>151</v>
      </c>
      <c r="C4" s="68" t="s">
        <v>152</v>
      </c>
      <c r="D4" s="68" t="s">
        <v>146</v>
      </c>
      <c r="E4" s="68" t="s">
        <v>147</v>
      </c>
      <c r="F4" s="68">
        <v>2009</v>
      </c>
      <c r="G4" s="68" t="s">
        <v>149</v>
      </c>
      <c r="H4" s="68">
        <v>2011</v>
      </c>
    </row>
    <row r="5" spans="1:8">
      <c r="A5" s="21">
        <v>0</v>
      </c>
      <c r="B5" s="14"/>
      <c r="C5" s="14"/>
      <c r="D5" s="14"/>
      <c r="E5" s="14">
        <v>2.1559716101658374E-5</v>
      </c>
      <c r="F5" s="14">
        <v>1.1876837198254105E-5</v>
      </c>
      <c r="G5" s="14">
        <v>9.1559160951849039E-5</v>
      </c>
      <c r="H5" s="14">
        <v>7.2889285730555643E-5</v>
      </c>
    </row>
    <row r="6" spans="1:8">
      <c r="A6" s="21">
        <v>1</v>
      </c>
      <c r="B6" s="14"/>
      <c r="C6" s="14"/>
      <c r="D6" s="14">
        <v>0</v>
      </c>
      <c r="E6" s="14">
        <v>1.9148137652131955E-5</v>
      </c>
      <c r="F6" s="14">
        <v>1.0961847290505397E-5</v>
      </c>
      <c r="G6" s="14">
        <v>8.9956949174323711E-5</v>
      </c>
      <c r="H6" s="14">
        <v>2.5736333374117687E-4</v>
      </c>
    </row>
    <row r="7" spans="1:8">
      <c r="A7" s="21">
        <v>2</v>
      </c>
      <c r="B7" s="14"/>
      <c r="C7" s="14"/>
      <c r="D7" s="14">
        <v>0</v>
      </c>
      <c r="E7" s="14">
        <v>2.2435442015600111E-5</v>
      </c>
      <c r="F7" s="14">
        <v>1.62608676798994E-5</v>
      </c>
      <c r="G7" s="14">
        <v>8.8828354010600183E-5</v>
      </c>
      <c r="H7" s="14">
        <v>3.2100855050048153E-4</v>
      </c>
    </row>
    <row r="8" spans="1:8">
      <c r="A8" s="21">
        <v>3</v>
      </c>
      <c r="B8" s="14"/>
      <c r="C8" s="14"/>
      <c r="D8" s="14">
        <v>1.2452635511358583E-4</v>
      </c>
      <c r="E8" s="14">
        <v>6.6264173170372547E-5</v>
      </c>
      <c r="F8" s="14">
        <v>2.2669127886265747E-4</v>
      </c>
      <c r="G8" s="14">
        <v>2.1395848366364048E-4</v>
      </c>
      <c r="H8" s="14">
        <v>5.4408545879694817E-4</v>
      </c>
    </row>
    <row r="9" spans="1:8">
      <c r="A9" s="21">
        <v>4</v>
      </c>
      <c r="B9" s="14"/>
      <c r="C9" s="14"/>
      <c r="D9" s="14">
        <v>3.6432242534643162E-4</v>
      </c>
      <c r="E9" s="14">
        <v>2.3632152816407259E-4</v>
      </c>
      <c r="F9" s="14">
        <v>2.962340572216477E-4</v>
      </c>
      <c r="G9" s="14">
        <v>6.1685429318084246E-4</v>
      </c>
      <c r="H9" s="14">
        <v>9.153564505707517E-4</v>
      </c>
    </row>
    <row r="10" spans="1:8">
      <c r="A10" s="21">
        <v>5</v>
      </c>
      <c r="B10" s="14"/>
      <c r="C10" s="14"/>
      <c r="D10" s="14">
        <v>4.5833983460758307E-4</v>
      </c>
      <c r="E10" s="14">
        <v>5.391674386289949E-4</v>
      </c>
      <c r="F10" s="14">
        <v>5.8078879722942229E-4</v>
      </c>
      <c r="G10" s="14">
        <v>9.3404640474793147E-4</v>
      </c>
      <c r="H10" s="14">
        <v>1.3070976228196081E-3</v>
      </c>
    </row>
    <row r="11" spans="1:8">
      <c r="A11" s="21">
        <v>6</v>
      </c>
      <c r="B11" s="14"/>
      <c r="C11" s="14"/>
      <c r="D11" s="14">
        <v>5.6671542461536107E-4</v>
      </c>
      <c r="E11" s="14">
        <v>8.3485670692211365E-4</v>
      </c>
      <c r="F11" s="14">
        <v>9.1274187659729834E-4</v>
      </c>
      <c r="G11" s="14">
        <v>1.3692246146993685E-3</v>
      </c>
      <c r="H11" s="14">
        <v>1.7102420364273291E-3</v>
      </c>
    </row>
    <row r="12" spans="1:8">
      <c r="A12" s="21">
        <v>7</v>
      </c>
      <c r="B12" s="14"/>
      <c r="C12" s="14"/>
      <c r="D12" s="14">
        <v>7.1431704398062569E-4</v>
      </c>
      <c r="E12" s="14">
        <v>1.2295801861935711E-3</v>
      </c>
      <c r="F12" s="14">
        <v>1.3403819552419657E-3</v>
      </c>
      <c r="G12" s="14">
        <v>1.7119693820860512E-3</v>
      </c>
      <c r="H12" s="14">
        <v>2.1251573235397279E-3</v>
      </c>
    </row>
    <row r="13" spans="1:8">
      <c r="A13" s="21">
        <v>8</v>
      </c>
      <c r="B13" s="14"/>
      <c r="C13" s="14"/>
      <c r="D13" s="14">
        <v>8.8112784363985903E-4</v>
      </c>
      <c r="E13" s="14">
        <v>1.534356714688336E-3</v>
      </c>
      <c r="F13" s="14">
        <v>1.6581086863500215E-3</v>
      </c>
      <c r="G13" s="14">
        <v>2.1249573569969461E-3</v>
      </c>
      <c r="H13" s="14">
        <v>2.5141575923437721E-3</v>
      </c>
    </row>
    <row r="14" spans="1:8">
      <c r="A14" s="21">
        <v>9</v>
      </c>
      <c r="B14" s="14"/>
      <c r="C14" s="14"/>
      <c r="D14" s="14">
        <v>1.1202039802394143E-3</v>
      </c>
      <c r="E14" s="14">
        <v>1.8358716461410979E-3</v>
      </c>
      <c r="F14" s="14">
        <v>2.0119221060608487E-3</v>
      </c>
      <c r="G14" s="14">
        <v>2.6728417111113846E-3</v>
      </c>
      <c r="H14" s="14">
        <v>2.8673805635205016E-3</v>
      </c>
    </row>
    <row r="15" spans="1:8">
      <c r="A15" s="21">
        <v>10</v>
      </c>
      <c r="B15" s="14"/>
      <c r="C15" s="14"/>
      <c r="D15" s="14">
        <v>1.2838682784493539E-3</v>
      </c>
      <c r="E15" s="14">
        <v>2.1905414276336445E-3</v>
      </c>
      <c r="F15" s="14">
        <v>2.4923711076672364E-3</v>
      </c>
      <c r="G15" s="14">
        <v>3.0837239246948056E-3</v>
      </c>
      <c r="H15" s="14">
        <v>3.2396344017146658E-3</v>
      </c>
    </row>
    <row r="16" spans="1:8">
      <c r="A16" s="21">
        <v>11</v>
      </c>
      <c r="B16" s="14"/>
      <c r="C16" s="14"/>
      <c r="D16" s="14">
        <v>1.6418413116360241E-3</v>
      </c>
      <c r="E16" s="14">
        <v>2.5650343073338605E-3</v>
      </c>
      <c r="F16" s="14">
        <v>2.91729547048696E-3</v>
      </c>
      <c r="G16" s="14">
        <v>3.4195524686302134E-3</v>
      </c>
      <c r="H16" s="14">
        <v>3.5630817171675754E-3</v>
      </c>
    </row>
    <row r="17" spans="1:8">
      <c r="A17" s="21">
        <v>12</v>
      </c>
      <c r="B17" s="14"/>
      <c r="C17" s="14"/>
      <c r="D17" s="14">
        <v>1.9937208436064352E-3</v>
      </c>
      <c r="E17" s="14">
        <v>2.9159702713274778E-3</v>
      </c>
      <c r="F17" s="14">
        <v>3.3628243481212739E-3</v>
      </c>
      <c r="G17" s="14">
        <v>3.8565778807654202E-3</v>
      </c>
      <c r="H17" s="14">
        <v>4.0329837535380639E-3</v>
      </c>
    </row>
    <row r="18" spans="1:8">
      <c r="A18" s="21">
        <v>13</v>
      </c>
      <c r="B18" s="14"/>
      <c r="C18" s="14">
        <v>2.1705157145337733E-3</v>
      </c>
      <c r="D18" s="14">
        <v>2.2801632778481963E-3</v>
      </c>
      <c r="E18" s="14">
        <v>3.4202665890032923E-3</v>
      </c>
      <c r="F18" s="14">
        <v>3.9377163362301661E-3</v>
      </c>
      <c r="G18" s="14">
        <v>4.2460671672958656E-3</v>
      </c>
      <c r="H18" s="14"/>
    </row>
    <row r="19" spans="1:8">
      <c r="A19" s="21">
        <v>14</v>
      </c>
      <c r="B19" s="14"/>
      <c r="C19" s="14">
        <v>2.4886733456703464E-3</v>
      </c>
      <c r="D19" s="14">
        <v>2.5859319754301799E-3</v>
      </c>
      <c r="E19" s="14">
        <v>3.7277831572301613E-3</v>
      </c>
      <c r="F19" s="14">
        <v>4.4212027573092465E-3</v>
      </c>
      <c r="G19" s="14">
        <v>4.6508957280661459E-3</v>
      </c>
      <c r="H19" s="14"/>
    </row>
    <row r="20" spans="1:8">
      <c r="A20" s="21">
        <v>15</v>
      </c>
      <c r="B20" s="14"/>
      <c r="C20" s="14">
        <v>3.8948927533051731E-3</v>
      </c>
      <c r="D20" s="14">
        <v>2.877024413410513E-3</v>
      </c>
      <c r="E20" s="14">
        <v>4.2904313814409612E-3</v>
      </c>
      <c r="F20" s="14">
        <v>4.938310644510148E-3</v>
      </c>
      <c r="G20" s="14">
        <v>5.0780338180671531E-3</v>
      </c>
      <c r="H20" s="14"/>
    </row>
    <row r="21" spans="1:8">
      <c r="A21" s="21">
        <v>16</v>
      </c>
      <c r="B21" s="14"/>
      <c r="C21" s="14">
        <v>4.7591987498224178E-3</v>
      </c>
      <c r="D21" s="14">
        <v>3.316370094607056E-3</v>
      </c>
      <c r="E21" s="14">
        <v>4.8124217096835835E-3</v>
      </c>
      <c r="F21" s="14">
        <v>5.4640481469749765E-3</v>
      </c>
      <c r="G21" s="14">
        <v>5.4461650261489409E-3</v>
      </c>
      <c r="H21" s="14"/>
    </row>
    <row r="22" spans="1:8">
      <c r="A22" s="21">
        <v>17</v>
      </c>
      <c r="B22" s="14"/>
      <c r="C22" s="14">
        <v>5.7969849246231157E-3</v>
      </c>
      <c r="D22" s="14">
        <v>3.6228439494771151E-3</v>
      </c>
      <c r="E22" s="14">
        <v>5.1776847090423935E-3</v>
      </c>
      <c r="F22" s="14">
        <v>5.8154847817612912E-3</v>
      </c>
      <c r="G22" s="14">
        <v>5.7771630702194588E-3</v>
      </c>
      <c r="H22" s="14"/>
    </row>
    <row r="23" spans="1:8">
      <c r="A23" s="21">
        <v>18</v>
      </c>
      <c r="B23" s="14"/>
      <c r="C23" s="14">
        <v>6.4420450808946386E-3</v>
      </c>
      <c r="D23" s="14">
        <v>3.8638572431294207E-3</v>
      </c>
      <c r="E23" s="14">
        <v>5.6336039534062828E-3</v>
      </c>
      <c r="F23" s="14">
        <v>6.2836860786118047E-3</v>
      </c>
      <c r="G23" s="14">
        <v>6.0871513842768957E-3</v>
      </c>
      <c r="H23" s="14"/>
    </row>
    <row r="24" spans="1:8">
      <c r="A24" s="21">
        <v>19</v>
      </c>
      <c r="B24" s="14"/>
      <c r="C24" s="14">
        <v>6.4807698925224535E-3</v>
      </c>
      <c r="D24" s="14">
        <v>4.1709169977450873E-3</v>
      </c>
      <c r="E24" s="14">
        <v>6.2597367808880653E-3</v>
      </c>
      <c r="F24" s="14">
        <v>6.6472896686323481E-3</v>
      </c>
      <c r="G24" s="14">
        <v>6.4427639986650498E-3</v>
      </c>
      <c r="H24" s="14"/>
    </row>
    <row r="25" spans="1:8">
      <c r="A25" s="21">
        <v>20</v>
      </c>
      <c r="B25" s="14"/>
      <c r="C25" s="14">
        <v>6.59559548369394E-3</v>
      </c>
      <c r="D25" s="14">
        <v>4.5199136773322818E-3</v>
      </c>
      <c r="E25" s="14">
        <v>6.7856740623944136E-3</v>
      </c>
      <c r="F25" s="14">
        <v>7.1872022781285004E-3</v>
      </c>
      <c r="G25" s="14">
        <v>7.0041504571193959E-3</v>
      </c>
      <c r="H25" s="14"/>
    </row>
    <row r="26" spans="1:8">
      <c r="A26" s="21">
        <v>21</v>
      </c>
      <c r="B26" s="14"/>
      <c r="C26" s="14">
        <v>6.8346170353175721E-3</v>
      </c>
      <c r="D26" s="14">
        <v>4.9840298110194305E-3</v>
      </c>
      <c r="E26" s="14">
        <v>7.2472427439705892E-3</v>
      </c>
      <c r="F26" s="14">
        <v>7.6049005874851035E-3</v>
      </c>
      <c r="G26" s="14">
        <v>7.5941763099040887E-3</v>
      </c>
      <c r="H26" s="14"/>
    </row>
    <row r="27" spans="1:8">
      <c r="A27" s="21">
        <v>22</v>
      </c>
      <c r="B27" s="14"/>
      <c r="C27" s="14">
        <v>6.8771793878341725E-3</v>
      </c>
      <c r="D27" s="14">
        <v>5.1736881005173688E-3</v>
      </c>
      <c r="E27" s="14">
        <v>7.7398022401550066E-3</v>
      </c>
      <c r="F27" s="14">
        <v>7.8701118411782199E-3</v>
      </c>
      <c r="G27" s="14">
        <v>8.1054191793060032E-3</v>
      </c>
      <c r="H27" s="14"/>
    </row>
    <row r="28" spans="1:8">
      <c r="A28" s="21">
        <v>23</v>
      </c>
      <c r="B28" s="14"/>
      <c r="C28" s="14">
        <v>7.0075245382669703E-3</v>
      </c>
      <c r="D28" s="14">
        <v>5.4751817080057191E-3</v>
      </c>
      <c r="E28" s="14">
        <v>8.3573567886426926E-3</v>
      </c>
      <c r="F28" s="14">
        <v>8.2334549244398123E-3</v>
      </c>
      <c r="G28" s="14">
        <v>8.6978787743306907E-3</v>
      </c>
      <c r="H28" s="14"/>
    </row>
    <row r="29" spans="1:8">
      <c r="A29" s="21">
        <v>24</v>
      </c>
      <c r="B29" s="14"/>
      <c r="C29" s="14">
        <v>7.2515006995742372E-3</v>
      </c>
      <c r="D29" s="14">
        <v>5.8308462295286953E-3</v>
      </c>
      <c r="E29" s="14">
        <v>8.92882173193911E-3</v>
      </c>
      <c r="F29" s="14">
        <v>8.6380605757665693E-3</v>
      </c>
      <c r="G29" s="14">
        <v>8.9773313248364718E-3</v>
      </c>
      <c r="H29" s="14"/>
    </row>
    <row r="30" spans="1:8">
      <c r="A30" s="21">
        <v>25</v>
      </c>
      <c r="B30" s="14">
        <v>5.8902618605544532E-3</v>
      </c>
      <c r="C30" s="14">
        <v>7.5108529229674171E-3</v>
      </c>
      <c r="D30" s="14">
        <v>6.1685388088837476E-3</v>
      </c>
      <c r="E30" s="14">
        <v>9.5608184984858832E-3</v>
      </c>
      <c r="F30" s="14">
        <v>8.8135064124242341E-3</v>
      </c>
      <c r="G30" s="14"/>
      <c r="H30" s="14"/>
    </row>
    <row r="31" spans="1:8">
      <c r="A31" s="21">
        <v>26</v>
      </c>
      <c r="B31" s="14">
        <v>6.1671488063070219E-3</v>
      </c>
      <c r="C31" s="14">
        <v>7.7751328405397634E-3</v>
      </c>
      <c r="D31" s="14">
        <v>6.6102790824381233E-3</v>
      </c>
      <c r="E31" s="14">
        <v>1.0268247473157766E-2</v>
      </c>
      <c r="F31" s="14">
        <v>9.0788736963836256E-3</v>
      </c>
      <c r="G31" s="14"/>
      <c r="H31" s="14"/>
    </row>
    <row r="32" spans="1:8">
      <c r="A32" s="21">
        <v>27</v>
      </c>
      <c r="B32" s="14">
        <v>6.0395276672845031E-3</v>
      </c>
      <c r="C32" s="14">
        <v>8.0846545348028272E-3</v>
      </c>
      <c r="D32" s="14">
        <v>6.9367951744033571E-3</v>
      </c>
      <c r="E32" s="14">
        <v>1.0654506062829786E-2</v>
      </c>
      <c r="F32" s="14">
        <v>9.5517771112667085E-3</v>
      </c>
      <c r="G32" s="14"/>
      <c r="H32" s="14"/>
    </row>
    <row r="33" spans="1:8">
      <c r="A33" s="21">
        <v>28</v>
      </c>
      <c r="B33" s="14">
        <v>6.1432703972129771E-3</v>
      </c>
      <c r="C33" s="14">
        <v>8.4873563888302021E-3</v>
      </c>
      <c r="D33" s="14">
        <v>7.3486550389373923E-3</v>
      </c>
      <c r="E33" s="14">
        <v>1.1470205059603852E-2</v>
      </c>
      <c r="F33" s="14">
        <v>9.9846029384900448E-3</v>
      </c>
      <c r="G33" s="14"/>
      <c r="H33" s="14"/>
    </row>
    <row r="34" spans="1:8">
      <c r="A34" s="21">
        <v>29</v>
      </c>
      <c r="B34" s="14">
        <v>6.1850226909877177E-3</v>
      </c>
      <c r="C34" s="14">
        <v>8.7204566927423649E-3</v>
      </c>
      <c r="D34" s="14">
        <v>7.8739127163526806E-3</v>
      </c>
      <c r="E34" s="14">
        <v>1.1983551850765859E-2</v>
      </c>
      <c r="F34" s="14">
        <v>1.0418838343826878E-2</v>
      </c>
      <c r="G34" s="14"/>
      <c r="H34" s="14"/>
    </row>
    <row r="35" spans="1:8">
      <c r="A35" s="21">
        <v>30</v>
      </c>
      <c r="B35" s="14">
        <v>6.4149078251359223E-3</v>
      </c>
      <c r="C35" s="14">
        <v>9.074181886136087E-3</v>
      </c>
      <c r="D35" s="14">
        <v>8.3044914847097348E-3</v>
      </c>
      <c r="E35" s="14">
        <v>1.2474099646043055E-2</v>
      </c>
      <c r="F35" s="14">
        <v>1.0999064351803721E-2</v>
      </c>
      <c r="G35" s="14"/>
      <c r="H35" s="14"/>
    </row>
    <row r="36" spans="1:8">
      <c r="A36" s="21">
        <v>31</v>
      </c>
      <c r="B36" s="14">
        <v>6.567296996662959E-3</v>
      </c>
      <c r="C36" s="14">
        <v>9.3749999999999997E-3</v>
      </c>
      <c r="D36" s="14">
        <v>8.6974691148431586E-3</v>
      </c>
      <c r="E36" s="14">
        <v>1.2849605420960067E-2</v>
      </c>
      <c r="F36" s="14">
        <v>1.1337727157050633E-2</v>
      </c>
      <c r="G36" s="14"/>
      <c r="H36" s="14"/>
    </row>
    <row r="37" spans="1:8">
      <c r="A37" s="21">
        <v>32</v>
      </c>
      <c r="B37" s="14">
        <v>6.5726306915312978E-3</v>
      </c>
      <c r="C37" s="14">
        <v>9.6346266714751414E-3</v>
      </c>
      <c r="D37" s="14">
        <v>9.171260991330827E-3</v>
      </c>
      <c r="E37" s="14">
        <v>1.3358065316188619E-2</v>
      </c>
      <c r="F37" s="14">
        <v>1.1760557537542521E-2</v>
      </c>
      <c r="G37" s="14"/>
      <c r="H37" s="14"/>
    </row>
    <row r="38" spans="1:8">
      <c r="A38" s="21">
        <v>33</v>
      </c>
      <c r="B38" s="14">
        <v>6.7592755407068755E-3</v>
      </c>
      <c r="C38" s="14">
        <v>9.8679936367243887E-3</v>
      </c>
      <c r="D38" s="14">
        <v>9.5003289452257351E-3</v>
      </c>
      <c r="E38" s="14">
        <v>1.3788263391095764E-2</v>
      </c>
      <c r="F38" s="14">
        <v>1.2093413334851913E-2</v>
      </c>
      <c r="G38" s="14"/>
      <c r="H38" s="14"/>
    </row>
    <row r="39" spans="1:8">
      <c r="A39" s="21">
        <v>34</v>
      </c>
      <c r="B39" s="14">
        <v>7.108336431345905E-3</v>
      </c>
      <c r="C39" s="14">
        <v>1.0233642576420739E-2</v>
      </c>
      <c r="D39" s="14">
        <v>9.9291749220013215E-3</v>
      </c>
      <c r="E39" s="14">
        <v>1.4207745557899876E-2</v>
      </c>
      <c r="F39" s="14">
        <v>1.2644273070752032E-2</v>
      </c>
      <c r="G39" s="14"/>
      <c r="H39" s="14"/>
    </row>
    <row r="40" spans="1:8">
      <c r="A40" s="21">
        <v>35</v>
      </c>
      <c r="B40" s="14">
        <v>7.3549703041574177E-3</v>
      </c>
      <c r="C40" s="14">
        <v>1.0521632434574355E-2</v>
      </c>
      <c r="D40" s="14">
        <v>1.0393841072090407E-2</v>
      </c>
      <c r="E40" s="14">
        <v>1.4552855161454449E-2</v>
      </c>
      <c r="F40" s="14">
        <v>1.2982982465214917E-2</v>
      </c>
      <c r="G40" s="14"/>
      <c r="H40" s="14"/>
    </row>
    <row r="41" spans="1:8">
      <c r="A41" s="21">
        <v>36</v>
      </c>
      <c r="B41" s="14">
        <v>7.7126786704541598E-3</v>
      </c>
      <c r="C41" s="14">
        <v>1.0780729575584432E-2</v>
      </c>
      <c r="D41" s="14">
        <v>1.0817553673582754E-2</v>
      </c>
      <c r="E41" s="14">
        <v>1.5283530924153693E-2</v>
      </c>
      <c r="F41" s="14">
        <v>1.3437959784207944E-2</v>
      </c>
      <c r="G41" s="14"/>
      <c r="H41" s="14"/>
    </row>
    <row r="42" spans="1:8">
      <c r="A42" s="21">
        <v>37</v>
      </c>
      <c r="B42" s="14">
        <v>7.8654687552185965E-3</v>
      </c>
      <c r="C42" s="14">
        <v>1.1242824280355626E-2</v>
      </c>
      <c r="D42" s="14">
        <v>1.1199989611603839E-2</v>
      </c>
      <c r="E42" s="14">
        <v>1.5739345580073009E-2</v>
      </c>
      <c r="F42" s="14"/>
      <c r="G42" s="14"/>
      <c r="H42" s="14"/>
    </row>
    <row r="43" spans="1:8">
      <c r="A43" s="21">
        <v>38</v>
      </c>
      <c r="B43" s="14">
        <v>8.179925306540636E-3</v>
      </c>
      <c r="C43" s="14">
        <v>1.1651007822523903E-2</v>
      </c>
      <c r="D43" s="14">
        <v>1.1597766740524706E-2</v>
      </c>
      <c r="E43" s="14">
        <v>1.6388765170916378E-2</v>
      </c>
      <c r="F43" s="14"/>
      <c r="G43" s="14"/>
      <c r="H43" s="14"/>
    </row>
    <row r="44" spans="1:8">
      <c r="A44" s="21">
        <v>39</v>
      </c>
      <c r="B44" s="14">
        <v>8.372853638593622E-3</v>
      </c>
      <c r="C44" s="14">
        <v>1.1906238800209521E-2</v>
      </c>
      <c r="D44" s="14">
        <v>1.1930427452950998E-2</v>
      </c>
      <c r="E44" s="14">
        <v>1.6946440621369491E-2</v>
      </c>
      <c r="F44" s="14"/>
      <c r="G44" s="14"/>
      <c r="H44" s="14"/>
    </row>
    <row r="45" spans="1:8">
      <c r="A45" s="21">
        <v>40</v>
      </c>
      <c r="B45" s="14">
        <v>8.4196436763618512E-3</v>
      </c>
      <c r="C45" s="14">
        <v>1.2294037856410044E-2</v>
      </c>
      <c r="D45" s="14">
        <v>1.2211201829082146E-2</v>
      </c>
      <c r="E45" s="14">
        <v>1.7568517217146872E-2</v>
      </c>
      <c r="F45" s="14"/>
      <c r="G45" s="14"/>
      <c r="H45" s="14"/>
    </row>
    <row r="46" spans="1:8">
      <c r="A46" s="21">
        <v>41</v>
      </c>
      <c r="B46" s="14">
        <v>8.7070929647972452E-3</v>
      </c>
      <c r="C46" s="14">
        <v>1.2694842268906407E-2</v>
      </c>
      <c r="D46" s="14">
        <v>1.2531425883574197E-2</v>
      </c>
      <c r="E46" s="14">
        <v>1.8195256473278878E-2</v>
      </c>
      <c r="F46" s="14"/>
      <c r="G46" s="14"/>
      <c r="H46" s="14"/>
    </row>
    <row r="47" spans="1:8">
      <c r="A47" s="21">
        <v>42</v>
      </c>
      <c r="B47" s="14">
        <v>9.0163109408854213E-3</v>
      </c>
      <c r="C47" s="14">
        <v>1.2917570163471353E-2</v>
      </c>
      <c r="D47" s="14">
        <v>1.2845606439654166E-2</v>
      </c>
      <c r="E47" s="14">
        <v>1.8607112763838692E-2</v>
      </c>
      <c r="F47" s="14"/>
      <c r="G47" s="14"/>
      <c r="H47" s="14"/>
    </row>
    <row r="48" spans="1:8">
      <c r="A48" s="21">
        <v>43</v>
      </c>
      <c r="B48" s="14">
        <v>9.1834969624220945E-3</v>
      </c>
      <c r="C48" s="14">
        <v>1.3222317596566524E-2</v>
      </c>
      <c r="D48" s="14">
        <v>1.3140898009926089E-2</v>
      </c>
      <c r="E48" s="14">
        <v>1.9174277440552431E-2</v>
      </c>
      <c r="F48" s="14"/>
      <c r="G48" s="14"/>
      <c r="H48" s="14"/>
    </row>
    <row r="49" spans="1:8">
      <c r="A49" s="21">
        <v>44</v>
      </c>
      <c r="B49" s="14">
        <v>9.4026778660235358E-3</v>
      </c>
      <c r="C49" s="14">
        <v>1.3552672640542107E-2</v>
      </c>
      <c r="D49" s="14">
        <v>1.3397798101007748E-2</v>
      </c>
      <c r="E49" s="14">
        <v>1.9574349894108254E-2</v>
      </c>
      <c r="F49" s="14"/>
      <c r="G49" s="14"/>
      <c r="H49" s="14"/>
    </row>
    <row r="50" spans="1:8">
      <c r="A50" s="21">
        <v>45</v>
      </c>
      <c r="B50" s="14">
        <v>9.6941195883093051E-3</v>
      </c>
      <c r="C50" s="14">
        <v>1.3882179625537455E-2</v>
      </c>
      <c r="D50" s="14">
        <v>1.3590876453046465E-2</v>
      </c>
      <c r="E50" s="14">
        <v>1.9993484529222581E-2</v>
      </c>
      <c r="F50" s="14"/>
      <c r="G50" s="14"/>
      <c r="H50" s="14"/>
    </row>
    <row r="51" spans="1:8">
      <c r="A51" s="21">
        <v>46</v>
      </c>
      <c r="B51" s="14">
        <v>9.7902670817630669E-3</v>
      </c>
      <c r="C51" s="14">
        <v>1.4197359729195974E-2</v>
      </c>
      <c r="D51" s="14">
        <v>1.3901458344107153E-2</v>
      </c>
      <c r="E51" s="14">
        <v>2.0580133440380941E-2</v>
      </c>
      <c r="F51" s="14"/>
      <c r="G51" s="14"/>
      <c r="H51" s="14"/>
    </row>
    <row r="52" spans="1:8">
      <c r="A52" s="21">
        <v>47</v>
      </c>
      <c r="B52" s="14">
        <v>9.935965957100246E-3</v>
      </c>
      <c r="C52" s="14">
        <v>1.4605630864058177E-2</v>
      </c>
      <c r="D52" s="14">
        <v>1.4124722625073078E-2</v>
      </c>
      <c r="E52" s="14">
        <v>2.1348628697443757E-2</v>
      </c>
      <c r="F52" s="14"/>
      <c r="G52" s="14"/>
      <c r="H52" s="14"/>
    </row>
    <row r="53" spans="1:8">
      <c r="A53" s="21">
        <v>48</v>
      </c>
      <c r="B53" s="14">
        <v>1.0333955799818826E-2</v>
      </c>
      <c r="C53" s="14">
        <v>1.5024562339114115E-2</v>
      </c>
      <c r="D53" s="14">
        <v>1.4400423427959155E-2</v>
      </c>
      <c r="E53" s="14">
        <v>2.2030888668648826E-2</v>
      </c>
      <c r="F53" s="14"/>
      <c r="G53" s="14"/>
      <c r="H53" s="14"/>
    </row>
    <row r="54" spans="1:8">
      <c r="A54" s="21">
        <v>49</v>
      </c>
      <c r="B54" s="14">
        <v>1.0630769075229246E-2</v>
      </c>
      <c r="C54" s="14">
        <v>1.5193860955843162E-2</v>
      </c>
      <c r="D54" s="14">
        <v>1.4743155654445197E-2</v>
      </c>
      <c r="E54" s="14"/>
      <c r="F54" s="14"/>
      <c r="G54" s="14"/>
      <c r="H54" s="14"/>
    </row>
    <row r="55" spans="1:8">
      <c r="A55" s="21">
        <v>50</v>
      </c>
      <c r="B55" s="14">
        <v>1.0722723692978737E-2</v>
      </c>
      <c r="C55" s="14">
        <v>1.5594269012237762E-2</v>
      </c>
      <c r="D55" s="14">
        <v>1.4981382548162538E-2</v>
      </c>
      <c r="E55" s="14"/>
      <c r="F55" s="14"/>
      <c r="G55" s="14"/>
      <c r="H55" s="14"/>
    </row>
    <row r="56" spans="1:8">
      <c r="A56" s="21">
        <v>51</v>
      </c>
      <c r="B56" s="14">
        <v>1.093348126481416E-2</v>
      </c>
      <c r="C56" s="14">
        <v>1.577242930218432E-2</v>
      </c>
      <c r="D56" s="14">
        <v>1.5205067924808966E-2</v>
      </c>
      <c r="E56" s="14"/>
      <c r="F56" s="14"/>
      <c r="G56" s="14"/>
      <c r="H56" s="14"/>
    </row>
    <row r="57" spans="1:8">
      <c r="A57" s="21">
        <v>52</v>
      </c>
      <c r="B57" s="14">
        <v>1.1089613752934893E-2</v>
      </c>
      <c r="C57" s="14">
        <v>1.59032362625177E-2</v>
      </c>
      <c r="D57" s="14">
        <v>1.5571598694890257E-2</v>
      </c>
      <c r="E57" s="14"/>
      <c r="F57" s="14"/>
      <c r="G57" s="14"/>
      <c r="H57" s="14"/>
    </row>
    <row r="58" spans="1:8">
      <c r="A58" s="21">
        <v>53</v>
      </c>
      <c r="B58" s="14">
        <v>1.153116333381988E-2</v>
      </c>
      <c r="C58" s="14">
        <v>1.620388524975875E-2</v>
      </c>
      <c r="D58" s="14">
        <v>1.5871685609113003E-2</v>
      </c>
      <c r="E58" s="14"/>
      <c r="F58" s="14"/>
      <c r="G58" s="14"/>
      <c r="H58" s="14"/>
    </row>
    <row r="59" spans="1:8">
      <c r="A59" s="21">
        <v>54</v>
      </c>
      <c r="B59" s="14">
        <v>1.1897338938391296E-2</v>
      </c>
      <c r="C59" s="14">
        <v>1.6328074677681558E-2</v>
      </c>
      <c r="D59" s="14">
        <v>1.6270954895624242E-2</v>
      </c>
      <c r="E59" s="14"/>
      <c r="F59" s="14"/>
      <c r="G59" s="14"/>
      <c r="H59" s="14"/>
    </row>
    <row r="60" spans="1:8">
      <c r="A60" s="21">
        <v>55</v>
      </c>
      <c r="B60" s="14">
        <v>1.202821656819004E-2</v>
      </c>
      <c r="C60" s="14">
        <v>1.6671889049344704E-2</v>
      </c>
      <c r="D60" s="14">
        <v>1.6568001597536703E-2</v>
      </c>
      <c r="E60" s="14"/>
      <c r="F60" s="14"/>
      <c r="G60" s="14"/>
      <c r="H60" s="14"/>
    </row>
    <row r="61" spans="1:8">
      <c r="A61" s="21">
        <v>56</v>
      </c>
      <c r="B61" s="14">
        <v>1.2095903955511165E-2</v>
      </c>
      <c r="C61" s="14">
        <v>1.6906098794269974E-2</v>
      </c>
      <c r="D61" s="14">
        <v>1.703361041768536E-2</v>
      </c>
      <c r="E61" s="14"/>
      <c r="F61" s="14"/>
      <c r="G61" s="14"/>
      <c r="H61" s="14"/>
    </row>
    <row r="62" spans="1:8">
      <c r="A62" s="21">
        <v>57</v>
      </c>
      <c r="B62" s="14">
        <v>1.2304637554716526E-2</v>
      </c>
      <c r="C62" s="14">
        <v>1.7149470674337065E-2</v>
      </c>
      <c r="D62" s="14">
        <v>1.7341226123293259E-2</v>
      </c>
      <c r="E62" s="14"/>
      <c r="F62" s="14"/>
      <c r="G62" s="14"/>
      <c r="H62" s="14"/>
    </row>
    <row r="63" spans="1:8">
      <c r="A63" s="21">
        <v>58</v>
      </c>
      <c r="B63" s="14">
        <v>1.2562864413232082E-2</v>
      </c>
      <c r="C63" s="14">
        <v>1.7356030029335095E-2</v>
      </c>
      <c r="D63" s="14">
        <v>1.7646889022172471E-2</v>
      </c>
      <c r="E63" s="14"/>
      <c r="F63" s="14"/>
      <c r="G63" s="14"/>
      <c r="H63" s="14"/>
    </row>
    <row r="64" spans="1:8">
      <c r="A64" s="21">
        <v>59</v>
      </c>
      <c r="B64" s="14">
        <v>1.2800552671495867E-2</v>
      </c>
      <c r="C64" s="14">
        <v>1.7667111207881989E-2</v>
      </c>
      <c r="D64" s="14">
        <v>1.8022431187226455E-2</v>
      </c>
      <c r="E64" s="14"/>
      <c r="F64" s="14"/>
      <c r="G64" s="14"/>
      <c r="H64" s="14"/>
    </row>
    <row r="65" spans="1:8">
      <c r="A65" s="21">
        <v>60</v>
      </c>
      <c r="B65" s="14">
        <v>1.3306187377130366E-2</v>
      </c>
      <c r="C65" s="14">
        <v>1.7853802223817088E-2</v>
      </c>
      <c r="D65" s="14">
        <v>1.8461400777961382E-2</v>
      </c>
      <c r="E65" s="14"/>
      <c r="F65" s="14"/>
      <c r="G65" s="14"/>
      <c r="H65" s="14"/>
    </row>
    <row r="66" spans="1:8">
      <c r="A66" s="21">
        <v>61</v>
      </c>
      <c r="B66" s="14">
        <v>1.366438510267038E-2</v>
      </c>
      <c r="C66" s="14">
        <v>1.8206111541756761E-2</v>
      </c>
      <c r="D66" s="14"/>
      <c r="E66" s="14"/>
      <c r="F66" s="14"/>
      <c r="G66" s="14"/>
      <c r="H66" s="14"/>
    </row>
    <row r="67" spans="1:8">
      <c r="A67" s="21">
        <v>62</v>
      </c>
      <c r="B67" s="14">
        <v>1.3823572039001863E-2</v>
      </c>
      <c r="C67" s="14">
        <v>1.8310084322309187E-2</v>
      </c>
      <c r="D67" s="14"/>
      <c r="E67" s="14"/>
      <c r="F67" s="14"/>
      <c r="G67" s="14"/>
      <c r="H67" s="14"/>
    </row>
    <row r="68" spans="1:8">
      <c r="A68" s="21">
        <v>63</v>
      </c>
      <c r="B68" s="14">
        <v>1.4112157936277988E-2</v>
      </c>
      <c r="C68" s="14">
        <v>1.8498563828883187E-2</v>
      </c>
      <c r="D68" s="14"/>
      <c r="E68" s="14"/>
      <c r="F68" s="14"/>
      <c r="G68" s="14"/>
      <c r="H68" s="14"/>
    </row>
    <row r="69" spans="1:8">
      <c r="A69" s="21">
        <v>64</v>
      </c>
      <c r="B69" s="14">
        <v>1.42730151120167E-2</v>
      </c>
      <c r="C69" s="14">
        <v>1.8745817182420105E-2</v>
      </c>
      <c r="D69" s="14"/>
      <c r="E69" s="14"/>
      <c r="F69" s="14"/>
      <c r="G69" s="14"/>
      <c r="H69" s="14"/>
    </row>
    <row r="70" spans="1:8">
      <c r="A70" s="21">
        <v>65</v>
      </c>
      <c r="B70" s="14">
        <v>1.4297195972423984E-2</v>
      </c>
      <c r="C70" s="14">
        <v>1.8972278337039742E-2</v>
      </c>
      <c r="D70" s="14"/>
      <c r="E70" s="14"/>
      <c r="F70" s="14"/>
      <c r="G70" s="14"/>
      <c r="H70" s="14"/>
    </row>
    <row r="71" spans="1:8">
      <c r="A71" s="21">
        <v>66</v>
      </c>
      <c r="B71" s="14">
        <v>1.4337972921043832E-2</v>
      </c>
      <c r="C71" s="14">
        <v>1.9153499484172231E-2</v>
      </c>
      <c r="D71" s="14"/>
      <c r="E71" s="14"/>
      <c r="F71" s="14"/>
      <c r="G71" s="14"/>
      <c r="H71" s="14"/>
    </row>
    <row r="72" spans="1:8">
      <c r="A72" s="21">
        <v>67</v>
      </c>
      <c r="B72" s="14">
        <v>1.4469252837719845E-2</v>
      </c>
      <c r="C72" s="14">
        <v>1.9510341973692245E-2</v>
      </c>
      <c r="D72" s="14"/>
      <c r="E72" s="14"/>
      <c r="F72" s="14"/>
      <c r="G72" s="14"/>
      <c r="H72" s="14"/>
    </row>
    <row r="73" spans="1:8">
      <c r="A73" s="21">
        <v>68</v>
      </c>
      <c r="B73" s="14">
        <v>1.4710650630777136E-2</v>
      </c>
      <c r="C73" s="14">
        <v>1.9820924231443916E-2</v>
      </c>
      <c r="D73" s="14"/>
      <c r="E73" s="14"/>
      <c r="F73" s="14"/>
      <c r="G73" s="14"/>
      <c r="H73" s="14"/>
    </row>
    <row r="74" spans="1:8">
      <c r="A74" s="21">
        <v>69</v>
      </c>
      <c r="B74" s="14">
        <v>1.4836055354693928E-2</v>
      </c>
      <c r="C74" s="14">
        <v>2.0047576247018035E-2</v>
      </c>
      <c r="D74" s="14"/>
      <c r="E74" s="14"/>
      <c r="F74" s="14"/>
      <c r="G74" s="14"/>
      <c r="H74" s="14"/>
    </row>
    <row r="75" spans="1:8">
      <c r="A75" s="21">
        <v>70</v>
      </c>
      <c r="B75" s="14">
        <v>1.5022636166011847E-2</v>
      </c>
      <c r="C75" s="14">
        <v>2.0266988653994036E-2</v>
      </c>
      <c r="D75" s="14"/>
      <c r="E75" s="14"/>
      <c r="F75" s="14"/>
      <c r="G75" s="14"/>
      <c r="H75" s="14"/>
    </row>
    <row r="76" spans="1:8">
      <c r="A76" s="21">
        <v>71</v>
      </c>
      <c r="B76" s="14">
        <v>1.5122063060099484E-2</v>
      </c>
      <c r="C76" s="14">
        <v>2.0498247480648213E-2</v>
      </c>
      <c r="D76" s="14"/>
      <c r="E76" s="14"/>
      <c r="F76" s="14"/>
      <c r="G76" s="14"/>
      <c r="H76" s="14"/>
    </row>
    <row r="77" spans="1:8">
      <c r="A77" s="21">
        <v>72</v>
      </c>
      <c r="B77" s="14">
        <v>1.5241882041086813E-2</v>
      </c>
      <c r="C77" s="14">
        <v>2.0631023120047564E-2</v>
      </c>
      <c r="D77" s="14"/>
      <c r="E77" s="14"/>
      <c r="F77" s="14"/>
      <c r="G77" s="14"/>
      <c r="H77" s="14"/>
    </row>
    <row r="78" spans="1:8">
      <c r="A78" s="21">
        <v>73</v>
      </c>
      <c r="B78" s="14">
        <v>1.530010010807688E-2</v>
      </c>
      <c r="C78" s="14"/>
      <c r="D78" s="14"/>
      <c r="E78" s="14"/>
      <c r="F78" s="14"/>
      <c r="G78" s="14"/>
      <c r="H78" s="14"/>
    </row>
    <row r="79" spans="1:8">
      <c r="A79" s="21">
        <v>74</v>
      </c>
      <c r="B79" s="14">
        <v>1.5328627044895602E-2</v>
      </c>
      <c r="C79" s="14"/>
      <c r="D79" s="14"/>
      <c r="E79" s="14"/>
      <c r="F79" s="14"/>
      <c r="G79" s="14"/>
      <c r="H79" s="14"/>
    </row>
    <row r="80" spans="1:8">
      <c r="A80" s="21">
        <v>75</v>
      </c>
      <c r="B80" s="14">
        <v>1.5607192447233655E-2</v>
      </c>
      <c r="C80" s="14"/>
      <c r="D80" s="14"/>
      <c r="E80" s="14"/>
      <c r="F80" s="14"/>
      <c r="G80" s="14"/>
      <c r="H80" s="14"/>
    </row>
    <row r="81" spans="1:8">
      <c r="A81" s="21">
        <v>76</v>
      </c>
      <c r="B81" s="14">
        <v>1.5804554815986627E-2</v>
      </c>
      <c r="C81" s="14"/>
      <c r="D81" s="14"/>
      <c r="E81" s="14"/>
      <c r="F81" s="14"/>
      <c r="G81" s="14"/>
      <c r="H81" s="14"/>
    </row>
    <row r="82" spans="1:8">
      <c r="A82" s="21">
        <v>77</v>
      </c>
      <c r="B82" s="14">
        <v>1.6131117542341696E-2</v>
      </c>
      <c r="C82" s="14"/>
      <c r="D82" s="14"/>
      <c r="E82" s="14"/>
      <c r="F82" s="14"/>
      <c r="G82" s="14"/>
      <c r="H82" s="14"/>
    </row>
    <row r="83" spans="1:8">
      <c r="A83" s="21">
        <v>78</v>
      </c>
      <c r="B83" s="14">
        <v>1.6251354279523293E-2</v>
      </c>
      <c r="C83" s="14"/>
      <c r="D83" s="14"/>
      <c r="E83" s="14"/>
      <c r="F83" s="14"/>
      <c r="G83" s="14"/>
      <c r="H83" s="14"/>
    </row>
    <row r="84" spans="1:8">
      <c r="A84" s="21">
        <v>79</v>
      </c>
      <c r="B84" s="14">
        <v>1.6545962109697096E-2</v>
      </c>
      <c r="C84" s="14"/>
      <c r="D84" s="14"/>
      <c r="E84" s="14"/>
      <c r="F84" s="14"/>
      <c r="G84" s="14"/>
      <c r="H84" s="14"/>
    </row>
    <row r="85" spans="1:8">
      <c r="A85" s="21">
        <v>80</v>
      </c>
      <c r="B85" s="14">
        <v>1.6778340687476165E-2</v>
      </c>
      <c r="C85" s="14"/>
      <c r="D85" s="14"/>
      <c r="E85" s="14"/>
      <c r="F85" s="14"/>
      <c r="G85" s="14"/>
      <c r="H85" s="14"/>
    </row>
    <row r="86" spans="1:8">
      <c r="B86" s="14"/>
      <c r="C86" s="14"/>
      <c r="D86" s="14"/>
      <c r="E86" s="14"/>
      <c r="F86" s="14"/>
      <c r="G86" s="14"/>
      <c r="H86" s="14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A2" sqref="A2"/>
    </sheetView>
  </sheetViews>
  <sheetFormatPr defaultRowHeight="12.75"/>
  <cols>
    <col min="1" max="1" width="9.140625" style="20"/>
    <col min="2" max="3" width="21.140625" style="20" customWidth="1"/>
    <col min="4" max="4" width="24.5703125" style="20" customWidth="1"/>
    <col min="5" max="13" width="9.140625" style="20"/>
    <col min="14" max="14" width="9.85546875" style="20" bestFit="1" customWidth="1"/>
    <col min="15" max="16384" width="9.140625" style="20"/>
  </cols>
  <sheetData>
    <row r="1" spans="1:4">
      <c r="A1" s="20" t="s">
        <v>256</v>
      </c>
    </row>
    <row r="2" spans="1:4">
      <c r="A2" s="20" t="s">
        <v>294</v>
      </c>
    </row>
    <row r="3" spans="1:4">
      <c r="A3" s="20" t="s">
        <v>295</v>
      </c>
    </row>
    <row r="4" spans="1:4">
      <c r="A4" s="20" t="s">
        <v>296</v>
      </c>
    </row>
    <row r="5" spans="1:4">
      <c r="B5" s="67"/>
      <c r="C5" s="67"/>
      <c r="D5" s="67"/>
    </row>
    <row r="6" spans="1:4" ht="35.25" customHeight="1">
      <c r="B6" s="68" t="s">
        <v>143</v>
      </c>
      <c r="C6" s="68" t="s">
        <v>144</v>
      </c>
      <c r="D6" s="68" t="s">
        <v>145</v>
      </c>
    </row>
    <row r="7" spans="1:4" ht="25.5">
      <c r="B7" s="31" t="s">
        <v>297</v>
      </c>
      <c r="C7" s="31" t="s">
        <v>298</v>
      </c>
      <c r="D7" s="31" t="s">
        <v>299</v>
      </c>
    </row>
    <row r="8" spans="1:4">
      <c r="A8" s="57">
        <v>38353</v>
      </c>
      <c r="B8" s="59">
        <v>1.0192835180697077</v>
      </c>
      <c r="C8" s="59">
        <v>1.2186507350863163</v>
      </c>
      <c r="D8" s="60">
        <v>0.54955207487130342</v>
      </c>
    </row>
    <row r="9" spans="1:4">
      <c r="A9" s="57">
        <v>38384</v>
      </c>
      <c r="B9" s="59">
        <v>1.04604099011537</v>
      </c>
      <c r="C9" s="59">
        <v>1.2493284603444403</v>
      </c>
      <c r="D9" s="60">
        <v>0.49799165165297393</v>
      </c>
    </row>
    <row r="10" spans="1:4">
      <c r="A10" s="57">
        <v>38412</v>
      </c>
      <c r="B10" s="59">
        <v>1.0371685211759702</v>
      </c>
      <c r="C10" s="59">
        <v>1.2369011979686675</v>
      </c>
      <c r="D10" s="60">
        <v>0.68837837347232989</v>
      </c>
    </row>
    <row r="11" spans="1:4">
      <c r="A11" s="57">
        <v>38443</v>
      </c>
      <c r="B11" s="59">
        <v>1.0029537207338697</v>
      </c>
      <c r="C11" s="59">
        <v>1.1947418612639682</v>
      </c>
      <c r="D11" s="60">
        <v>0.77904666501328768</v>
      </c>
    </row>
    <row r="12" spans="1:4">
      <c r="A12" s="57">
        <v>38473</v>
      </c>
      <c r="B12" s="59">
        <v>0.99614119166231985</v>
      </c>
      <c r="C12" s="59">
        <v>1.1844125466342879</v>
      </c>
      <c r="D12" s="60">
        <v>0.89507301422570273</v>
      </c>
    </row>
    <row r="13" spans="1:4">
      <c r="A13" s="57">
        <v>38504</v>
      </c>
      <c r="B13" s="59">
        <v>1.0239492570798845</v>
      </c>
      <c r="C13" s="59">
        <v>1.2153525712296884</v>
      </c>
      <c r="D13" s="60">
        <v>1.1600424127197706</v>
      </c>
    </row>
    <row r="14" spans="1:4">
      <c r="A14" s="57">
        <v>38534</v>
      </c>
      <c r="B14" s="59">
        <v>1.0291374573917689</v>
      </c>
      <c r="C14" s="59">
        <v>1.2196379991630646</v>
      </c>
      <c r="D14" s="60">
        <v>1.192307017943397</v>
      </c>
    </row>
    <row r="15" spans="1:4">
      <c r="A15" s="57">
        <v>38565</v>
      </c>
      <c r="B15" s="59">
        <v>1.0386691519652009</v>
      </c>
      <c r="C15" s="59">
        <v>1.2295348893812292</v>
      </c>
      <c r="D15" s="60">
        <v>1.1435266778062823</v>
      </c>
    </row>
    <row r="16" spans="1:4">
      <c r="A16" s="57">
        <v>38596</v>
      </c>
      <c r="B16" s="59">
        <v>1.0686603145503712</v>
      </c>
      <c r="C16" s="59">
        <v>1.263243499203738</v>
      </c>
      <c r="D16" s="60">
        <v>1.1858368665996282</v>
      </c>
    </row>
    <row r="17" spans="1:4">
      <c r="A17" s="57">
        <v>38626</v>
      </c>
      <c r="B17" s="59">
        <v>1.0620178882776286</v>
      </c>
      <c r="C17" s="59">
        <v>1.2557307044024366</v>
      </c>
      <c r="D17" s="60">
        <v>1.2878188336812051</v>
      </c>
    </row>
    <row r="18" spans="1:4">
      <c r="A18" s="57">
        <v>38657</v>
      </c>
      <c r="B18" s="59">
        <v>1.0271696662325827</v>
      </c>
      <c r="C18" s="59">
        <v>1.2186149665053281</v>
      </c>
      <c r="D18" s="60">
        <v>1.3190240151565569</v>
      </c>
    </row>
    <row r="19" spans="1:4">
      <c r="A19" s="57">
        <v>38687</v>
      </c>
      <c r="B19" s="59">
        <v>1.0506325009400201</v>
      </c>
      <c r="C19" s="59">
        <v>1.247372476622878</v>
      </c>
      <c r="D19" s="60">
        <v>1.5175515383262856</v>
      </c>
    </row>
    <row r="20" spans="1:4">
      <c r="A20" s="57">
        <v>38718</v>
      </c>
      <c r="B20" s="59">
        <v>1.0640985568639088</v>
      </c>
      <c r="C20" s="59">
        <v>1.2607133786189013</v>
      </c>
      <c r="D20" s="60">
        <v>1.4057067662920484</v>
      </c>
    </row>
    <row r="21" spans="1:4">
      <c r="A21" s="57">
        <v>38749</v>
      </c>
      <c r="B21" s="59">
        <v>1.0672648661457069</v>
      </c>
      <c r="C21" s="59">
        <v>1.2657646725955147</v>
      </c>
      <c r="D21" s="60">
        <v>1.3089850949727377</v>
      </c>
    </row>
    <row r="22" spans="1:4">
      <c r="A22" s="57">
        <v>38777</v>
      </c>
      <c r="B22" s="59">
        <v>1.0358198159581475</v>
      </c>
      <c r="C22" s="59">
        <v>1.2310955127931229</v>
      </c>
      <c r="D22" s="60">
        <v>2.0897513557010368</v>
      </c>
    </row>
    <row r="23" spans="1:4">
      <c r="A23" s="57">
        <v>38808</v>
      </c>
      <c r="B23" s="59">
        <v>1.0193986946221041</v>
      </c>
      <c r="C23" s="59">
        <v>1.2120332114420505</v>
      </c>
      <c r="D23" s="60">
        <v>1.9487795920433364</v>
      </c>
    </row>
    <row r="24" spans="1:4">
      <c r="A24" s="57">
        <v>38838</v>
      </c>
      <c r="B24" s="59">
        <v>0.99841723870350685</v>
      </c>
      <c r="C24" s="59">
        <v>1.189262906873789</v>
      </c>
      <c r="D24" s="60">
        <v>2.2088929461397435</v>
      </c>
    </row>
    <row r="25" spans="1:4">
      <c r="A25" s="57">
        <v>38869</v>
      </c>
      <c r="B25" s="59">
        <v>0.96145013336719209</v>
      </c>
      <c r="C25" s="59">
        <v>1.1455710508858581</v>
      </c>
      <c r="D25" s="60">
        <v>2.4612125307887509</v>
      </c>
    </row>
    <row r="26" spans="1:4">
      <c r="A26" s="57">
        <v>38899</v>
      </c>
      <c r="B26" s="59">
        <v>0.96613893356739744</v>
      </c>
      <c r="C26" s="59">
        <v>1.150624678168934</v>
      </c>
      <c r="D26" s="60">
        <v>2.4349740283907</v>
      </c>
    </row>
    <row r="27" spans="1:4">
      <c r="A27" s="57">
        <v>38930</v>
      </c>
      <c r="B27" s="59">
        <v>0.98639363821292381</v>
      </c>
      <c r="C27" s="59">
        <v>1.1750715272595667</v>
      </c>
      <c r="D27" s="60">
        <v>2.2706516967871648</v>
      </c>
    </row>
    <row r="28" spans="1:4">
      <c r="A28" s="57">
        <v>38961</v>
      </c>
      <c r="B28" s="59">
        <v>0.9584336209999228</v>
      </c>
      <c r="C28" s="59">
        <v>1.1431789985641267</v>
      </c>
      <c r="D28" s="60">
        <v>2.1557648945699404</v>
      </c>
    </row>
    <row r="29" spans="1:4">
      <c r="A29" s="57">
        <v>38991</v>
      </c>
      <c r="B29" s="59">
        <v>0.96612350936738867</v>
      </c>
      <c r="C29" s="59">
        <v>1.1530976869744498</v>
      </c>
      <c r="D29" s="60">
        <v>2.3776044946581405</v>
      </c>
    </row>
    <row r="30" spans="1:4">
      <c r="A30" s="57">
        <v>39022</v>
      </c>
      <c r="B30" s="59">
        <v>0.98023796391097651</v>
      </c>
      <c r="C30" s="59">
        <v>1.169187315906187</v>
      </c>
      <c r="D30" s="60">
        <v>2.3817377647406648</v>
      </c>
    </row>
    <row r="31" spans="1:4">
      <c r="A31" s="57">
        <v>39052</v>
      </c>
      <c r="B31" s="59">
        <v>0.97458576654087337</v>
      </c>
      <c r="C31" s="59">
        <v>1.1630767374968853</v>
      </c>
      <c r="D31" s="60">
        <v>2.9222646543169888</v>
      </c>
    </row>
    <row r="32" spans="1:4">
      <c r="A32" s="57">
        <v>39083</v>
      </c>
      <c r="B32" s="59">
        <v>0.94907857223322423</v>
      </c>
      <c r="C32" s="59">
        <v>1.1358104090914276</v>
      </c>
      <c r="D32" s="60">
        <v>1.9867171979832532</v>
      </c>
    </row>
    <row r="33" spans="1:4">
      <c r="A33" s="57">
        <v>39114</v>
      </c>
      <c r="B33" s="59">
        <v>0.94248009164055946</v>
      </c>
      <c r="C33" s="59">
        <v>1.1274467460919786</v>
      </c>
      <c r="D33" s="60">
        <v>1.9731520521535071</v>
      </c>
    </row>
    <row r="34" spans="1:4">
      <c r="A34" s="57">
        <v>39142</v>
      </c>
      <c r="B34" s="59">
        <v>0.93424544092607231</v>
      </c>
      <c r="C34" s="59">
        <v>1.1169292404252671</v>
      </c>
      <c r="D34" s="60">
        <v>2.4799417931056187</v>
      </c>
    </row>
    <row r="35" spans="1:4">
      <c r="A35" s="57">
        <v>39173</v>
      </c>
      <c r="B35" s="59">
        <v>0.95768064788573226</v>
      </c>
      <c r="C35" s="59">
        <v>1.1450223007682327</v>
      </c>
      <c r="D35" s="60">
        <v>2.5749160710332197</v>
      </c>
    </row>
    <row r="36" spans="1:4">
      <c r="A36" s="57">
        <v>39203</v>
      </c>
      <c r="B36" s="59">
        <v>0.96314343475237618</v>
      </c>
      <c r="C36" s="59">
        <v>1.152423124289969</v>
      </c>
      <c r="D36" s="60">
        <v>2.8328560898101203</v>
      </c>
    </row>
    <row r="37" spans="1:4">
      <c r="A37" s="57">
        <v>39234</v>
      </c>
      <c r="B37" s="59">
        <v>0.94361728290740288</v>
      </c>
      <c r="C37" s="59">
        <v>1.1304115956546317</v>
      </c>
      <c r="D37" s="60">
        <v>3.2604238324083195</v>
      </c>
    </row>
    <row r="38" spans="1:4">
      <c r="A38" s="57">
        <v>39264</v>
      </c>
      <c r="B38" s="59">
        <v>0.93842304046452163</v>
      </c>
      <c r="C38" s="59">
        <v>1.1245408220579842</v>
      </c>
      <c r="D38" s="60">
        <v>3.2506705963618625</v>
      </c>
    </row>
    <row r="39" spans="1:4">
      <c r="A39" s="57">
        <v>39295</v>
      </c>
      <c r="B39" s="59">
        <v>0.90676515273408442</v>
      </c>
      <c r="C39" s="59">
        <v>1.0876794730564572</v>
      </c>
      <c r="D39" s="60">
        <v>3.0261550271295894</v>
      </c>
    </row>
    <row r="40" spans="1:4">
      <c r="A40" s="57">
        <v>39326</v>
      </c>
      <c r="B40" s="59">
        <v>0.92283652375208147</v>
      </c>
      <c r="C40" s="59">
        <v>1.1003050257737859</v>
      </c>
      <c r="D40" s="60">
        <v>2.6447868081362693</v>
      </c>
    </row>
    <row r="41" spans="1:4">
      <c r="A41" s="57">
        <v>39356</v>
      </c>
      <c r="B41" s="59">
        <v>0.9622958544170761</v>
      </c>
      <c r="C41" s="59">
        <v>1.14433079908198</v>
      </c>
      <c r="D41" s="60">
        <v>3.1245424487503404</v>
      </c>
    </row>
    <row r="42" spans="1:4">
      <c r="A42" s="57">
        <v>39387</v>
      </c>
      <c r="B42" s="59">
        <v>0.96840071690603857</v>
      </c>
      <c r="C42" s="59">
        <v>1.1480473217562581</v>
      </c>
      <c r="D42" s="60">
        <v>2.8886606671730548</v>
      </c>
    </row>
    <row r="43" spans="1:4">
      <c r="A43" s="57">
        <v>39417</v>
      </c>
      <c r="B43" s="59">
        <v>0.98903377061078446</v>
      </c>
      <c r="C43" s="59">
        <v>1.1694023947146015</v>
      </c>
      <c r="D43" s="60">
        <v>2.9709474343300326</v>
      </c>
    </row>
    <row r="44" spans="1:4">
      <c r="A44" s="57">
        <v>39448</v>
      </c>
      <c r="B44" s="59">
        <v>0.97619332617044197</v>
      </c>
      <c r="C44" s="59">
        <v>1.1503069059238333</v>
      </c>
      <c r="D44" s="60">
        <v>3.2876071347193783</v>
      </c>
    </row>
    <row r="45" spans="1:4">
      <c r="A45" s="57">
        <v>39479</v>
      </c>
      <c r="B45" s="59">
        <v>0.96986356560880216</v>
      </c>
      <c r="C45" s="59">
        <v>1.1417117883741053</v>
      </c>
      <c r="D45" s="60">
        <v>3.7368459155732126</v>
      </c>
    </row>
    <row r="46" spans="1:4">
      <c r="A46" s="57">
        <v>39508</v>
      </c>
      <c r="B46" s="59">
        <v>0.95002699298207882</v>
      </c>
      <c r="C46" s="59">
        <v>1.1185176207864136</v>
      </c>
      <c r="D46" s="60">
        <v>4.5720945792396357</v>
      </c>
    </row>
    <row r="47" spans="1:4">
      <c r="A47" s="57">
        <v>39539</v>
      </c>
      <c r="B47" s="59">
        <v>0.9935735528896914</v>
      </c>
      <c r="C47" s="59">
        <v>1.165520526162618</v>
      </c>
      <c r="D47" s="60">
        <v>5.8006739036707549</v>
      </c>
    </row>
    <row r="48" spans="1:4">
      <c r="A48" s="57">
        <v>39569</v>
      </c>
      <c r="B48" s="59">
        <v>1.0307288687202656</v>
      </c>
      <c r="C48" s="59">
        <v>1.2054575116836952</v>
      </c>
      <c r="D48" s="60">
        <v>5.5765606873707281</v>
      </c>
    </row>
    <row r="49" spans="1:4">
      <c r="A49" s="57">
        <v>39600</v>
      </c>
      <c r="B49" s="59">
        <v>1.0250188548079584</v>
      </c>
      <c r="C49" s="59">
        <v>1.1999710351335073</v>
      </c>
      <c r="D49" s="60">
        <v>6.6053652766974142</v>
      </c>
    </row>
    <row r="50" spans="1:4">
      <c r="A50" s="57">
        <v>39630</v>
      </c>
      <c r="B50" s="59">
        <v>1.0750711689719186</v>
      </c>
      <c r="C50" s="59">
        <v>1.2528885289169431</v>
      </c>
      <c r="D50" s="60">
        <v>7.1656249216094237</v>
      </c>
    </row>
    <row r="51" spans="1:4">
      <c r="A51" s="57">
        <v>39661</v>
      </c>
      <c r="B51" s="59">
        <v>1.0758421699662932</v>
      </c>
      <c r="C51" s="59">
        <v>1.2491402985021598</v>
      </c>
      <c r="D51" s="60">
        <v>5.8880489718610018</v>
      </c>
    </row>
    <row r="52" spans="1:4">
      <c r="A52" s="57">
        <v>39692</v>
      </c>
      <c r="B52" s="59">
        <v>1.0308940532512703</v>
      </c>
      <c r="C52" s="59">
        <v>1.1938068253132068</v>
      </c>
      <c r="D52" s="60">
        <v>6.1126400342442899</v>
      </c>
    </row>
    <row r="53" spans="1:4">
      <c r="A53" s="57">
        <v>39722</v>
      </c>
      <c r="B53" s="59">
        <v>0.90581213161536378</v>
      </c>
      <c r="C53" s="59">
        <v>1.0466078642116297</v>
      </c>
      <c r="D53" s="60">
        <v>4.9669891819700931</v>
      </c>
    </row>
    <row r="54" spans="1:4">
      <c r="A54" s="57">
        <v>39753</v>
      </c>
      <c r="B54" s="59">
        <v>1.0035375566200786</v>
      </c>
      <c r="C54" s="59">
        <v>1.1304164592885528</v>
      </c>
      <c r="D54" s="60">
        <v>1.8272654812190416</v>
      </c>
    </row>
    <row r="55" spans="1:4">
      <c r="A55" s="57">
        <v>39783</v>
      </c>
      <c r="B55" s="59">
        <v>1.0643385510560019</v>
      </c>
      <c r="C55" s="59">
        <v>1.1810958839462133</v>
      </c>
      <c r="D55" s="60">
        <v>1.3242368904002508</v>
      </c>
    </row>
    <row r="56" spans="1:4">
      <c r="A56" s="57">
        <v>39814</v>
      </c>
      <c r="B56" s="59">
        <v>1.0262136652906779</v>
      </c>
      <c r="C56" s="59">
        <v>1.1303366490361735</v>
      </c>
      <c r="D56" s="60">
        <v>0.72709904111591916</v>
      </c>
    </row>
    <row r="57" spans="1:4">
      <c r="A57" s="57">
        <v>39845</v>
      </c>
      <c r="B57" s="59">
        <v>0.94116634546301159</v>
      </c>
      <c r="C57" s="59">
        <v>1.0341588902308725</v>
      </c>
      <c r="D57" s="60">
        <v>0.62796375008902294</v>
      </c>
    </row>
    <row r="58" spans="1:4">
      <c r="A58" s="57">
        <v>39873</v>
      </c>
      <c r="B58" s="59">
        <v>0.96981126999318756</v>
      </c>
      <c r="C58" s="59">
        <v>1.0547055415689317</v>
      </c>
      <c r="D58" s="60">
        <v>0.7233185729131506</v>
      </c>
    </row>
    <row r="59" spans="1:4">
      <c r="A59" s="57">
        <v>39904</v>
      </c>
      <c r="B59" s="59">
        <v>1.0281445156989992</v>
      </c>
      <c r="C59" s="59">
        <v>1.1160435052569078</v>
      </c>
      <c r="D59" s="60">
        <v>0.5138167150816022</v>
      </c>
    </row>
    <row r="60" spans="1:4">
      <c r="A60" s="57">
        <v>39934</v>
      </c>
      <c r="B60" s="59">
        <v>1.0294197494352706</v>
      </c>
      <c r="C60" s="59">
        <v>1.1140828670821881</v>
      </c>
      <c r="D60" s="60">
        <v>0.50126023197365177</v>
      </c>
    </row>
    <row r="61" spans="1:4">
      <c r="A61" s="57">
        <v>39965</v>
      </c>
      <c r="B61" s="59">
        <v>1.0030255849337131</v>
      </c>
      <c r="C61" s="59">
        <v>1.094953327829542</v>
      </c>
      <c r="D61" s="60">
        <v>0.42993341890842557</v>
      </c>
    </row>
    <row r="62" spans="1:4">
      <c r="A62" s="57">
        <v>39995</v>
      </c>
      <c r="B62" s="59">
        <v>1.0627152009864271</v>
      </c>
      <c r="C62" s="59">
        <v>1.1522146943668459</v>
      </c>
      <c r="D62" s="60">
        <v>0.40732209827155885</v>
      </c>
    </row>
    <row r="63" spans="1:4">
      <c r="A63" s="57">
        <v>40026</v>
      </c>
      <c r="B63" s="59">
        <v>1.1117393083369038</v>
      </c>
      <c r="C63" s="59">
        <v>1.2044847489352841</v>
      </c>
      <c r="D63" s="60">
        <v>0.45072835706623293</v>
      </c>
    </row>
    <row r="64" spans="1:4">
      <c r="A64" s="57">
        <v>40057</v>
      </c>
      <c r="B64" s="59">
        <v>1.1050590964946319</v>
      </c>
      <c r="C64" s="59">
        <v>1.1967737212567122</v>
      </c>
      <c r="D64" s="60">
        <v>0.97879927317209847</v>
      </c>
    </row>
    <row r="65" spans="1:4">
      <c r="A65" s="57">
        <v>40087</v>
      </c>
      <c r="B65" s="59">
        <v>1.0989912390937491</v>
      </c>
      <c r="C65" s="59">
        <v>1.1842090898045636</v>
      </c>
      <c r="D65" s="60">
        <v>0.63762091093943085</v>
      </c>
    </row>
    <row r="66" spans="1:4">
      <c r="A66" s="57">
        <v>40118</v>
      </c>
      <c r="B66" s="59">
        <v>1.1124305165290036</v>
      </c>
      <c r="C66" s="59">
        <v>1.196219638503746</v>
      </c>
      <c r="D66" s="60">
        <v>0.37548691750321095</v>
      </c>
    </row>
    <row r="67" spans="1:4">
      <c r="A67" s="57">
        <v>40148</v>
      </c>
      <c r="B67" s="59">
        <v>1.117391142470338</v>
      </c>
      <c r="C67" s="59">
        <v>1.1977966092408128</v>
      </c>
      <c r="D67" s="60">
        <v>0.53175457507028623</v>
      </c>
    </row>
    <row r="68" spans="1:4">
      <c r="A68" s="57">
        <v>40179</v>
      </c>
      <c r="B68" s="59">
        <v>1.1240468594418844</v>
      </c>
      <c r="C68" s="59">
        <v>1.1973677321487632</v>
      </c>
      <c r="D68" s="60">
        <v>0.46634920925332624</v>
      </c>
    </row>
    <row r="69" spans="1:4">
      <c r="A69" s="57">
        <v>40210</v>
      </c>
      <c r="B69" s="59">
        <v>1.1344229708572071</v>
      </c>
      <c r="C69" s="59">
        <v>1.2061755028540779</v>
      </c>
      <c r="D69" s="60">
        <v>0.17818671025487348</v>
      </c>
    </row>
    <row r="70" spans="1:4">
      <c r="A70" s="57">
        <v>40238</v>
      </c>
      <c r="B70" s="59">
        <v>1.1554853565780996</v>
      </c>
      <c r="C70" s="59">
        <v>1.2282217386029648</v>
      </c>
      <c r="D70" s="60">
        <v>0.24580292799055103</v>
      </c>
    </row>
    <row r="71" spans="1:4">
      <c r="A71" s="57">
        <v>40269</v>
      </c>
      <c r="B71" s="59">
        <v>1.1531891052714265</v>
      </c>
      <c r="C71" s="59">
        <v>1.2235680150109702</v>
      </c>
      <c r="D71" s="60">
        <v>0.2040452777337029</v>
      </c>
    </row>
    <row r="72" spans="1:4">
      <c r="A72" s="57">
        <v>40299</v>
      </c>
      <c r="B72" s="59">
        <v>1.1010079773586141</v>
      </c>
      <c r="C72" s="59">
        <v>1.1653289227044392</v>
      </c>
      <c r="D72" s="60">
        <v>0.21373565310285111</v>
      </c>
    </row>
    <row r="73" spans="1:4">
      <c r="A73" s="57">
        <v>40330</v>
      </c>
      <c r="B73" s="59">
        <v>1.0701159561682161</v>
      </c>
      <c r="C73" s="59">
        <v>1.1271256372480478</v>
      </c>
      <c r="D73" s="60">
        <v>0.22649584090381453</v>
      </c>
    </row>
    <row r="74" spans="1:4">
      <c r="A74" s="57">
        <v>40360</v>
      </c>
      <c r="B74" s="59">
        <v>1.0493046554012555</v>
      </c>
      <c r="C74" s="59">
        <v>1.1031583660219433</v>
      </c>
      <c r="D74" s="60">
        <v>0.23080736054759726</v>
      </c>
    </row>
    <row r="75" spans="1:4">
      <c r="A75" s="57">
        <v>40391</v>
      </c>
      <c r="B75" s="59">
        <v>1.0689397045195961</v>
      </c>
      <c r="C75" s="59">
        <v>1.1204957829252973</v>
      </c>
      <c r="D75" s="60">
        <v>0.24740070979855353</v>
      </c>
    </row>
    <row r="76" spans="1:4">
      <c r="A76" s="57">
        <v>40422</v>
      </c>
      <c r="B76" s="59">
        <v>1.0507231894252251</v>
      </c>
      <c r="C76" s="59">
        <v>1.1017682705117393</v>
      </c>
      <c r="D76" s="60">
        <v>3.1023122227192414E-2</v>
      </c>
    </row>
    <row r="77" spans="1:4">
      <c r="A77" s="57">
        <v>40452</v>
      </c>
      <c r="B77" s="59">
        <v>1.0810646141469644</v>
      </c>
      <c r="C77" s="59">
        <v>1.133515469337939</v>
      </c>
      <c r="D77" s="60">
        <v>2.9947939144837253E-2</v>
      </c>
    </row>
    <row r="78" spans="1:4">
      <c r="A78" s="57">
        <v>40483</v>
      </c>
      <c r="B78" s="59">
        <v>1.0816664943969785</v>
      </c>
      <c r="C78" s="59">
        <v>1.1310826487115153</v>
      </c>
      <c r="D78" s="60">
        <v>3.6896940500975535E-2</v>
      </c>
    </row>
    <row r="79" spans="1:4">
      <c r="A79" s="57">
        <v>40513</v>
      </c>
      <c r="B79" s="59">
        <v>1.024256457204993</v>
      </c>
      <c r="C79" s="59">
        <v>1.06820280018933</v>
      </c>
      <c r="D79" s="60">
        <v>3.0488475879312946E-2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20" sqref="H20"/>
    </sheetView>
  </sheetViews>
  <sheetFormatPr defaultRowHeight="12.75"/>
  <cols>
    <col min="1" max="2" width="11.5703125" style="20" customWidth="1"/>
    <col min="3" max="3" width="19.42578125" style="20" customWidth="1"/>
    <col min="4" max="4" width="16.85546875" style="20" customWidth="1"/>
    <col min="5" max="16384" width="9.140625" style="20"/>
  </cols>
  <sheetData>
    <row r="1" spans="1:4">
      <c r="A1" s="20" t="s">
        <v>239</v>
      </c>
    </row>
    <row r="2" spans="1:4">
      <c r="A2" s="20" t="s">
        <v>300</v>
      </c>
    </row>
    <row r="4" spans="1:4" ht="30" customHeight="1">
      <c r="C4" s="68" t="s">
        <v>106</v>
      </c>
      <c r="D4" s="68" t="s">
        <v>107</v>
      </c>
    </row>
    <row r="5" spans="1:4" ht="30" customHeight="1">
      <c r="C5" s="31" t="s">
        <v>301</v>
      </c>
      <c r="D5" s="31" t="s">
        <v>302</v>
      </c>
    </row>
    <row r="6" spans="1:4">
      <c r="A6" s="71" t="s">
        <v>108</v>
      </c>
      <c r="B6" s="71" t="s">
        <v>396</v>
      </c>
      <c r="C6" s="59">
        <v>0.76364151606287223</v>
      </c>
      <c r="D6" s="59">
        <v>0.52089783248217747</v>
      </c>
    </row>
    <row r="7" spans="1:4">
      <c r="A7" s="71" t="s">
        <v>109</v>
      </c>
      <c r="B7" s="71" t="s">
        <v>397</v>
      </c>
      <c r="C7" s="59">
        <v>0.71967562363053894</v>
      </c>
      <c r="D7" s="59">
        <v>0.62981294464102344</v>
      </c>
    </row>
    <row r="8" spans="1:4">
      <c r="A8" s="71" t="s">
        <v>110</v>
      </c>
      <c r="B8" s="71" t="s">
        <v>398</v>
      </c>
      <c r="C8" s="59">
        <v>0.76840940659182166</v>
      </c>
      <c r="D8" s="59">
        <v>0.79717604437349154</v>
      </c>
    </row>
    <row r="9" spans="1:4">
      <c r="A9" s="71" t="s">
        <v>111</v>
      </c>
      <c r="B9" s="71" t="s">
        <v>399</v>
      </c>
      <c r="C9" s="59">
        <v>0.73126409187407926</v>
      </c>
      <c r="D9" s="59">
        <v>0.83796185826994163</v>
      </c>
    </row>
    <row r="10" spans="1:4">
      <c r="A10" s="71" t="s">
        <v>112</v>
      </c>
      <c r="B10" s="71" t="s">
        <v>400</v>
      </c>
      <c r="C10" s="59">
        <v>0.74076969135312165</v>
      </c>
      <c r="D10" s="59">
        <v>0.93893555238830007</v>
      </c>
    </row>
    <row r="11" spans="1:4">
      <c r="A11" s="71" t="s">
        <v>113</v>
      </c>
      <c r="B11" s="71" t="s">
        <v>401</v>
      </c>
      <c r="C11" s="59">
        <v>0.74389030067222284</v>
      </c>
      <c r="D11" s="59">
        <v>0.99199266552558685</v>
      </c>
    </row>
    <row r="12" spans="1:4">
      <c r="A12" s="71" t="s">
        <v>114</v>
      </c>
      <c r="B12" s="71" t="s">
        <v>402</v>
      </c>
      <c r="C12" s="59">
        <v>0.65545932638271354</v>
      </c>
      <c r="D12" s="59">
        <v>0.8292296717383939</v>
      </c>
    </row>
    <row r="13" spans="1:4">
      <c r="A13" s="71" t="s">
        <v>115</v>
      </c>
      <c r="B13" s="71" t="s">
        <v>403</v>
      </c>
      <c r="C13" s="59">
        <v>0.64300898819682517</v>
      </c>
      <c r="D13" s="59">
        <v>0.91019681995286017</v>
      </c>
    </row>
    <row r="14" spans="1:4">
      <c r="A14" s="71" t="s">
        <v>116</v>
      </c>
      <c r="B14" s="71" t="s">
        <v>404</v>
      </c>
      <c r="C14" s="59">
        <v>0.72094189721150304</v>
      </c>
      <c r="D14" s="59">
        <v>1.0315288140751571</v>
      </c>
    </row>
    <row r="15" spans="1:4">
      <c r="A15" s="71" t="s">
        <v>117</v>
      </c>
      <c r="B15" s="71" t="s">
        <v>405</v>
      </c>
      <c r="C15" s="59">
        <v>0.67959602992214663</v>
      </c>
      <c r="D15" s="59">
        <v>0.83138946776953848</v>
      </c>
    </row>
    <row r="16" spans="1:4">
      <c r="A16" s="71" t="s">
        <v>118</v>
      </c>
      <c r="B16" s="71" t="s">
        <v>406</v>
      </c>
      <c r="C16" s="59">
        <v>0.65856531195662782</v>
      </c>
      <c r="D16" s="59">
        <v>0.65911980502704337</v>
      </c>
    </row>
    <row r="17" spans="1:4">
      <c r="A17" s="71" t="s">
        <v>119</v>
      </c>
      <c r="B17" s="71" t="s">
        <v>407</v>
      </c>
      <c r="C17" s="59">
        <v>0.70316575526250102</v>
      </c>
      <c r="D17" s="59">
        <v>0.7160962484938479</v>
      </c>
    </row>
    <row r="18" spans="1:4">
      <c r="A18" s="71" t="s">
        <v>120</v>
      </c>
      <c r="B18" s="71" t="s">
        <v>408</v>
      </c>
      <c r="C18" s="59">
        <v>0.70937989923256861</v>
      </c>
      <c r="D18" s="59">
        <v>0.77199247272727245</v>
      </c>
    </row>
    <row r="19" spans="1:4">
      <c r="A19" s="71" t="s">
        <v>121</v>
      </c>
      <c r="B19" s="71" t="s">
        <v>409</v>
      </c>
      <c r="C19" s="59">
        <v>0.73101913842128796</v>
      </c>
      <c r="D19" s="59">
        <v>0.81678579758153347</v>
      </c>
    </row>
    <row r="20" spans="1:4">
      <c r="A20" s="71" t="s">
        <v>122</v>
      </c>
      <c r="B20" s="71" t="s">
        <v>410</v>
      </c>
      <c r="C20" s="59">
        <v>0.72218413015578709</v>
      </c>
      <c r="D20" s="59">
        <v>0.83571514128967672</v>
      </c>
    </row>
    <row r="21" spans="1:4">
      <c r="A21" s="71" t="s">
        <v>123</v>
      </c>
      <c r="B21" s="71" t="s">
        <v>411</v>
      </c>
      <c r="C21" s="59">
        <v>0.73909326226312089</v>
      </c>
      <c r="D21" s="59">
        <v>0.8370764303844892</v>
      </c>
    </row>
    <row r="22" spans="1:4">
      <c r="A22" s="71" t="s">
        <v>124</v>
      </c>
      <c r="B22" s="71" t="s">
        <v>412</v>
      </c>
      <c r="C22" s="59">
        <v>0.75736984570587818</v>
      </c>
      <c r="D22" s="59">
        <v>0.80996537709136784</v>
      </c>
    </row>
    <row r="23" spans="1:4">
      <c r="A23" s="71" t="s">
        <v>125</v>
      </c>
      <c r="B23" s="71" t="s">
        <v>413</v>
      </c>
      <c r="C23" s="59">
        <v>0.73159790869166363</v>
      </c>
      <c r="D23" s="59">
        <v>0.78705158563395605</v>
      </c>
    </row>
    <row r="24" spans="1:4">
      <c r="A24" s="71" t="s">
        <v>126</v>
      </c>
      <c r="B24" s="71" t="s">
        <v>414</v>
      </c>
      <c r="C24" s="59">
        <v>0.73193237339676154</v>
      </c>
      <c r="D24" s="59">
        <v>0.80409646688160163</v>
      </c>
    </row>
    <row r="25" spans="1:4">
      <c r="A25" s="71" t="s">
        <v>127</v>
      </c>
      <c r="B25" s="71" t="s">
        <v>415</v>
      </c>
      <c r="C25" s="59">
        <v>0.80182881594048216</v>
      </c>
      <c r="D25" s="59">
        <v>0.86160646361248017</v>
      </c>
    </row>
    <row r="26" spans="1:4">
      <c r="A26" s="71" t="s">
        <v>128</v>
      </c>
      <c r="B26" s="71" t="s">
        <v>416</v>
      </c>
      <c r="C26" s="59">
        <v>0.80268812629395658</v>
      </c>
      <c r="D26" s="59">
        <v>0.75989395403383886</v>
      </c>
    </row>
    <row r="27" spans="1:4">
      <c r="A27" s="71" t="s">
        <v>129</v>
      </c>
      <c r="B27" s="71" t="s">
        <v>417</v>
      </c>
      <c r="C27" s="59">
        <v>0.79192998076835164</v>
      </c>
      <c r="D27" s="59">
        <v>0.71987006054005609</v>
      </c>
    </row>
    <row r="28" spans="1:4">
      <c r="A28" s="71" t="s">
        <v>130</v>
      </c>
      <c r="B28" s="71" t="s">
        <v>418</v>
      </c>
      <c r="C28" s="59">
        <v>0.76667249290577999</v>
      </c>
      <c r="D28" s="59">
        <v>0.71202845132509829</v>
      </c>
    </row>
    <row r="29" spans="1:4">
      <c r="A29" s="71" t="s">
        <v>131</v>
      </c>
      <c r="B29" s="71" t="s">
        <v>419</v>
      </c>
      <c r="C29" s="59">
        <v>0.6774942400558851</v>
      </c>
      <c r="D29" s="59">
        <v>0.61871911606346086</v>
      </c>
    </row>
    <row r="30" spans="1:4">
      <c r="A30" s="71" t="s">
        <v>132</v>
      </c>
      <c r="B30" s="71" t="s">
        <v>420</v>
      </c>
      <c r="C30" s="59">
        <v>0.66869275082447432</v>
      </c>
      <c r="D30" s="59">
        <v>0.62993899080522076</v>
      </c>
    </row>
    <row r="31" spans="1:4">
      <c r="A31" s="71" t="s">
        <v>133</v>
      </c>
      <c r="B31" s="71" t="s">
        <v>421</v>
      </c>
      <c r="C31" s="59">
        <v>0.66869275082447432</v>
      </c>
      <c r="D31" s="59">
        <v>0.6277878370652703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D42" sqref="D42"/>
    </sheetView>
  </sheetViews>
  <sheetFormatPr defaultRowHeight="12.75"/>
  <cols>
    <col min="1" max="16384" width="9.140625" style="20"/>
  </cols>
  <sheetData>
    <row r="1" spans="1:2">
      <c r="A1" s="20" t="s">
        <v>238</v>
      </c>
    </row>
    <row r="2" spans="1:2">
      <c r="A2" s="80" t="s">
        <v>736</v>
      </c>
    </row>
    <row r="3" spans="1:2" ht="15">
      <c r="A3"/>
    </row>
    <row r="4" spans="1:2">
      <c r="A4" s="57">
        <v>39264</v>
      </c>
      <c r="B4" s="14">
        <v>4.0516710004776038E-2</v>
      </c>
    </row>
    <row r="5" spans="1:2">
      <c r="A5" s="57">
        <v>39295</v>
      </c>
      <c r="B5" s="14">
        <v>3.932670024839377E-2</v>
      </c>
    </row>
    <row r="6" spans="1:2">
      <c r="A6" s="57">
        <v>39326</v>
      </c>
      <c r="B6" s="14">
        <v>3.8801055888280207E-2</v>
      </c>
    </row>
    <row r="7" spans="1:2">
      <c r="A7" s="57">
        <v>39356</v>
      </c>
      <c r="B7" s="14">
        <v>3.7309885931558935E-2</v>
      </c>
    </row>
    <row r="8" spans="1:2">
      <c r="A8" s="57">
        <v>39387</v>
      </c>
      <c r="B8" s="14">
        <v>4.4346321295178431E-2</v>
      </c>
    </row>
    <row r="9" spans="1:2">
      <c r="A9" s="57">
        <v>39417</v>
      </c>
      <c r="B9" s="14">
        <v>4.3545314342737909E-2</v>
      </c>
    </row>
    <row r="10" spans="1:2">
      <c r="A10" s="57">
        <v>39448</v>
      </c>
      <c r="B10" s="14">
        <v>4.7860252342654765E-2</v>
      </c>
    </row>
    <row r="11" spans="1:2">
      <c r="A11" s="57">
        <v>39479</v>
      </c>
      <c r="B11" s="14">
        <v>4.8583163399256966E-2</v>
      </c>
    </row>
    <row r="12" spans="1:2">
      <c r="A12" s="57">
        <v>39508</v>
      </c>
      <c r="B12" s="14">
        <v>4.7561989093001258E-2</v>
      </c>
    </row>
    <row r="13" spans="1:2">
      <c r="A13" s="57">
        <v>39539</v>
      </c>
      <c r="B13" s="14">
        <v>4.6843789505794431E-2</v>
      </c>
    </row>
    <row r="14" spans="1:2">
      <c r="A14" s="57">
        <v>39569</v>
      </c>
      <c r="B14" s="14">
        <v>4.7167634620463951E-2</v>
      </c>
    </row>
    <row r="15" spans="1:2">
      <c r="A15" s="57">
        <v>39600</v>
      </c>
      <c r="B15" s="14">
        <v>4.7513419747858984E-2</v>
      </c>
    </row>
    <row r="16" spans="1:2">
      <c r="A16" s="57">
        <v>39630</v>
      </c>
      <c r="B16" s="14">
        <v>5.2254728191238657E-2</v>
      </c>
    </row>
    <row r="17" spans="1:2">
      <c r="A17" s="57">
        <v>39661</v>
      </c>
      <c r="B17" s="14">
        <v>5.0402789110600102E-2</v>
      </c>
    </row>
    <row r="18" spans="1:2">
      <c r="A18" s="57">
        <v>39692</v>
      </c>
      <c r="B18" s="14">
        <v>5.3300829798219047E-2</v>
      </c>
    </row>
    <row r="19" spans="1:2">
      <c r="A19" s="57">
        <v>39722</v>
      </c>
      <c r="B19" s="14">
        <v>5.1434010041981629E-2</v>
      </c>
    </row>
    <row r="20" spans="1:2">
      <c r="A20" s="57">
        <v>39753</v>
      </c>
      <c r="B20" s="14">
        <v>4.919376878928669E-2</v>
      </c>
    </row>
    <row r="21" spans="1:2">
      <c r="A21" s="57">
        <v>39783</v>
      </c>
      <c r="B21" s="14">
        <v>5.1760534444829136E-2</v>
      </c>
    </row>
    <row r="22" spans="1:2">
      <c r="A22" s="57">
        <v>39814</v>
      </c>
      <c r="B22" s="14">
        <v>5.7481491831035632E-2</v>
      </c>
    </row>
    <row r="23" spans="1:2">
      <c r="A23" s="57">
        <v>39845</v>
      </c>
      <c r="B23" s="14">
        <v>5.7763249273782229E-2</v>
      </c>
    </row>
    <row r="24" spans="1:2">
      <c r="A24" s="57">
        <v>39873</v>
      </c>
      <c r="B24" s="14">
        <v>5.5297302153582202E-2</v>
      </c>
    </row>
    <row r="25" spans="1:2">
      <c r="A25" s="57">
        <v>39904</v>
      </c>
      <c r="B25" s="14">
        <v>5.3410136075277691E-2</v>
      </c>
    </row>
    <row r="26" spans="1:2">
      <c r="A26" s="57">
        <v>39934</v>
      </c>
      <c r="B26" s="14">
        <v>5.0396118073247682E-2</v>
      </c>
    </row>
    <row r="27" spans="1:2">
      <c r="A27" s="57">
        <v>39965</v>
      </c>
      <c r="B27" s="14">
        <v>4.6369978743118767E-2</v>
      </c>
    </row>
    <row r="28" spans="1:2">
      <c r="A28" s="57">
        <v>39995</v>
      </c>
      <c r="B28" s="14">
        <v>4.1228032195309849E-2</v>
      </c>
    </row>
    <row r="29" spans="1:2">
      <c r="A29" s="57">
        <v>40026</v>
      </c>
      <c r="B29" s="14">
        <v>3.583192682528448E-2</v>
      </c>
    </row>
    <row r="30" spans="1:2">
      <c r="A30" s="57">
        <v>40057</v>
      </c>
      <c r="B30" s="14">
        <v>3.5167283608270025E-2</v>
      </c>
    </row>
    <row r="31" spans="1:2">
      <c r="A31" s="57">
        <v>40087</v>
      </c>
      <c r="B31" s="14">
        <v>3.2971789778745167E-2</v>
      </c>
    </row>
    <row r="32" spans="1:2">
      <c r="A32" s="57">
        <v>40118</v>
      </c>
      <c r="B32" s="14">
        <v>3.1845526974808587E-2</v>
      </c>
    </row>
    <row r="33" spans="1:2">
      <c r="A33" s="57">
        <v>40148</v>
      </c>
      <c r="B33" s="14">
        <v>2.8153868079758497E-2</v>
      </c>
    </row>
    <row r="34" spans="1:2">
      <c r="A34" s="57">
        <v>40179</v>
      </c>
      <c r="B34" s="14">
        <v>3.1629963262002118E-2</v>
      </c>
    </row>
    <row r="35" spans="1:2">
      <c r="A35" s="57">
        <v>40210</v>
      </c>
      <c r="B35" s="14">
        <v>3.0571704838311627E-2</v>
      </c>
    </row>
    <row r="36" spans="1:2">
      <c r="A36" s="57">
        <v>40238</v>
      </c>
      <c r="B36" s="14">
        <v>2.6429872908586421E-2</v>
      </c>
    </row>
    <row r="37" spans="1:2">
      <c r="A37" s="57">
        <v>40269</v>
      </c>
      <c r="B37" s="14">
        <v>2.510930646075123E-2</v>
      </c>
    </row>
    <row r="38" spans="1:2">
      <c r="A38" s="57">
        <v>40299</v>
      </c>
      <c r="B38" s="14">
        <v>2.246973696186402E-2</v>
      </c>
    </row>
    <row r="39" spans="1:2">
      <c r="A39" s="57">
        <v>40330</v>
      </c>
      <c r="B39" s="14">
        <v>2.2008452638467565E-2</v>
      </c>
    </row>
    <row r="40" spans="1:2">
      <c r="A40" s="57">
        <v>40360</v>
      </c>
      <c r="B40" s="14">
        <v>1.9993797398744132E-2</v>
      </c>
    </row>
    <row r="41" spans="1:2">
      <c r="A41" s="57">
        <v>40391</v>
      </c>
      <c r="B41" s="14">
        <v>1.8741484794735353E-2</v>
      </c>
    </row>
    <row r="42" spans="1:2">
      <c r="A42" s="57">
        <v>40422</v>
      </c>
      <c r="B42" s="14">
        <v>1.9485495347564313E-2</v>
      </c>
    </row>
    <row r="43" spans="1:2">
      <c r="A43" s="57">
        <v>40452</v>
      </c>
      <c r="B43" s="14">
        <v>1.8521480438885511E-2</v>
      </c>
    </row>
    <row r="44" spans="1:2">
      <c r="A44" s="57">
        <v>40483</v>
      </c>
      <c r="B44" s="14">
        <v>1.906294506374968E-2</v>
      </c>
    </row>
    <row r="45" spans="1:2">
      <c r="A45" s="57">
        <v>40513</v>
      </c>
      <c r="B45" s="14">
        <v>1.9311388211164515E-2</v>
      </c>
    </row>
    <row r="46" spans="1:2">
      <c r="A46" s="57">
        <v>40544</v>
      </c>
      <c r="B46" s="14">
        <v>2.1253233827548346E-2</v>
      </c>
    </row>
    <row r="47" spans="1:2">
      <c r="A47" s="57">
        <v>40575</v>
      </c>
      <c r="B47" s="14">
        <v>2.2066599202432025E-2</v>
      </c>
    </row>
    <row r="48" spans="1:2">
      <c r="A48" s="57">
        <v>40603</v>
      </c>
      <c r="B48" s="14">
        <v>2.1650434213182641E-2</v>
      </c>
    </row>
    <row r="49" spans="1:2">
      <c r="A49" s="57">
        <v>40634</v>
      </c>
      <c r="B49" s="14">
        <v>2.0230186530464343E-2</v>
      </c>
    </row>
    <row r="50" spans="1:2">
      <c r="A50" s="57">
        <v>40664</v>
      </c>
      <c r="B50" s="14">
        <v>1.980052926371681E-2</v>
      </c>
    </row>
    <row r="51" spans="1:2">
      <c r="A51" s="57">
        <v>40695</v>
      </c>
      <c r="B51" s="14">
        <v>1.7637026592081287E-2</v>
      </c>
    </row>
    <row r="52" spans="1:2">
      <c r="A52" s="57">
        <v>40725</v>
      </c>
      <c r="B52" s="14">
        <v>1.7191962297694843E-2</v>
      </c>
    </row>
    <row r="53" spans="1:2">
      <c r="A53" s="57">
        <v>40756</v>
      </c>
      <c r="B53" s="14">
        <v>1.580020387359837E-2</v>
      </c>
    </row>
    <row r="54" spans="1:2">
      <c r="A54" s="57">
        <v>40787</v>
      </c>
      <c r="B54" s="14">
        <v>1.6286966223098939E-2</v>
      </c>
    </row>
    <row r="55" spans="1:2">
      <c r="A55" s="57">
        <v>40817</v>
      </c>
      <c r="B55" s="14">
        <v>1.7207023589398778E-2</v>
      </c>
    </row>
    <row r="56" spans="1:2">
      <c r="A56" s="57">
        <v>40848</v>
      </c>
      <c r="B56" s="14">
        <v>1.7788752267687967E-2</v>
      </c>
    </row>
    <row r="57" spans="1:2">
      <c r="A57" s="57">
        <v>40878</v>
      </c>
      <c r="B57" s="14">
        <v>1.7763186054511819E-2</v>
      </c>
    </row>
    <row r="58" spans="1:2">
      <c r="A58" s="57">
        <v>40909</v>
      </c>
      <c r="B58" s="14">
        <v>2.228683973409953E-2</v>
      </c>
    </row>
    <row r="59" spans="1:2">
      <c r="A59" s="57">
        <v>40940</v>
      </c>
      <c r="B59" s="14">
        <v>2.3469278317075914E-2</v>
      </c>
    </row>
    <row r="60" spans="1:2">
      <c r="A60" s="57">
        <v>40969</v>
      </c>
      <c r="B60" s="14">
        <v>2.1178014100741459E-2</v>
      </c>
    </row>
    <row r="61" spans="1:2">
      <c r="A61" s="57">
        <v>41000</v>
      </c>
      <c r="B61" s="14">
        <v>2.0368434334330724E-2</v>
      </c>
    </row>
    <row r="62" spans="1:2">
      <c r="A62" s="57">
        <v>41030</v>
      </c>
      <c r="B62" s="14">
        <v>1.9523482113081393E-2</v>
      </c>
    </row>
    <row r="63" spans="1:2">
      <c r="A63" s="57">
        <v>41061</v>
      </c>
      <c r="B63" s="14">
        <v>2.142395152883754E-2</v>
      </c>
    </row>
    <row r="64" spans="1:2">
      <c r="A64" s="2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G12" sqref="G12"/>
    </sheetView>
  </sheetViews>
  <sheetFormatPr defaultRowHeight="12.75"/>
  <cols>
    <col min="1" max="16384" width="9.140625" style="20"/>
  </cols>
  <sheetData>
    <row r="1" spans="1:7">
      <c r="A1" s="20" t="s">
        <v>241</v>
      </c>
    </row>
    <row r="2" spans="1:7">
      <c r="A2" s="80" t="s">
        <v>303</v>
      </c>
    </row>
    <row r="3" spans="1:7">
      <c r="B3" s="21"/>
      <c r="C3" s="21"/>
      <c r="D3" s="21"/>
      <c r="E3" s="21"/>
      <c r="F3" s="21"/>
    </row>
    <row r="4" spans="1:7">
      <c r="B4" s="68" t="s">
        <v>146</v>
      </c>
      <c r="C4" s="68" t="s">
        <v>147</v>
      </c>
      <c r="D4" s="68" t="s">
        <v>148</v>
      </c>
      <c r="E4" s="68" t="s">
        <v>149</v>
      </c>
      <c r="F4" s="68" t="s">
        <v>150</v>
      </c>
    </row>
    <row r="5" spans="1:7">
      <c r="A5" s="21">
        <v>0</v>
      </c>
      <c r="B5" s="14"/>
      <c r="C5" s="14">
        <v>1.835431848336325E-3</v>
      </c>
      <c r="D5" s="14">
        <v>2.5823919443531463E-3</v>
      </c>
      <c r="E5" s="14">
        <v>2.3336772861539483E-3</v>
      </c>
      <c r="F5" s="14">
        <v>1.9615628843108728E-3</v>
      </c>
      <c r="G5" s="14"/>
    </row>
    <row r="6" spans="1:7">
      <c r="A6" s="21">
        <v>1</v>
      </c>
      <c r="B6" s="14">
        <v>3.0750579224272457E-4</v>
      </c>
      <c r="C6" s="14">
        <v>1.6968910742583346E-3</v>
      </c>
      <c r="D6" s="14">
        <v>2.6196672856246962E-3</v>
      </c>
      <c r="E6" s="14">
        <v>2.4684521551392663E-3</v>
      </c>
      <c r="F6" s="14">
        <v>2.045999498243333E-3</v>
      </c>
      <c r="G6" s="14"/>
    </row>
    <row r="7" spans="1:7">
      <c r="A7" s="21">
        <v>2</v>
      </c>
      <c r="B7" s="14">
        <v>1.142488364967185E-3</v>
      </c>
      <c r="C7" s="14">
        <v>1.8237263928141338E-3</v>
      </c>
      <c r="D7" s="14">
        <v>3.153504196722974E-3</v>
      </c>
      <c r="E7" s="14">
        <v>2.916253032551185E-3</v>
      </c>
      <c r="F7" s="14">
        <v>2.4353897515151214E-3</v>
      </c>
      <c r="G7" s="14"/>
    </row>
    <row r="8" spans="1:7">
      <c r="A8" s="21">
        <v>3</v>
      </c>
      <c r="B8" s="14">
        <v>2.4654175693253782E-3</v>
      </c>
      <c r="C8" s="14">
        <v>2.849655984264838E-3</v>
      </c>
      <c r="D8" s="14">
        <v>4.3212607436623621E-3</v>
      </c>
      <c r="E8" s="14">
        <v>3.7809206709031968E-3</v>
      </c>
      <c r="F8" s="14">
        <v>3.3267878201807132E-3</v>
      </c>
      <c r="G8" s="14"/>
    </row>
    <row r="9" spans="1:7">
      <c r="A9" s="21">
        <v>4</v>
      </c>
      <c r="B9" s="14">
        <v>1.0218399540935752E-2</v>
      </c>
      <c r="C9" s="14">
        <v>1.2286252611105703E-2</v>
      </c>
      <c r="D9" s="14">
        <v>1.123262775649884E-2</v>
      </c>
      <c r="E9" s="14">
        <v>8.0032404766000997E-3</v>
      </c>
      <c r="F9" s="14">
        <v>7.1199315670364511E-3</v>
      </c>
      <c r="G9" s="14"/>
    </row>
    <row r="10" spans="1:7">
      <c r="A10" s="21">
        <v>5</v>
      </c>
      <c r="B10" s="14">
        <v>1.5779314556636184E-2</v>
      </c>
      <c r="C10" s="14">
        <v>1.8821381409773297E-2</v>
      </c>
      <c r="D10" s="14">
        <v>1.6804258407157487E-2</v>
      </c>
      <c r="E10" s="14">
        <v>1.0681437408577575E-2</v>
      </c>
      <c r="F10" s="14">
        <v>9.3422361941959339E-3</v>
      </c>
      <c r="G10" s="14"/>
    </row>
    <row r="11" spans="1:7">
      <c r="A11" s="21">
        <v>6</v>
      </c>
      <c r="B11" s="14">
        <v>2.0600539092189445E-2</v>
      </c>
      <c r="C11" s="14">
        <v>2.4993355642455587E-2</v>
      </c>
      <c r="D11" s="14">
        <v>2.2174102368119515E-2</v>
      </c>
      <c r="E11" s="14">
        <v>1.3168610509240678E-2</v>
      </c>
      <c r="F11" s="14">
        <v>1.1449074427862868E-2</v>
      </c>
      <c r="G11" s="14"/>
    </row>
    <row r="12" spans="1:7">
      <c r="A12" s="21">
        <v>7</v>
      </c>
      <c r="B12" s="14">
        <v>2.4957884300611147E-2</v>
      </c>
      <c r="C12" s="14">
        <v>3.1005041525549157E-2</v>
      </c>
      <c r="D12" s="14">
        <v>2.7620092346656133E-2</v>
      </c>
      <c r="E12" s="14">
        <v>1.5466988467065707E-2</v>
      </c>
      <c r="F12" s="14">
        <v>1.3385635681293806E-2</v>
      </c>
      <c r="G12" s="14"/>
    </row>
    <row r="13" spans="1:7">
      <c r="A13" s="21">
        <v>8</v>
      </c>
      <c r="B13" s="14">
        <v>2.8853642056576041E-2</v>
      </c>
      <c r="C13" s="14">
        <v>3.7034669515151997E-2</v>
      </c>
      <c r="D13" s="14">
        <v>3.2913775843208322E-2</v>
      </c>
      <c r="E13" s="14">
        <v>1.7659996895382682E-2</v>
      </c>
      <c r="F13" s="14">
        <v>1.5228502439207434E-2</v>
      </c>
      <c r="G13" s="14"/>
    </row>
    <row r="14" spans="1:7">
      <c r="A14" s="21">
        <v>9</v>
      </c>
      <c r="B14" s="14">
        <v>3.2625068529987471E-2</v>
      </c>
      <c r="C14" s="14">
        <v>4.3392902352957383E-2</v>
      </c>
      <c r="D14" s="14">
        <v>3.8028265852949668E-2</v>
      </c>
      <c r="E14" s="14">
        <v>1.9921702416556535E-2</v>
      </c>
      <c r="F14" s="14">
        <v>1.7043567674391958E-2</v>
      </c>
      <c r="G14" s="14"/>
    </row>
    <row r="15" spans="1:7">
      <c r="A15" s="21">
        <v>10</v>
      </c>
      <c r="B15" s="14">
        <v>3.5819716040270871E-2</v>
      </c>
      <c r="C15" s="14">
        <v>4.984533912449908E-2</v>
      </c>
      <c r="D15" s="14">
        <v>4.309349720884436E-2</v>
      </c>
      <c r="E15" s="14">
        <v>2.2096161732586758E-2</v>
      </c>
      <c r="F15" s="14">
        <v>1.9607444095438673E-2</v>
      </c>
      <c r="G15" s="14"/>
    </row>
    <row r="16" spans="1:7">
      <c r="A16" s="21">
        <v>11</v>
      </c>
      <c r="B16" s="14">
        <v>3.8756861769830148E-2</v>
      </c>
      <c r="C16" s="14">
        <v>5.5981516816313873E-2</v>
      </c>
      <c r="D16" s="14">
        <v>4.7620543470462282E-2</v>
      </c>
      <c r="E16" s="14">
        <v>2.3972052935750787E-2</v>
      </c>
      <c r="F16" s="14">
        <v>2.1251989558008905E-2</v>
      </c>
      <c r="G16" s="14"/>
    </row>
    <row r="17" spans="1:7">
      <c r="A17" s="21">
        <v>12</v>
      </c>
      <c r="B17" s="14">
        <v>4.1499009039257836E-2</v>
      </c>
      <c r="C17" s="14">
        <v>6.2291600741363626E-2</v>
      </c>
      <c r="D17" s="14">
        <v>5.1862607236176111E-2</v>
      </c>
      <c r="E17" s="14">
        <v>2.5845220496477049E-2</v>
      </c>
      <c r="F17" s="14">
        <v>2.3100207128456701E-2</v>
      </c>
      <c r="G17" s="14"/>
    </row>
    <row r="18" spans="1:7">
      <c r="A18" s="21">
        <v>13</v>
      </c>
      <c r="B18" s="14">
        <v>4.5987915619575992E-2</v>
      </c>
      <c r="C18" s="14">
        <v>6.9569269151316865E-2</v>
      </c>
      <c r="D18" s="14">
        <v>5.6277528611090477E-2</v>
      </c>
      <c r="E18" s="14">
        <v>2.8250330916663832E-2</v>
      </c>
      <c r="F18" s="14"/>
      <c r="G18" s="14"/>
    </row>
    <row r="19" spans="1:7">
      <c r="A19" s="21">
        <v>14</v>
      </c>
      <c r="B19" s="14">
        <v>4.9790692960338154E-2</v>
      </c>
      <c r="C19" s="14">
        <v>7.6120589631914537E-2</v>
      </c>
      <c r="D19" s="14">
        <v>5.9630284652915623E-2</v>
      </c>
      <c r="E19" s="14">
        <v>2.9994802707744048E-2</v>
      </c>
      <c r="F19" s="14"/>
      <c r="G19" s="14"/>
    </row>
    <row r="20" spans="1:7">
      <c r="A20" s="21">
        <v>15</v>
      </c>
      <c r="B20" s="14">
        <v>5.439004184402764E-2</v>
      </c>
      <c r="C20" s="14">
        <v>8.282004722600135E-2</v>
      </c>
      <c r="D20" s="14">
        <v>6.3821166660834525E-2</v>
      </c>
      <c r="E20" s="14">
        <v>3.24152103310308E-2</v>
      </c>
      <c r="F20" s="14"/>
      <c r="G20" s="14"/>
    </row>
    <row r="21" spans="1:7">
      <c r="A21" s="21">
        <v>16</v>
      </c>
      <c r="B21" s="14">
        <v>5.745856934066737E-2</v>
      </c>
      <c r="C21" s="14">
        <v>8.8023686391196024E-2</v>
      </c>
      <c r="D21" s="14">
        <v>6.6286841595964513E-2</v>
      </c>
      <c r="E21" s="14">
        <v>3.3605891618579423E-2</v>
      </c>
      <c r="F21" s="14"/>
      <c r="G21" s="14"/>
    </row>
    <row r="22" spans="1:7">
      <c r="A22" s="21">
        <v>17</v>
      </c>
      <c r="B22" s="14">
        <v>5.9766009469277522E-2</v>
      </c>
      <c r="C22" s="14">
        <v>9.2474601623820527E-2</v>
      </c>
      <c r="D22" s="14">
        <v>6.8299084504951244E-2</v>
      </c>
      <c r="E22" s="14">
        <v>3.4642868583666525E-2</v>
      </c>
      <c r="F22" s="14"/>
      <c r="G22" s="14"/>
    </row>
    <row r="23" spans="1:7">
      <c r="A23" s="21">
        <v>18</v>
      </c>
      <c r="B23" s="14">
        <v>6.2954413982294344E-2</v>
      </c>
      <c r="C23" s="14">
        <v>9.6223824413066233E-2</v>
      </c>
      <c r="D23" s="14">
        <v>7.0352164726582012E-2</v>
      </c>
      <c r="E23" s="14">
        <v>3.5695073304582575E-2</v>
      </c>
      <c r="F23" s="14"/>
      <c r="G23" s="14"/>
    </row>
    <row r="24" spans="1:7">
      <c r="A24" s="21">
        <v>19</v>
      </c>
      <c r="B24" s="14">
        <v>6.5705794597062744E-2</v>
      </c>
      <c r="C24" s="14">
        <v>9.9671004611672373E-2</v>
      </c>
      <c r="D24" s="14">
        <v>7.219316056795487E-2</v>
      </c>
      <c r="E24" s="14">
        <v>3.6625833662057773E-2</v>
      </c>
      <c r="F24" s="14"/>
      <c r="G24" s="14"/>
    </row>
    <row r="25" spans="1:7">
      <c r="A25" s="21">
        <v>20</v>
      </c>
      <c r="B25" s="14">
        <v>6.8738286776423602E-2</v>
      </c>
      <c r="C25" s="14">
        <v>0.10266201421815613</v>
      </c>
      <c r="D25" s="14">
        <v>7.3952190005900212E-2</v>
      </c>
      <c r="E25" s="14">
        <v>3.7744854022745758E-2</v>
      </c>
      <c r="F25" s="14"/>
      <c r="G25" s="14"/>
    </row>
    <row r="26" spans="1:7">
      <c r="A26" s="21">
        <v>21</v>
      </c>
      <c r="B26" s="14">
        <v>7.2719983321340609E-2</v>
      </c>
      <c r="C26" s="14">
        <v>0.10541548520576505</v>
      </c>
      <c r="D26" s="14">
        <v>7.587588033592127E-2</v>
      </c>
      <c r="E26" s="14">
        <v>3.8827145852064628E-2</v>
      </c>
      <c r="F26" s="14"/>
      <c r="G26" s="14"/>
    </row>
    <row r="27" spans="1:7">
      <c r="A27" s="21">
        <v>22</v>
      </c>
      <c r="B27" s="14">
        <v>7.6219774056677569E-2</v>
      </c>
      <c r="C27" s="14">
        <v>0.10751912856496873</v>
      </c>
      <c r="D27" s="14">
        <v>7.7232869115224673E-2</v>
      </c>
      <c r="E27" s="14">
        <v>3.960252659887533E-2</v>
      </c>
      <c r="F27" s="14"/>
      <c r="G27" s="14"/>
    </row>
    <row r="28" spans="1:7">
      <c r="A28" s="21">
        <v>23</v>
      </c>
      <c r="B28" s="14">
        <v>7.9971883648804212E-2</v>
      </c>
      <c r="C28" s="14">
        <v>0.11003735135291204</v>
      </c>
      <c r="D28" s="14">
        <v>7.8699120303602765E-2</v>
      </c>
      <c r="E28" s="14">
        <v>4.0494832818926171E-2</v>
      </c>
      <c r="F28" s="14"/>
      <c r="G28" s="14"/>
    </row>
    <row r="29" spans="1:7">
      <c r="A29" s="21">
        <v>24</v>
      </c>
      <c r="B29" s="14">
        <v>8.3393761186706356E-2</v>
      </c>
      <c r="C29" s="14">
        <v>0.11194310147675515</v>
      </c>
      <c r="D29" s="14">
        <v>7.9805257577957631E-2</v>
      </c>
      <c r="E29" s="14">
        <v>4.1212534852533525E-2</v>
      </c>
      <c r="F29" s="14"/>
      <c r="G29" s="14"/>
    </row>
    <row r="30" spans="1:7">
      <c r="A30" s="21">
        <v>25</v>
      </c>
      <c r="B30" s="14">
        <v>8.5775736638845912E-2</v>
      </c>
      <c r="C30" s="14">
        <v>0.11365979794467396</v>
      </c>
      <c r="D30" s="14">
        <v>8.0785130027978033E-2</v>
      </c>
      <c r="E30" s="14"/>
      <c r="F30" s="14"/>
      <c r="G30" s="14"/>
    </row>
    <row r="31" spans="1:7">
      <c r="A31" s="21">
        <v>26</v>
      </c>
      <c r="B31" s="14">
        <v>8.8032742349421989E-2</v>
      </c>
      <c r="C31" s="14">
        <v>0.11523139245440209</v>
      </c>
      <c r="D31" s="14">
        <v>8.1751426199009519E-2</v>
      </c>
      <c r="E31" s="14"/>
      <c r="F31" s="14"/>
      <c r="G31" s="14"/>
    </row>
    <row r="32" spans="1:7">
      <c r="A32" s="21">
        <v>27</v>
      </c>
      <c r="B32" s="14">
        <v>9.1380492149611511E-2</v>
      </c>
      <c r="C32" s="14">
        <v>0.11762058776614592</v>
      </c>
      <c r="D32" s="14">
        <v>8.374255426690265E-2</v>
      </c>
      <c r="E32" s="14"/>
      <c r="F32" s="14"/>
      <c r="G32" s="14"/>
    </row>
    <row r="33" spans="1:7">
      <c r="A33" s="21">
        <v>28</v>
      </c>
      <c r="B33" s="14">
        <v>9.3048002578254976E-2</v>
      </c>
      <c r="C33" s="14">
        <v>0.11851978514184781</v>
      </c>
      <c r="D33" s="14">
        <v>8.4250942836308101E-2</v>
      </c>
      <c r="E33" s="14"/>
      <c r="F33" s="14"/>
      <c r="G33" s="14"/>
    </row>
    <row r="34" spans="1:7">
      <c r="A34" s="21">
        <v>29</v>
      </c>
      <c r="B34" s="14">
        <v>9.4249098856524618E-2</v>
      </c>
      <c r="C34" s="14">
        <v>0.11902239965838446</v>
      </c>
      <c r="D34" s="14">
        <v>8.473302563818326E-2</v>
      </c>
      <c r="E34" s="14"/>
      <c r="F34" s="14"/>
      <c r="G34" s="14"/>
    </row>
    <row r="35" spans="1:7">
      <c r="A35" s="21">
        <v>30</v>
      </c>
      <c r="B35" s="14">
        <v>9.5055965262704781E-2</v>
      </c>
      <c r="C35" s="14">
        <v>0.11950186949704499</v>
      </c>
      <c r="D35" s="14">
        <v>8.522388395445403E-2</v>
      </c>
      <c r="E35" s="14"/>
      <c r="F35" s="14"/>
      <c r="G35" s="14"/>
    </row>
    <row r="36" spans="1:7">
      <c r="A36" s="21">
        <v>31</v>
      </c>
      <c r="B36" s="14">
        <v>9.5887428098408903E-2</v>
      </c>
      <c r="C36" s="14">
        <v>0.11984490261075562</v>
      </c>
      <c r="D36" s="14">
        <v>8.5659407399066329E-2</v>
      </c>
      <c r="E36" s="14"/>
      <c r="F36" s="14"/>
      <c r="G36" s="14"/>
    </row>
    <row r="37" spans="1:7">
      <c r="A37" s="21">
        <v>32</v>
      </c>
      <c r="B37" s="14">
        <v>9.6408318109557717E-2</v>
      </c>
      <c r="C37" s="14">
        <v>0.12016986152764438</v>
      </c>
      <c r="D37" s="14">
        <v>8.6067613429017184E-2</v>
      </c>
      <c r="E37" s="14"/>
      <c r="F37" s="14"/>
      <c r="G37" s="14"/>
    </row>
    <row r="38" spans="1:7">
      <c r="A38" s="21">
        <v>33</v>
      </c>
      <c r="B38" s="14">
        <v>9.6807246238566347E-2</v>
      </c>
      <c r="C38" s="14">
        <v>0.12066088761407352</v>
      </c>
      <c r="D38" s="14">
        <v>8.6658373023982452E-2</v>
      </c>
      <c r="E38" s="14"/>
      <c r="F38" s="14"/>
      <c r="G38" s="14"/>
    </row>
    <row r="39" spans="1:7">
      <c r="A39" s="21">
        <v>34</v>
      </c>
      <c r="B39" s="14">
        <v>9.7027548670389027E-2</v>
      </c>
      <c r="C39" s="14">
        <v>0.12077974983535743</v>
      </c>
      <c r="D39" s="14">
        <v>8.7138002855390098E-2</v>
      </c>
      <c r="E39" s="14"/>
      <c r="F39" s="14"/>
      <c r="G39" s="14"/>
    </row>
    <row r="40" spans="1:7">
      <c r="A40" s="21">
        <v>35</v>
      </c>
      <c r="B40" s="14">
        <v>9.7621978122448078E-2</v>
      </c>
      <c r="C40" s="14">
        <v>0.12074703706353992</v>
      </c>
      <c r="D40" s="14">
        <v>8.7548240037353869E-2</v>
      </c>
      <c r="E40" s="14"/>
      <c r="F40" s="14"/>
      <c r="G40" s="14"/>
    </row>
    <row r="41" spans="1:7">
      <c r="A41" s="21">
        <v>36</v>
      </c>
      <c r="B41" s="14">
        <v>9.8160653875226322E-2</v>
      </c>
      <c r="C41" s="14">
        <v>0.12064564258535801</v>
      </c>
      <c r="D41" s="14">
        <v>8.7986397988143492E-2</v>
      </c>
      <c r="E41" s="14"/>
      <c r="F41" s="14"/>
      <c r="G41" s="14"/>
    </row>
    <row r="42" spans="1:7">
      <c r="A42" s="21">
        <v>37</v>
      </c>
      <c r="B42" s="14">
        <v>9.8680397886243179E-2</v>
      </c>
      <c r="C42" s="14">
        <v>0.12061375948227152</v>
      </c>
      <c r="D42" s="14"/>
      <c r="E42" s="14"/>
      <c r="F42" s="14"/>
      <c r="G42" s="14"/>
    </row>
    <row r="43" spans="1:7">
      <c r="A43" s="21">
        <v>38</v>
      </c>
      <c r="B43" s="14">
        <v>9.9201177556078088E-2</v>
      </c>
      <c r="C43" s="14">
        <v>0.12060138427684836</v>
      </c>
      <c r="D43" s="14"/>
      <c r="E43" s="14"/>
      <c r="F43" s="14"/>
      <c r="G43" s="14"/>
    </row>
    <row r="44" spans="1:7">
      <c r="A44" s="21">
        <v>39</v>
      </c>
      <c r="B44" s="14">
        <v>9.9955823048458931E-2</v>
      </c>
      <c r="C44" s="14">
        <v>0.12115089714703692</v>
      </c>
      <c r="D44" s="14"/>
      <c r="E44" s="14"/>
      <c r="F44" s="14"/>
      <c r="G44" s="14"/>
    </row>
    <row r="45" spans="1:7">
      <c r="A45" s="21">
        <v>40</v>
      </c>
      <c r="B45" s="14">
        <v>9.9932144549423327E-2</v>
      </c>
      <c r="C45" s="14">
        <v>0.12084854537363722</v>
      </c>
      <c r="D45" s="14"/>
      <c r="E45" s="14"/>
      <c r="F45" s="14"/>
      <c r="G45" s="14"/>
    </row>
    <row r="46" spans="1:7">
      <c r="A46" s="21">
        <v>41</v>
      </c>
      <c r="B46" s="14">
        <v>9.9537910059289289E-2</v>
      </c>
      <c r="C46" s="14">
        <v>0.12071490887903891</v>
      </c>
      <c r="D46" s="14"/>
      <c r="E46" s="14"/>
      <c r="F46" s="14"/>
      <c r="G46" s="14"/>
    </row>
    <row r="47" spans="1:7">
      <c r="A47" s="21">
        <v>42</v>
      </c>
      <c r="B47" s="14">
        <v>9.9181149061449966E-2</v>
      </c>
      <c r="C47" s="14">
        <v>0.12051469614983752</v>
      </c>
      <c r="D47" s="14"/>
      <c r="E47" s="14"/>
      <c r="F47" s="14"/>
      <c r="G47" s="14"/>
    </row>
    <row r="48" spans="1:7">
      <c r="A48" s="21">
        <v>43</v>
      </c>
      <c r="B48" s="14">
        <v>9.8846246357607831E-2</v>
      </c>
      <c r="C48" s="14">
        <v>0.12035449006466344</v>
      </c>
      <c r="D48" s="14"/>
      <c r="E48" s="14"/>
      <c r="F48" s="14"/>
      <c r="G48" s="14"/>
    </row>
    <row r="49" spans="1:7">
      <c r="A49" s="21">
        <v>44</v>
      </c>
      <c r="B49" s="14">
        <v>9.859635688386105E-2</v>
      </c>
      <c r="C49" s="14">
        <v>0.12017294237219631</v>
      </c>
      <c r="D49" s="14"/>
      <c r="E49" s="14"/>
      <c r="F49" s="14"/>
      <c r="G49" s="14"/>
    </row>
    <row r="50" spans="1:7">
      <c r="A50" s="21">
        <v>45</v>
      </c>
      <c r="B50" s="14">
        <v>9.8188455514632525E-2</v>
      </c>
      <c r="C50" s="14">
        <v>0.12005812191506822</v>
      </c>
      <c r="D50" s="14"/>
      <c r="E50" s="14"/>
      <c r="F50" s="14"/>
      <c r="G50" s="14"/>
    </row>
    <row r="51" spans="1:7">
      <c r="A51" s="21">
        <v>46</v>
      </c>
      <c r="B51" s="14">
        <v>9.7688627554683008E-2</v>
      </c>
      <c r="C51" s="14">
        <v>0.12001486811508386</v>
      </c>
      <c r="D51" s="14"/>
      <c r="E51" s="14"/>
      <c r="F51" s="14"/>
      <c r="G51" s="14"/>
    </row>
    <row r="52" spans="1:7">
      <c r="A52" s="21">
        <v>47</v>
      </c>
      <c r="B52" s="14">
        <v>9.7138529093229106E-2</v>
      </c>
      <c r="C52" s="14">
        <v>0.12005109284849208</v>
      </c>
      <c r="D52" s="14"/>
      <c r="E52" s="14"/>
      <c r="F52" s="14"/>
      <c r="G52" s="14"/>
    </row>
    <row r="53" spans="1:7">
      <c r="A53" s="21">
        <v>48</v>
      </c>
      <c r="B53" s="14">
        <v>9.6626744307727913E-2</v>
      </c>
      <c r="C53" s="14"/>
      <c r="D53" s="14"/>
      <c r="E53" s="14"/>
      <c r="F53" s="14"/>
      <c r="G53" s="14"/>
    </row>
    <row r="54" spans="1:7">
      <c r="A54" s="21"/>
      <c r="B54" s="14"/>
      <c r="C54" s="14"/>
      <c r="D54" s="14"/>
      <c r="E54" s="14"/>
      <c r="F54" s="14"/>
      <c r="G54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D46" sqref="D46"/>
    </sheetView>
  </sheetViews>
  <sheetFormatPr defaultRowHeight="12.75"/>
  <cols>
    <col min="1" max="1" width="9.140625" style="20"/>
    <col min="2" max="3" width="24.28515625" style="20" customWidth="1"/>
    <col min="4" max="16384" width="9.140625" style="20"/>
  </cols>
  <sheetData>
    <row r="1" spans="1:3">
      <c r="A1" s="20" t="s">
        <v>240</v>
      </c>
    </row>
    <row r="2" spans="1:3">
      <c r="A2" s="20" t="s">
        <v>735</v>
      </c>
    </row>
    <row r="3" spans="1:3" ht="15">
      <c r="A3"/>
    </row>
    <row r="4" spans="1:3" ht="38.25">
      <c r="B4" s="68" t="s">
        <v>104</v>
      </c>
      <c r="C4" s="68" t="s">
        <v>105</v>
      </c>
    </row>
    <row r="5" spans="1:3" ht="38.25">
      <c r="B5" s="81" t="s">
        <v>304</v>
      </c>
      <c r="C5" s="81" t="s">
        <v>305</v>
      </c>
    </row>
    <row r="6" spans="1:3">
      <c r="A6" s="57">
        <v>40238</v>
      </c>
      <c r="B6" s="59">
        <v>0.194405809154169</v>
      </c>
      <c r="C6" s="59">
        <v>0.11437708748749494</v>
      </c>
    </row>
    <row r="7" spans="1:3">
      <c r="A7" s="57">
        <v>40269</v>
      </c>
      <c r="B7" s="59">
        <v>0.20300777338063045</v>
      </c>
      <c r="C7" s="59">
        <v>0.11789477437909519</v>
      </c>
    </row>
    <row r="8" spans="1:3">
      <c r="A8" s="57">
        <v>40299</v>
      </c>
      <c r="B8" s="59">
        <v>0.21021690862676945</v>
      </c>
      <c r="C8" s="59">
        <v>0.11736735144585639</v>
      </c>
    </row>
    <row r="9" spans="1:3">
      <c r="A9" s="57">
        <v>40330</v>
      </c>
      <c r="B9" s="59">
        <v>0.21595515424394363</v>
      </c>
      <c r="C9" s="59">
        <v>0.11603018215070598</v>
      </c>
    </row>
    <row r="10" spans="1:3">
      <c r="A10" s="57">
        <v>40360</v>
      </c>
      <c r="B10" s="59">
        <v>0.22401082353171545</v>
      </c>
      <c r="C10" s="59">
        <v>0.11794079720314983</v>
      </c>
    </row>
    <row r="11" spans="1:3">
      <c r="A11" s="57">
        <v>40391</v>
      </c>
      <c r="B11" s="59">
        <v>0.22968431423783614</v>
      </c>
      <c r="C11" s="59">
        <v>0.12042578472811938</v>
      </c>
    </row>
    <row r="12" spans="1:3">
      <c r="A12" s="57">
        <v>40422</v>
      </c>
      <c r="B12" s="59">
        <v>0.23581060192808292</v>
      </c>
      <c r="C12" s="59">
        <v>0.12277761831938323</v>
      </c>
    </row>
    <row r="13" spans="1:3">
      <c r="A13" s="57">
        <v>40452</v>
      </c>
      <c r="B13" s="59">
        <v>0.24140432270967505</v>
      </c>
      <c r="C13" s="59">
        <v>0.12151958627182861</v>
      </c>
    </row>
    <row r="14" spans="1:3">
      <c r="A14" s="57">
        <v>40483</v>
      </c>
      <c r="B14" s="59">
        <v>0.24455189440188352</v>
      </c>
      <c r="C14" s="59">
        <v>0.12252788125643727</v>
      </c>
    </row>
    <row r="15" spans="1:3">
      <c r="A15" s="57">
        <v>40513</v>
      </c>
      <c r="B15" s="59">
        <v>0.24477508542773171</v>
      </c>
      <c r="C15" s="59">
        <v>0.12100811350365427</v>
      </c>
    </row>
    <row r="16" spans="1:3">
      <c r="A16" s="57">
        <v>40544</v>
      </c>
      <c r="B16" s="59">
        <v>0.25247766176913589</v>
      </c>
      <c r="C16" s="59">
        <v>0.13495265351282118</v>
      </c>
    </row>
    <row r="17" spans="1:3">
      <c r="A17" s="57">
        <v>40575</v>
      </c>
      <c r="B17" s="59">
        <v>0.25645435378461962</v>
      </c>
      <c r="C17" s="59">
        <v>0.13080434750974926</v>
      </c>
    </row>
    <row r="18" spans="1:3">
      <c r="A18" s="57">
        <v>40603</v>
      </c>
      <c r="B18" s="59">
        <v>0.25295999810425179</v>
      </c>
      <c r="C18" s="59">
        <v>0.13272099295285589</v>
      </c>
    </row>
    <row r="19" spans="1:3">
      <c r="A19" s="57">
        <v>40634</v>
      </c>
      <c r="B19" s="59">
        <v>0.25429521968136393</v>
      </c>
      <c r="C19" s="59">
        <v>0.12435986702315215</v>
      </c>
    </row>
    <row r="20" spans="1:3">
      <c r="A20" s="57">
        <v>40664</v>
      </c>
      <c r="B20" s="59">
        <v>0.25700042015152491</v>
      </c>
      <c r="C20" s="59">
        <v>0.12455280151004551</v>
      </c>
    </row>
    <row r="21" spans="1:3">
      <c r="A21" s="57">
        <v>40695</v>
      </c>
      <c r="B21" s="59">
        <v>0.26229822961934274</v>
      </c>
      <c r="C21" s="59">
        <v>0.11956581522274251</v>
      </c>
    </row>
    <row r="22" spans="1:3">
      <c r="A22" s="57">
        <v>40725</v>
      </c>
      <c r="B22" s="59">
        <v>0.26513418283757095</v>
      </c>
      <c r="C22" s="59">
        <v>0.12197343017238764</v>
      </c>
    </row>
    <row r="23" spans="1:3">
      <c r="A23" s="57">
        <v>40756</v>
      </c>
      <c r="B23" s="59">
        <v>0.26706393827113462</v>
      </c>
      <c r="C23" s="59">
        <v>0.12122805457720362</v>
      </c>
    </row>
    <row r="24" spans="1:3">
      <c r="A24" s="57">
        <v>40787</v>
      </c>
      <c r="B24" s="59">
        <v>0.26752067127292606</v>
      </c>
      <c r="C24" s="59">
        <v>0.12636850263401525</v>
      </c>
    </row>
    <row r="25" spans="1:3">
      <c r="A25" s="57">
        <v>40817</v>
      </c>
      <c r="B25" s="59">
        <v>0.26958244872407033</v>
      </c>
      <c r="C25" s="59">
        <v>0.12388029119714011</v>
      </c>
    </row>
    <row r="26" spans="1:3">
      <c r="A26" s="57">
        <v>40848</v>
      </c>
      <c r="B26" s="59">
        <v>0.27028076408801566</v>
      </c>
      <c r="C26" s="59">
        <v>0.12451211048780034</v>
      </c>
    </row>
    <row r="27" spans="1:3">
      <c r="A27" s="57">
        <v>40878</v>
      </c>
      <c r="B27" s="59">
        <v>0.26964633549682465</v>
      </c>
      <c r="C27" s="59">
        <v>0.1182680981889368</v>
      </c>
    </row>
    <row r="28" spans="1:3">
      <c r="A28" s="57">
        <v>40909</v>
      </c>
      <c r="B28" s="59">
        <v>0.27325280428610188</v>
      </c>
      <c r="C28" s="59">
        <v>0.11828811112976163</v>
      </c>
    </row>
    <row r="29" spans="1:3">
      <c r="A29" s="57">
        <v>40940</v>
      </c>
      <c r="B29" s="59">
        <v>0.27668590073235688</v>
      </c>
      <c r="C29" s="59">
        <v>0.12030732135802438</v>
      </c>
    </row>
    <row r="30" spans="1:3">
      <c r="A30" s="57">
        <v>40969</v>
      </c>
      <c r="B30" s="59">
        <v>0.27464248578688288</v>
      </c>
      <c r="C30" s="59">
        <v>0.12282082864228248</v>
      </c>
    </row>
    <row r="31" spans="1:3">
      <c r="A31" s="57">
        <v>41000</v>
      </c>
      <c r="B31" s="59">
        <v>0.27291072865901395</v>
      </c>
      <c r="C31" s="59">
        <v>0.12423675423074465</v>
      </c>
    </row>
    <row r="32" spans="1:3">
      <c r="A32" s="57">
        <v>41030</v>
      </c>
      <c r="B32" s="59">
        <v>0.27268827097105391</v>
      </c>
      <c r="C32" s="59">
        <v>0.11783383886881793</v>
      </c>
    </row>
    <row r="33" spans="1:3">
      <c r="A33" s="57">
        <v>41061</v>
      </c>
      <c r="B33" s="59">
        <v>0.27459973296281293</v>
      </c>
      <c r="C33" s="59">
        <v>0.11471394136100446</v>
      </c>
    </row>
    <row r="34" spans="1:3">
      <c r="A34" s="57">
        <v>41091</v>
      </c>
      <c r="B34" s="59">
        <v>0.2764551077830924</v>
      </c>
      <c r="C34" s="59">
        <v>0.11591383251879604</v>
      </c>
    </row>
    <row r="35" spans="1:3">
      <c r="A35" s="57">
        <v>41122</v>
      </c>
      <c r="B35" s="59">
        <v>0.27677760239762939</v>
      </c>
      <c r="C35" s="59">
        <v>0.1175608072204882</v>
      </c>
    </row>
    <row r="36" spans="1:3">
      <c r="A36" s="57">
        <v>41153</v>
      </c>
      <c r="B36" s="59">
        <v>0.27580705797625232</v>
      </c>
      <c r="C36" s="59">
        <v>0.11769912029277885</v>
      </c>
    </row>
    <row r="37" spans="1:3">
      <c r="A37" s="57">
        <v>41183</v>
      </c>
      <c r="B37" s="59">
        <v>0.27482145480197911</v>
      </c>
      <c r="C37" s="59">
        <v>0.11672831641766129</v>
      </c>
    </row>
    <row r="38" spans="1:3">
      <c r="A38" s="57">
        <v>41214</v>
      </c>
      <c r="B38" s="59">
        <v>0.27241234685210669</v>
      </c>
      <c r="C38" s="59">
        <v>0.11650214320396514</v>
      </c>
    </row>
    <row r="39" spans="1:3">
      <c r="A39" s="57">
        <v>41244</v>
      </c>
      <c r="B39" s="59">
        <v>0.26257034011864366</v>
      </c>
      <c r="C39" s="59">
        <v>0.11614176960795404</v>
      </c>
    </row>
    <row r="40" spans="1:3">
      <c r="A40" s="57">
        <v>41275</v>
      </c>
      <c r="B40" s="59">
        <v>0.26307165405478006</v>
      </c>
      <c r="C40" s="59">
        <v>0.11884606485721599</v>
      </c>
    </row>
    <row r="41" spans="1:3">
      <c r="A41" s="57">
        <v>41306</v>
      </c>
      <c r="B41" s="59">
        <v>0.26400730020451019</v>
      </c>
      <c r="C41" s="59">
        <v>0.11740641267588689</v>
      </c>
    </row>
    <row r="42" spans="1:3">
      <c r="A42" s="57">
        <v>41334</v>
      </c>
      <c r="B42" s="59">
        <v>0.26241601127336256</v>
      </c>
      <c r="C42" s="59">
        <v>0.11747296144590195</v>
      </c>
    </row>
    <row r="43" spans="1:3">
      <c r="A43" s="21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C20" sqref="C20"/>
    </sheetView>
  </sheetViews>
  <sheetFormatPr defaultRowHeight="12.75"/>
  <cols>
    <col min="1" max="1" width="9.140625" style="82"/>
    <col min="2" max="6" width="17.7109375" style="82" customWidth="1"/>
    <col min="7" max="257" width="9.140625" style="82"/>
    <col min="258" max="262" width="17.7109375" style="82" customWidth="1"/>
    <col min="263" max="513" width="9.140625" style="82"/>
    <col min="514" max="518" width="17.7109375" style="82" customWidth="1"/>
    <col min="519" max="769" width="9.140625" style="82"/>
    <col min="770" max="774" width="17.7109375" style="82" customWidth="1"/>
    <col min="775" max="1025" width="9.140625" style="82"/>
    <col min="1026" max="1030" width="17.7109375" style="82" customWidth="1"/>
    <col min="1031" max="1281" width="9.140625" style="82"/>
    <col min="1282" max="1286" width="17.7109375" style="82" customWidth="1"/>
    <col min="1287" max="1537" width="9.140625" style="82"/>
    <col min="1538" max="1542" width="17.7109375" style="82" customWidth="1"/>
    <col min="1543" max="1793" width="9.140625" style="82"/>
    <col min="1794" max="1798" width="17.7109375" style="82" customWidth="1"/>
    <col min="1799" max="2049" width="9.140625" style="82"/>
    <col min="2050" max="2054" width="17.7109375" style="82" customWidth="1"/>
    <col min="2055" max="2305" width="9.140625" style="82"/>
    <col min="2306" max="2310" width="17.7109375" style="82" customWidth="1"/>
    <col min="2311" max="2561" width="9.140625" style="82"/>
    <col min="2562" max="2566" width="17.7109375" style="82" customWidth="1"/>
    <col min="2567" max="2817" width="9.140625" style="82"/>
    <col min="2818" max="2822" width="17.7109375" style="82" customWidth="1"/>
    <col min="2823" max="3073" width="9.140625" style="82"/>
    <col min="3074" max="3078" width="17.7109375" style="82" customWidth="1"/>
    <col min="3079" max="3329" width="9.140625" style="82"/>
    <col min="3330" max="3334" width="17.7109375" style="82" customWidth="1"/>
    <col min="3335" max="3585" width="9.140625" style="82"/>
    <col min="3586" max="3590" width="17.7109375" style="82" customWidth="1"/>
    <col min="3591" max="3841" width="9.140625" style="82"/>
    <col min="3842" max="3846" width="17.7109375" style="82" customWidth="1"/>
    <col min="3847" max="4097" width="9.140625" style="82"/>
    <col min="4098" max="4102" width="17.7109375" style="82" customWidth="1"/>
    <col min="4103" max="4353" width="9.140625" style="82"/>
    <col min="4354" max="4358" width="17.7109375" style="82" customWidth="1"/>
    <col min="4359" max="4609" width="9.140625" style="82"/>
    <col min="4610" max="4614" width="17.7109375" style="82" customWidth="1"/>
    <col min="4615" max="4865" width="9.140625" style="82"/>
    <col min="4866" max="4870" width="17.7109375" style="82" customWidth="1"/>
    <col min="4871" max="5121" width="9.140625" style="82"/>
    <col min="5122" max="5126" width="17.7109375" style="82" customWidth="1"/>
    <col min="5127" max="5377" width="9.140625" style="82"/>
    <col min="5378" max="5382" width="17.7109375" style="82" customWidth="1"/>
    <col min="5383" max="5633" width="9.140625" style="82"/>
    <col min="5634" max="5638" width="17.7109375" style="82" customWidth="1"/>
    <col min="5639" max="5889" width="9.140625" style="82"/>
    <col min="5890" max="5894" width="17.7109375" style="82" customWidth="1"/>
    <col min="5895" max="6145" width="9.140625" style="82"/>
    <col min="6146" max="6150" width="17.7109375" style="82" customWidth="1"/>
    <col min="6151" max="6401" width="9.140625" style="82"/>
    <col min="6402" max="6406" width="17.7109375" style="82" customWidth="1"/>
    <col min="6407" max="6657" width="9.140625" style="82"/>
    <col min="6658" max="6662" width="17.7109375" style="82" customWidth="1"/>
    <col min="6663" max="6913" width="9.140625" style="82"/>
    <col min="6914" max="6918" width="17.7109375" style="82" customWidth="1"/>
    <col min="6919" max="7169" width="9.140625" style="82"/>
    <col min="7170" max="7174" width="17.7109375" style="82" customWidth="1"/>
    <col min="7175" max="7425" width="9.140625" style="82"/>
    <col min="7426" max="7430" width="17.7109375" style="82" customWidth="1"/>
    <col min="7431" max="7681" width="9.140625" style="82"/>
    <col min="7682" max="7686" width="17.7109375" style="82" customWidth="1"/>
    <col min="7687" max="7937" width="9.140625" style="82"/>
    <col min="7938" max="7942" width="17.7109375" style="82" customWidth="1"/>
    <col min="7943" max="8193" width="9.140625" style="82"/>
    <col min="8194" max="8198" width="17.7109375" style="82" customWidth="1"/>
    <col min="8199" max="8449" width="9.140625" style="82"/>
    <col min="8450" max="8454" width="17.7109375" style="82" customWidth="1"/>
    <col min="8455" max="8705" width="9.140625" style="82"/>
    <col min="8706" max="8710" width="17.7109375" style="82" customWidth="1"/>
    <col min="8711" max="8961" width="9.140625" style="82"/>
    <col min="8962" max="8966" width="17.7109375" style="82" customWidth="1"/>
    <col min="8967" max="9217" width="9.140625" style="82"/>
    <col min="9218" max="9222" width="17.7109375" style="82" customWidth="1"/>
    <col min="9223" max="9473" width="9.140625" style="82"/>
    <col min="9474" max="9478" width="17.7109375" style="82" customWidth="1"/>
    <col min="9479" max="9729" width="9.140625" style="82"/>
    <col min="9730" max="9734" width="17.7109375" style="82" customWidth="1"/>
    <col min="9735" max="9985" width="9.140625" style="82"/>
    <col min="9986" max="9990" width="17.7109375" style="82" customWidth="1"/>
    <col min="9991" max="10241" width="9.140625" style="82"/>
    <col min="10242" max="10246" width="17.7109375" style="82" customWidth="1"/>
    <col min="10247" max="10497" width="9.140625" style="82"/>
    <col min="10498" max="10502" width="17.7109375" style="82" customWidth="1"/>
    <col min="10503" max="10753" width="9.140625" style="82"/>
    <col min="10754" max="10758" width="17.7109375" style="82" customWidth="1"/>
    <col min="10759" max="11009" width="9.140625" style="82"/>
    <col min="11010" max="11014" width="17.7109375" style="82" customWidth="1"/>
    <col min="11015" max="11265" width="9.140625" style="82"/>
    <col min="11266" max="11270" width="17.7109375" style="82" customWidth="1"/>
    <col min="11271" max="11521" width="9.140625" style="82"/>
    <col min="11522" max="11526" width="17.7109375" style="82" customWidth="1"/>
    <col min="11527" max="11777" width="9.140625" style="82"/>
    <col min="11778" max="11782" width="17.7109375" style="82" customWidth="1"/>
    <col min="11783" max="12033" width="9.140625" style="82"/>
    <col min="12034" max="12038" width="17.7109375" style="82" customWidth="1"/>
    <col min="12039" max="12289" width="9.140625" style="82"/>
    <col min="12290" max="12294" width="17.7109375" style="82" customWidth="1"/>
    <col min="12295" max="12545" width="9.140625" style="82"/>
    <col min="12546" max="12550" width="17.7109375" style="82" customWidth="1"/>
    <col min="12551" max="12801" width="9.140625" style="82"/>
    <col min="12802" max="12806" width="17.7109375" style="82" customWidth="1"/>
    <col min="12807" max="13057" width="9.140625" style="82"/>
    <col min="13058" max="13062" width="17.7109375" style="82" customWidth="1"/>
    <col min="13063" max="13313" width="9.140625" style="82"/>
    <col min="13314" max="13318" width="17.7109375" style="82" customWidth="1"/>
    <col min="13319" max="13569" width="9.140625" style="82"/>
    <col min="13570" max="13574" width="17.7109375" style="82" customWidth="1"/>
    <col min="13575" max="13825" width="9.140625" style="82"/>
    <col min="13826" max="13830" width="17.7109375" style="82" customWidth="1"/>
    <col min="13831" max="14081" width="9.140625" style="82"/>
    <col min="14082" max="14086" width="17.7109375" style="82" customWidth="1"/>
    <col min="14087" max="14337" width="9.140625" style="82"/>
    <col min="14338" max="14342" width="17.7109375" style="82" customWidth="1"/>
    <col min="14343" max="14593" width="9.140625" style="82"/>
    <col min="14594" max="14598" width="17.7109375" style="82" customWidth="1"/>
    <col min="14599" max="14849" width="9.140625" style="82"/>
    <col min="14850" max="14854" width="17.7109375" style="82" customWidth="1"/>
    <col min="14855" max="15105" width="9.140625" style="82"/>
    <col min="15106" max="15110" width="17.7109375" style="82" customWidth="1"/>
    <col min="15111" max="15361" width="9.140625" style="82"/>
    <col min="15362" max="15366" width="17.7109375" style="82" customWidth="1"/>
    <col min="15367" max="15617" width="9.140625" style="82"/>
    <col min="15618" max="15622" width="17.7109375" style="82" customWidth="1"/>
    <col min="15623" max="15873" width="9.140625" style="82"/>
    <col min="15874" max="15878" width="17.7109375" style="82" customWidth="1"/>
    <col min="15879" max="16129" width="9.140625" style="82"/>
    <col min="16130" max="16134" width="17.7109375" style="82" customWidth="1"/>
    <col min="16135" max="16384" width="9.140625" style="82"/>
  </cols>
  <sheetData>
    <row r="1" spans="1:15">
      <c r="A1" s="82" t="s">
        <v>319</v>
      </c>
    </row>
    <row r="2" spans="1:15">
      <c r="A2" s="82" t="s">
        <v>320</v>
      </c>
    </row>
    <row r="4" spans="1:15" ht="38.25">
      <c r="B4" s="83" t="s">
        <v>321</v>
      </c>
      <c r="C4" s="84" t="s">
        <v>3</v>
      </c>
      <c r="D4" s="84" t="s">
        <v>2</v>
      </c>
      <c r="E4" s="84" t="s">
        <v>4</v>
      </c>
      <c r="F4" s="84" t="s">
        <v>322</v>
      </c>
    </row>
    <row r="5" spans="1:15" ht="25.5">
      <c r="B5" s="83" t="s">
        <v>323</v>
      </c>
      <c r="C5" s="84" t="s">
        <v>3</v>
      </c>
      <c r="D5" s="84" t="s">
        <v>5</v>
      </c>
      <c r="E5" s="84" t="s">
        <v>7</v>
      </c>
      <c r="F5" s="84" t="s">
        <v>324</v>
      </c>
    </row>
    <row r="6" spans="1:15">
      <c r="A6" s="85">
        <v>40238</v>
      </c>
      <c r="B6" s="86">
        <v>-0.28628768481083933</v>
      </c>
      <c r="C6" s="86">
        <v>0.24619908756179087</v>
      </c>
      <c r="D6" s="86">
        <v>1.0754409736425505</v>
      </c>
      <c r="E6" s="86">
        <v>0.1012624566985177</v>
      </c>
      <c r="F6" s="86">
        <v>0.1012624566985177</v>
      </c>
      <c r="I6" s="87"/>
      <c r="J6" s="87"/>
      <c r="K6" s="87"/>
      <c r="L6" s="87"/>
      <c r="M6" s="87"/>
    </row>
    <row r="7" spans="1:15">
      <c r="A7" s="85">
        <v>40269</v>
      </c>
      <c r="B7" s="86">
        <v>-0.25057094048965889</v>
      </c>
      <c r="C7" s="86">
        <v>0.22117572539757968</v>
      </c>
      <c r="D7" s="86">
        <v>1.0713590091866332</v>
      </c>
      <c r="E7" s="86">
        <v>0.10014193755943233</v>
      </c>
      <c r="F7" s="86">
        <v>9.8497246008549033E-2</v>
      </c>
      <c r="I7" s="87"/>
      <c r="J7" s="87"/>
      <c r="K7" s="87"/>
      <c r="L7" s="87"/>
      <c r="M7" s="87"/>
      <c r="N7" s="88"/>
      <c r="O7" s="88"/>
    </row>
    <row r="8" spans="1:15">
      <c r="A8" s="85">
        <v>40299</v>
      </c>
      <c r="B8" s="86">
        <v>-0.2572715384090839</v>
      </c>
      <c r="C8" s="86">
        <v>0.23890927971622763</v>
      </c>
      <c r="D8" s="86">
        <v>1.0619814774509839</v>
      </c>
      <c r="E8" s="86">
        <v>0.10993093853831035</v>
      </c>
      <c r="F8" s="86">
        <v>9.7084566842597572E-2</v>
      </c>
      <c r="I8" s="87"/>
      <c r="J8" s="87"/>
      <c r="K8" s="87"/>
      <c r="L8" s="87"/>
      <c r="M8" s="87"/>
      <c r="N8" s="88"/>
      <c r="O8" s="88"/>
    </row>
    <row r="9" spans="1:15">
      <c r="A9" s="85">
        <v>40330</v>
      </c>
      <c r="B9" s="86">
        <v>-0.21175020735811143</v>
      </c>
      <c r="C9" s="86">
        <v>0.28503532226869166</v>
      </c>
      <c r="D9" s="86">
        <v>1.032362770323126</v>
      </c>
      <c r="E9" s="86">
        <v>0.12460371903991976</v>
      </c>
      <c r="F9" s="86">
        <v>9.3893317979952984E-2</v>
      </c>
      <c r="I9" s="87"/>
      <c r="J9" s="87"/>
      <c r="K9" s="87"/>
      <c r="L9" s="87"/>
      <c r="M9" s="87"/>
      <c r="N9" s="88"/>
      <c r="O9" s="88"/>
    </row>
    <row r="10" spans="1:15">
      <c r="A10" s="85">
        <v>40360</v>
      </c>
      <c r="B10" s="86">
        <v>-0.15722143132788016</v>
      </c>
      <c r="C10" s="86">
        <v>0.301781521564219</v>
      </c>
      <c r="D10" s="86">
        <v>0.93242720399003975</v>
      </c>
      <c r="E10" s="86">
        <v>0.1206087554512984</v>
      </c>
      <c r="F10" s="86">
        <v>0.102987478398944</v>
      </c>
      <c r="I10" s="87"/>
      <c r="J10" s="87"/>
      <c r="K10" s="87"/>
      <c r="L10" s="87"/>
      <c r="M10" s="87"/>
      <c r="N10" s="88"/>
      <c r="O10" s="88"/>
    </row>
    <row r="11" spans="1:15">
      <c r="A11" s="85">
        <v>40391</v>
      </c>
      <c r="B11" s="86">
        <v>-0.18560950029499884</v>
      </c>
      <c r="C11" s="86">
        <v>0.30611748693905921</v>
      </c>
      <c r="D11" s="86">
        <v>0.98480779600765733</v>
      </c>
      <c r="E11" s="86">
        <v>0.12956623716087057</v>
      </c>
      <c r="F11" s="86">
        <v>0.10316544607621035</v>
      </c>
      <c r="I11" s="87"/>
      <c r="J11" s="87"/>
      <c r="K11" s="87"/>
      <c r="L11" s="87"/>
      <c r="M11" s="87"/>
      <c r="N11" s="88"/>
      <c r="O11" s="88"/>
    </row>
    <row r="12" spans="1:15">
      <c r="A12" s="85">
        <v>40422</v>
      </c>
      <c r="B12" s="86">
        <v>-0.15819326554874055</v>
      </c>
      <c r="C12" s="86">
        <v>0.36992759053079827</v>
      </c>
      <c r="D12" s="86">
        <v>0.94544158574652981</v>
      </c>
      <c r="E12" s="86">
        <v>0.11691752458642658</v>
      </c>
      <c r="F12" s="86">
        <v>9.7173033051492233E-2</v>
      </c>
      <c r="I12" s="87"/>
      <c r="J12" s="87"/>
      <c r="K12" s="87"/>
      <c r="L12" s="87"/>
      <c r="M12" s="87"/>
      <c r="N12" s="88"/>
      <c r="O12" s="88"/>
    </row>
    <row r="13" spans="1:15">
      <c r="A13" s="85">
        <v>40452</v>
      </c>
      <c r="B13" s="86">
        <v>-0.15882864514179723</v>
      </c>
      <c r="C13" s="86">
        <v>0.32485695901189604</v>
      </c>
      <c r="D13" s="86">
        <v>0.94872302662556374</v>
      </c>
      <c r="E13" s="86">
        <v>0.12551399114007167</v>
      </c>
      <c r="F13" s="86">
        <v>0.110604586963738</v>
      </c>
      <c r="I13" s="87"/>
      <c r="J13" s="87"/>
      <c r="K13" s="87"/>
      <c r="L13" s="87"/>
      <c r="M13" s="87"/>
      <c r="N13" s="88"/>
      <c r="O13" s="88"/>
    </row>
    <row r="14" spans="1:15">
      <c r="A14" s="85">
        <v>40483</v>
      </c>
      <c r="B14" s="86">
        <v>-0.10399730287423091</v>
      </c>
      <c r="C14" s="86">
        <v>0.25137531264674579</v>
      </c>
      <c r="D14" s="86">
        <v>0.88364616368906423</v>
      </c>
      <c r="E14" s="86">
        <v>0.14679261096134255</v>
      </c>
      <c r="F14" s="86">
        <v>0.11902068220573164</v>
      </c>
      <c r="I14" s="87"/>
      <c r="J14" s="87"/>
      <c r="K14" s="87"/>
      <c r="L14" s="87"/>
      <c r="M14" s="87"/>
      <c r="N14" s="88"/>
      <c r="O14" s="88"/>
    </row>
    <row r="15" spans="1:15">
      <c r="A15" s="85">
        <v>40513</v>
      </c>
      <c r="B15" s="86">
        <v>-0.20145338263469276</v>
      </c>
      <c r="C15" s="86">
        <v>0.31755871032176786</v>
      </c>
      <c r="D15" s="86">
        <v>0.96679054911478479</v>
      </c>
      <c r="E15" s="86">
        <v>0.13222621881320876</v>
      </c>
      <c r="F15" s="86">
        <v>0.10335488741000101</v>
      </c>
      <c r="I15" s="87"/>
      <c r="J15" s="87"/>
      <c r="K15" s="87"/>
      <c r="L15" s="87"/>
      <c r="M15" s="87"/>
      <c r="N15" s="88"/>
      <c r="O15" s="88"/>
    </row>
    <row r="16" spans="1:15">
      <c r="A16" s="85">
        <v>40544</v>
      </c>
      <c r="B16" s="86">
        <v>-0.16963387264168917</v>
      </c>
      <c r="C16" s="86">
        <v>0.32358400519973979</v>
      </c>
      <c r="D16" s="86">
        <v>0.90642298470500382</v>
      </c>
      <c r="E16" s="86">
        <v>0.13743106662940363</v>
      </c>
      <c r="F16" s="86">
        <v>0.11531958441401646</v>
      </c>
      <c r="I16" s="87"/>
      <c r="J16" s="87"/>
      <c r="K16" s="87"/>
      <c r="L16" s="87"/>
      <c r="M16" s="87"/>
      <c r="N16" s="88"/>
      <c r="O16" s="88"/>
    </row>
    <row r="17" spans="1:15">
      <c r="A17" s="85">
        <v>40575</v>
      </c>
      <c r="B17" s="86">
        <v>-0.17888320272711233</v>
      </c>
      <c r="C17" s="86">
        <v>0.22858322141958545</v>
      </c>
      <c r="D17" s="86">
        <v>0.9204326618575791</v>
      </c>
      <c r="E17" s="86">
        <v>0.13489442544000813</v>
      </c>
      <c r="F17" s="86">
        <v>0.10974609105698067</v>
      </c>
      <c r="I17" s="87"/>
      <c r="J17" s="87"/>
      <c r="K17" s="87"/>
      <c r="L17" s="87"/>
      <c r="M17" s="87"/>
      <c r="N17" s="88"/>
      <c r="O17" s="88"/>
    </row>
    <row r="18" spans="1:15">
      <c r="A18" s="85">
        <v>40603</v>
      </c>
      <c r="B18" s="86">
        <v>-0.21690067837411398</v>
      </c>
      <c r="C18" s="86">
        <v>0.1856492974390106</v>
      </c>
      <c r="D18" s="86">
        <v>0.93470978302351704</v>
      </c>
      <c r="E18" s="86">
        <v>0.13006548235825113</v>
      </c>
      <c r="F18" s="86">
        <v>0.10599589281540256</v>
      </c>
      <c r="I18" s="87"/>
      <c r="J18" s="87"/>
      <c r="K18" s="87"/>
      <c r="L18" s="87"/>
      <c r="M18" s="87"/>
      <c r="N18" s="88"/>
      <c r="O18" s="88"/>
    </row>
    <row r="19" spans="1:15">
      <c r="A19" s="85">
        <v>40634</v>
      </c>
      <c r="B19" s="86">
        <v>-0.14639655121121986</v>
      </c>
      <c r="C19" s="86">
        <v>0.19619278127952089</v>
      </c>
      <c r="D19" s="86">
        <v>0.8786346103369298</v>
      </c>
      <c r="E19" s="86">
        <v>0.13704113888219072</v>
      </c>
      <c r="F19" s="86">
        <v>0.11568925940515963</v>
      </c>
      <c r="I19" s="87"/>
      <c r="J19" s="87"/>
      <c r="K19" s="87"/>
      <c r="L19" s="87"/>
      <c r="M19" s="87"/>
      <c r="N19" s="88"/>
      <c r="O19" s="88"/>
    </row>
    <row r="20" spans="1:15">
      <c r="A20" s="85">
        <v>40664</v>
      </c>
      <c r="B20" s="86">
        <v>-0.15041946748774004</v>
      </c>
      <c r="C20" s="86">
        <v>0.2689406765391314</v>
      </c>
      <c r="D20" s="86">
        <v>0.90308653665312311</v>
      </c>
      <c r="E20" s="86">
        <v>0.15005941881533619</v>
      </c>
      <c r="F20" s="86">
        <v>0.11943736599009505</v>
      </c>
      <c r="I20" s="87"/>
      <c r="J20" s="87"/>
      <c r="K20" s="87"/>
      <c r="L20" s="87"/>
      <c r="M20" s="87"/>
      <c r="N20" s="88"/>
      <c r="O20" s="88"/>
    </row>
    <row r="21" spans="1:15">
      <c r="A21" s="85">
        <v>40695</v>
      </c>
      <c r="B21" s="86">
        <v>-0.13102822202345951</v>
      </c>
      <c r="C21" s="86">
        <v>0.32664213727943625</v>
      </c>
      <c r="D21" s="86">
        <v>0.88740867224856479</v>
      </c>
      <c r="E21" s="86">
        <v>0.15324960910285176</v>
      </c>
      <c r="F21" s="86">
        <v>0.11861202811518481</v>
      </c>
      <c r="I21" s="87"/>
      <c r="J21" s="87"/>
      <c r="K21" s="87"/>
      <c r="L21" s="87"/>
      <c r="M21" s="87"/>
      <c r="N21" s="88"/>
      <c r="O21" s="88"/>
    </row>
    <row r="22" spans="1:15">
      <c r="A22" s="85">
        <v>40725</v>
      </c>
      <c r="B22" s="86">
        <v>-0.1351631074649447</v>
      </c>
      <c r="C22" s="86">
        <v>0.29059519334409972</v>
      </c>
      <c r="D22" s="86">
        <v>0.89944618682485844</v>
      </c>
      <c r="E22" s="86">
        <v>0.16140644736059123</v>
      </c>
      <c r="F22" s="86">
        <v>0.11656501515602452</v>
      </c>
      <c r="I22" s="87"/>
      <c r="J22" s="87"/>
      <c r="K22" s="87"/>
      <c r="L22" s="87"/>
      <c r="M22" s="87"/>
      <c r="N22" s="88"/>
      <c r="O22" s="88"/>
    </row>
    <row r="23" spans="1:15">
      <c r="A23" s="85">
        <v>40756</v>
      </c>
      <c r="B23" s="86">
        <v>-0.12075328429877934</v>
      </c>
      <c r="C23" s="86">
        <v>0.29297264719825378</v>
      </c>
      <c r="D23" s="86">
        <v>0.86681741220712383</v>
      </c>
      <c r="E23" s="86">
        <v>0.16455532197903996</v>
      </c>
      <c r="F23" s="86">
        <v>0.11834844551937511</v>
      </c>
      <c r="I23" s="87"/>
      <c r="J23" s="87"/>
      <c r="K23" s="87"/>
      <c r="L23" s="87"/>
      <c r="M23" s="87"/>
      <c r="N23" s="88"/>
      <c r="O23" s="88"/>
    </row>
    <row r="24" spans="1:15">
      <c r="A24" s="85">
        <v>40787</v>
      </c>
      <c r="B24" s="86">
        <v>-0.16176695069223412</v>
      </c>
      <c r="C24" s="86">
        <v>0.25054448564268011</v>
      </c>
      <c r="D24" s="86">
        <v>0.91637074209516456</v>
      </c>
      <c r="E24" s="86">
        <v>0.1713964567563418</v>
      </c>
      <c r="F24" s="86">
        <v>0.11981904999782636</v>
      </c>
      <c r="I24" s="87"/>
      <c r="J24" s="87"/>
      <c r="K24" s="87"/>
      <c r="L24" s="87"/>
      <c r="M24" s="87"/>
      <c r="N24" s="88"/>
      <c r="O24" s="88"/>
    </row>
    <row r="25" spans="1:15">
      <c r="A25" s="85">
        <v>40817</v>
      </c>
      <c r="B25" s="86">
        <v>-9.6569425072138726E-2</v>
      </c>
      <c r="C25" s="86">
        <v>0.30908965226816504</v>
      </c>
      <c r="D25" s="86">
        <v>0.83651683383100484</v>
      </c>
      <c r="E25" s="86">
        <v>0.16826620224162039</v>
      </c>
      <c r="F25" s="86">
        <v>0.12048935978602722</v>
      </c>
      <c r="I25" s="87"/>
      <c r="J25" s="87"/>
      <c r="K25" s="87"/>
      <c r="L25" s="87"/>
      <c r="M25" s="87"/>
      <c r="N25" s="88"/>
      <c r="O25" s="88"/>
    </row>
    <row r="26" spans="1:15">
      <c r="A26" s="85">
        <v>40848</v>
      </c>
      <c r="B26" s="86">
        <v>-4.8750025751256275E-2</v>
      </c>
      <c r="C26" s="86">
        <v>0.25140960155234793</v>
      </c>
      <c r="D26" s="86">
        <v>0.76548883730164952</v>
      </c>
      <c r="E26" s="86">
        <v>0.16452323299796159</v>
      </c>
      <c r="F26" s="86">
        <v>0.10890445752903791</v>
      </c>
      <c r="I26" s="87"/>
      <c r="J26" s="87"/>
      <c r="K26" s="87"/>
      <c r="L26" s="87"/>
      <c r="M26" s="87"/>
      <c r="N26" s="88"/>
      <c r="O26" s="88"/>
    </row>
    <row r="27" spans="1:15">
      <c r="A27" s="85">
        <v>40878</v>
      </c>
      <c r="B27" s="86">
        <v>-4.1424074615896755E-2</v>
      </c>
      <c r="C27" s="86">
        <v>0.36489834377194713</v>
      </c>
      <c r="D27" s="86">
        <v>0.76245943620605106</v>
      </c>
      <c r="E27" s="86">
        <v>0.17411457737009253</v>
      </c>
      <c r="F27" s="86">
        <v>0.12415440800311153</v>
      </c>
      <c r="I27" s="87"/>
      <c r="J27" s="87"/>
      <c r="K27" s="87"/>
      <c r="L27" s="87"/>
      <c r="M27" s="87"/>
      <c r="N27" s="88"/>
      <c r="O27" s="88"/>
    </row>
    <row r="28" spans="1:15">
      <c r="A28" s="85">
        <v>40909</v>
      </c>
      <c r="B28" s="86">
        <v>-7.1828692408952441E-2</v>
      </c>
      <c r="C28" s="86">
        <v>0.33354240767589682</v>
      </c>
      <c r="D28" s="86">
        <v>0.83174366793226995</v>
      </c>
      <c r="E28" s="86">
        <v>0.17729072977529439</v>
      </c>
      <c r="F28" s="86">
        <v>0.13495668673720099</v>
      </c>
      <c r="I28" s="87"/>
      <c r="J28" s="87"/>
      <c r="K28" s="87"/>
      <c r="L28" s="87"/>
      <c r="M28" s="87"/>
      <c r="N28" s="88"/>
      <c r="O28" s="88"/>
    </row>
    <row r="29" spans="1:15">
      <c r="A29" s="85">
        <v>40940</v>
      </c>
      <c r="B29" s="86">
        <v>-7.3367889860779939E-2</v>
      </c>
      <c r="C29" s="86">
        <v>0.29372442784188302</v>
      </c>
      <c r="D29" s="86">
        <v>0.83435727274544569</v>
      </c>
      <c r="E29" s="86">
        <v>0.15563225788787738</v>
      </c>
      <c r="F29" s="86">
        <v>0.11729698736360789</v>
      </c>
      <c r="I29" s="87"/>
      <c r="J29" s="87"/>
      <c r="K29" s="87"/>
      <c r="L29" s="87"/>
      <c r="M29" s="87"/>
      <c r="N29" s="88"/>
      <c r="O29" s="88"/>
    </row>
    <row r="30" spans="1:15">
      <c r="A30" s="85">
        <v>40969</v>
      </c>
      <c r="B30" s="86">
        <v>-6.3101512642432023E-2</v>
      </c>
      <c r="C30" s="86">
        <v>0.28925032570811715</v>
      </c>
      <c r="D30" s="86">
        <v>0.83798924950995868</v>
      </c>
      <c r="E30" s="86">
        <v>0.16739377466817873</v>
      </c>
      <c r="F30" s="86">
        <v>0.12792407060031677</v>
      </c>
      <c r="I30" s="87"/>
      <c r="J30" s="87"/>
      <c r="K30" s="87"/>
      <c r="L30" s="87"/>
      <c r="M30" s="87"/>
      <c r="N30" s="88"/>
      <c r="O30" s="88"/>
    </row>
    <row r="31" spans="1:15">
      <c r="A31" s="85">
        <v>41000</v>
      </c>
      <c r="B31" s="86">
        <v>-1.7467088211710058E-2</v>
      </c>
      <c r="C31" s="86">
        <v>0.33287002312861397</v>
      </c>
      <c r="D31" s="86">
        <v>0.81065253137811077</v>
      </c>
      <c r="E31" s="86">
        <v>0.19010734444595581</v>
      </c>
      <c r="F31" s="86">
        <v>0.1509158730536741</v>
      </c>
      <c r="I31" s="87"/>
      <c r="J31" s="87"/>
      <c r="K31" s="87"/>
      <c r="L31" s="87"/>
      <c r="M31" s="87"/>
      <c r="N31" s="88"/>
      <c r="O31" s="88"/>
    </row>
    <row r="32" spans="1:15">
      <c r="A32" s="85">
        <v>41030</v>
      </c>
      <c r="B32" s="86">
        <v>-6.0837761186338137E-2</v>
      </c>
      <c r="C32" s="86">
        <v>0.35025815115424308</v>
      </c>
      <c r="D32" s="86">
        <v>0.85358352762528</v>
      </c>
      <c r="E32" s="86">
        <v>0.18541263802566246</v>
      </c>
      <c r="F32" s="86">
        <v>0.13609641612766143</v>
      </c>
      <c r="I32" s="87"/>
      <c r="J32" s="87"/>
      <c r="K32" s="87"/>
      <c r="L32" s="87"/>
      <c r="M32" s="87"/>
      <c r="N32" s="88"/>
      <c r="O32" s="88"/>
    </row>
    <row r="33" spans="1:15">
      <c r="A33" s="85">
        <v>41061</v>
      </c>
      <c r="B33" s="86">
        <v>-3.7556760662528943E-2</v>
      </c>
      <c r="C33" s="86">
        <v>0.35584803036894141</v>
      </c>
      <c r="D33" s="86">
        <v>0.83375632890652107</v>
      </c>
      <c r="E33" s="86">
        <v>0.16937420337290973</v>
      </c>
      <c r="F33" s="86">
        <v>0.12579995575695907</v>
      </c>
      <c r="I33" s="87"/>
      <c r="J33" s="87"/>
      <c r="K33" s="87"/>
      <c r="L33" s="87"/>
      <c r="M33" s="87"/>
      <c r="N33" s="88"/>
      <c r="O33" s="88"/>
    </row>
    <row r="34" spans="1:15">
      <c r="A34" s="85">
        <v>41091</v>
      </c>
      <c r="B34" s="86">
        <v>-1.788444507745654E-2</v>
      </c>
      <c r="C34" s="86">
        <v>0.40510399943816533</v>
      </c>
      <c r="D34" s="86">
        <v>0.76463463888361061</v>
      </c>
      <c r="E34" s="86">
        <v>0.17130022669809611</v>
      </c>
      <c r="F34" s="86">
        <v>0.13593272325270225</v>
      </c>
      <c r="I34" s="87"/>
      <c r="J34" s="87"/>
      <c r="K34" s="87"/>
      <c r="L34" s="87"/>
      <c r="M34" s="87"/>
      <c r="N34" s="88"/>
      <c r="O34" s="88"/>
    </row>
    <row r="35" spans="1:15">
      <c r="A35" s="85">
        <v>41122</v>
      </c>
      <c r="B35" s="86">
        <v>-5.0078272901306264E-3</v>
      </c>
      <c r="C35" s="86">
        <v>0.35949397993585785</v>
      </c>
      <c r="D35" s="86">
        <v>0.745265266313202</v>
      </c>
      <c r="E35" s="86">
        <v>0.16746482198477747</v>
      </c>
      <c r="F35" s="86">
        <v>0.12889303238226488</v>
      </c>
      <c r="I35" s="87"/>
      <c r="J35" s="87"/>
      <c r="K35" s="87"/>
      <c r="L35" s="87"/>
      <c r="M35" s="87"/>
      <c r="N35" s="88"/>
      <c r="O35" s="88"/>
    </row>
    <row r="36" spans="1:15">
      <c r="A36" s="85">
        <v>41153</v>
      </c>
      <c r="B36" s="86">
        <v>-1.0934673388953367E-2</v>
      </c>
      <c r="C36" s="86">
        <v>0.35335545193380002</v>
      </c>
      <c r="D36" s="86">
        <v>0.77010236628306805</v>
      </c>
      <c r="E36" s="86">
        <v>0.15714066749706931</v>
      </c>
      <c r="F36" s="86">
        <v>0.12325760484007314</v>
      </c>
      <c r="I36" s="87"/>
      <c r="J36" s="87"/>
      <c r="K36" s="87"/>
      <c r="L36" s="87"/>
      <c r="M36" s="87"/>
      <c r="N36" s="88"/>
      <c r="O36" s="88"/>
    </row>
    <row r="37" spans="1:15">
      <c r="A37" s="85">
        <v>41183</v>
      </c>
      <c r="B37" s="86">
        <v>-7.9471894996270536E-3</v>
      </c>
      <c r="C37" s="86">
        <v>0.34331764748201865</v>
      </c>
      <c r="D37" s="86">
        <v>0.78434977754155821</v>
      </c>
      <c r="E37" s="86">
        <v>0.16316741933806336</v>
      </c>
      <c r="F37" s="86">
        <v>0.12885905088487423</v>
      </c>
      <c r="I37" s="87"/>
      <c r="J37" s="87"/>
      <c r="K37" s="87"/>
      <c r="L37" s="87"/>
      <c r="M37" s="87"/>
      <c r="N37" s="88"/>
      <c r="O37" s="88"/>
    </row>
    <row r="38" spans="1:15">
      <c r="A38" s="85">
        <v>41214</v>
      </c>
      <c r="B38" s="86">
        <v>-1.0808415709322458E-2</v>
      </c>
      <c r="C38" s="86">
        <v>0.34278749944767506</v>
      </c>
      <c r="D38" s="86">
        <v>0.80294151134088132</v>
      </c>
      <c r="E38" s="86">
        <v>0.15108324260151257</v>
      </c>
      <c r="F38" s="86">
        <v>0.1175861077948096</v>
      </c>
      <c r="I38" s="87"/>
      <c r="J38" s="87"/>
      <c r="K38" s="87"/>
      <c r="L38" s="87"/>
      <c r="M38" s="87"/>
      <c r="N38" s="88"/>
      <c r="O38" s="88"/>
    </row>
    <row r="39" spans="1:15">
      <c r="A39" s="85">
        <v>41244</v>
      </c>
      <c r="B39" s="86">
        <v>-6.5660789059729677E-2</v>
      </c>
      <c r="C39" s="86">
        <v>0.35496268277104387</v>
      </c>
      <c r="D39" s="86">
        <v>0.86921313041771497</v>
      </c>
      <c r="E39" s="86">
        <v>0.15441029246151602</v>
      </c>
      <c r="F39" s="86">
        <v>0.12238617686178289</v>
      </c>
      <c r="I39" s="87"/>
      <c r="J39" s="87"/>
      <c r="K39" s="87"/>
      <c r="L39" s="87"/>
      <c r="M39" s="87"/>
      <c r="N39" s="88"/>
      <c r="O39" s="88"/>
    </row>
    <row r="40" spans="1:15">
      <c r="A40" s="85">
        <v>41275</v>
      </c>
      <c r="B40" s="86">
        <v>-1.4654928289750947E-2</v>
      </c>
      <c r="C40" s="86">
        <v>0.39074477928679663</v>
      </c>
      <c r="D40" s="86">
        <v>0.82806153523302317</v>
      </c>
      <c r="E40" s="86">
        <v>0.14881402554991072</v>
      </c>
      <c r="F40" s="86">
        <v>0.11571702766685803</v>
      </c>
      <c r="I40" s="87"/>
      <c r="J40" s="87"/>
      <c r="K40" s="87"/>
      <c r="L40" s="87"/>
      <c r="M40" s="87"/>
      <c r="N40" s="88"/>
      <c r="O40" s="88"/>
    </row>
    <row r="41" spans="1:15">
      <c r="A41" s="85">
        <v>41306</v>
      </c>
      <c r="B41" s="86">
        <v>1.4303628953155343E-2</v>
      </c>
      <c r="C41" s="86">
        <v>0.40860006243980884</v>
      </c>
      <c r="D41" s="86">
        <v>0.85468144744861319</v>
      </c>
      <c r="E41" s="86">
        <v>0.15378392161945756</v>
      </c>
      <c r="F41" s="86">
        <v>0.11993913969032316</v>
      </c>
      <c r="I41" s="87"/>
      <c r="J41" s="87"/>
      <c r="K41" s="87"/>
      <c r="L41" s="87"/>
      <c r="M41" s="87"/>
      <c r="N41" s="88"/>
      <c r="O41" s="88"/>
    </row>
    <row r="42" spans="1:15">
      <c r="A42" s="85">
        <v>41334</v>
      </c>
      <c r="B42" s="86">
        <v>-4.4376678310673885E-2</v>
      </c>
      <c r="C42" s="86">
        <v>0.38990404266676515</v>
      </c>
      <c r="D42" s="86">
        <v>0.86413146067646707</v>
      </c>
      <c r="E42" s="86">
        <v>0.1453607247955378</v>
      </c>
      <c r="F42" s="86">
        <v>0.10993559362405891</v>
      </c>
      <c r="I42" s="87"/>
      <c r="J42" s="87"/>
      <c r="K42" s="87"/>
      <c r="L42" s="87"/>
      <c r="M42" s="87"/>
      <c r="N42" s="88"/>
      <c r="O42" s="88"/>
    </row>
    <row r="43" spans="1:15">
      <c r="A43" s="85">
        <v>41365</v>
      </c>
      <c r="B43" s="86">
        <v>-7.6886814149926735E-2</v>
      </c>
      <c r="C43" s="86">
        <v>0.37807513652437502</v>
      </c>
      <c r="D43" s="86">
        <v>0.91674708035434649</v>
      </c>
      <c r="E43" s="86">
        <v>0.1497913303342189</v>
      </c>
      <c r="F43" s="86">
        <v>0.11738728722373401</v>
      </c>
      <c r="I43" s="87"/>
      <c r="J43" s="87"/>
      <c r="K43" s="87"/>
      <c r="L43" s="87"/>
      <c r="M43" s="87"/>
      <c r="N43" s="88"/>
      <c r="O43" s="88"/>
    </row>
    <row r="44" spans="1:15">
      <c r="J44" s="89"/>
      <c r="K44" s="88"/>
      <c r="L44" s="88"/>
      <c r="M44" s="88"/>
      <c r="N44" s="88"/>
      <c r="O44" s="88"/>
    </row>
    <row r="45" spans="1:15">
      <c r="J45" s="89"/>
      <c r="K45" s="88"/>
      <c r="L45" s="88"/>
      <c r="M45" s="88"/>
      <c r="N45" s="88"/>
      <c r="O45" s="88"/>
    </row>
    <row r="46" spans="1:15">
      <c r="J46" s="89"/>
      <c r="K46" s="88"/>
      <c r="L46" s="88"/>
      <c r="M46" s="88"/>
      <c r="N46" s="88"/>
      <c r="O46" s="88"/>
    </row>
    <row r="47" spans="1:15">
      <c r="J47" s="89"/>
      <c r="K47" s="88"/>
      <c r="L47" s="88"/>
      <c r="M47" s="88"/>
      <c r="N47" s="88"/>
      <c r="O47" s="88"/>
    </row>
    <row r="48" spans="1:15">
      <c r="J48" s="89"/>
      <c r="K48" s="88"/>
      <c r="L48" s="88"/>
      <c r="M48" s="88"/>
      <c r="N48" s="88"/>
      <c r="O48" s="88"/>
    </row>
    <row r="49" spans="10:15">
      <c r="J49" s="89"/>
      <c r="K49" s="88"/>
      <c r="L49" s="88"/>
      <c r="M49" s="88"/>
      <c r="N49" s="88"/>
      <c r="O49" s="88"/>
    </row>
  </sheetData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A3" sqref="A3"/>
    </sheetView>
  </sheetViews>
  <sheetFormatPr defaultRowHeight="12.75"/>
  <cols>
    <col min="1" max="1" width="9.140625" style="82"/>
    <col min="2" max="2" width="17.140625" style="82" customWidth="1"/>
    <col min="3" max="3" width="16.42578125" style="82" customWidth="1"/>
    <col min="4" max="4" width="21.5703125" style="82" customWidth="1"/>
    <col min="5" max="5" width="17.140625" style="82" customWidth="1"/>
    <col min="6" max="6" width="20.140625" style="82" customWidth="1"/>
    <col min="7" max="257" width="9.140625" style="82"/>
    <col min="258" max="258" width="17.140625" style="82" customWidth="1"/>
    <col min="259" max="259" width="16.42578125" style="82" customWidth="1"/>
    <col min="260" max="260" width="21.5703125" style="82" customWidth="1"/>
    <col min="261" max="261" width="17.140625" style="82" customWidth="1"/>
    <col min="262" max="262" width="20.140625" style="82" customWidth="1"/>
    <col min="263" max="513" width="9.140625" style="82"/>
    <col min="514" max="514" width="17.140625" style="82" customWidth="1"/>
    <col min="515" max="515" width="16.42578125" style="82" customWidth="1"/>
    <col min="516" max="516" width="21.5703125" style="82" customWidth="1"/>
    <col min="517" max="517" width="17.140625" style="82" customWidth="1"/>
    <col min="518" max="518" width="20.140625" style="82" customWidth="1"/>
    <col min="519" max="769" width="9.140625" style="82"/>
    <col min="770" max="770" width="17.140625" style="82" customWidth="1"/>
    <col min="771" max="771" width="16.42578125" style="82" customWidth="1"/>
    <col min="772" max="772" width="21.5703125" style="82" customWidth="1"/>
    <col min="773" max="773" width="17.140625" style="82" customWidth="1"/>
    <col min="774" max="774" width="20.140625" style="82" customWidth="1"/>
    <col min="775" max="1025" width="9.140625" style="82"/>
    <col min="1026" max="1026" width="17.140625" style="82" customWidth="1"/>
    <col min="1027" max="1027" width="16.42578125" style="82" customWidth="1"/>
    <col min="1028" max="1028" width="21.5703125" style="82" customWidth="1"/>
    <col min="1029" max="1029" width="17.140625" style="82" customWidth="1"/>
    <col min="1030" max="1030" width="20.140625" style="82" customWidth="1"/>
    <col min="1031" max="1281" width="9.140625" style="82"/>
    <col min="1282" max="1282" width="17.140625" style="82" customWidth="1"/>
    <col min="1283" max="1283" width="16.42578125" style="82" customWidth="1"/>
    <col min="1284" max="1284" width="21.5703125" style="82" customWidth="1"/>
    <col min="1285" max="1285" width="17.140625" style="82" customWidth="1"/>
    <col min="1286" max="1286" width="20.140625" style="82" customWidth="1"/>
    <col min="1287" max="1537" width="9.140625" style="82"/>
    <col min="1538" max="1538" width="17.140625" style="82" customWidth="1"/>
    <col min="1539" max="1539" width="16.42578125" style="82" customWidth="1"/>
    <col min="1540" max="1540" width="21.5703125" style="82" customWidth="1"/>
    <col min="1541" max="1541" width="17.140625" style="82" customWidth="1"/>
    <col min="1542" max="1542" width="20.140625" style="82" customWidth="1"/>
    <col min="1543" max="1793" width="9.140625" style="82"/>
    <col min="1794" max="1794" width="17.140625" style="82" customWidth="1"/>
    <col min="1795" max="1795" width="16.42578125" style="82" customWidth="1"/>
    <col min="1796" max="1796" width="21.5703125" style="82" customWidth="1"/>
    <col min="1797" max="1797" width="17.140625" style="82" customWidth="1"/>
    <col min="1798" max="1798" width="20.140625" style="82" customWidth="1"/>
    <col min="1799" max="2049" width="9.140625" style="82"/>
    <col min="2050" max="2050" width="17.140625" style="82" customWidth="1"/>
    <col min="2051" max="2051" width="16.42578125" style="82" customWidth="1"/>
    <col min="2052" max="2052" width="21.5703125" style="82" customWidth="1"/>
    <col min="2053" max="2053" width="17.140625" style="82" customWidth="1"/>
    <col min="2054" max="2054" width="20.140625" style="82" customWidth="1"/>
    <col min="2055" max="2305" width="9.140625" style="82"/>
    <col min="2306" max="2306" width="17.140625" style="82" customWidth="1"/>
    <col min="2307" max="2307" width="16.42578125" style="82" customWidth="1"/>
    <col min="2308" max="2308" width="21.5703125" style="82" customWidth="1"/>
    <col min="2309" max="2309" width="17.140625" style="82" customWidth="1"/>
    <col min="2310" max="2310" width="20.140625" style="82" customWidth="1"/>
    <col min="2311" max="2561" width="9.140625" style="82"/>
    <col min="2562" max="2562" width="17.140625" style="82" customWidth="1"/>
    <col min="2563" max="2563" width="16.42578125" style="82" customWidth="1"/>
    <col min="2564" max="2564" width="21.5703125" style="82" customWidth="1"/>
    <col min="2565" max="2565" width="17.140625" style="82" customWidth="1"/>
    <col min="2566" max="2566" width="20.140625" style="82" customWidth="1"/>
    <col min="2567" max="2817" width="9.140625" style="82"/>
    <col min="2818" max="2818" width="17.140625" style="82" customWidth="1"/>
    <col min="2819" max="2819" width="16.42578125" style="82" customWidth="1"/>
    <col min="2820" max="2820" width="21.5703125" style="82" customWidth="1"/>
    <col min="2821" max="2821" width="17.140625" style="82" customWidth="1"/>
    <col min="2822" max="2822" width="20.140625" style="82" customWidth="1"/>
    <col min="2823" max="3073" width="9.140625" style="82"/>
    <col min="3074" max="3074" width="17.140625" style="82" customWidth="1"/>
    <col min="3075" max="3075" width="16.42578125" style="82" customWidth="1"/>
    <col min="3076" max="3076" width="21.5703125" style="82" customWidth="1"/>
    <col min="3077" max="3077" width="17.140625" style="82" customWidth="1"/>
    <col min="3078" max="3078" width="20.140625" style="82" customWidth="1"/>
    <col min="3079" max="3329" width="9.140625" style="82"/>
    <col min="3330" max="3330" width="17.140625" style="82" customWidth="1"/>
    <col min="3331" max="3331" width="16.42578125" style="82" customWidth="1"/>
    <col min="3332" max="3332" width="21.5703125" style="82" customWidth="1"/>
    <col min="3333" max="3333" width="17.140625" style="82" customWidth="1"/>
    <col min="3334" max="3334" width="20.140625" style="82" customWidth="1"/>
    <col min="3335" max="3585" width="9.140625" style="82"/>
    <col min="3586" max="3586" width="17.140625" style="82" customWidth="1"/>
    <col min="3587" max="3587" width="16.42578125" style="82" customWidth="1"/>
    <col min="3588" max="3588" width="21.5703125" style="82" customWidth="1"/>
    <col min="3589" max="3589" width="17.140625" style="82" customWidth="1"/>
    <col min="3590" max="3590" width="20.140625" style="82" customWidth="1"/>
    <col min="3591" max="3841" width="9.140625" style="82"/>
    <col min="3842" max="3842" width="17.140625" style="82" customWidth="1"/>
    <col min="3843" max="3843" width="16.42578125" style="82" customWidth="1"/>
    <col min="3844" max="3844" width="21.5703125" style="82" customWidth="1"/>
    <col min="3845" max="3845" width="17.140625" style="82" customWidth="1"/>
    <col min="3846" max="3846" width="20.140625" style="82" customWidth="1"/>
    <col min="3847" max="4097" width="9.140625" style="82"/>
    <col min="4098" max="4098" width="17.140625" style="82" customWidth="1"/>
    <col min="4099" max="4099" width="16.42578125" style="82" customWidth="1"/>
    <col min="4100" max="4100" width="21.5703125" style="82" customWidth="1"/>
    <col min="4101" max="4101" width="17.140625" style="82" customWidth="1"/>
    <col min="4102" max="4102" width="20.140625" style="82" customWidth="1"/>
    <col min="4103" max="4353" width="9.140625" style="82"/>
    <col min="4354" max="4354" width="17.140625" style="82" customWidth="1"/>
    <col min="4355" max="4355" width="16.42578125" style="82" customWidth="1"/>
    <col min="4356" max="4356" width="21.5703125" style="82" customWidth="1"/>
    <col min="4357" max="4357" width="17.140625" style="82" customWidth="1"/>
    <col min="4358" max="4358" width="20.140625" style="82" customWidth="1"/>
    <col min="4359" max="4609" width="9.140625" style="82"/>
    <col min="4610" max="4610" width="17.140625" style="82" customWidth="1"/>
    <col min="4611" max="4611" width="16.42578125" style="82" customWidth="1"/>
    <col min="4612" max="4612" width="21.5703125" style="82" customWidth="1"/>
    <col min="4613" max="4613" width="17.140625" style="82" customWidth="1"/>
    <col min="4614" max="4614" width="20.140625" style="82" customWidth="1"/>
    <col min="4615" max="4865" width="9.140625" style="82"/>
    <col min="4866" max="4866" width="17.140625" style="82" customWidth="1"/>
    <col min="4867" max="4867" width="16.42578125" style="82" customWidth="1"/>
    <col min="4868" max="4868" width="21.5703125" style="82" customWidth="1"/>
    <col min="4869" max="4869" width="17.140625" style="82" customWidth="1"/>
    <col min="4870" max="4870" width="20.140625" style="82" customWidth="1"/>
    <col min="4871" max="5121" width="9.140625" style="82"/>
    <col min="5122" max="5122" width="17.140625" style="82" customWidth="1"/>
    <col min="5123" max="5123" width="16.42578125" style="82" customWidth="1"/>
    <col min="5124" max="5124" width="21.5703125" style="82" customWidth="1"/>
    <col min="5125" max="5125" width="17.140625" style="82" customWidth="1"/>
    <col min="5126" max="5126" width="20.140625" style="82" customWidth="1"/>
    <col min="5127" max="5377" width="9.140625" style="82"/>
    <col min="5378" max="5378" width="17.140625" style="82" customWidth="1"/>
    <col min="5379" max="5379" width="16.42578125" style="82" customWidth="1"/>
    <col min="5380" max="5380" width="21.5703125" style="82" customWidth="1"/>
    <col min="5381" max="5381" width="17.140625" style="82" customWidth="1"/>
    <col min="5382" max="5382" width="20.140625" style="82" customWidth="1"/>
    <col min="5383" max="5633" width="9.140625" style="82"/>
    <col min="5634" max="5634" width="17.140625" style="82" customWidth="1"/>
    <col min="5635" max="5635" width="16.42578125" style="82" customWidth="1"/>
    <col min="5636" max="5636" width="21.5703125" style="82" customWidth="1"/>
    <col min="5637" max="5637" width="17.140625" style="82" customWidth="1"/>
    <col min="5638" max="5638" width="20.140625" style="82" customWidth="1"/>
    <col min="5639" max="5889" width="9.140625" style="82"/>
    <col min="5890" max="5890" width="17.140625" style="82" customWidth="1"/>
    <col min="5891" max="5891" width="16.42578125" style="82" customWidth="1"/>
    <col min="5892" max="5892" width="21.5703125" style="82" customWidth="1"/>
    <col min="5893" max="5893" width="17.140625" style="82" customWidth="1"/>
    <col min="5894" max="5894" width="20.140625" style="82" customWidth="1"/>
    <col min="5895" max="6145" width="9.140625" style="82"/>
    <col min="6146" max="6146" width="17.140625" style="82" customWidth="1"/>
    <col min="6147" max="6147" width="16.42578125" style="82" customWidth="1"/>
    <col min="6148" max="6148" width="21.5703125" style="82" customWidth="1"/>
    <col min="6149" max="6149" width="17.140625" style="82" customWidth="1"/>
    <col min="6150" max="6150" width="20.140625" style="82" customWidth="1"/>
    <col min="6151" max="6401" width="9.140625" style="82"/>
    <col min="6402" max="6402" width="17.140625" style="82" customWidth="1"/>
    <col min="6403" max="6403" width="16.42578125" style="82" customWidth="1"/>
    <col min="6404" max="6404" width="21.5703125" style="82" customWidth="1"/>
    <col min="6405" max="6405" width="17.140625" style="82" customWidth="1"/>
    <col min="6406" max="6406" width="20.140625" style="82" customWidth="1"/>
    <col min="6407" max="6657" width="9.140625" style="82"/>
    <col min="6658" max="6658" width="17.140625" style="82" customWidth="1"/>
    <col min="6659" max="6659" width="16.42578125" style="82" customWidth="1"/>
    <col min="6660" max="6660" width="21.5703125" style="82" customWidth="1"/>
    <col min="6661" max="6661" width="17.140625" style="82" customWidth="1"/>
    <col min="6662" max="6662" width="20.140625" style="82" customWidth="1"/>
    <col min="6663" max="6913" width="9.140625" style="82"/>
    <col min="6914" max="6914" width="17.140625" style="82" customWidth="1"/>
    <col min="6915" max="6915" width="16.42578125" style="82" customWidth="1"/>
    <col min="6916" max="6916" width="21.5703125" style="82" customWidth="1"/>
    <col min="6917" max="6917" width="17.140625" style="82" customWidth="1"/>
    <col min="6918" max="6918" width="20.140625" style="82" customWidth="1"/>
    <col min="6919" max="7169" width="9.140625" style="82"/>
    <col min="7170" max="7170" width="17.140625" style="82" customWidth="1"/>
    <col min="7171" max="7171" width="16.42578125" style="82" customWidth="1"/>
    <col min="7172" max="7172" width="21.5703125" style="82" customWidth="1"/>
    <col min="7173" max="7173" width="17.140625" style="82" customWidth="1"/>
    <col min="7174" max="7174" width="20.140625" style="82" customWidth="1"/>
    <col min="7175" max="7425" width="9.140625" style="82"/>
    <col min="7426" max="7426" width="17.140625" style="82" customWidth="1"/>
    <col min="7427" max="7427" width="16.42578125" style="82" customWidth="1"/>
    <col min="7428" max="7428" width="21.5703125" style="82" customWidth="1"/>
    <col min="7429" max="7429" width="17.140625" style="82" customWidth="1"/>
    <col min="7430" max="7430" width="20.140625" style="82" customWidth="1"/>
    <col min="7431" max="7681" width="9.140625" style="82"/>
    <col min="7682" max="7682" width="17.140625" style="82" customWidth="1"/>
    <col min="7683" max="7683" width="16.42578125" style="82" customWidth="1"/>
    <col min="7684" max="7684" width="21.5703125" style="82" customWidth="1"/>
    <col min="7685" max="7685" width="17.140625" style="82" customWidth="1"/>
    <col min="7686" max="7686" width="20.140625" style="82" customWidth="1"/>
    <col min="7687" max="7937" width="9.140625" style="82"/>
    <col min="7938" max="7938" width="17.140625" style="82" customWidth="1"/>
    <col min="7939" max="7939" width="16.42578125" style="82" customWidth="1"/>
    <col min="7940" max="7940" width="21.5703125" style="82" customWidth="1"/>
    <col min="7941" max="7941" width="17.140625" style="82" customWidth="1"/>
    <col min="7942" max="7942" width="20.140625" style="82" customWidth="1"/>
    <col min="7943" max="8193" width="9.140625" style="82"/>
    <col min="8194" max="8194" width="17.140625" style="82" customWidth="1"/>
    <col min="8195" max="8195" width="16.42578125" style="82" customWidth="1"/>
    <col min="8196" max="8196" width="21.5703125" style="82" customWidth="1"/>
    <col min="8197" max="8197" width="17.140625" style="82" customWidth="1"/>
    <col min="8198" max="8198" width="20.140625" style="82" customWidth="1"/>
    <col min="8199" max="8449" width="9.140625" style="82"/>
    <col min="8450" max="8450" width="17.140625" style="82" customWidth="1"/>
    <col min="8451" max="8451" width="16.42578125" style="82" customWidth="1"/>
    <col min="8452" max="8452" width="21.5703125" style="82" customWidth="1"/>
    <col min="8453" max="8453" width="17.140625" style="82" customWidth="1"/>
    <col min="8454" max="8454" width="20.140625" style="82" customWidth="1"/>
    <col min="8455" max="8705" width="9.140625" style="82"/>
    <col min="8706" max="8706" width="17.140625" style="82" customWidth="1"/>
    <col min="8707" max="8707" width="16.42578125" style="82" customWidth="1"/>
    <col min="8708" max="8708" width="21.5703125" style="82" customWidth="1"/>
    <col min="8709" max="8709" width="17.140625" style="82" customWidth="1"/>
    <col min="8710" max="8710" width="20.140625" style="82" customWidth="1"/>
    <col min="8711" max="8961" width="9.140625" style="82"/>
    <col min="8962" max="8962" width="17.140625" style="82" customWidth="1"/>
    <col min="8963" max="8963" width="16.42578125" style="82" customWidth="1"/>
    <col min="8964" max="8964" width="21.5703125" style="82" customWidth="1"/>
    <col min="8965" max="8965" width="17.140625" style="82" customWidth="1"/>
    <col min="8966" max="8966" width="20.140625" style="82" customWidth="1"/>
    <col min="8967" max="9217" width="9.140625" style="82"/>
    <col min="9218" max="9218" width="17.140625" style="82" customWidth="1"/>
    <col min="9219" max="9219" width="16.42578125" style="82" customWidth="1"/>
    <col min="9220" max="9220" width="21.5703125" style="82" customWidth="1"/>
    <col min="9221" max="9221" width="17.140625" style="82" customWidth="1"/>
    <col min="9222" max="9222" width="20.140625" style="82" customWidth="1"/>
    <col min="9223" max="9473" width="9.140625" style="82"/>
    <col min="9474" max="9474" width="17.140625" style="82" customWidth="1"/>
    <col min="9475" max="9475" width="16.42578125" style="82" customWidth="1"/>
    <col min="9476" max="9476" width="21.5703125" style="82" customWidth="1"/>
    <col min="9477" max="9477" width="17.140625" style="82" customWidth="1"/>
    <col min="9478" max="9478" width="20.140625" style="82" customWidth="1"/>
    <col min="9479" max="9729" width="9.140625" style="82"/>
    <col min="9730" max="9730" width="17.140625" style="82" customWidth="1"/>
    <col min="9731" max="9731" width="16.42578125" style="82" customWidth="1"/>
    <col min="9732" max="9732" width="21.5703125" style="82" customWidth="1"/>
    <col min="9733" max="9733" width="17.140625" style="82" customWidth="1"/>
    <col min="9734" max="9734" width="20.140625" style="82" customWidth="1"/>
    <col min="9735" max="9985" width="9.140625" style="82"/>
    <col min="9986" max="9986" width="17.140625" style="82" customWidth="1"/>
    <col min="9987" max="9987" width="16.42578125" style="82" customWidth="1"/>
    <col min="9988" max="9988" width="21.5703125" style="82" customWidth="1"/>
    <col min="9989" max="9989" width="17.140625" style="82" customWidth="1"/>
    <col min="9990" max="9990" width="20.140625" style="82" customWidth="1"/>
    <col min="9991" max="10241" width="9.140625" style="82"/>
    <col min="10242" max="10242" width="17.140625" style="82" customWidth="1"/>
    <col min="10243" max="10243" width="16.42578125" style="82" customWidth="1"/>
    <col min="10244" max="10244" width="21.5703125" style="82" customWidth="1"/>
    <col min="10245" max="10245" width="17.140625" style="82" customWidth="1"/>
    <col min="10246" max="10246" width="20.140625" style="82" customWidth="1"/>
    <col min="10247" max="10497" width="9.140625" style="82"/>
    <col min="10498" max="10498" width="17.140625" style="82" customWidth="1"/>
    <col min="10499" max="10499" width="16.42578125" style="82" customWidth="1"/>
    <col min="10500" max="10500" width="21.5703125" style="82" customWidth="1"/>
    <col min="10501" max="10501" width="17.140625" style="82" customWidth="1"/>
    <col min="10502" max="10502" width="20.140625" style="82" customWidth="1"/>
    <col min="10503" max="10753" width="9.140625" style="82"/>
    <col min="10754" max="10754" width="17.140625" style="82" customWidth="1"/>
    <col min="10755" max="10755" width="16.42578125" style="82" customWidth="1"/>
    <col min="10756" max="10756" width="21.5703125" style="82" customWidth="1"/>
    <col min="10757" max="10757" width="17.140625" style="82" customWidth="1"/>
    <col min="10758" max="10758" width="20.140625" style="82" customWidth="1"/>
    <col min="10759" max="11009" width="9.140625" style="82"/>
    <col min="11010" max="11010" width="17.140625" style="82" customWidth="1"/>
    <col min="11011" max="11011" width="16.42578125" style="82" customWidth="1"/>
    <col min="11012" max="11012" width="21.5703125" style="82" customWidth="1"/>
    <col min="11013" max="11013" width="17.140625" style="82" customWidth="1"/>
    <col min="11014" max="11014" width="20.140625" style="82" customWidth="1"/>
    <col min="11015" max="11265" width="9.140625" style="82"/>
    <col min="11266" max="11266" width="17.140625" style="82" customWidth="1"/>
    <col min="11267" max="11267" width="16.42578125" style="82" customWidth="1"/>
    <col min="11268" max="11268" width="21.5703125" style="82" customWidth="1"/>
    <col min="11269" max="11269" width="17.140625" style="82" customWidth="1"/>
    <col min="11270" max="11270" width="20.140625" style="82" customWidth="1"/>
    <col min="11271" max="11521" width="9.140625" style="82"/>
    <col min="11522" max="11522" width="17.140625" style="82" customWidth="1"/>
    <col min="11523" max="11523" width="16.42578125" style="82" customWidth="1"/>
    <col min="11524" max="11524" width="21.5703125" style="82" customWidth="1"/>
    <col min="11525" max="11525" width="17.140625" style="82" customWidth="1"/>
    <col min="11526" max="11526" width="20.140625" style="82" customWidth="1"/>
    <col min="11527" max="11777" width="9.140625" style="82"/>
    <col min="11778" max="11778" width="17.140625" style="82" customWidth="1"/>
    <col min="11779" max="11779" width="16.42578125" style="82" customWidth="1"/>
    <col min="11780" max="11780" width="21.5703125" style="82" customWidth="1"/>
    <col min="11781" max="11781" width="17.140625" style="82" customWidth="1"/>
    <col min="11782" max="11782" width="20.140625" style="82" customWidth="1"/>
    <col min="11783" max="12033" width="9.140625" style="82"/>
    <col min="12034" max="12034" width="17.140625" style="82" customWidth="1"/>
    <col min="12035" max="12035" width="16.42578125" style="82" customWidth="1"/>
    <col min="12036" max="12036" width="21.5703125" style="82" customWidth="1"/>
    <col min="12037" max="12037" width="17.140625" style="82" customWidth="1"/>
    <col min="12038" max="12038" width="20.140625" style="82" customWidth="1"/>
    <col min="12039" max="12289" width="9.140625" style="82"/>
    <col min="12290" max="12290" width="17.140625" style="82" customWidth="1"/>
    <col min="12291" max="12291" width="16.42578125" style="82" customWidth="1"/>
    <col min="12292" max="12292" width="21.5703125" style="82" customWidth="1"/>
    <col min="12293" max="12293" width="17.140625" style="82" customWidth="1"/>
    <col min="12294" max="12294" width="20.140625" style="82" customWidth="1"/>
    <col min="12295" max="12545" width="9.140625" style="82"/>
    <col min="12546" max="12546" width="17.140625" style="82" customWidth="1"/>
    <col min="12547" max="12547" width="16.42578125" style="82" customWidth="1"/>
    <col min="12548" max="12548" width="21.5703125" style="82" customWidth="1"/>
    <col min="12549" max="12549" width="17.140625" style="82" customWidth="1"/>
    <col min="12550" max="12550" width="20.140625" style="82" customWidth="1"/>
    <col min="12551" max="12801" width="9.140625" style="82"/>
    <col min="12802" max="12802" width="17.140625" style="82" customWidth="1"/>
    <col min="12803" max="12803" width="16.42578125" style="82" customWidth="1"/>
    <col min="12804" max="12804" width="21.5703125" style="82" customWidth="1"/>
    <col min="12805" max="12805" width="17.140625" style="82" customWidth="1"/>
    <col min="12806" max="12806" width="20.140625" style="82" customWidth="1"/>
    <col min="12807" max="13057" width="9.140625" style="82"/>
    <col min="13058" max="13058" width="17.140625" style="82" customWidth="1"/>
    <col min="13059" max="13059" width="16.42578125" style="82" customWidth="1"/>
    <col min="13060" max="13060" width="21.5703125" style="82" customWidth="1"/>
    <col min="13061" max="13061" width="17.140625" style="82" customWidth="1"/>
    <col min="13062" max="13062" width="20.140625" style="82" customWidth="1"/>
    <col min="13063" max="13313" width="9.140625" style="82"/>
    <col min="13314" max="13314" width="17.140625" style="82" customWidth="1"/>
    <col min="13315" max="13315" width="16.42578125" style="82" customWidth="1"/>
    <col min="13316" max="13316" width="21.5703125" style="82" customWidth="1"/>
    <col min="13317" max="13317" width="17.140625" style="82" customWidth="1"/>
    <col min="13318" max="13318" width="20.140625" style="82" customWidth="1"/>
    <col min="13319" max="13569" width="9.140625" style="82"/>
    <col min="13570" max="13570" width="17.140625" style="82" customWidth="1"/>
    <col min="13571" max="13571" width="16.42578125" style="82" customWidth="1"/>
    <col min="13572" max="13572" width="21.5703125" style="82" customWidth="1"/>
    <col min="13573" max="13573" width="17.140625" style="82" customWidth="1"/>
    <col min="13574" max="13574" width="20.140625" style="82" customWidth="1"/>
    <col min="13575" max="13825" width="9.140625" style="82"/>
    <col min="13826" max="13826" width="17.140625" style="82" customWidth="1"/>
    <col min="13827" max="13827" width="16.42578125" style="82" customWidth="1"/>
    <col min="13828" max="13828" width="21.5703125" style="82" customWidth="1"/>
    <col min="13829" max="13829" width="17.140625" style="82" customWidth="1"/>
    <col min="13830" max="13830" width="20.140625" style="82" customWidth="1"/>
    <col min="13831" max="14081" width="9.140625" style="82"/>
    <col min="14082" max="14082" width="17.140625" style="82" customWidth="1"/>
    <col min="14083" max="14083" width="16.42578125" style="82" customWidth="1"/>
    <col min="14084" max="14084" width="21.5703125" style="82" customWidth="1"/>
    <col min="14085" max="14085" width="17.140625" style="82" customWidth="1"/>
    <col min="14086" max="14086" width="20.140625" style="82" customWidth="1"/>
    <col min="14087" max="14337" width="9.140625" style="82"/>
    <col min="14338" max="14338" width="17.140625" style="82" customWidth="1"/>
    <col min="14339" max="14339" width="16.42578125" style="82" customWidth="1"/>
    <col min="14340" max="14340" width="21.5703125" style="82" customWidth="1"/>
    <col min="14341" max="14341" width="17.140625" style="82" customWidth="1"/>
    <col min="14342" max="14342" width="20.140625" style="82" customWidth="1"/>
    <col min="14343" max="14593" width="9.140625" style="82"/>
    <col min="14594" max="14594" width="17.140625" style="82" customWidth="1"/>
    <col min="14595" max="14595" width="16.42578125" style="82" customWidth="1"/>
    <col min="14596" max="14596" width="21.5703125" style="82" customWidth="1"/>
    <col min="14597" max="14597" width="17.140625" style="82" customWidth="1"/>
    <col min="14598" max="14598" width="20.140625" style="82" customWidth="1"/>
    <col min="14599" max="14849" width="9.140625" style="82"/>
    <col min="14850" max="14850" width="17.140625" style="82" customWidth="1"/>
    <col min="14851" max="14851" width="16.42578125" style="82" customWidth="1"/>
    <col min="14852" max="14852" width="21.5703125" style="82" customWidth="1"/>
    <col min="14853" max="14853" width="17.140625" style="82" customWidth="1"/>
    <col min="14854" max="14854" width="20.140625" style="82" customWidth="1"/>
    <col min="14855" max="15105" width="9.140625" style="82"/>
    <col min="15106" max="15106" width="17.140625" style="82" customWidth="1"/>
    <col min="15107" max="15107" width="16.42578125" style="82" customWidth="1"/>
    <col min="15108" max="15108" width="21.5703125" style="82" customWidth="1"/>
    <col min="15109" max="15109" width="17.140625" style="82" customWidth="1"/>
    <col min="15110" max="15110" width="20.140625" style="82" customWidth="1"/>
    <col min="15111" max="15361" width="9.140625" style="82"/>
    <col min="15362" max="15362" width="17.140625" style="82" customWidth="1"/>
    <col min="15363" max="15363" width="16.42578125" style="82" customWidth="1"/>
    <col min="15364" max="15364" width="21.5703125" style="82" customWidth="1"/>
    <col min="15365" max="15365" width="17.140625" style="82" customWidth="1"/>
    <col min="15366" max="15366" width="20.140625" style="82" customWidth="1"/>
    <col min="15367" max="15617" width="9.140625" style="82"/>
    <col min="15618" max="15618" width="17.140625" style="82" customWidth="1"/>
    <col min="15619" max="15619" width="16.42578125" style="82" customWidth="1"/>
    <col min="15620" max="15620" width="21.5703125" style="82" customWidth="1"/>
    <col min="15621" max="15621" width="17.140625" style="82" customWidth="1"/>
    <col min="15622" max="15622" width="20.140625" style="82" customWidth="1"/>
    <col min="15623" max="15873" width="9.140625" style="82"/>
    <col min="15874" max="15874" width="17.140625" style="82" customWidth="1"/>
    <col min="15875" max="15875" width="16.42578125" style="82" customWidth="1"/>
    <col min="15876" max="15876" width="21.5703125" style="82" customWidth="1"/>
    <col min="15877" max="15877" width="17.140625" style="82" customWidth="1"/>
    <col min="15878" max="15878" width="20.140625" style="82" customWidth="1"/>
    <col min="15879" max="16129" width="9.140625" style="82"/>
    <col min="16130" max="16130" width="17.140625" style="82" customWidth="1"/>
    <col min="16131" max="16131" width="16.42578125" style="82" customWidth="1"/>
    <col min="16132" max="16132" width="21.5703125" style="82" customWidth="1"/>
    <col min="16133" max="16133" width="17.140625" style="82" customWidth="1"/>
    <col min="16134" max="16134" width="20.140625" style="82" customWidth="1"/>
    <col min="16135" max="16384" width="9.140625" style="82"/>
  </cols>
  <sheetData>
    <row r="1" spans="1:15">
      <c r="A1" s="82" t="s">
        <v>325</v>
      </c>
    </row>
    <row r="2" spans="1:15">
      <c r="A2" s="82" t="s">
        <v>437</v>
      </c>
    </row>
    <row r="6" spans="1:15" ht="25.5">
      <c r="B6" s="90" t="s">
        <v>250</v>
      </c>
      <c r="C6" s="90" t="s">
        <v>61</v>
      </c>
      <c r="D6" s="90" t="s">
        <v>326</v>
      </c>
    </row>
    <row r="7" spans="1:15" ht="25.5">
      <c r="B7" s="90" t="s">
        <v>327</v>
      </c>
      <c r="C7" s="90" t="s">
        <v>328</v>
      </c>
      <c r="D7" s="90" t="s">
        <v>329</v>
      </c>
    </row>
    <row r="8" spans="1:15">
      <c r="A8" s="85">
        <v>40238</v>
      </c>
      <c r="B8" s="91">
        <v>0.11073904205578633</v>
      </c>
      <c r="C8" s="91">
        <v>0.13567943936099458</v>
      </c>
      <c r="D8" s="91">
        <v>6.6565130677852524E-2</v>
      </c>
    </row>
    <row r="9" spans="1:15">
      <c r="A9" s="85">
        <v>40269</v>
      </c>
      <c r="B9" s="91">
        <v>9.8565575655817916E-2</v>
      </c>
      <c r="C9" s="91">
        <v>0.15219008776638776</v>
      </c>
      <c r="D9" s="91">
        <v>0.10225960936817891</v>
      </c>
      <c r="J9" s="92"/>
      <c r="K9" s="93"/>
      <c r="L9" s="93"/>
      <c r="M9" s="91"/>
      <c r="N9" s="91"/>
      <c r="O9" s="91"/>
    </row>
    <row r="10" spans="1:15">
      <c r="A10" s="85">
        <v>40299</v>
      </c>
      <c r="B10" s="91">
        <v>9.5778002510759963E-2</v>
      </c>
      <c r="C10" s="91">
        <v>0.16086003568589469</v>
      </c>
      <c r="D10" s="91">
        <v>6.7951301963986799E-2</v>
      </c>
      <c r="J10" s="92"/>
      <c r="K10" s="93"/>
      <c r="L10" s="93"/>
      <c r="M10" s="91"/>
      <c r="N10" s="91"/>
      <c r="O10" s="91"/>
    </row>
    <row r="11" spans="1:15">
      <c r="A11" s="85">
        <v>40330</v>
      </c>
      <c r="B11" s="91">
        <v>9.3934542690605749E-2</v>
      </c>
      <c r="C11" s="91">
        <v>0.13972279403145471</v>
      </c>
      <c r="D11" s="91">
        <v>7.361974230687296E-2</v>
      </c>
      <c r="J11" s="92"/>
      <c r="K11" s="93"/>
      <c r="L11" s="93"/>
      <c r="M11" s="91"/>
      <c r="N11" s="91"/>
      <c r="O11" s="91"/>
    </row>
    <row r="12" spans="1:15">
      <c r="A12" s="85">
        <v>40360</v>
      </c>
      <c r="B12" s="91">
        <v>9.4136791040308143E-2</v>
      </c>
      <c r="C12" s="91">
        <v>0.12519514820951816</v>
      </c>
      <c r="D12" s="91">
        <v>3.8028220504846333E-2</v>
      </c>
      <c r="J12" s="92"/>
      <c r="K12" s="93"/>
      <c r="L12" s="93"/>
      <c r="M12" s="91"/>
      <c r="N12" s="91"/>
      <c r="O12" s="91"/>
    </row>
    <row r="13" spans="1:15">
      <c r="A13" s="85">
        <v>40391</v>
      </c>
      <c r="B13" s="91">
        <v>9.7344438305724701E-2</v>
      </c>
      <c r="C13" s="91">
        <v>0.15232666208177137</v>
      </c>
      <c r="D13" s="91">
        <v>5.1371461317516909E-2</v>
      </c>
      <c r="J13" s="92"/>
      <c r="K13" s="93"/>
      <c r="L13" s="93"/>
      <c r="M13" s="91"/>
      <c r="N13" s="91"/>
      <c r="O13" s="91"/>
    </row>
    <row r="14" spans="1:15">
      <c r="A14" s="85">
        <v>40422</v>
      </c>
      <c r="B14" s="91">
        <v>9.912633065224008E-2</v>
      </c>
      <c r="C14" s="91">
        <v>0.13435126058735736</v>
      </c>
      <c r="D14" s="91">
        <v>0.11341429923059976</v>
      </c>
      <c r="J14" s="92"/>
      <c r="K14" s="93"/>
      <c r="L14" s="93"/>
      <c r="M14" s="91"/>
      <c r="N14" s="91"/>
      <c r="O14" s="91"/>
    </row>
    <row r="15" spans="1:15">
      <c r="A15" s="85">
        <v>40452</v>
      </c>
      <c r="B15" s="91">
        <v>0.10193595083132134</v>
      </c>
      <c r="C15" s="91">
        <v>0.14178088053834648</v>
      </c>
      <c r="D15" s="91">
        <v>4.1338132427464869E-2</v>
      </c>
      <c r="J15" s="92"/>
      <c r="K15" s="93"/>
      <c r="L15" s="93"/>
      <c r="M15" s="91"/>
      <c r="N15" s="91"/>
      <c r="O15" s="91"/>
    </row>
    <row r="16" spans="1:15">
      <c r="A16" s="85">
        <v>40483</v>
      </c>
      <c r="B16" s="91">
        <v>9.7234716961723811E-2</v>
      </c>
      <c r="C16" s="91">
        <v>0.10874900844139623</v>
      </c>
      <c r="D16" s="91">
        <v>-3.5736564028669648E-2</v>
      </c>
      <c r="J16" s="92"/>
      <c r="K16" s="93"/>
      <c r="L16" s="93"/>
      <c r="M16" s="91"/>
      <c r="N16" s="91"/>
      <c r="O16" s="91"/>
    </row>
    <row r="17" spans="1:15">
      <c r="A17" s="85">
        <v>40513</v>
      </c>
      <c r="B17" s="91">
        <v>9.6549291545488192E-2</v>
      </c>
      <c r="C17" s="91">
        <v>0.10298192770620518</v>
      </c>
      <c r="D17" s="91">
        <v>1.9383063735123329E-2</v>
      </c>
      <c r="J17" s="92"/>
      <c r="K17" s="93"/>
      <c r="L17" s="93"/>
      <c r="M17" s="91"/>
      <c r="N17" s="91"/>
      <c r="O17" s="91"/>
    </row>
    <row r="18" spans="1:15">
      <c r="A18" s="85">
        <v>40544</v>
      </c>
      <c r="B18" s="91">
        <v>9.3922044338469179E-2</v>
      </c>
      <c r="C18" s="91">
        <v>9.7584856672003228E-2</v>
      </c>
      <c r="D18" s="91">
        <v>-5.6672970572970716E-3</v>
      </c>
      <c r="J18" s="92"/>
      <c r="K18" s="93"/>
      <c r="L18" s="93"/>
      <c r="M18" s="91"/>
      <c r="N18" s="91"/>
      <c r="O18" s="91"/>
    </row>
    <row r="19" spans="1:15">
      <c r="A19" s="85">
        <v>40575</v>
      </c>
      <c r="B19" s="91">
        <v>9.5008964699940801E-2</v>
      </c>
      <c r="C19" s="91">
        <v>9.0925198899176163E-2</v>
      </c>
      <c r="D19" s="91">
        <v>9.345238850925508E-2</v>
      </c>
      <c r="J19" s="92"/>
      <c r="K19" s="93"/>
      <c r="L19" s="93"/>
      <c r="M19" s="91"/>
      <c r="N19" s="91"/>
      <c r="O19" s="91"/>
    </row>
    <row r="20" spans="1:15">
      <c r="A20" s="85">
        <v>40603</v>
      </c>
      <c r="B20" s="91">
        <v>0.10367913619101721</v>
      </c>
      <c r="C20" s="91">
        <v>7.031449131810863E-2</v>
      </c>
      <c r="D20" s="91">
        <v>3.6121917713716645E-2</v>
      </c>
      <c r="J20" s="92"/>
      <c r="K20" s="93"/>
      <c r="L20" s="93"/>
      <c r="M20" s="91"/>
      <c r="N20" s="91"/>
      <c r="O20" s="91"/>
    </row>
    <row r="21" spans="1:15">
      <c r="A21" s="85">
        <v>40634</v>
      </c>
      <c r="B21" s="91">
        <v>0.11139871981024307</v>
      </c>
      <c r="C21" s="91">
        <v>9.480087052992725E-2</v>
      </c>
      <c r="D21" s="91">
        <v>3.1954228136118257E-2</v>
      </c>
      <c r="J21" s="92"/>
      <c r="K21" s="93"/>
      <c r="L21" s="93"/>
      <c r="M21" s="91"/>
      <c r="N21" s="91"/>
      <c r="O21" s="91"/>
    </row>
    <row r="22" spans="1:15">
      <c r="A22" s="85">
        <v>40664</v>
      </c>
      <c r="B22" s="91">
        <v>0.10080101058962443</v>
      </c>
      <c r="C22" s="91">
        <v>9.0801397214025581E-2</v>
      </c>
      <c r="D22" s="91">
        <v>-5.3896195037086425E-2</v>
      </c>
      <c r="J22" s="92"/>
      <c r="K22" s="93"/>
      <c r="L22" s="93"/>
      <c r="M22" s="91"/>
      <c r="N22" s="91"/>
      <c r="O22" s="91"/>
    </row>
    <row r="23" spans="1:15">
      <c r="A23" s="85">
        <v>40695</v>
      </c>
      <c r="B23" s="91">
        <v>9.7172704982818159E-2</v>
      </c>
      <c r="C23" s="91">
        <v>6.6326331238454328E-2</v>
      </c>
      <c r="D23" s="91">
        <v>-2.4320116736326947E-2</v>
      </c>
      <c r="J23" s="92"/>
      <c r="K23" s="93"/>
      <c r="L23" s="93"/>
      <c r="M23" s="91"/>
      <c r="N23" s="91"/>
      <c r="O23" s="91"/>
    </row>
    <row r="24" spans="1:15">
      <c r="A24" s="85">
        <v>40725</v>
      </c>
      <c r="B24" s="91">
        <v>9.8164724604644205E-2</v>
      </c>
      <c r="C24" s="91">
        <v>6.3250408592189E-2</v>
      </c>
      <c r="D24" s="91">
        <v>0.17404561937735674</v>
      </c>
      <c r="J24" s="92"/>
      <c r="K24" s="93"/>
      <c r="L24" s="93"/>
      <c r="M24" s="91"/>
      <c r="N24" s="91"/>
      <c r="O24" s="91"/>
    </row>
    <row r="25" spans="1:15">
      <c r="A25" s="85">
        <v>40756</v>
      </c>
      <c r="B25" s="91">
        <v>0.10563343314498486</v>
      </c>
      <c r="C25" s="91">
        <v>6.9958749702775158E-2</v>
      </c>
      <c r="D25" s="91">
        <v>0.13586888739885494</v>
      </c>
      <c r="J25" s="92"/>
      <c r="K25" s="93"/>
      <c r="L25" s="93"/>
      <c r="M25" s="91"/>
      <c r="N25" s="91"/>
      <c r="O25" s="91"/>
    </row>
    <row r="26" spans="1:15">
      <c r="A26" s="85">
        <v>40787</v>
      </c>
      <c r="B26" s="91">
        <v>0.11295979161602809</v>
      </c>
      <c r="C26" s="91">
        <v>7.4424555809837312E-2</v>
      </c>
      <c r="D26" s="91">
        <v>-5.6627607167177629E-2</v>
      </c>
      <c r="J26" s="92"/>
      <c r="K26" s="93"/>
      <c r="L26" s="93"/>
      <c r="M26" s="91"/>
      <c r="N26" s="91"/>
      <c r="O26" s="91"/>
    </row>
    <row r="27" spans="1:15">
      <c r="A27" s="85">
        <v>40817</v>
      </c>
      <c r="B27" s="91">
        <v>0.12137174303527432</v>
      </c>
      <c r="C27" s="91">
        <v>7.3686487081616736E-2</v>
      </c>
      <c r="D27" s="91">
        <v>-3.7877953241600482E-2</v>
      </c>
      <c r="J27" s="92"/>
      <c r="K27" s="93"/>
      <c r="L27" s="93"/>
      <c r="M27" s="91"/>
      <c r="N27" s="91"/>
      <c r="O27" s="91"/>
    </row>
    <row r="28" spans="1:15">
      <c r="A28" s="85">
        <v>40848</v>
      </c>
      <c r="B28" s="91">
        <v>0.12608851985397296</v>
      </c>
      <c r="C28" s="91">
        <v>0.11426705360211686</v>
      </c>
      <c r="D28" s="91">
        <v>0.14757510771006799</v>
      </c>
      <c r="J28" s="92"/>
      <c r="K28" s="93"/>
      <c r="L28" s="93"/>
      <c r="M28" s="91"/>
      <c r="N28" s="91"/>
      <c r="O28" s="91"/>
    </row>
    <row r="29" spans="1:15">
      <c r="A29" s="85">
        <v>40878</v>
      </c>
      <c r="B29" s="91">
        <v>0.12218599231278748</v>
      </c>
      <c r="C29" s="91">
        <v>0.10178317662007608</v>
      </c>
      <c r="D29" s="91">
        <v>-9.8149559048409052E-2</v>
      </c>
      <c r="J29" s="92"/>
      <c r="K29" s="93"/>
      <c r="L29" s="93"/>
      <c r="M29" s="91"/>
      <c r="N29" s="91"/>
      <c r="O29" s="91"/>
    </row>
    <row r="30" spans="1:15">
      <c r="A30" s="85">
        <v>40909</v>
      </c>
      <c r="B30" s="91">
        <v>0.13720564770523636</v>
      </c>
      <c r="C30" s="91">
        <v>0.1104549935642154</v>
      </c>
      <c r="D30" s="91">
        <v>-0.19842367115380244</v>
      </c>
      <c r="J30" s="92"/>
      <c r="K30" s="93"/>
      <c r="L30" s="93"/>
      <c r="M30" s="91"/>
      <c r="N30" s="91"/>
      <c r="O30" s="91"/>
    </row>
    <row r="31" spans="1:15">
      <c r="A31" s="85">
        <v>40940</v>
      </c>
      <c r="B31" s="91">
        <v>0.12649059899590909</v>
      </c>
      <c r="C31" s="91">
        <v>0.11850284058264449</v>
      </c>
      <c r="D31" s="91">
        <v>-0.13612492900718376</v>
      </c>
      <c r="J31" s="92"/>
      <c r="K31" s="93"/>
      <c r="L31" s="93"/>
      <c r="M31" s="91"/>
      <c r="N31" s="91"/>
      <c r="O31" s="91"/>
    </row>
    <row r="32" spans="1:15">
      <c r="A32" s="85">
        <v>40969</v>
      </c>
      <c r="B32" s="91">
        <v>0.11544840532930412</v>
      </c>
      <c r="C32" s="91">
        <v>7.212614373582249E-2</v>
      </c>
      <c r="D32" s="91">
        <v>-0.15503894261267104</v>
      </c>
      <c r="J32" s="92"/>
      <c r="K32" s="93"/>
      <c r="L32" s="93"/>
      <c r="M32" s="91"/>
      <c r="N32" s="91"/>
      <c r="O32" s="91"/>
    </row>
    <row r="33" spans="1:15">
      <c r="A33" s="85">
        <v>41000</v>
      </c>
      <c r="B33" s="91">
        <v>0.10778900634154787</v>
      </c>
      <c r="C33" s="91">
        <v>3.1130097013082336E-2</v>
      </c>
      <c r="D33" s="91">
        <v>-0.18813824376707911</v>
      </c>
      <c r="J33" s="92"/>
      <c r="K33" s="93"/>
      <c r="L33" s="93"/>
      <c r="M33" s="91"/>
      <c r="N33" s="91"/>
      <c r="O33" s="91"/>
    </row>
    <row r="34" spans="1:15">
      <c r="A34" s="85">
        <v>41030</v>
      </c>
      <c r="B34" s="91">
        <v>0.11445379081287177</v>
      </c>
      <c r="C34" s="91">
        <v>2.7926528839287146E-2</v>
      </c>
      <c r="D34" s="91">
        <v>-2.8955068798368955E-2</v>
      </c>
      <c r="J34" s="92"/>
      <c r="K34" s="93"/>
      <c r="L34" s="93"/>
      <c r="M34" s="91"/>
      <c r="N34" s="91"/>
      <c r="O34" s="91"/>
    </row>
    <row r="35" spans="1:15">
      <c r="A35" s="85">
        <v>41061</v>
      </c>
      <c r="B35" s="91">
        <v>0.11893899292514676</v>
      </c>
      <c r="C35" s="91">
        <v>1.1027526240567909E-2</v>
      </c>
      <c r="D35" s="91">
        <v>4.3573121590789299E-2</v>
      </c>
      <c r="J35" s="92"/>
      <c r="K35" s="93"/>
      <c r="L35" s="93"/>
      <c r="M35" s="91"/>
      <c r="N35" s="91"/>
      <c r="O35" s="91"/>
    </row>
    <row r="36" spans="1:15">
      <c r="A36" s="85">
        <v>41091</v>
      </c>
      <c r="B36" s="91">
        <v>0.11502880316348385</v>
      </c>
      <c r="C36" s="91">
        <v>3.5300052238786295E-2</v>
      </c>
      <c r="D36" s="91">
        <v>-0.1512123849888235</v>
      </c>
      <c r="J36" s="92"/>
      <c r="K36" s="93"/>
      <c r="L36" s="93"/>
      <c r="M36" s="91"/>
      <c r="N36" s="91"/>
      <c r="O36" s="91"/>
    </row>
    <row r="37" spans="1:15">
      <c r="A37" s="85">
        <v>41122</v>
      </c>
      <c r="B37" s="91">
        <v>0.11086204396580523</v>
      </c>
      <c r="C37" s="91">
        <v>1.6505749883161336E-2</v>
      </c>
      <c r="D37" s="91">
        <v>-6.381171268242114E-2</v>
      </c>
      <c r="J37" s="92"/>
      <c r="K37" s="93"/>
      <c r="L37" s="93"/>
      <c r="M37" s="91"/>
      <c r="N37" s="91"/>
      <c r="O37" s="91"/>
    </row>
    <row r="38" spans="1:15">
      <c r="A38" s="85">
        <v>41153</v>
      </c>
      <c r="B38" s="91">
        <v>0.1050062722998224</v>
      </c>
      <c r="C38" s="91">
        <v>-1.5691668475965814E-2</v>
      </c>
      <c r="D38" s="91">
        <v>0.26010306587930732</v>
      </c>
      <c r="J38" s="92"/>
      <c r="K38" s="93"/>
      <c r="L38" s="93"/>
      <c r="M38" s="91"/>
      <c r="N38" s="91"/>
      <c r="O38" s="91"/>
    </row>
    <row r="39" spans="1:15">
      <c r="A39" s="85">
        <v>41183</v>
      </c>
      <c r="B39" s="91">
        <v>9.8695355144641006E-2</v>
      </c>
      <c r="C39" s="91">
        <v>-5.2756196928602783E-3</v>
      </c>
      <c r="D39" s="91">
        <v>0.1056219130939533</v>
      </c>
      <c r="J39" s="92"/>
      <c r="K39" s="93"/>
      <c r="L39" s="93"/>
      <c r="M39" s="91"/>
      <c r="N39" s="91"/>
      <c r="O39" s="91"/>
    </row>
    <row r="40" spans="1:15">
      <c r="A40" s="85">
        <v>41214</v>
      </c>
      <c r="B40" s="91">
        <v>9.584018820238116E-2</v>
      </c>
      <c r="C40" s="91">
        <v>-5.4889051314045423E-2</v>
      </c>
      <c r="D40" s="91">
        <v>0.15109532531983749</v>
      </c>
      <c r="J40" s="92"/>
      <c r="K40" s="93"/>
      <c r="L40" s="93"/>
      <c r="M40" s="91"/>
      <c r="N40" s="91"/>
      <c r="O40" s="91"/>
    </row>
    <row r="41" spans="1:15">
      <c r="A41" s="85">
        <v>41244</v>
      </c>
      <c r="B41" s="91">
        <v>8.4390434465887676E-2</v>
      </c>
      <c r="C41" s="91">
        <v>-5.9379614345577147E-2</v>
      </c>
      <c r="D41" s="91">
        <v>0.24398985829598674</v>
      </c>
      <c r="J41" s="92"/>
      <c r="K41" s="93"/>
      <c r="L41" s="93"/>
      <c r="M41" s="91"/>
      <c r="N41" s="91"/>
      <c r="O41" s="91"/>
    </row>
    <row r="42" spans="1:15">
      <c r="A42" s="85">
        <v>41275</v>
      </c>
      <c r="B42" s="91">
        <v>7.3964552443183562E-2</v>
      </c>
      <c r="C42" s="91">
        <v>-6.0944472880292588E-2</v>
      </c>
      <c r="D42" s="91">
        <v>0.5591688742928751</v>
      </c>
      <c r="J42" s="92"/>
      <c r="K42" s="93"/>
      <c r="L42" s="93"/>
      <c r="M42" s="91"/>
      <c r="N42" s="91"/>
      <c r="O42" s="91"/>
    </row>
    <row r="43" spans="1:15">
      <c r="A43" s="85">
        <v>41306</v>
      </c>
      <c r="B43" s="91">
        <v>8.1645693475647763E-2</v>
      </c>
      <c r="C43" s="91">
        <v>-5.5920639999521349E-2</v>
      </c>
      <c r="D43" s="91">
        <v>0.18416945944885588</v>
      </c>
      <c r="J43" s="92"/>
      <c r="K43" s="93"/>
      <c r="L43" s="93"/>
      <c r="M43" s="91"/>
      <c r="N43" s="91"/>
      <c r="O43" s="91"/>
    </row>
    <row r="44" spans="1:15">
      <c r="A44" s="85">
        <v>41334</v>
      </c>
      <c r="B44" s="91">
        <v>9.112612335318615E-2</v>
      </c>
      <c r="C44" s="91">
        <v>-7.8647737555291863E-3</v>
      </c>
      <c r="D44" s="91">
        <v>0.20509790699060271</v>
      </c>
      <c r="J44" s="92"/>
      <c r="K44" s="93"/>
      <c r="L44" s="93"/>
      <c r="M44" s="91"/>
      <c r="N44" s="91"/>
      <c r="O44" s="91"/>
    </row>
    <row r="45" spans="1:15">
      <c r="A45" s="85">
        <v>41365</v>
      </c>
      <c r="B45" s="91">
        <v>9.2724329316420606E-2</v>
      </c>
      <c r="C45" s="91">
        <v>2.8180840156401876E-2</v>
      </c>
      <c r="D45" s="91">
        <v>0.14575961442482255</v>
      </c>
      <c r="J45" s="92"/>
      <c r="K45" s="93"/>
      <c r="L45" s="93"/>
      <c r="M45" s="91"/>
      <c r="N45" s="91"/>
      <c r="O45" s="91"/>
    </row>
    <row r="46" spans="1:15">
      <c r="J46" s="92"/>
      <c r="K46" s="93"/>
      <c r="L46" s="93"/>
      <c r="M46" s="91"/>
      <c r="N46" s="91"/>
      <c r="O46" s="91"/>
    </row>
    <row r="47" spans="1:15">
      <c r="J47" s="92"/>
      <c r="K47" s="93"/>
      <c r="L47" s="93"/>
      <c r="M47" s="91"/>
      <c r="N47" s="91"/>
      <c r="O47" s="91"/>
    </row>
    <row r="48" spans="1:15">
      <c r="J48" s="92"/>
      <c r="K48" s="93"/>
      <c r="L48" s="93"/>
      <c r="M48" s="91"/>
      <c r="N48" s="91"/>
      <c r="O48" s="91"/>
    </row>
    <row r="49" spans="10:15">
      <c r="J49" s="92"/>
      <c r="K49" s="93"/>
      <c r="L49" s="93"/>
      <c r="M49" s="91"/>
      <c r="N49" s="91"/>
      <c r="O49" s="91"/>
    </row>
    <row r="50" spans="10:15">
      <c r="J50" s="92"/>
      <c r="K50" s="93"/>
      <c r="L50" s="93"/>
      <c r="M50" s="91"/>
      <c r="N50" s="91"/>
      <c r="O50" s="91"/>
    </row>
    <row r="51" spans="10:15">
      <c r="J51" s="92"/>
      <c r="K51" s="93"/>
      <c r="L51" s="93"/>
      <c r="M51" s="91"/>
      <c r="N51" s="91"/>
      <c r="O51" s="91"/>
    </row>
    <row r="52" spans="10:15">
      <c r="J52" s="92"/>
      <c r="K52" s="93"/>
      <c r="L52" s="93"/>
      <c r="M52" s="91"/>
      <c r="N52" s="91"/>
      <c r="O52" s="91"/>
    </row>
    <row r="53" spans="10:15">
      <c r="J53" s="92"/>
      <c r="K53" s="93"/>
      <c r="L53" s="93"/>
      <c r="M53" s="91"/>
      <c r="N53" s="91"/>
      <c r="O53" s="91"/>
    </row>
    <row r="54" spans="10:15">
      <c r="J54" s="92"/>
      <c r="K54" s="93"/>
      <c r="L54" s="93"/>
      <c r="M54" s="91"/>
      <c r="N54" s="91"/>
      <c r="O54" s="91"/>
    </row>
    <row r="55" spans="10:15">
      <c r="J55" s="92"/>
      <c r="K55" s="93"/>
      <c r="L55" s="93"/>
      <c r="M55" s="91"/>
      <c r="N55" s="91"/>
      <c r="O55" s="91"/>
    </row>
    <row r="56" spans="10:15">
      <c r="J56" s="92"/>
      <c r="K56" s="93"/>
      <c r="L56" s="93"/>
      <c r="M56" s="91"/>
      <c r="N56" s="91"/>
      <c r="O56" s="91"/>
    </row>
    <row r="57" spans="10:15">
      <c r="J57" s="92"/>
      <c r="K57" s="93"/>
      <c r="L57" s="93"/>
      <c r="M57" s="91"/>
      <c r="N57" s="91"/>
      <c r="O57" s="91"/>
    </row>
    <row r="58" spans="10:15">
      <c r="J58" s="92"/>
      <c r="K58" s="93"/>
      <c r="L58" s="93"/>
      <c r="M58" s="91"/>
      <c r="N58" s="91"/>
      <c r="O58" s="91"/>
    </row>
    <row r="59" spans="10:15">
      <c r="J59" s="92"/>
      <c r="K59" s="93"/>
      <c r="L59" s="93"/>
      <c r="M59" s="91"/>
      <c r="N59" s="91"/>
      <c r="O59" s="91"/>
    </row>
  </sheetData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C20" sqref="C20"/>
    </sheetView>
  </sheetViews>
  <sheetFormatPr defaultRowHeight="12.75"/>
  <cols>
    <col min="1" max="1" width="9.140625" style="82"/>
    <col min="2" max="2" width="17.140625" style="82" customWidth="1"/>
    <col min="3" max="3" width="16.42578125" style="82" customWidth="1"/>
    <col min="4" max="4" width="21.5703125" style="82" customWidth="1"/>
    <col min="5" max="5" width="17.140625" style="82" customWidth="1"/>
    <col min="6" max="6" width="20.140625" style="82" customWidth="1"/>
    <col min="7" max="7" width="18.7109375" style="82" customWidth="1"/>
    <col min="8" max="257" width="9.140625" style="82"/>
    <col min="258" max="258" width="17.140625" style="82" customWidth="1"/>
    <col min="259" max="259" width="16.42578125" style="82" customWidth="1"/>
    <col min="260" max="260" width="21.5703125" style="82" customWidth="1"/>
    <col min="261" max="261" width="17.140625" style="82" customWidth="1"/>
    <col min="262" max="262" width="20.140625" style="82" customWidth="1"/>
    <col min="263" max="513" width="9.140625" style="82"/>
    <col min="514" max="514" width="17.140625" style="82" customWidth="1"/>
    <col min="515" max="515" width="16.42578125" style="82" customWidth="1"/>
    <col min="516" max="516" width="21.5703125" style="82" customWidth="1"/>
    <col min="517" max="517" width="17.140625" style="82" customWidth="1"/>
    <col min="518" max="518" width="20.140625" style="82" customWidth="1"/>
    <col min="519" max="769" width="9.140625" style="82"/>
    <col min="770" max="770" width="17.140625" style="82" customWidth="1"/>
    <col min="771" max="771" width="16.42578125" style="82" customWidth="1"/>
    <col min="772" max="772" width="21.5703125" style="82" customWidth="1"/>
    <col min="773" max="773" width="17.140625" style="82" customWidth="1"/>
    <col min="774" max="774" width="20.140625" style="82" customWidth="1"/>
    <col min="775" max="1025" width="9.140625" style="82"/>
    <col min="1026" max="1026" width="17.140625" style="82" customWidth="1"/>
    <col min="1027" max="1027" width="16.42578125" style="82" customWidth="1"/>
    <col min="1028" max="1028" width="21.5703125" style="82" customWidth="1"/>
    <col min="1029" max="1029" width="17.140625" style="82" customWidth="1"/>
    <col min="1030" max="1030" width="20.140625" style="82" customWidth="1"/>
    <col min="1031" max="1281" width="9.140625" style="82"/>
    <col min="1282" max="1282" width="17.140625" style="82" customWidth="1"/>
    <col min="1283" max="1283" width="16.42578125" style="82" customWidth="1"/>
    <col min="1284" max="1284" width="21.5703125" style="82" customWidth="1"/>
    <col min="1285" max="1285" width="17.140625" style="82" customWidth="1"/>
    <col min="1286" max="1286" width="20.140625" style="82" customWidth="1"/>
    <col min="1287" max="1537" width="9.140625" style="82"/>
    <col min="1538" max="1538" width="17.140625" style="82" customWidth="1"/>
    <col min="1539" max="1539" width="16.42578125" style="82" customWidth="1"/>
    <col min="1540" max="1540" width="21.5703125" style="82" customWidth="1"/>
    <col min="1541" max="1541" width="17.140625" style="82" customWidth="1"/>
    <col min="1542" max="1542" width="20.140625" style="82" customWidth="1"/>
    <col min="1543" max="1793" width="9.140625" style="82"/>
    <col min="1794" max="1794" width="17.140625" style="82" customWidth="1"/>
    <col min="1795" max="1795" width="16.42578125" style="82" customWidth="1"/>
    <col min="1796" max="1796" width="21.5703125" style="82" customWidth="1"/>
    <col min="1797" max="1797" width="17.140625" style="82" customWidth="1"/>
    <col min="1798" max="1798" width="20.140625" style="82" customWidth="1"/>
    <col min="1799" max="2049" width="9.140625" style="82"/>
    <col min="2050" max="2050" width="17.140625" style="82" customWidth="1"/>
    <col min="2051" max="2051" width="16.42578125" style="82" customWidth="1"/>
    <col min="2052" max="2052" width="21.5703125" style="82" customWidth="1"/>
    <col min="2053" max="2053" width="17.140625" style="82" customWidth="1"/>
    <col min="2054" max="2054" width="20.140625" style="82" customWidth="1"/>
    <col min="2055" max="2305" width="9.140625" style="82"/>
    <col min="2306" max="2306" width="17.140625" style="82" customWidth="1"/>
    <col min="2307" max="2307" width="16.42578125" style="82" customWidth="1"/>
    <col min="2308" max="2308" width="21.5703125" style="82" customWidth="1"/>
    <col min="2309" max="2309" width="17.140625" style="82" customWidth="1"/>
    <col min="2310" max="2310" width="20.140625" style="82" customWidth="1"/>
    <col min="2311" max="2561" width="9.140625" style="82"/>
    <col min="2562" max="2562" width="17.140625" style="82" customWidth="1"/>
    <col min="2563" max="2563" width="16.42578125" style="82" customWidth="1"/>
    <col min="2564" max="2564" width="21.5703125" style="82" customWidth="1"/>
    <col min="2565" max="2565" width="17.140625" style="82" customWidth="1"/>
    <col min="2566" max="2566" width="20.140625" style="82" customWidth="1"/>
    <col min="2567" max="2817" width="9.140625" style="82"/>
    <col min="2818" max="2818" width="17.140625" style="82" customWidth="1"/>
    <col min="2819" max="2819" width="16.42578125" style="82" customWidth="1"/>
    <col min="2820" max="2820" width="21.5703125" style="82" customWidth="1"/>
    <col min="2821" max="2821" width="17.140625" style="82" customWidth="1"/>
    <col min="2822" max="2822" width="20.140625" style="82" customWidth="1"/>
    <col min="2823" max="3073" width="9.140625" style="82"/>
    <col min="3074" max="3074" width="17.140625" style="82" customWidth="1"/>
    <col min="3075" max="3075" width="16.42578125" style="82" customWidth="1"/>
    <col min="3076" max="3076" width="21.5703125" style="82" customWidth="1"/>
    <col min="3077" max="3077" width="17.140625" style="82" customWidth="1"/>
    <col min="3078" max="3078" width="20.140625" style="82" customWidth="1"/>
    <col min="3079" max="3329" width="9.140625" style="82"/>
    <col min="3330" max="3330" width="17.140625" style="82" customWidth="1"/>
    <col min="3331" max="3331" width="16.42578125" style="82" customWidth="1"/>
    <col min="3332" max="3332" width="21.5703125" style="82" customWidth="1"/>
    <col min="3333" max="3333" width="17.140625" style="82" customWidth="1"/>
    <col min="3334" max="3334" width="20.140625" style="82" customWidth="1"/>
    <col min="3335" max="3585" width="9.140625" style="82"/>
    <col min="3586" max="3586" width="17.140625" style="82" customWidth="1"/>
    <col min="3587" max="3587" width="16.42578125" style="82" customWidth="1"/>
    <col min="3588" max="3588" width="21.5703125" style="82" customWidth="1"/>
    <col min="3589" max="3589" width="17.140625" style="82" customWidth="1"/>
    <col min="3590" max="3590" width="20.140625" style="82" customWidth="1"/>
    <col min="3591" max="3841" width="9.140625" style="82"/>
    <col min="3842" max="3842" width="17.140625" style="82" customWidth="1"/>
    <col min="3843" max="3843" width="16.42578125" style="82" customWidth="1"/>
    <col min="3844" max="3844" width="21.5703125" style="82" customWidth="1"/>
    <col min="3845" max="3845" width="17.140625" style="82" customWidth="1"/>
    <col min="3846" max="3846" width="20.140625" style="82" customWidth="1"/>
    <col min="3847" max="4097" width="9.140625" style="82"/>
    <col min="4098" max="4098" width="17.140625" style="82" customWidth="1"/>
    <col min="4099" max="4099" width="16.42578125" style="82" customWidth="1"/>
    <col min="4100" max="4100" width="21.5703125" style="82" customWidth="1"/>
    <col min="4101" max="4101" width="17.140625" style="82" customWidth="1"/>
    <col min="4102" max="4102" width="20.140625" style="82" customWidth="1"/>
    <col min="4103" max="4353" width="9.140625" style="82"/>
    <col min="4354" max="4354" width="17.140625" style="82" customWidth="1"/>
    <col min="4355" max="4355" width="16.42578125" style="82" customWidth="1"/>
    <col min="4356" max="4356" width="21.5703125" style="82" customWidth="1"/>
    <col min="4357" max="4357" width="17.140625" style="82" customWidth="1"/>
    <col min="4358" max="4358" width="20.140625" style="82" customWidth="1"/>
    <col min="4359" max="4609" width="9.140625" style="82"/>
    <col min="4610" max="4610" width="17.140625" style="82" customWidth="1"/>
    <col min="4611" max="4611" width="16.42578125" style="82" customWidth="1"/>
    <col min="4612" max="4612" width="21.5703125" style="82" customWidth="1"/>
    <col min="4613" max="4613" width="17.140625" style="82" customWidth="1"/>
    <col min="4614" max="4614" width="20.140625" style="82" customWidth="1"/>
    <col min="4615" max="4865" width="9.140625" style="82"/>
    <col min="4866" max="4866" width="17.140625" style="82" customWidth="1"/>
    <col min="4867" max="4867" width="16.42578125" style="82" customWidth="1"/>
    <col min="4868" max="4868" width="21.5703125" style="82" customWidth="1"/>
    <col min="4869" max="4869" width="17.140625" style="82" customWidth="1"/>
    <col min="4870" max="4870" width="20.140625" style="82" customWidth="1"/>
    <col min="4871" max="5121" width="9.140625" style="82"/>
    <col min="5122" max="5122" width="17.140625" style="82" customWidth="1"/>
    <col min="5123" max="5123" width="16.42578125" style="82" customWidth="1"/>
    <col min="5124" max="5124" width="21.5703125" style="82" customWidth="1"/>
    <col min="5125" max="5125" width="17.140625" style="82" customWidth="1"/>
    <col min="5126" max="5126" width="20.140625" style="82" customWidth="1"/>
    <col min="5127" max="5377" width="9.140625" style="82"/>
    <col min="5378" max="5378" width="17.140625" style="82" customWidth="1"/>
    <col min="5379" max="5379" width="16.42578125" style="82" customWidth="1"/>
    <col min="5380" max="5380" width="21.5703125" style="82" customWidth="1"/>
    <col min="5381" max="5381" width="17.140625" style="82" customWidth="1"/>
    <col min="5382" max="5382" width="20.140625" style="82" customWidth="1"/>
    <col min="5383" max="5633" width="9.140625" style="82"/>
    <col min="5634" max="5634" width="17.140625" style="82" customWidth="1"/>
    <col min="5635" max="5635" width="16.42578125" style="82" customWidth="1"/>
    <col min="5636" max="5636" width="21.5703125" style="82" customWidth="1"/>
    <col min="5637" max="5637" width="17.140625" style="82" customWidth="1"/>
    <col min="5638" max="5638" width="20.140625" style="82" customWidth="1"/>
    <col min="5639" max="5889" width="9.140625" style="82"/>
    <col min="5890" max="5890" width="17.140625" style="82" customWidth="1"/>
    <col min="5891" max="5891" width="16.42578125" style="82" customWidth="1"/>
    <col min="5892" max="5892" width="21.5703125" style="82" customWidth="1"/>
    <col min="5893" max="5893" width="17.140625" style="82" customWidth="1"/>
    <col min="5894" max="5894" width="20.140625" style="82" customWidth="1"/>
    <col min="5895" max="6145" width="9.140625" style="82"/>
    <col min="6146" max="6146" width="17.140625" style="82" customWidth="1"/>
    <col min="6147" max="6147" width="16.42578125" style="82" customWidth="1"/>
    <col min="6148" max="6148" width="21.5703125" style="82" customWidth="1"/>
    <col min="6149" max="6149" width="17.140625" style="82" customWidth="1"/>
    <col min="6150" max="6150" width="20.140625" style="82" customWidth="1"/>
    <col min="6151" max="6401" width="9.140625" style="82"/>
    <col min="6402" max="6402" width="17.140625" style="82" customWidth="1"/>
    <col min="6403" max="6403" width="16.42578125" style="82" customWidth="1"/>
    <col min="6404" max="6404" width="21.5703125" style="82" customWidth="1"/>
    <col min="6405" max="6405" width="17.140625" style="82" customWidth="1"/>
    <col min="6406" max="6406" width="20.140625" style="82" customWidth="1"/>
    <col min="6407" max="6657" width="9.140625" style="82"/>
    <col min="6658" max="6658" width="17.140625" style="82" customWidth="1"/>
    <col min="6659" max="6659" width="16.42578125" style="82" customWidth="1"/>
    <col min="6660" max="6660" width="21.5703125" style="82" customWidth="1"/>
    <col min="6661" max="6661" width="17.140625" style="82" customWidth="1"/>
    <col min="6662" max="6662" width="20.140625" style="82" customWidth="1"/>
    <col min="6663" max="6913" width="9.140625" style="82"/>
    <col min="6914" max="6914" width="17.140625" style="82" customWidth="1"/>
    <col min="6915" max="6915" width="16.42578125" style="82" customWidth="1"/>
    <col min="6916" max="6916" width="21.5703125" style="82" customWidth="1"/>
    <col min="6917" max="6917" width="17.140625" style="82" customWidth="1"/>
    <col min="6918" max="6918" width="20.140625" style="82" customWidth="1"/>
    <col min="6919" max="7169" width="9.140625" style="82"/>
    <col min="7170" max="7170" width="17.140625" style="82" customWidth="1"/>
    <col min="7171" max="7171" width="16.42578125" style="82" customWidth="1"/>
    <col min="7172" max="7172" width="21.5703125" style="82" customWidth="1"/>
    <col min="7173" max="7173" width="17.140625" style="82" customWidth="1"/>
    <col min="7174" max="7174" width="20.140625" style="82" customWidth="1"/>
    <col min="7175" max="7425" width="9.140625" style="82"/>
    <col min="7426" max="7426" width="17.140625" style="82" customWidth="1"/>
    <col min="7427" max="7427" width="16.42578125" style="82" customWidth="1"/>
    <col min="7428" max="7428" width="21.5703125" style="82" customWidth="1"/>
    <col min="7429" max="7429" width="17.140625" style="82" customWidth="1"/>
    <col min="7430" max="7430" width="20.140625" style="82" customWidth="1"/>
    <col min="7431" max="7681" width="9.140625" style="82"/>
    <col min="7682" max="7682" width="17.140625" style="82" customWidth="1"/>
    <col min="7683" max="7683" width="16.42578125" style="82" customWidth="1"/>
    <col min="7684" max="7684" width="21.5703125" style="82" customWidth="1"/>
    <col min="7685" max="7685" width="17.140625" style="82" customWidth="1"/>
    <col min="7686" max="7686" width="20.140625" style="82" customWidth="1"/>
    <col min="7687" max="7937" width="9.140625" style="82"/>
    <col min="7938" max="7938" width="17.140625" style="82" customWidth="1"/>
    <col min="7939" max="7939" width="16.42578125" style="82" customWidth="1"/>
    <col min="7940" max="7940" width="21.5703125" style="82" customWidth="1"/>
    <col min="7941" max="7941" width="17.140625" style="82" customWidth="1"/>
    <col min="7942" max="7942" width="20.140625" style="82" customWidth="1"/>
    <col min="7943" max="8193" width="9.140625" style="82"/>
    <col min="8194" max="8194" width="17.140625" style="82" customWidth="1"/>
    <col min="8195" max="8195" width="16.42578125" style="82" customWidth="1"/>
    <col min="8196" max="8196" width="21.5703125" style="82" customWidth="1"/>
    <col min="8197" max="8197" width="17.140625" style="82" customWidth="1"/>
    <col min="8198" max="8198" width="20.140625" style="82" customWidth="1"/>
    <col min="8199" max="8449" width="9.140625" style="82"/>
    <col min="8450" max="8450" width="17.140625" style="82" customWidth="1"/>
    <col min="8451" max="8451" width="16.42578125" style="82" customWidth="1"/>
    <col min="8452" max="8452" width="21.5703125" style="82" customWidth="1"/>
    <col min="8453" max="8453" width="17.140625" style="82" customWidth="1"/>
    <col min="8454" max="8454" width="20.140625" style="82" customWidth="1"/>
    <col min="8455" max="8705" width="9.140625" style="82"/>
    <col min="8706" max="8706" width="17.140625" style="82" customWidth="1"/>
    <col min="8707" max="8707" width="16.42578125" style="82" customWidth="1"/>
    <col min="8708" max="8708" width="21.5703125" style="82" customWidth="1"/>
    <col min="8709" max="8709" width="17.140625" style="82" customWidth="1"/>
    <col min="8710" max="8710" width="20.140625" style="82" customWidth="1"/>
    <col min="8711" max="8961" width="9.140625" style="82"/>
    <col min="8962" max="8962" width="17.140625" style="82" customWidth="1"/>
    <col min="8963" max="8963" width="16.42578125" style="82" customWidth="1"/>
    <col min="8964" max="8964" width="21.5703125" style="82" customWidth="1"/>
    <col min="8965" max="8965" width="17.140625" style="82" customWidth="1"/>
    <col min="8966" max="8966" width="20.140625" style="82" customWidth="1"/>
    <col min="8967" max="9217" width="9.140625" style="82"/>
    <col min="9218" max="9218" width="17.140625" style="82" customWidth="1"/>
    <col min="9219" max="9219" width="16.42578125" style="82" customWidth="1"/>
    <col min="9220" max="9220" width="21.5703125" style="82" customWidth="1"/>
    <col min="9221" max="9221" width="17.140625" style="82" customWidth="1"/>
    <col min="9222" max="9222" width="20.140625" style="82" customWidth="1"/>
    <col min="9223" max="9473" width="9.140625" style="82"/>
    <col min="9474" max="9474" width="17.140625" style="82" customWidth="1"/>
    <col min="9475" max="9475" width="16.42578125" style="82" customWidth="1"/>
    <col min="9476" max="9476" width="21.5703125" style="82" customWidth="1"/>
    <col min="9477" max="9477" width="17.140625" style="82" customWidth="1"/>
    <col min="9478" max="9478" width="20.140625" style="82" customWidth="1"/>
    <col min="9479" max="9729" width="9.140625" style="82"/>
    <col min="9730" max="9730" width="17.140625" style="82" customWidth="1"/>
    <col min="9731" max="9731" width="16.42578125" style="82" customWidth="1"/>
    <col min="9732" max="9732" width="21.5703125" style="82" customWidth="1"/>
    <col min="9733" max="9733" width="17.140625" style="82" customWidth="1"/>
    <col min="9734" max="9734" width="20.140625" style="82" customWidth="1"/>
    <col min="9735" max="9985" width="9.140625" style="82"/>
    <col min="9986" max="9986" width="17.140625" style="82" customWidth="1"/>
    <col min="9987" max="9987" width="16.42578125" style="82" customWidth="1"/>
    <col min="9988" max="9988" width="21.5703125" style="82" customWidth="1"/>
    <col min="9989" max="9989" width="17.140625" style="82" customWidth="1"/>
    <col min="9990" max="9990" width="20.140625" style="82" customWidth="1"/>
    <col min="9991" max="10241" width="9.140625" style="82"/>
    <col min="10242" max="10242" width="17.140625" style="82" customWidth="1"/>
    <col min="10243" max="10243" width="16.42578125" style="82" customWidth="1"/>
    <col min="10244" max="10244" width="21.5703125" style="82" customWidth="1"/>
    <col min="10245" max="10245" width="17.140625" style="82" customWidth="1"/>
    <col min="10246" max="10246" width="20.140625" style="82" customWidth="1"/>
    <col min="10247" max="10497" width="9.140625" style="82"/>
    <col min="10498" max="10498" width="17.140625" style="82" customWidth="1"/>
    <col min="10499" max="10499" width="16.42578125" style="82" customWidth="1"/>
    <col min="10500" max="10500" width="21.5703125" style="82" customWidth="1"/>
    <col min="10501" max="10501" width="17.140625" style="82" customWidth="1"/>
    <col min="10502" max="10502" width="20.140625" style="82" customWidth="1"/>
    <col min="10503" max="10753" width="9.140625" style="82"/>
    <col min="10754" max="10754" width="17.140625" style="82" customWidth="1"/>
    <col min="10755" max="10755" width="16.42578125" style="82" customWidth="1"/>
    <col min="10756" max="10756" width="21.5703125" style="82" customWidth="1"/>
    <col min="10757" max="10757" width="17.140625" style="82" customWidth="1"/>
    <col min="10758" max="10758" width="20.140625" style="82" customWidth="1"/>
    <col min="10759" max="11009" width="9.140625" style="82"/>
    <col min="11010" max="11010" width="17.140625" style="82" customWidth="1"/>
    <col min="11011" max="11011" width="16.42578125" style="82" customWidth="1"/>
    <col min="11012" max="11012" width="21.5703125" style="82" customWidth="1"/>
    <col min="11013" max="11013" width="17.140625" style="82" customWidth="1"/>
    <col min="11014" max="11014" width="20.140625" style="82" customWidth="1"/>
    <col min="11015" max="11265" width="9.140625" style="82"/>
    <col min="11266" max="11266" width="17.140625" style="82" customWidth="1"/>
    <col min="11267" max="11267" width="16.42578125" style="82" customWidth="1"/>
    <col min="11268" max="11268" width="21.5703125" style="82" customWidth="1"/>
    <col min="11269" max="11269" width="17.140625" style="82" customWidth="1"/>
    <col min="11270" max="11270" width="20.140625" style="82" customWidth="1"/>
    <col min="11271" max="11521" width="9.140625" style="82"/>
    <col min="11522" max="11522" width="17.140625" style="82" customWidth="1"/>
    <col min="11523" max="11523" width="16.42578125" style="82" customWidth="1"/>
    <col min="11524" max="11524" width="21.5703125" style="82" customWidth="1"/>
    <col min="11525" max="11525" width="17.140625" style="82" customWidth="1"/>
    <col min="11526" max="11526" width="20.140625" style="82" customWidth="1"/>
    <col min="11527" max="11777" width="9.140625" style="82"/>
    <col min="11778" max="11778" width="17.140625" style="82" customWidth="1"/>
    <col min="11779" max="11779" width="16.42578125" style="82" customWidth="1"/>
    <col min="11780" max="11780" width="21.5703125" style="82" customWidth="1"/>
    <col min="11781" max="11781" width="17.140625" style="82" customWidth="1"/>
    <col min="11782" max="11782" width="20.140625" style="82" customWidth="1"/>
    <col min="11783" max="12033" width="9.140625" style="82"/>
    <col min="12034" max="12034" width="17.140625" style="82" customWidth="1"/>
    <col min="12035" max="12035" width="16.42578125" style="82" customWidth="1"/>
    <col min="12036" max="12036" width="21.5703125" style="82" customWidth="1"/>
    <col min="12037" max="12037" width="17.140625" style="82" customWidth="1"/>
    <col min="12038" max="12038" width="20.140625" style="82" customWidth="1"/>
    <col min="12039" max="12289" width="9.140625" style="82"/>
    <col min="12290" max="12290" width="17.140625" style="82" customWidth="1"/>
    <col min="12291" max="12291" width="16.42578125" style="82" customWidth="1"/>
    <col min="12292" max="12292" width="21.5703125" style="82" customWidth="1"/>
    <col min="12293" max="12293" width="17.140625" style="82" customWidth="1"/>
    <col min="12294" max="12294" width="20.140625" style="82" customWidth="1"/>
    <col min="12295" max="12545" width="9.140625" style="82"/>
    <col min="12546" max="12546" width="17.140625" style="82" customWidth="1"/>
    <col min="12547" max="12547" width="16.42578125" style="82" customWidth="1"/>
    <col min="12548" max="12548" width="21.5703125" style="82" customWidth="1"/>
    <col min="12549" max="12549" width="17.140625" style="82" customWidth="1"/>
    <col min="12550" max="12550" width="20.140625" style="82" customWidth="1"/>
    <col min="12551" max="12801" width="9.140625" style="82"/>
    <col min="12802" max="12802" width="17.140625" style="82" customWidth="1"/>
    <col min="12803" max="12803" width="16.42578125" style="82" customWidth="1"/>
    <col min="12804" max="12804" width="21.5703125" style="82" customWidth="1"/>
    <col min="12805" max="12805" width="17.140625" style="82" customWidth="1"/>
    <col min="12806" max="12806" width="20.140625" style="82" customWidth="1"/>
    <col min="12807" max="13057" width="9.140625" style="82"/>
    <col min="13058" max="13058" width="17.140625" style="82" customWidth="1"/>
    <col min="13059" max="13059" width="16.42578125" style="82" customWidth="1"/>
    <col min="13060" max="13060" width="21.5703125" style="82" customWidth="1"/>
    <col min="13061" max="13061" width="17.140625" style="82" customWidth="1"/>
    <col min="13062" max="13062" width="20.140625" style="82" customWidth="1"/>
    <col min="13063" max="13313" width="9.140625" style="82"/>
    <col min="13314" max="13314" width="17.140625" style="82" customWidth="1"/>
    <col min="13315" max="13315" width="16.42578125" style="82" customWidth="1"/>
    <col min="13316" max="13316" width="21.5703125" style="82" customWidth="1"/>
    <col min="13317" max="13317" width="17.140625" style="82" customWidth="1"/>
    <col min="13318" max="13318" width="20.140625" style="82" customWidth="1"/>
    <col min="13319" max="13569" width="9.140625" style="82"/>
    <col min="13570" max="13570" width="17.140625" style="82" customWidth="1"/>
    <col min="13571" max="13571" width="16.42578125" style="82" customWidth="1"/>
    <col min="13572" max="13572" width="21.5703125" style="82" customWidth="1"/>
    <col min="13573" max="13573" width="17.140625" style="82" customWidth="1"/>
    <col min="13574" max="13574" width="20.140625" style="82" customWidth="1"/>
    <col min="13575" max="13825" width="9.140625" style="82"/>
    <col min="13826" max="13826" width="17.140625" style="82" customWidth="1"/>
    <col min="13827" max="13827" width="16.42578125" style="82" customWidth="1"/>
    <col min="13828" max="13828" width="21.5703125" style="82" customWidth="1"/>
    <col min="13829" max="13829" width="17.140625" style="82" customWidth="1"/>
    <col min="13830" max="13830" width="20.140625" style="82" customWidth="1"/>
    <col min="13831" max="14081" width="9.140625" style="82"/>
    <col min="14082" max="14082" width="17.140625" style="82" customWidth="1"/>
    <col min="14083" max="14083" width="16.42578125" style="82" customWidth="1"/>
    <col min="14084" max="14084" width="21.5703125" style="82" customWidth="1"/>
    <col min="14085" max="14085" width="17.140625" style="82" customWidth="1"/>
    <col min="14086" max="14086" width="20.140625" style="82" customWidth="1"/>
    <col min="14087" max="14337" width="9.140625" style="82"/>
    <col min="14338" max="14338" width="17.140625" style="82" customWidth="1"/>
    <col min="14339" max="14339" width="16.42578125" style="82" customWidth="1"/>
    <col min="14340" max="14340" width="21.5703125" style="82" customWidth="1"/>
    <col min="14341" max="14341" width="17.140625" style="82" customWidth="1"/>
    <col min="14342" max="14342" width="20.140625" style="82" customWidth="1"/>
    <col min="14343" max="14593" width="9.140625" style="82"/>
    <col min="14594" max="14594" width="17.140625" style="82" customWidth="1"/>
    <col min="14595" max="14595" width="16.42578125" style="82" customWidth="1"/>
    <col min="14596" max="14596" width="21.5703125" style="82" customWidth="1"/>
    <col min="14597" max="14597" width="17.140625" style="82" customWidth="1"/>
    <col min="14598" max="14598" width="20.140625" style="82" customWidth="1"/>
    <col min="14599" max="14849" width="9.140625" style="82"/>
    <col min="14850" max="14850" width="17.140625" style="82" customWidth="1"/>
    <col min="14851" max="14851" width="16.42578125" style="82" customWidth="1"/>
    <col min="14852" max="14852" width="21.5703125" style="82" customWidth="1"/>
    <col min="14853" max="14853" width="17.140625" style="82" customWidth="1"/>
    <col min="14854" max="14854" width="20.140625" style="82" customWidth="1"/>
    <col min="14855" max="15105" width="9.140625" style="82"/>
    <col min="15106" max="15106" width="17.140625" style="82" customWidth="1"/>
    <col min="15107" max="15107" width="16.42578125" style="82" customWidth="1"/>
    <col min="15108" max="15108" width="21.5703125" style="82" customWidth="1"/>
    <col min="15109" max="15109" width="17.140625" style="82" customWidth="1"/>
    <col min="15110" max="15110" width="20.140625" style="82" customWidth="1"/>
    <col min="15111" max="15361" width="9.140625" style="82"/>
    <col min="15362" max="15362" width="17.140625" style="82" customWidth="1"/>
    <col min="15363" max="15363" width="16.42578125" style="82" customWidth="1"/>
    <col min="15364" max="15364" width="21.5703125" style="82" customWidth="1"/>
    <col min="15365" max="15365" width="17.140625" style="82" customWidth="1"/>
    <col min="15366" max="15366" width="20.140625" style="82" customWidth="1"/>
    <col min="15367" max="15617" width="9.140625" style="82"/>
    <col min="15618" max="15618" width="17.140625" style="82" customWidth="1"/>
    <col min="15619" max="15619" width="16.42578125" style="82" customWidth="1"/>
    <col min="15620" max="15620" width="21.5703125" style="82" customWidth="1"/>
    <col min="15621" max="15621" width="17.140625" style="82" customWidth="1"/>
    <col min="15622" max="15622" width="20.140625" style="82" customWidth="1"/>
    <col min="15623" max="15873" width="9.140625" style="82"/>
    <col min="15874" max="15874" width="17.140625" style="82" customWidth="1"/>
    <col min="15875" max="15875" width="16.42578125" style="82" customWidth="1"/>
    <col min="15876" max="15876" width="21.5703125" style="82" customWidth="1"/>
    <col min="15877" max="15877" width="17.140625" style="82" customWidth="1"/>
    <col min="15878" max="15878" width="20.140625" style="82" customWidth="1"/>
    <col min="15879" max="16129" width="9.140625" style="82"/>
    <col min="16130" max="16130" width="17.140625" style="82" customWidth="1"/>
    <col min="16131" max="16131" width="16.42578125" style="82" customWidth="1"/>
    <col min="16132" max="16132" width="21.5703125" style="82" customWidth="1"/>
    <col min="16133" max="16133" width="17.140625" style="82" customWidth="1"/>
    <col min="16134" max="16134" width="20.140625" style="82" customWidth="1"/>
    <col min="16135" max="16384" width="9.140625" style="82"/>
  </cols>
  <sheetData>
    <row r="1" spans="1:15">
      <c r="A1" s="82" t="s">
        <v>330</v>
      </c>
    </row>
    <row r="2" spans="1:15">
      <c r="A2" s="82" t="s">
        <v>331</v>
      </c>
    </row>
    <row r="6" spans="1:15" ht="25.5">
      <c r="B6" s="90" t="s">
        <v>250</v>
      </c>
      <c r="C6" s="90" t="s">
        <v>61</v>
      </c>
      <c r="D6" s="90"/>
      <c r="F6" s="90" t="s">
        <v>250</v>
      </c>
      <c r="G6" s="90" t="s">
        <v>61</v>
      </c>
    </row>
    <row r="7" spans="1:15">
      <c r="B7" s="90" t="s">
        <v>327</v>
      </c>
      <c r="C7" s="90" t="s">
        <v>328</v>
      </c>
      <c r="D7" s="90"/>
      <c r="F7" s="90" t="s">
        <v>327</v>
      </c>
      <c r="G7" s="90" t="s">
        <v>328</v>
      </c>
    </row>
    <row r="8" spans="1:15">
      <c r="A8" s="85">
        <v>40238</v>
      </c>
      <c r="B8" s="94">
        <v>12.494580926799559</v>
      </c>
      <c r="C8" s="94">
        <v>75.176937812104143</v>
      </c>
      <c r="D8" s="91"/>
      <c r="E8" s="85">
        <v>40238</v>
      </c>
      <c r="F8" s="94">
        <v>86.478260869565162</v>
      </c>
      <c r="G8" s="94">
        <v>159.47826086956516</v>
      </c>
    </row>
    <row r="9" spans="1:15">
      <c r="A9" s="85">
        <v>40269</v>
      </c>
      <c r="B9" s="94">
        <v>5.3503439775928641</v>
      </c>
      <c r="C9" s="94">
        <v>68.799522991785352</v>
      </c>
      <c r="D9" s="91"/>
      <c r="E9" s="85">
        <v>40269</v>
      </c>
      <c r="F9" s="94">
        <v>97.190476190476133</v>
      </c>
      <c r="G9" s="94">
        <v>161.19047619047612</v>
      </c>
      <c r="J9" s="92"/>
      <c r="K9" s="93"/>
      <c r="L9" s="93"/>
      <c r="M9" s="91"/>
      <c r="N9" s="91"/>
      <c r="O9" s="91"/>
    </row>
    <row r="10" spans="1:15">
      <c r="A10" s="85">
        <v>40299</v>
      </c>
      <c r="B10" s="94">
        <v>6.7469484452225004</v>
      </c>
      <c r="C10" s="94">
        <v>60.16903852186681</v>
      </c>
      <c r="D10" s="91"/>
      <c r="E10" s="85">
        <v>40299</v>
      </c>
      <c r="F10" s="94">
        <v>112.84999999999998</v>
      </c>
      <c r="G10" s="94">
        <v>174.85</v>
      </c>
      <c r="J10" s="92"/>
      <c r="K10" s="93"/>
      <c r="L10" s="93"/>
      <c r="M10" s="91"/>
      <c r="N10" s="91"/>
      <c r="O10" s="91"/>
    </row>
    <row r="11" spans="1:15">
      <c r="A11" s="85">
        <v>40330</v>
      </c>
      <c r="B11" s="94">
        <v>17.550531746801347</v>
      </c>
      <c r="C11" s="94">
        <v>61.29797465929596</v>
      </c>
      <c r="D11" s="91"/>
      <c r="E11" s="85">
        <v>40330</v>
      </c>
      <c r="F11" s="94">
        <v>114.47619047619048</v>
      </c>
      <c r="G11" s="94">
        <v>169.47619047619051</v>
      </c>
      <c r="J11" s="92"/>
      <c r="K11" s="93"/>
      <c r="L11" s="93"/>
      <c r="M11" s="91"/>
      <c r="N11" s="91"/>
      <c r="O11" s="91"/>
    </row>
    <row r="12" spans="1:15">
      <c r="A12" s="85">
        <v>40360</v>
      </c>
      <c r="B12" s="94">
        <v>25.037047687055036</v>
      </c>
      <c r="C12" s="94">
        <v>73.520128807755469</v>
      </c>
      <c r="D12" s="91"/>
      <c r="E12" s="85">
        <v>40360</v>
      </c>
      <c r="F12" s="94">
        <v>109.95454545454535</v>
      </c>
      <c r="G12" s="94">
        <v>161.95454545454538</v>
      </c>
      <c r="J12" s="92"/>
      <c r="K12" s="93"/>
      <c r="L12" s="93"/>
      <c r="M12" s="91"/>
      <c r="N12" s="91"/>
      <c r="O12" s="91"/>
    </row>
    <row r="13" spans="1:15">
      <c r="A13" s="85">
        <v>40391</v>
      </c>
      <c r="B13" s="94">
        <v>30.684898025028538</v>
      </c>
      <c r="C13" s="94">
        <v>60.753035069110915</v>
      </c>
      <c r="D13" s="91"/>
      <c r="E13" s="85">
        <v>40391</v>
      </c>
      <c r="F13" s="94">
        <v>120.0454545454545</v>
      </c>
      <c r="G13" s="94">
        <v>168.04545454545453</v>
      </c>
      <c r="J13" s="92"/>
      <c r="K13" s="93"/>
      <c r="L13" s="93"/>
      <c r="M13" s="91"/>
      <c r="N13" s="91"/>
      <c r="O13" s="91"/>
    </row>
    <row r="14" spans="1:15">
      <c r="A14" s="85">
        <v>40422</v>
      </c>
      <c r="B14" s="94">
        <v>31.523811822797665</v>
      </c>
      <c r="C14" s="94">
        <v>54.847591427066298</v>
      </c>
      <c r="D14" s="91"/>
      <c r="E14" s="85">
        <v>40422</v>
      </c>
      <c r="F14" s="94">
        <v>95.363636363636402</v>
      </c>
      <c r="G14" s="94">
        <v>151.3636363636364</v>
      </c>
      <c r="J14" s="92"/>
      <c r="K14" s="93"/>
      <c r="L14" s="93"/>
      <c r="M14" s="91"/>
      <c r="N14" s="91"/>
      <c r="O14" s="91"/>
    </row>
    <row r="15" spans="1:15">
      <c r="A15" s="85">
        <v>40452</v>
      </c>
      <c r="B15" s="94">
        <v>34.53662181081345</v>
      </c>
      <c r="C15" s="94">
        <v>54.233034158629145</v>
      </c>
      <c r="D15" s="91"/>
      <c r="E15" s="85">
        <v>40452</v>
      </c>
      <c r="F15" s="94">
        <v>121.23809523809528</v>
      </c>
      <c r="G15" s="94">
        <v>165.23809523809524</v>
      </c>
      <c r="J15" s="92"/>
      <c r="K15" s="93"/>
      <c r="L15" s="93"/>
      <c r="M15" s="91"/>
      <c r="N15" s="91"/>
      <c r="O15" s="91"/>
    </row>
    <row r="16" spans="1:15">
      <c r="A16" s="85">
        <v>40483</v>
      </c>
      <c r="B16" s="94">
        <v>30.468790117671318</v>
      </c>
      <c r="C16" s="94">
        <v>59.829878085505463</v>
      </c>
      <c r="D16" s="91"/>
      <c r="E16" s="85">
        <v>40483</v>
      </c>
      <c r="F16" s="94">
        <v>103.84999999999995</v>
      </c>
      <c r="G16" s="94">
        <v>153.84999999999997</v>
      </c>
      <c r="J16" s="92"/>
      <c r="K16" s="93"/>
      <c r="L16" s="93"/>
      <c r="M16" s="91"/>
      <c r="N16" s="91"/>
      <c r="O16" s="91"/>
    </row>
    <row r="17" spans="1:15">
      <c r="A17" s="85">
        <v>40513</v>
      </c>
      <c r="B17" s="94">
        <v>37.126566277122521</v>
      </c>
      <c r="C17" s="94">
        <v>63.896598145377759</v>
      </c>
      <c r="D17" s="91"/>
      <c r="E17" s="85">
        <v>40513</v>
      </c>
      <c r="F17" s="94">
        <v>112.9999999999999</v>
      </c>
      <c r="G17" s="94">
        <v>161.99999999999991</v>
      </c>
      <c r="J17" s="92"/>
      <c r="K17" s="93"/>
      <c r="L17" s="93"/>
      <c r="M17" s="91"/>
      <c r="N17" s="91"/>
      <c r="O17" s="91"/>
    </row>
    <row r="18" spans="1:15">
      <c r="A18" s="85">
        <v>40544</v>
      </c>
      <c r="B18" s="94">
        <v>48.058107507067319</v>
      </c>
      <c r="C18" s="94">
        <v>78.134583757685718</v>
      </c>
      <c r="D18" s="91"/>
      <c r="E18" s="85">
        <v>40544</v>
      </c>
      <c r="F18" s="94">
        <v>127.24999999999991</v>
      </c>
      <c r="G18" s="94">
        <v>172.24999999999991</v>
      </c>
      <c r="J18" s="92"/>
      <c r="K18" s="93"/>
      <c r="L18" s="93"/>
      <c r="M18" s="91"/>
      <c r="N18" s="91"/>
      <c r="O18" s="91"/>
    </row>
    <row r="19" spans="1:15">
      <c r="A19" s="85">
        <v>40575</v>
      </c>
      <c r="B19" s="94">
        <v>49.735890203244139</v>
      </c>
      <c r="C19" s="94">
        <v>74.003347849361404</v>
      </c>
      <c r="D19" s="91"/>
      <c r="E19" s="85">
        <v>40575</v>
      </c>
      <c r="F19" s="94">
        <v>140.79999999999995</v>
      </c>
      <c r="G19" s="94">
        <v>179.79999999999995</v>
      </c>
      <c r="J19" s="92"/>
      <c r="K19" s="93"/>
      <c r="L19" s="93"/>
      <c r="M19" s="91"/>
      <c r="N19" s="91"/>
      <c r="O19" s="91"/>
    </row>
    <row r="20" spans="1:15">
      <c r="A20" s="85">
        <v>40603</v>
      </c>
      <c r="B20" s="94">
        <v>44.047694901775401</v>
      </c>
      <c r="C20" s="94">
        <v>59.564836617728957</v>
      </c>
      <c r="D20" s="91"/>
      <c r="E20" s="85">
        <v>40603</v>
      </c>
      <c r="F20" s="94">
        <v>168.08695652173915</v>
      </c>
      <c r="G20" s="94">
        <v>200.08695652173918</v>
      </c>
      <c r="J20" s="92"/>
      <c r="K20" s="93"/>
      <c r="L20" s="93"/>
      <c r="M20" s="91"/>
      <c r="N20" s="91"/>
      <c r="O20" s="91"/>
    </row>
    <row r="21" spans="1:15">
      <c r="A21" s="85">
        <v>40634</v>
      </c>
      <c r="B21" s="94">
        <v>54.036235526302967</v>
      </c>
      <c r="C21" s="94">
        <v>64.129666641930825</v>
      </c>
      <c r="D21" s="91"/>
      <c r="E21" s="85">
        <v>40634</v>
      </c>
      <c r="F21" s="94">
        <v>182.10000000000005</v>
      </c>
      <c r="G21" s="94">
        <v>204.10000000000002</v>
      </c>
      <c r="J21" s="92"/>
      <c r="K21" s="93"/>
      <c r="L21" s="93"/>
      <c r="M21" s="91"/>
      <c r="N21" s="91"/>
      <c r="O21" s="91"/>
    </row>
    <row r="22" spans="1:15">
      <c r="A22" s="85">
        <v>40664</v>
      </c>
      <c r="B22" s="94">
        <v>60.251148284729439</v>
      </c>
      <c r="C22" s="94">
        <v>78.669806824253641</v>
      </c>
      <c r="D22" s="91"/>
      <c r="E22" s="85">
        <v>40664</v>
      </c>
      <c r="F22" s="94">
        <v>173.14285714285717</v>
      </c>
      <c r="G22" s="94">
        <v>197.14285714285722</v>
      </c>
      <c r="J22" s="92"/>
      <c r="K22" s="93"/>
      <c r="L22" s="93"/>
      <c r="M22" s="91"/>
      <c r="N22" s="91"/>
      <c r="O22" s="91"/>
    </row>
    <row r="23" spans="1:15">
      <c r="A23" s="85">
        <v>40695</v>
      </c>
      <c r="B23" s="94">
        <v>53.101778814672414</v>
      </c>
      <c r="C23" s="94">
        <v>57.168218083129709</v>
      </c>
      <c r="D23" s="91"/>
      <c r="E23" s="85">
        <v>40695</v>
      </c>
      <c r="F23" s="94">
        <v>232.47619047619051</v>
      </c>
      <c r="G23" s="94">
        <v>235.47619047619054</v>
      </c>
      <c r="J23" s="92"/>
      <c r="K23" s="93"/>
      <c r="L23" s="93"/>
      <c r="M23" s="91"/>
      <c r="N23" s="91"/>
      <c r="O23" s="91"/>
    </row>
    <row r="24" spans="1:15">
      <c r="A24" s="85">
        <v>40725</v>
      </c>
      <c r="B24" s="94">
        <v>47.307816269488526</v>
      </c>
      <c r="C24" s="94">
        <v>57.227891781061317</v>
      </c>
      <c r="D24" s="91"/>
      <c r="E24" s="85">
        <v>40725</v>
      </c>
      <c r="F24" s="94">
        <v>250.57142857142853</v>
      </c>
      <c r="G24" s="94">
        <v>243.57142857142856</v>
      </c>
      <c r="J24" s="92"/>
      <c r="K24" s="93"/>
      <c r="L24" s="93"/>
      <c r="M24" s="91"/>
      <c r="N24" s="91"/>
      <c r="O24" s="91"/>
    </row>
    <row r="25" spans="1:15">
      <c r="A25" s="85">
        <v>40756</v>
      </c>
      <c r="B25" s="94">
        <v>41.120842660008883</v>
      </c>
      <c r="C25" s="94">
        <v>43.738498224269762</v>
      </c>
      <c r="D25" s="91"/>
      <c r="E25" s="85">
        <v>40756</v>
      </c>
      <c r="F25" s="94">
        <v>245.18181818181836</v>
      </c>
      <c r="G25" s="94">
        <v>242.18181818181836</v>
      </c>
      <c r="J25" s="92"/>
      <c r="K25" s="93"/>
      <c r="L25" s="93"/>
      <c r="M25" s="91"/>
      <c r="N25" s="91"/>
      <c r="O25" s="91"/>
    </row>
    <row r="26" spans="1:15">
      <c r="A26" s="85">
        <v>40787</v>
      </c>
      <c r="B26" s="94">
        <v>39.687284648537968</v>
      </c>
      <c r="C26" s="94">
        <v>39.037347855617369</v>
      </c>
      <c r="D26" s="91"/>
      <c r="E26" s="85">
        <v>40787</v>
      </c>
      <c r="F26" s="94">
        <v>238.36363636363643</v>
      </c>
      <c r="G26" s="94">
        <v>241.36363636363646</v>
      </c>
      <c r="J26" s="92"/>
      <c r="K26" s="93"/>
      <c r="L26" s="93"/>
      <c r="M26" s="91"/>
      <c r="N26" s="91"/>
      <c r="O26" s="91"/>
    </row>
    <row r="27" spans="1:15">
      <c r="A27" s="85">
        <v>40817</v>
      </c>
      <c r="B27" s="94">
        <v>32.386228142830745</v>
      </c>
      <c r="C27" s="94">
        <v>49.067794843924247</v>
      </c>
      <c r="D27" s="91"/>
      <c r="E27" s="85">
        <v>40817</v>
      </c>
      <c r="F27" s="94">
        <v>239.9047619047619</v>
      </c>
      <c r="G27" s="94">
        <v>255.9047619047619</v>
      </c>
      <c r="J27" s="92"/>
      <c r="K27" s="93"/>
      <c r="L27" s="93"/>
      <c r="M27" s="91"/>
      <c r="N27" s="91"/>
      <c r="O27" s="91"/>
    </row>
    <row r="28" spans="1:15">
      <c r="A28" s="85">
        <v>40848</v>
      </c>
      <c r="B28" s="94">
        <v>26.296067016392666</v>
      </c>
      <c r="C28" s="94">
        <v>35.113695908003706</v>
      </c>
      <c r="D28" s="91"/>
      <c r="E28" s="85">
        <v>40848</v>
      </c>
      <c r="F28" s="94">
        <v>249.90000000000009</v>
      </c>
      <c r="G28" s="94">
        <v>255.90000000000009</v>
      </c>
      <c r="J28" s="92"/>
      <c r="K28" s="93"/>
      <c r="L28" s="93"/>
      <c r="M28" s="91"/>
      <c r="N28" s="91"/>
      <c r="O28" s="91"/>
    </row>
    <row r="29" spans="1:15">
      <c r="A29" s="85">
        <v>40878</v>
      </c>
      <c r="B29" s="94">
        <v>20.417968645917828</v>
      </c>
      <c r="C29" s="94">
        <v>48.768696979671589</v>
      </c>
      <c r="D29" s="91"/>
      <c r="E29" s="85">
        <v>40878</v>
      </c>
      <c r="F29" s="94">
        <v>215.19047619047623</v>
      </c>
      <c r="G29" s="94">
        <v>235.19047619047626</v>
      </c>
      <c r="J29" s="92"/>
      <c r="K29" s="93"/>
      <c r="L29" s="93"/>
      <c r="M29" s="91"/>
      <c r="N29" s="91"/>
      <c r="O29" s="91"/>
    </row>
    <row r="30" spans="1:15">
      <c r="A30" s="85">
        <v>40909</v>
      </c>
      <c r="B30" s="94">
        <v>16.7671099443643</v>
      </c>
      <c r="C30" s="94">
        <v>60.862125152295562</v>
      </c>
      <c r="D30" s="91"/>
      <c r="E30" s="85">
        <v>40909</v>
      </c>
      <c r="F30" s="94">
        <v>225.61904761904756</v>
      </c>
      <c r="G30" s="94">
        <v>237.61904761904756</v>
      </c>
      <c r="J30" s="92"/>
      <c r="K30" s="93"/>
      <c r="L30" s="93"/>
      <c r="M30" s="91"/>
      <c r="N30" s="91"/>
      <c r="O30" s="91"/>
    </row>
    <row r="31" spans="1:15">
      <c r="A31" s="85">
        <v>40940</v>
      </c>
      <c r="B31" s="94">
        <v>26.01841472987223</v>
      </c>
      <c r="C31" s="94">
        <v>63.049084724383242</v>
      </c>
      <c r="D31" s="91"/>
      <c r="E31" s="85">
        <v>40940</v>
      </c>
      <c r="F31" s="94">
        <v>236.42857142857144</v>
      </c>
      <c r="G31" s="94">
        <v>231.42857142857144</v>
      </c>
      <c r="J31" s="92"/>
      <c r="K31" s="93"/>
      <c r="L31" s="93"/>
      <c r="M31" s="91"/>
      <c r="N31" s="91"/>
      <c r="O31" s="91"/>
    </row>
    <row r="32" spans="1:15">
      <c r="A32" s="85">
        <v>40969</v>
      </c>
      <c r="B32" s="94">
        <v>31.690328421027214</v>
      </c>
      <c r="C32" s="94">
        <v>53.819268543032805</v>
      </c>
      <c r="D32" s="91"/>
      <c r="E32" s="85">
        <v>40969</v>
      </c>
      <c r="F32" s="94">
        <v>250.00000000000006</v>
      </c>
      <c r="G32" s="94">
        <v>238.00000000000009</v>
      </c>
      <c r="J32" s="92"/>
      <c r="K32" s="93"/>
      <c r="L32" s="93"/>
      <c r="M32" s="91"/>
      <c r="N32" s="91"/>
      <c r="O32" s="91"/>
    </row>
    <row r="33" spans="1:15">
      <c r="A33" s="85">
        <v>41000</v>
      </c>
      <c r="B33" s="94">
        <v>31.950078705200902</v>
      </c>
      <c r="C33" s="94">
        <v>48.338695306913507</v>
      </c>
      <c r="D33" s="91"/>
      <c r="E33" s="85">
        <v>41000</v>
      </c>
      <c r="F33" s="94">
        <v>250.2</v>
      </c>
      <c r="G33" s="94">
        <v>237.2</v>
      </c>
      <c r="J33" s="92"/>
      <c r="K33" s="93"/>
      <c r="L33" s="93"/>
      <c r="M33" s="91"/>
      <c r="N33" s="91"/>
      <c r="O33" s="91"/>
    </row>
    <row r="34" spans="1:15">
      <c r="A34" s="85">
        <v>41030</v>
      </c>
      <c r="B34" s="94">
        <v>34.351765183930013</v>
      </c>
      <c r="C34" s="94">
        <v>46.627275767910348</v>
      </c>
      <c r="D34" s="91"/>
      <c r="E34" s="85">
        <v>41030</v>
      </c>
      <c r="F34" s="94">
        <v>269.57142857142856</v>
      </c>
      <c r="G34" s="94">
        <v>253.57142857142861</v>
      </c>
      <c r="J34" s="92"/>
      <c r="K34" s="93"/>
      <c r="L34" s="93"/>
      <c r="M34" s="91"/>
      <c r="N34" s="91"/>
      <c r="O34" s="91"/>
    </row>
    <row r="35" spans="1:15">
      <c r="A35" s="85">
        <v>41061</v>
      </c>
      <c r="B35" s="94">
        <v>13.519162926741757</v>
      </c>
      <c r="C35" s="94">
        <v>40.892235293447143</v>
      </c>
      <c r="D35" s="91"/>
      <c r="E35" s="85">
        <v>41061</v>
      </c>
      <c r="F35" s="94">
        <v>282.25</v>
      </c>
      <c r="G35" s="94">
        <v>261.25</v>
      </c>
      <c r="J35" s="92"/>
      <c r="K35" s="93"/>
      <c r="L35" s="93"/>
      <c r="M35" s="91"/>
      <c r="N35" s="91"/>
      <c r="O35" s="91"/>
    </row>
    <row r="36" spans="1:15">
      <c r="A36" s="85">
        <v>41091</v>
      </c>
      <c r="B36" s="94">
        <v>17.191180896181368</v>
      </c>
      <c r="C36" s="94">
        <v>35.829555293934057</v>
      </c>
      <c r="D36" s="91"/>
      <c r="E36" s="85">
        <v>41091</v>
      </c>
      <c r="F36" s="94">
        <v>277.40909090909088</v>
      </c>
      <c r="G36" s="94">
        <v>260.40909090909088</v>
      </c>
      <c r="J36" s="92"/>
      <c r="K36" s="93"/>
      <c r="L36" s="93"/>
      <c r="M36" s="91"/>
      <c r="N36" s="91"/>
      <c r="O36" s="91"/>
    </row>
    <row r="37" spans="1:15">
      <c r="A37" s="85">
        <v>41122</v>
      </c>
      <c r="B37" s="94">
        <v>24.916034203185333</v>
      </c>
      <c r="C37" s="94">
        <v>40.049902154091122</v>
      </c>
      <c r="D37" s="91"/>
      <c r="E37" s="85">
        <v>41122</v>
      </c>
      <c r="F37" s="94">
        <v>284.13636363636357</v>
      </c>
      <c r="G37" s="94">
        <v>257.13636363636351</v>
      </c>
      <c r="J37" s="92"/>
      <c r="K37" s="93"/>
      <c r="L37" s="93"/>
      <c r="M37" s="91"/>
      <c r="N37" s="91"/>
      <c r="O37" s="91"/>
    </row>
    <row r="38" spans="1:15">
      <c r="A38" s="85">
        <v>41153</v>
      </c>
      <c r="B38" s="94">
        <v>16.979207692211151</v>
      </c>
      <c r="C38" s="94">
        <v>28.709456559322177</v>
      </c>
      <c r="D38" s="91"/>
      <c r="E38" s="85">
        <v>41153</v>
      </c>
      <c r="F38" s="94">
        <v>283.34999999999997</v>
      </c>
      <c r="G38" s="94">
        <v>253.34999999999997</v>
      </c>
      <c r="J38" s="92"/>
      <c r="K38" s="93"/>
      <c r="L38" s="93"/>
      <c r="M38" s="91"/>
      <c r="N38" s="91"/>
      <c r="O38" s="91"/>
    </row>
    <row r="39" spans="1:15">
      <c r="A39" s="85">
        <v>41183</v>
      </c>
      <c r="B39" s="94">
        <v>6.0200651926505699</v>
      </c>
      <c r="C39" s="94">
        <v>36.374148270591263</v>
      </c>
      <c r="D39" s="91"/>
      <c r="E39" s="85">
        <v>41183</v>
      </c>
      <c r="F39" s="94">
        <v>273.73913043478262</v>
      </c>
      <c r="G39" s="94">
        <v>234.73913043478265</v>
      </c>
      <c r="J39" s="92"/>
      <c r="K39" s="93"/>
      <c r="L39" s="93"/>
      <c r="M39" s="91"/>
      <c r="N39" s="91"/>
      <c r="O39" s="91"/>
    </row>
    <row r="40" spans="1:15">
      <c r="A40" s="85">
        <v>41214</v>
      </c>
      <c r="B40" s="94">
        <v>13.16978156759907</v>
      </c>
      <c r="C40" s="94">
        <v>31.649578196895245</v>
      </c>
      <c r="D40" s="91"/>
      <c r="E40" s="85">
        <v>41214</v>
      </c>
      <c r="F40" s="94">
        <v>260.95238095238102</v>
      </c>
      <c r="G40" s="94">
        <v>238.95238095238102</v>
      </c>
      <c r="J40" s="92"/>
      <c r="K40" s="93"/>
      <c r="L40" s="93"/>
      <c r="M40" s="91"/>
      <c r="N40" s="91"/>
      <c r="O40" s="91"/>
    </row>
    <row r="41" spans="1:15">
      <c r="A41" s="85">
        <v>41244</v>
      </c>
      <c r="B41" s="94">
        <v>3.6895445031189134</v>
      </c>
      <c r="C41" s="94">
        <v>36.986129459162328</v>
      </c>
      <c r="D41" s="91"/>
      <c r="E41" s="85">
        <v>41244</v>
      </c>
      <c r="F41" s="94">
        <v>230.42105263157899</v>
      </c>
      <c r="G41" s="94">
        <v>228.42105263157896</v>
      </c>
      <c r="J41" s="92"/>
      <c r="K41" s="93"/>
      <c r="L41" s="93"/>
      <c r="M41" s="91"/>
      <c r="N41" s="91"/>
      <c r="O41" s="91"/>
    </row>
    <row r="42" spans="1:15">
      <c r="A42" s="85">
        <v>41275</v>
      </c>
      <c r="B42" s="94">
        <v>5.0656250228073407</v>
      </c>
      <c r="C42" s="94">
        <v>43.399971239574327</v>
      </c>
      <c r="D42" s="91"/>
      <c r="E42" s="85">
        <v>41275</v>
      </c>
      <c r="F42" s="94">
        <v>196.81818181818181</v>
      </c>
      <c r="G42" s="94">
        <v>213.81818181818181</v>
      </c>
      <c r="J42" s="92"/>
      <c r="K42" s="93"/>
      <c r="L42" s="93"/>
      <c r="M42" s="91"/>
      <c r="N42" s="91"/>
      <c r="O42" s="91"/>
    </row>
    <row r="43" spans="1:15">
      <c r="A43" s="85">
        <v>41306</v>
      </c>
      <c r="B43" s="94">
        <v>3.5885757000916119</v>
      </c>
      <c r="C43" s="94">
        <v>33.077887580898711</v>
      </c>
      <c r="D43" s="91"/>
      <c r="E43" s="85">
        <v>41306</v>
      </c>
      <c r="F43" s="94">
        <v>184.70000000000007</v>
      </c>
      <c r="G43" s="94">
        <v>203.70000000000007</v>
      </c>
      <c r="J43" s="92"/>
      <c r="K43" s="93"/>
      <c r="L43" s="93"/>
      <c r="M43" s="91"/>
      <c r="N43" s="91"/>
      <c r="O43" s="91"/>
    </row>
    <row r="44" spans="1:15">
      <c r="A44" s="85">
        <v>41334</v>
      </c>
      <c r="B44" s="94">
        <v>13.601406179546371</v>
      </c>
      <c r="C44" s="94">
        <v>35.709269722558815</v>
      </c>
      <c r="D44" s="91"/>
      <c r="E44" s="85">
        <v>41334</v>
      </c>
      <c r="F44" s="94">
        <v>154.14285714285714</v>
      </c>
      <c r="G44" s="94">
        <v>184.14285714285714</v>
      </c>
      <c r="J44" s="92"/>
      <c r="K44" s="93"/>
      <c r="L44" s="93"/>
      <c r="M44" s="91"/>
      <c r="N44" s="91"/>
      <c r="O44" s="91"/>
    </row>
    <row r="45" spans="1:15">
      <c r="A45" s="85">
        <v>41365</v>
      </c>
      <c r="B45" s="94">
        <v>14.128926514764029</v>
      </c>
      <c r="C45" s="94">
        <v>36.513302479281997</v>
      </c>
      <c r="D45" s="91"/>
      <c r="E45" s="85">
        <v>41365</v>
      </c>
      <c r="F45" s="94">
        <v>156.71428571428569</v>
      </c>
      <c r="G45" s="94">
        <v>181.71428571428569</v>
      </c>
      <c r="J45" s="92"/>
      <c r="K45" s="93"/>
      <c r="L45" s="93"/>
      <c r="M45" s="91"/>
      <c r="N45" s="91"/>
      <c r="O45" s="91"/>
    </row>
    <row r="46" spans="1:15">
      <c r="J46" s="92"/>
      <c r="K46" s="93"/>
      <c r="L46" s="93"/>
      <c r="M46" s="91"/>
      <c r="N46" s="91"/>
      <c r="O46" s="91"/>
    </row>
    <row r="47" spans="1:15">
      <c r="J47" s="92"/>
      <c r="K47" s="93"/>
      <c r="L47" s="93"/>
      <c r="M47" s="91"/>
      <c r="N47" s="91"/>
      <c r="O47" s="91"/>
    </row>
    <row r="48" spans="1:15">
      <c r="J48" s="92"/>
      <c r="K48" s="93"/>
      <c r="L48" s="93"/>
      <c r="M48" s="91"/>
      <c r="N48" s="91"/>
      <c r="O48" s="91"/>
    </row>
    <row r="49" spans="10:15">
      <c r="J49" s="92"/>
      <c r="K49" s="93"/>
      <c r="L49" s="93"/>
      <c r="M49" s="91"/>
      <c r="N49" s="91"/>
      <c r="O49" s="91"/>
    </row>
    <row r="50" spans="10:15">
      <c r="J50" s="92"/>
      <c r="K50" s="93"/>
      <c r="L50" s="93"/>
      <c r="M50" s="91"/>
      <c r="N50" s="91"/>
      <c r="O50" s="91"/>
    </row>
    <row r="51" spans="10:15">
      <c r="J51" s="92"/>
      <c r="K51" s="93"/>
      <c r="L51" s="93"/>
      <c r="M51" s="91"/>
      <c r="N51" s="91"/>
      <c r="O51" s="91"/>
    </row>
    <row r="52" spans="10:15">
      <c r="J52" s="92"/>
      <c r="K52" s="93"/>
      <c r="L52" s="93"/>
      <c r="M52" s="91"/>
      <c r="N52" s="91"/>
      <c r="O52" s="91"/>
    </row>
    <row r="53" spans="10:15">
      <c r="J53" s="92"/>
      <c r="K53" s="93"/>
      <c r="L53" s="93"/>
      <c r="M53" s="91"/>
      <c r="N53" s="91"/>
      <c r="O53" s="91"/>
    </row>
    <row r="54" spans="10:15">
      <c r="J54" s="92"/>
      <c r="K54" s="93"/>
      <c r="L54" s="93"/>
      <c r="M54" s="91"/>
      <c r="N54" s="91"/>
      <c r="O54" s="91"/>
    </row>
    <row r="55" spans="10:15">
      <c r="J55" s="92"/>
      <c r="K55" s="93"/>
      <c r="L55" s="93"/>
      <c r="M55" s="91"/>
      <c r="N55" s="91"/>
      <c r="O55" s="91"/>
    </row>
    <row r="56" spans="10:15">
      <c r="J56" s="92"/>
      <c r="K56" s="93"/>
      <c r="L56" s="93"/>
      <c r="M56" s="91"/>
      <c r="N56" s="91"/>
      <c r="O56" s="91"/>
    </row>
    <row r="57" spans="10:15">
      <c r="J57" s="92"/>
      <c r="K57" s="93"/>
      <c r="L57" s="93"/>
      <c r="M57" s="91"/>
      <c r="N57" s="91"/>
      <c r="O57" s="91"/>
    </row>
    <row r="58" spans="10:15">
      <c r="J58" s="92"/>
      <c r="K58" s="93"/>
      <c r="L58" s="93"/>
      <c r="M58" s="91"/>
      <c r="N58" s="91"/>
      <c r="O58" s="91"/>
    </row>
    <row r="59" spans="10:15">
      <c r="J59" s="92"/>
      <c r="K59" s="93"/>
      <c r="L59" s="93"/>
      <c r="M59" s="91"/>
      <c r="N59" s="91"/>
      <c r="O59" s="91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0" sqref="A10"/>
    </sheetView>
  </sheetViews>
  <sheetFormatPr defaultRowHeight="12.75"/>
  <cols>
    <col min="1" max="1" width="22" style="20" customWidth="1"/>
    <col min="2" max="2" width="25" style="20" customWidth="1"/>
    <col min="3" max="6" width="14.28515625" style="20" customWidth="1"/>
    <col min="7" max="16384" width="9.140625" style="20"/>
  </cols>
  <sheetData>
    <row r="1" spans="1:6">
      <c r="A1" s="20" t="s">
        <v>229</v>
      </c>
    </row>
    <row r="2" spans="1:6">
      <c r="A2" s="20" t="s">
        <v>813</v>
      </c>
    </row>
    <row r="4" spans="1:6">
      <c r="C4" s="64" t="s">
        <v>210</v>
      </c>
      <c r="D4" s="64" t="s">
        <v>211</v>
      </c>
      <c r="E4" s="64" t="s">
        <v>212</v>
      </c>
      <c r="F4" s="64" t="s">
        <v>213</v>
      </c>
    </row>
    <row r="5" spans="1:6">
      <c r="C5" s="64" t="s">
        <v>271</v>
      </c>
      <c r="D5" s="64" t="s">
        <v>268</v>
      </c>
      <c r="E5" s="64" t="s">
        <v>269</v>
      </c>
      <c r="F5" s="64" t="s">
        <v>270</v>
      </c>
    </row>
    <row r="6" spans="1:6" ht="25.5">
      <c r="A6" s="72" t="s">
        <v>214</v>
      </c>
      <c r="B6" s="73" t="s">
        <v>266</v>
      </c>
      <c r="C6" s="108">
        <v>20206</v>
      </c>
      <c r="D6" s="108">
        <v>21835</v>
      </c>
      <c r="E6" s="108">
        <v>28455</v>
      </c>
      <c r="F6" s="108">
        <v>17191</v>
      </c>
    </row>
    <row r="7" spans="1:6" ht="38.25">
      <c r="A7" s="72" t="s">
        <v>215</v>
      </c>
      <c r="B7" s="73" t="s">
        <v>267</v>
      </c>
      <c r="C7" s="108">
        <v>20377</v>
      </c>
      <c r="D7" s="108">
        <v>19480</v>
      </c>
      <c r="E7" s="108">
        <v>26164</v>
      </c>
      <c r="F7" s="108">
        <v>14394</v>
      </c>
    </row>
    <row r="8" spans="1:6">
      <c r="A8" s="21"/>
      <c r="C8" s="108"/>
      <c r="D8" s="108"/>
      <c r="E8" s="108"/>
      <c r="F8" s="108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C20" sqref="C20"/>
    </sheetView>
  </sheetViews>
  <sheetFormatPr defaultRowHeight="12.75"/>
  <cols>
    <col min="1" max="1" width="9.140625" style="82"/>
    <col min="2" max="6" width="17.7109375" style="82" customWidth="1"/>
    <col min="7" max="257" width="9.140625" style="82"/>
    <col min="258" max="262" width="17.7109375" style="82" customWidth="1"/>
    <col min="263" max="513" width="9.140625" style="82"/>
    <col min="514" max="518" width="17.7109375" style="82" customWidth="1"/>
    <col min="519" max="769" width="9.140625" style="82"/>
    <col min="770" max="774" width="17.7109375" style="82" customWidth="1"/>
    <col min="775" max="1025" width="9.140625" style="82"/>
    <col min="1026" max="1030" width="17.7109375" style="82" customWidth="1"/>
    <col min="1031" max="1281" width="9.140625" style="82"/>
    <col min="1282" max="1286" width="17.7109375" style="82" customWidth="1"/>
    <col min="1287" max="1537" width="9.140625" style="82"/>
    <col min="1538" max="1542" width="17.7109375" style="82" customWidth="1"/>
    <col min="1543" max="1793" width="9.140625" style="82"/>
    <col min="1794" max="1798" width="17.7109375" style="82" customWidth="1"/>
    <col min="1799" max="2049" width="9.140625" style="82"/>
    <col min="2050" max="2054" width="17.7109375" style="82" customWidth="1"/>
    <col min="2055" max="2305" width="9.140625" style="82"/>
    <col min="2306" max="2310" width="17.7109375" style="82" customWidth="1"/>
    <col min="2311" max="2561" width="9.140625" style="82"/>
    <col min="2562" max="2566" width="17.7109375" style="82" customWidth="1"/>
    <col min="2567" max="2817" width="9.140625" style="82"/>
    <col min="2818" max="2822" width="17.7109375" style="82" customWidth="1"/>
    <col min="2823" max="3073" width="9.140625" style="82"/>
    <col min="3074" max="3078" width="17.7109375" style="82" customWidth="1"/>
    <col min="3079" max="3329" width="9.140625" style="82"/>
    <col min="3330" max="3334" width="17.7109375" style="82" customWidth="1"/>
    <col min="3335" max="3585" width="9.140625" style="82"/>
    <col min="3586" max="3590" width="17.7109375" style="82" customWidth="1"/>
    <col min="3591" max="3841" width="9.140625" style="82"/>
    <col min="3842" max="3846" width="17.7109375" style="82" customWidth="1"/>
    <col min="3847" max="4097" width="9.140625" style="82"/>
    <col min="4098" max="4102" width="17.7109375" style="82" customWidth="1"/>
    <col min="4103" max="4353" width="9.140625" style="82"/>
    <col min="4354" max="4358" width="17.7109375" style="82" customWidth="1"/>
    <col min="4359" max="4609" width="9.140625" style="82"/>
    <col min="4610" max="4614" width="17.7109375" style="82" customWidth="1"/>
    <col min="4615" max="4865" width="9.140625" style="82"/>
    <col min="4866" max="4870" width="17.7109375" style="82" customWidth="1"/>
    <col min="4871" max="5121" width="9.140625" style="82"/>
    <col min="5122" max="5126" width="17.7109375" style="82" customWidth="1"/>
    <col min="5127" max="5377" width="9.140625" style="82"/>
    <col min="5378" max="5382" width="17.7109375" style="82" customWidth="1"/>
    <col min="5383" max="5633" width="9.140625" style="82"/>
    <col min="5634" max="5638" width="17.7109375" style="82" customWidth="1"/>
    <col min="5639" max="5889" width="9.140625" style="82"/>
    <col min="5890" max="5894" width="17.7109375" style="82" customWidth="1"/>
    <col min="5895" max="6145" width="9.140625" style="82"/>
    <col min="6146" max="6150" width="17.7109375" style="82" customWidth="1"/>
    <col min="6151" max="6401" width="9.140625" style="82"/>
    <col min="6402" max="6406" width="17.7109375" style="82" customWidth="1"/>
    <col min="6407" max="6657" width="9.140625" style="82"/>
    <col min="6658" max="6662" width="17.7109375" style="82" customWidth="1"/>
    <col min="6663" max="6913" width="9.140625" style="82"/>
    <col min="6914" max="6918" width="17.7109375" style="82" customWidth="1"/>
    <col min="6919" max="7169" width="9.140625" style="82"/>
    <col min="7170" max="7174" width="17.7109375" style="82" customWidth="1"/>
    <col min="7175" max="7425" width="9.140625" style="82"/>
    <col min="7426" max="7430" width="17.7109375" style="82" customWidth="1"/>
    <col min="7431" max="7681" width="9.140625" style="82"/>
    <col min="7682" max="7686" width="17.7109375" style="82" customWidth="1"/>
    <col min="7687" max="7937" width="9.140625" style="82"/>
    <col min="7938" max="7942" width="17.7109375" style="82" customWidth="1"/>
    <col min="7943" max="8193" width="9.140625" style="82"/>
    <col min="8194" max="8198" width="17.7109375" style="82" customWidth="1"/>
    <col min="8199" max="8449" width="9.140625" style="82"/>
    <col min="8450" max="8454" width="17.7109375" style="82" customWidth="1"/>
    <col min="8455" max="8705" width="9.140625" style="82"/>
    <col min="8706" max="8710" width="17.7109375" style="82" customWidth="1"/>
    <col min="8711" max="8961" width="9.140625" style="82"/>
    <col min="8962" max="8966" width="17.7109375" style="82" customWidth="1"/>
    <col min="8967" max="9217" width="9.140625" style="82"/>
    <col min="9218" max="9222" width="17.7109375" style="82" customWidth="1"/>
    <col min="9223" max="9473" width="9.140625" style="82"/>
    <col min="9474" max="9478" width="17.7109375" style="82" customWidth="1"/>
    <col min="9479" max="9729" width="9.140625" style="82"/>
    <col min="9730" max="9734" width="17.7109375" style="82" customWidth="1"/>
    <col min="9735" max="9985" width="9.140625" style="82"/>
    <col min="9986" max="9990" width="17.7109375" style="82" customWidth="1"/>
    <col min="9991" max="10241" width="9.140625" style="82"/>
    <col min="10242" max="10246" width="17.7109375" style="82" customWidth="1"/>
    <col min="10247" max="10497" width="9.140625" style="82"/>
    <col min="10498" max="10502" width="17.7109375" style="82" customWidth="1"/>
    <col min="10503" max="10753" width="9.140625" style="82"/>
    <col min="10754" max="10758" width="17.7109375" style="82" customWidth="1"/>
    <col min="10759" max="11009" width="9.140625" style="82"/>
    <col min="11010" max="11014" width="17.7109375" style="82" customWidth="1"/>
    <col min="11015" max="11265" width="9.140625" style="82"/>
    <col min="11266" max="11270" width="17.7109375" style="82" customWidth="1"/>
    <col min="11271" max="11521" width="9.140625" style="82"/>
    <col min="11522" max="11526" width="17.7109375" style="82" customWidth="1"/>
    <col min="11527" max="11777" width="9.140625" style="82"/>
    <col min="11778" max="11782" width="17.7109375" style="82" customWidth="1"/>
    <col min="11783" max="12033" width="9.140625" style="82"/>
    <col min="12034" max="12038" width="17.7109375" style="82" customWidth="1"/>
    <col min="12039" max="12289" width="9.140625" style="82"/>
    <col min="12290" max="12294" width="17.7109375" style="82" customWidth="1"/>
    <col min="12295" max="12545" width="9.140625" style="82"/>
    <col min="12546" max="12550" width="17.7109375" style="82" customWidth="1"/>
    <col min="12551" max="12801" width="9.140625" style="82"/>
    <col min="12802" max="12806" width="17.7109375" style="82" customWidth="1"/>
    <col min="12807" max="13057" width="9.140625" style="82"/>
    <col min="13058" max="13062" width="17.7109375" style="82" customWidth="1"/>
    <col min="13063" max="13313" width="9.140625" style="82"/>
    <col min="13314" max="13318" width="17.7109375" style="82" customWidth="1"/>
    <col min="13319" max="13569" width="9.140625" style="82"/>
    <col min="13570" max="13574" width="17.7109375" style="82" customWidth="1"/>
    <col min="13575" max="13825" width="9.140625" style="82"/>
    <col min="13826" max="13830" width="17.7109375" style="82" customWidth="1"/>
    <col min="13831" max="14081" width="9.140625" style="82"/>
    <col min="14082" max="14086" width="17.7109375" style="82" customWidth="1"/>
    <col min="14087" max="14337" width="9.140625" style="82"/>
    <col min="14338" max="14342" width="17.7109375" style="82" customWidth="1"/>
    <col min="14343" max="14593" width="9.140625" style="82"/>
    <col min="14594" max="14598" width="17.7109375" style="82" customWidth="1"/>
    <col min="14599" max="14849" width="9.140625" style="82"/>
    <col min="14850" max="14854" width="17.7109375" style="82" customWidth="1"/>
    <col min="14855" max="15105" width="9.140625" style="82"/>
    <col min="15106" max="15110" width="17.7109375" style="82" customWidth="1"/>
    <col min="15111" max="15361" width="9.140625" style="82"/>
    <col min="15362" max="15366" width="17.7109375" style="82" customWidth="1"/>
    <col min="15367" max="15617" width="9.140625" style="82"/>
    <col min="15618" max="15622" width="17.7109375" style="82" customWidth="1"/>
    <col min="15623" max="15873" width="9.140625" style="82"/>
    <col min="15874" max="15878" width="17.7109375" style="82" customWidth="1"/>
    <col min="15879" max="16129" width="9.140625" style="82"/>
    <col min="16130" max="16134" width="17.7109375" style="82" customWidth="1"/>
    <col min="16135" max="16384" width="9.140625" style="82"/>
  </cols>
  <sheetData>
    <row r="1" spans="1:15">
      <c r="A1" s="82" t="s">
        <v>332</v>
      </c>
    </row>
    <row r="2" spans="1:15">
      <c r="A2" s="82" t="s">
        <v>333</v>
      </c>
    </row>
    <row r="4" spans="1:15" ht="38.25">
      <c r="B4" s="83" t="s">
        <v>321</v>
      </c>
      <c r="C4" s="84" t="s">
        <v>3</v>
      </c>
      <c r="D4" s="84" t="s">
        <v>2</v>
      </c>
      <c r="E4" s="84" t="s">
        <v>4</v>
      </c>
      <c r="F4" s="84"/>
    </row>
    <row r="5" spans="1:15" ht="25.5">
      <c r="B5" s="83" t="s">
        <v>323</v>
      </c>
      <c r="C5" s="84" t="s">
        <v>3</v>
      </c>
      <c r="D5" s="84" t="s">
        <v>5</v>
      </c>
      <c r="E5" s="84" t="s">
        <v>7</v>
      </c>
      <c r="F5" s="84"/>
    </row>
    <row r="6" spans="1:15">
      <c r="A6" s="85">
        <v>40238</v>
      </c>
      <c r="B6" s="86">
        <v>2.0411654201691668E-2</v>
      </c>
      <c r="C6" s="86">
        <v>3.030628413661772E-2</v>
      </c>
      <c r="D6" s="86">
        <v>2.0760710535476994E-2</v>
      </c>
      <c r="E6" s="86">
        <v>3.0166007889391368E-2</v>
      </c>
      <c r="F6" s="86"/>
      <c r="I6" s="87"/>
      <c r="J6" s="87"/>
      <c r="K6" s="87"/>
      <c r="L6" s="87"/>
      <c r="M6" s="87"/>
    </row>
    <row r="7" spans="1:15">
      <c r="A7" s="85">
        <v>40330</v>
      </c>
      <c r="B7" s="86">
        <v>2.0335974184945829E-2</v>
      </c>
      <c r="C7" s="86">
        <v>2.8677390360814289E-2</v>
      </c>
      <c r="D7" s="86">
        <v>1.8754038684422075E-2</v>
      </c>
      <c r="E7" s="86">
        <v>2.8944078224406491E-2</v>
      </c>
      <c r="F7" s="86"/>
      <c r="I7" s="87"/>
      <c r="J7" s="87"/>
      <c r="K7" s="87"/>
      <c r="L7" s="87"/>
      <c r="M7" s="87"/>
      <c r="N7" s="88"/>
      <c r="O7" s="88"/>
    </row>
    <row r="8" spans="1:15">
      <c r="A8" s="85">
        <v>40422</v>
      </c>
      <c r="B8" s="86">
        <v>2.0200190967216647E-2</v>
      </c>
      <c r="C8" s="86">
        <v>2.8003160148950143E-2</v>
      </c>
      <c r="D8" s="86">
        <v>1.8823908815801767E-2</v>
      </c>
      <c r="E8" s="86">
        <v>2.8178363187504458E-2</v>
      </c>
      <c r="F8" s="86"/>
      <c r="I8" s="87"/>
      <c r="J8" s="87"/>
      <c r="K8" s="87"/>
      <c r="L8" s="87"/>
      <c r="M8" s="87"/>
      <c r="N8" s="88"/>
      <c r="O8" s="88"/>
    </row>
    <row r="9" spans="1:15">
      <c r="A9" s="85">
        <v>40513</v>
      </c>
      <c r="B9" s="86">
        <v>2.0843424048033084E-2</v>
      </c>
      <c r="C9" s="86">
        <v>2.8941698328277796E-2</v>
      </c>
      <c r="D9" s="86">
        <v>1.7249959231806784E-2</v>
      </c>
      <c r="E9" s="86">
        <v>2.7438922665480616E-2</v>
      </c>
      <c r="F9" s="86"/>
      <c r="I9" s="87"/>
      <c r="J9" s="87"/>
      <c r="K9" s="87"/>
      <c r="L9" s="87"/>
      <c r="M9" s="87"/>
      <c r="N9" s="88"/>
      <c r="O9" s="88"/>
    </row>
    <row r="10" spans="1:15">
      <c r="A10" s="85">
        <v>40603</v>
      </c>
      <c r="B10" s="86">
        <v>2.063191808339955E-2</v>
      </c>
      <c r="C10" s="86">
        <v>2.8876031588081365E-2</v>
      </c>
      <c r="D10" s="86">
        <v>1.7028245002736135E-2</v>
      </c>
      <c r="E10" s="86">
        <v>2.6816125388352024E-2</v>
      </c>
      <c r="F10" s="86"/>
      <c r="I10" s="87"/>
      <c r="J10" s="87"/>
      <c r="K10" s="87"/>
      <c r="L10" s="87"/>
      <c r="M10" s="87"/>
      <c r="N10" s="88"/>
      <c r="O10" s="88"/>
    </row>
    <row r="11" spans="1:15">
      <c r="A11" s="85">
        <v>40695</v>
      </c>
      <c r="B11" s="86">
        <v>2.0587946862418067E-2</v>
      </c>
      <c r="C11" s="86">
        <v>2.9441128345173168E-2</v>
      </c>
      <c r="D11" s="86">
        <v>1.7893207809868601E-2</v>
      </c>
      <c r="E11" s="86">
        <v>2.6801775845153895E-2</v>
      </c>
      <c r="F11" s="86"/>
      <c r="I11" s="87"/>
      <c r="J11" s="87"/>
      <c r="K11" s="87"/>
      <c r="L11" s="87"/>
      <c r="M11" s="87"/>
      <c r="N11" s="88"/>
      <c r="O11" s="88"/>
    </row>
    <row r="12" spans="1:15">
      <c r="A12" s="85">
        <v>40787</v>
      </c>
      <c r="B12" s="86">
        <v>2.1590214592739698E-2</v>
      </c>
      <c r="C12" s="86">
        <v>3.0210733131760918E-2</v>
      </c>
      <c r="D12" s="86">
        <v>1.7205486417082309E-2</v>
      </c>
      <c r="E12" s="86">
        <v>2.6803307901228077E-2</v>
      </c>
      <c r="F12" s="86"/>
      <c r="I12" s="87"/>
      <c r="J12" s="87"/>
      <c r="K12" s="87"/>
      <c r="L12" s="87"/>
      <c r="M12" s="87"/>
      <c r="N12" s="88"/>
      <c r="O12" s="88"/>
    </row>
    <row r="13" spans="1:15">
      <c r="A13" s="85">
        <v>40878</v>
      </c>
      <c r="B13" s="86">
        <v>2.341327439279384E-2</v>
      </c>
      <c r="C13" s="86">
        <v>3.3826737682316983E-2</v>
      </c>
      <c r="D13" s="86">
        <v>1.7514453245914951E-2</v>
      </c>
      <c r="E13" s="86">
        <v>2.7917311672703764E-2</v>
      </c>
      <c r="F13" s="86"/>
      <c r="I13" s="87"/>
      <c r="J13" s="87"/>
      <c r="K13" s="87"/>
      <c r="L13" s="87"/>
      <c r="M13" s="87"/>
      <c r="N13" s="88"/>
      <c r="O13" s="88"/>
    </row>
    <row r="14" spans="1:15">
      <c r="A14" s="85">
        <v>40969</v>
      </c>
      <c r="B14" s="86">
        <v>2.5218694964475343E-2</v>
      </c>
      <c r="C14" s="86">
        <v>3.5127282066354959E-2</v>
      </c>
      <c r="D14" s="86">
        <v>1.9544805160087855E-2</v>
      </c>
      <c r="E14" s="86">
        <v>2.9467407594407434E-2</v>
      </c>
      <c r="F14" s="86"/>
      <c r="I14" s="87"/>
      <c r="J14" s="87"/>
      <c r="K14" s="87"/>
      <c r="L14" s="87"/>
      <c r="M14" s="87"/>
      <c r="N14" s="88"/>
      <c r="O14" s="88"/>
    </row>
    <row r="15" spans="1:15">
      <c r="A15" s="85">
        <v>41061</v>
      </c>
      <c r="B15" s="86">
        <v>2.3887692826258872E-2</v>
      </c>
      <c r="C15" s="86">
        <v>3.5692061433589363E-2</v>
      </c>
      <c r="D15" s="86">
        <v>2.2124511328259915E-2</v>
      </c>
      <c r="E15" s="86">
        <v>3.0498295853656404E-2</v>
      </c>
      <c r="F15" s="86"/>
      <c r="I15" s="87"/>
      <c r="J15" s="87"/>
      <c r="K15" s="87"/>
      <c r="L15" s="87"/>
      <c r="M15" s="87"/>
      <c r="N15" s="88"/>
      <c r="O15" s="88"/>
    </row>
    <row r="16" spans="1:15">
      <c r="A16" s="85">
        <v>41153</v>
      </c>
      <c r="B16" s="86">
        <v>2.5239093170391892E-2</v>
      </c>
      <c r="C16" s="86">
        <v>3.7545952474682051E-2</v>
      </c>
      <c r="D16" s="86">
        <v>2.2425172370706972E-2</v>
      </c>
      <c r="E16" s="86">
        <v>3.188332909605357E-2</v>
      </c>
      <c r="F16" s="86"/>
      <c r="I16" s="87"/>
      <c r="J16" s="87"/>
      <c r="K16" s="87"/>
      <c r="L16" s="87"/>
      <c r="M16" s="87"/>
      <c r="N16" s="88"/>
      <c r="O16" s="88"/>
    </row>
    <row r="17" spans="1:15">
      <c r="A17" s="85">
        <v>41244</v>
      </c>
      <c r="B17" s="86">
        <v>2.505074120420385E-2</v>
      </c>
      <c r="C17" s="86">
        <v>3.7709571513646768E-2</v>
      </c>
      <c r="D17" s="86">
        <v>2.4302184923747659E-2</v>
      </c>
      <c r="E17" s="86">
        <v>3.1724553817841242E-2</v>
      </c>
      <c r="F17" s="86"/>
      <c r="I17" s="87"/>
      <c r="J17" s="87"/>
      <c r="K17" s="87"/>
      <c r="L17" s="87"/>
      <c r="M17" s="87"/>
      <c r="N17" s="88"/>
      <c r="O17" s="88"/>
    </row>
    <row r="18" spans="1:15">
      <c r="A18" s="85">
        <v>41334</v>
      </c>
      <c r="B18" s="86">
        <v>2.2458926600686102E-2</v>
      </c>
      <c r="C18" s="86">
        <v>3.6132990743653545E-2</v>
      </c>
      <c r="D18" s="86">
        <v>2.3975758392510774E-2</v>
      </c>
      <c r="E18" s="86">
        <v>3.0886284385650439E-2</v>
      </c>
      <c r="F18" s="86"/>
      <c r="I18" s="87"/>
      <c r="J18" s="87"/>
      <c r="K18" s="87"/>
      <c r="L18" s="87"/>
      <c r="M18" s="87"/>
      <c r="N18" s="88"/>
      <c r="O18" s="88"/>
    </row>
    <row r="19" spans="1:15">
      <c r="A19" s="85"/>
      <c r="B19" s="86"/>
      <c r="C19" s="86"/>
      <c r="D19" s="86"/>
      <c r="E19" s="86"/>
      <c r="F19" s="86"/>
      <c r="I19" s="87"/>
      <c r="J19" s="87"/>
      <c r="K19" s="87"/>
      <c r="L19" s="87"/>
      <c r="M19" s="87"/>
      <c r="N19" s="88"/>
      <c r="O19" s="88"/>
    </row>
    <row r="20" spans="1:15">
      <c r="A20" s="85"/>
      <c r="B20" s="86"/>
      <c r="C20" s="86"/>
      <c r="D20" s="86"/>
      <c r="E20" s="86"/>
      <c r="F20" s="86"/>
      <c r="I20" s="87"/>
      <c r="J20" s="87"/>
      <c r="K20" s="87"/>
      <c r="L20" s="87"/>
      <c r="M20" s="87"/>
      <c r="N20" s="88"/>
      <c r="O20" s="88"/>
    </row>
    <row r="21" spans="1:15">
      <c r="A21" s="85"/>
      <c r="B21" s="86"/>
      <c r="C21" s="86"/>
      <c r="D21" s="86"/>
      <c r="E21" s="86"/>
      <c r="F21" s="86"/>
      <c r="I21" s="87"/>
      <c r="J21" s="87"/>
      <c r="K21" s="87"/>
      <c r="L21" s="87"/>
      <c r="M21" s="87"/>
      <c r="N21" s="88"/>
      <c r="O21" s="88"/>
    </row>
    <row r="22" spans="1:15">
      <c r="A22" s="85"/>
      <c r="B22" s="86"/>
      <c r="C22" s="86"/>
      <c r="D22" s="86"/>
      <c r="E22" s="86"/>
      <c r="F22" s="86"/>
      <c r="I22" s="87"/>
      <c r="J22" s="87"/>
      <c r="K22" s="87"/>
      <c r="L22" s="87"/>
      <c r="M22" s="87"/>
      <c r="N22" s="88"/>
      <c r="O22" s="88"/>
    </row>
    <row r="23" spans="1:15">
      <c r="A23" s="85"/>
      <c r="B23" s="86"/>
      <c r="C23" s="86"/>
      <c r="D23" s="86"/>
      <c r="E23" s="86"/>
      <c r="F23" s="86"/>
      <c r="I23" s="87"/>
      <c r="J23" s="87"/>
      <c r="K23" s="87"/>
      <c r="L23" s="87"/>
      <c r="M23" s="87"/>
      <c r="N23" s="88"/>
      <c r="O23" s="88"/>
    </row>
    <row r="24" spans="1:15">
      <c r="A24" s="85"/>
      <c r="B24" s="86"/>
      <c r="C24" s="86"/>
      <c r="D24" s="86"/>
      <c r="E24" s="86"/>
      <c r="F24" s="86"/>
      <c r="I24" s="87"/>
      <c r="J24" s="87"/>
      <c r="K24" s="87"/>
      <c r="L24" s="87"/>
      <c r="M24" s="87"/>
      <c r="N24" s="88"/>
      <c r="O24" s="88"/>
    </row>
    <row r="25" spans="1:15">
      <c r="A25" s="85"/>
      <c r="B25" s="86"/>
      <c r="C25" s="86"/>
      <c r="D25" s="86"/>
      <c r="E25" s="86"/>
      <c r="F25" s="86"/>
      <c r="I25" s="87"/>
      <c r="J25" s="87"/>
      <c r="K25" s="87"/>
      <c r="L25" s="87"/>
      <c r="M25" s="87"/>
      <c r="N25" s="88"/>
      <c r="O25" s="88"/>
    </row>
    <row r="26" spans="1:15">
      <c r="A26" s="85"/>
      <c r="B26" s="86"/>
      <c r="C26" s="86"/>
      <c r="D26" s="86"/>
      <c r="E26" s="86"/>
      <c r="F26" s="86"/>
      <c r="I26" s="87"/>
      <c r="J26" s="87"/>
      <c r="K26" s="87"/>
      <c r="L26" s="87"/>
      <c r="M26" s="87"/>
      <c r="N26" s="88"/>
      <c r="O26" s="88"/>
    </row>
    <row r="27" spans="1:15">
      <c r="A27" s="85"/>
      <c r="B27" s="86"/>
      <c r="C27" s="86"/>
      <c r="D27" s="86"/>
      <c r="E27" s="86"/>
      <c r="F27" s="86"/>
      <c r="I27" s="87"/>
      <c r="J27" s="87"/>
      <c r="K27" s="87"/>
      <c r="L27" s="87"/>
      <c r="M27" s="87"/>
      <c r="N27" s="88"/>
      <c r="O27" s="88"/>
    </row>
    <row r="28" spans="1:15">
      <c r="A28" s="85"/>
      <c r="B28" s="86"/>
      <c r="C28" s="86"/>
      <c r="D28" s="86"/>
      <c r="E28" s="86"/>
      <c r="F28" s="86"/>
      <c r="I28" s="87"/>
      <c r="J28" s="87"/>
      <c r="K28" s="87"/>
      <c r="L28" s="87"/>
      <c r="M28" s="87"/>
      <c r="N28" s="88"/>
      <c r="O28" s="88"/>
    </row>
    <row r="29" spans="1:15">
      <c r="A29" s="85"/>
      <c r="B29" s="86"/>
      <c r="C29" s="86"/>
      <c r="D29" s="86"/>
      <c r="E29" s="86"/>
      <c r="F29" s="86"/>
      <c r="I29" s="87"/>
      <c r="J29" s="87"/>
      <c r="K29" s="87"/>
      <c r="L29" s="87"/>
      <c r="M29" s="87"/>
      <c r="N29" s="88"/>
      <c r="O29" s="88"/>
    </row>
    <row r="30" spans="1:15">
      <c r="A30" s="85"/>
      <c r="B30" s="86"/>
      <c r="C30" s="86"/>
      <c r="D30" s="86"/>
      <c r="E30" s="86"/>
      <c r="F30" s="86"/>
      <c r="I30" s="87"/>
      <c r="J30" s="87"/>
      <c r="K30" s="87"/>
      <c r="L30" s="87"/>
      <c r="M30" s="87"/>
      <c r="N30" s="88"/>
      <c r="O30" s="88"/>
    </row>
    <row r="31" spans="1:15">
      <c r="A31" s="85"/>
      <c r="B31" s="86"/>
      <c r="C31" s="86"/>
      <c r="D31" s="86"/>
      <c r="E31" s="86"/>
      <c r="F31" s="86"/>
      <c r="I31" s="87"/>
      <c r="J31" s="87"/>
      <c r="K31" s="87"/>
      <c r="L31" s="87"/>
      <c r="M31" s="87"/>
      <c r="N31" s="88"/>
      <c r="O31" s="88"/>
    </row>
    <row r="32" spans="1:15">
      <c r="A32" s="85"/>
      <c r="B32" s="86"/>
      <c r="C32" s="86"/>
      <c r="D32" s="86"/>
      <c r="E32" s="86"/>
      <c r="F32" s="86"/>
      <c r="I32" s="87"/>
      <c r="J32" s="87"/>
      <c r="K32" s="87"/>
      <c r="L32" s="87"/>
      <c r="M32" s="87"/>
      <c r="N32" s="88"/>
      <c r="O32" s="88"/>
    </row>
    <row r="33" spans="1:15">
      <c r="A33" s="85"/>
      <c r="B33" s="86"/>
      <c r="C33" s="86"/>
      <c r="D33" s="86"/>
      <c r="E33" s="86"/>
      <c r="F33" s="86"/>
      <c r="I33" s="87"/>
      <c r="J33" s="87"/>
      <c r="K33" s="87"/>
      <c r="L33" s="87"/>
      <c r="M33" s="87"/>
      <c r="N33" s="88"/>
      <c r="O33" s="88"/>
    </row>
    <row r="34" spans="1:15">
      <c r="A34" s="85"/>
      <c r="B34" s="86"/>
      <c r="C34" s="86"/>
      <c r="D34" s="86"/>
      <c r="E34" s="86"/>
      <c r="F34" s="86"/>
      <c r="I34" s="87"/>
      <c r="J34" s="87"/>
      <c r="K34" s="87"/>
      <c r="L34" s="87"/>
      <c r="M34" s="87"/>
      <c r="N34" s="88"/>
      <c r="O34" s="88"/>
    </row>
    <row r="35" spans="1:15">
      <c r="A35" s="85"/>
      <c r="B35" s="86"/>
      <c r="C35" s="86"/>
      <c r="D35" s="86"/>
      <c r="E35" s="86"/>
      <c r="F35" s="86"/>
      <c r="I35" s="87"/>
      <c r="J35" s="87"/>
      <c r="K35" s="87"/>
      <c r="L35" s="87"/>
      <c r="M35" s="87"/>
      <c r="N35" s="88"/>
      <c r="O35" s="88"/>
    </row>
    <row r="36" spans="1:15">
      <c r="A36" s="85"/>
      <c r="B36" s="86"/>
      <c r="C36" s="86"/>
      <c r="D36" s="86"/>
      <c r="E36" s="86"/>
      <c r="F36" s="86"/>
      <c r="I36" s="87"/>
      <c r="J36" s="87"/>
      <c r="K36" s="87"/>
      <c r="L36" s="87"/>
      <c r="M36" s="87"/>
      <c r="N36" s="88"/>
      <c r="O36" s="88"/>
    </row>
    <row r="37" spans="1:15">
      <c r="A37" s="85"/>
      <c r="B37" s="86"/>
      <c r="C37" s="86"/>
      <c r="D37" s="86"/>
      <c r="E37" s="86"/>
      <c r="F37" s="86"/>
      <c r="I37" s="87"/>
      <c r="J37" s="87"/>
      <c r="K37" s="87"/>
      <c r="L37" s="87"/>
      <c r="M37" s="87"/>
      <c r="N37" s="88"/>
      <c r="O37" s="88"/>
    </row>
    <row r="38" spans="1:15">
      <c r="A38" s="85"/>
      <c r="B38" s="86"/>
      <c r="C38" s="86"/>
      <c r="D38" s="86"/>
      <c r="E38" s="86"/>
      <c r="F38" s="86"/>
      <c r="I38" s="87"/>
      <c r="J38" s="87"/>
      <c r="K38" s="87"/>
      <c r="L38" s="87"/>
      <c r="M38" s="87"/>
      <c r="N38" s="88"/>
      <c r="O38" s="88"/>
    </row>
    <row r="39" spans="1:15">
      <c r="A39" s="85"/>
      <c r="B39" s="86"/>
      <c r="C39" s="86"/>
      <c r="D39" s="86"/>
      <c r="E39" s="86"/>
      <c r="F39" s="86"/>
      <c r="I39" s="87"/>
      <c r="J39" s="87"/>
      <c r="K39" s="87"/>
      <c r="L39" s="87"/>
      <c r="M39" s="87"/>
      <c r="N39" s="88"/>
      <c r="O39" s="88"/>
    </row>
    <row r="40" spans="1:15">
      <c r="A40" s="85"/>
      <c r="B40" s="86"/>
      <c r="C40" s="86"/>
      <c r="D40" s="86"/>
      <c r="E40" s="86"/>
      <c r="F40" s="86"/>
      <c r="I40" s="87"/>
      <c r="J40" s="87"/>
      <c r="K40" s="87"/>
      <c r="L40" s="87"/>
      <c r="M40" s="87"/>
      <c r="N40" s="88"/>
      <c r="O40" s="88"/>
    </row>
    <row r="41" spans="1:15">
      <c r="A41" s="85"/>
      <c r="B41" s="86"/>
      <c r="C41" s="86"/>
      <c r="D41" s="86"/>
      <c r="E41" s="86"/>
      <c r="F41" s="86"/>
      <c r="I41" s="87"/>
      <c r="J41" s="87"/>
      <c r="K41" s="87"/>
      <c r="L41" s="87"/>
      <c r="M41" s="87"/>
      <c r="N41" s="88"/>
      <c r="O41" s="88"/>
    </row>
    <row r="42" spans="1:15">
      <c r="A42" s="85"/>
      <c r="B42" s="86"/>
      <c r="C42" s="86"/>
      <c r="D42" s="86"/>
      <c r="E42" s="86"/>
      <c r="F42" s="86"/>
      <c r="I42" s="87"/>
      <c r="J42" s="87"/>
      <c r="K42" s="87"/>
      <c r="L42" s="87"/>
      <c r="M42" s="87"/>
      <c r="N42" s="88"/>
      <c r="O42" s="88"/>
    </row>
    <row r="43" spans="1:15">
      <c r="A43" s="85"/>
      <c r="B43" s="86"/>
      <c r="C43" s="86"/>
      <c r="D43" s="86"/>
      <c r="E43" s="86"/>
      <c r="F43" s="86"/>
      <c r="I43" s="87"/>
      <c r="J43" s="87"/>
      <c r="K43" s="87"/>
      <c r="L43" s="87"/>
      <c r="M43" s="87"/>
      <c r="N43" s="88"/>
      <c r="O43" s="88"/>
    </row>
    <row r="44" spans="1:15">
      <c r="J44" s="89"/>
      <c r="K44" s="88"/>
      <c r="L44" s="88"/>
      <c r="M44" s="88"/>
      <c r="N44" s="88"/>
      <c r="O44" s="88"/>
    </row>
    <row r="45" spans="1:15">
      <c r="J45" s="89"/>
      <c r="K45" s="88"/>
      <c r="L45" s="88"/>
      <c r="M45" s="88"/>
      <c r="N45" s="88"/>
      <c r="O45" s="88"/>
    </row>
    <row r="46" spans="1:15">
      <c r="J46" s="89"/>
      <c r="K46" s="88"/>
      <c r="L46" s="88"/>
      <c r="M46" s="88"/>
      <c r="N46" s="88"/>
      <c r="O46" s="88"/>
    </row>
    <row r="47" spans="1:15">
      <c r="J47" s="89"/>
      <c r="K47" s="88"/>
      <c r="L47" s="88"/>
      <c r="M47" s="88"/>
      <c r="N47" s="88"/>
      <c r="O47" s="88"/>
    </row>
    <row r="48" spans="1:15">
      <c r="J48" s="89"/>
      <c r="K48" s="88"/>
      <c r="L48" s="88"/>
      <c r="M48" s="88"/>
      <c r="N48" s="88"/>
      <c r="O48" s="88"/>
    </row>
    <row r="49" spans="10:15">
      <c r="J49" s="89"/>
      <c r="K49" s="88"/>
      <c r="L49" s="88"/>
      <c r="M49" s="88"/>
      <c r="N49" s="88"/>
      <c r="O49" s="88"/>
    </row>
  </sheetData>
  <pageMargins left="0.75" right="0.75" top="1" bottom="1" header="0.5" footer="0.5"/>
  <pageSetup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C20" sqref="C20"/>
    </sheetView>
  </sheetViews>
  <sheetFormatPr defaultRowHeight="12.75"/>
  <cols>
    <col min="1" max="1" width="9.140625" style="82"/>
    <col min="2" max="6" width="17.7109375" style="82" customWidth="1"/>
    <col min="7" max="257" width="9.140625" style="82"/>
    <col min="258" max="262" width="17.7109375" style="82" customWidth="1"/>
    <col min="263" max="513" width="9.140625" style="82"/>
    <col min="514" max="518" width="17.7109375" style="82" customWidth="1"/>
    <col min="519" max="769" width="9.140625" style="82"/>
    <col min="770" max="774" width="17.7109375" style="82" customWidth="1"/>
    <col min="775" max="1025" width="9.140625" style="82"/>
    <col min="1026" max="1030" width="17.7109375" style="82" customWidth="1"/>
    <col min="1031" max="1281" width="9.140625" style="82"/>
    <col min="1282" max="1286" width="17.7109375" style="82" customWidth="1"/>
    <col min="1287" max="1537" width="9.140625" style="82"/>
    <col min="1538" max="1542" width="17.7109375" style="82" customWidth="1"/>
    <col min="1543" max="1793" width="9.140625" style="82"/>
    <col min="1794" max="1798" width="17.7109375" style="82" customWidth="1"/>
    <col min="1799" max="2049" width="9.140625" style="82"/>
    <col min="2050" max="2054" width="17.7109375" style="82" customWidth="1"/>
    <col min="2055" max="2305" width="9.140625" style="82"/>
    <col min="2306" max="2310" width="17.7109375" style="82" customWidth="1"/>
    <col min="2311" max="2561" width="9.140625" style="82"/>
    <col min="2562" max="2566" width="17.7109375" style="82" customWidth="1"/>
    <col min="2567" max="2817" width="9.140625" style="82"/>
    <col min="2818" max="2822" width="17.7109375" style="82" customWidth="1"/>
    <col min="2823" max="3073" width="9.140625" style="82"/>
    <col min="3074" max="3078" width="17.7109375" style="82" customWidth="1"/>
    <col min="3079" max="3329" width="9.140625" style="82"/>
    <col min="3330" max="3334" width="17.7109375" style="82" customWidth="1"/>
    <col min="3335" max="3585" width="9.140625" style="82"/>
    <col min="3586" max="3590" width="17.7109375" style="82" customWidth="1"/>
    <col min="3591" max="3841" width="9.140625" style="82"/>
    <col min="3842" max="3846" width="17.7109375" style="82" customWidth="1"/>
    <col min="3847" max="4097" width="9.140625" style="82"/>
    <col min="4098" max="4102" width="17.7109375" style="82" customWidth="1"/>
    <col min="4103" max="4353" width="9.140625" style="82"/>
    <col min="4354" max="4358" width="17.7109375" style="82" customWidth="1"/>
    <col min="4359" max="4609" width="9.140625" style="82"/>
    <col min="4610" max="4614" width="17.7109375" style="82" customWidth="1"/>
    <col min="4615" max="4865" width="9.140625" style="82"/>
    <col min="4866" max="4870" width="17.7109375" style="82" customWidth="1"/>
    <col min="4871" max="5121" width="9.140625" style="82"/>
    <col min="5122" max="5126" width="17.7109375" style="82" customWidth="1"/>
    <col min="5127" max="5377" width="9.140625" style="82"/>
    <col min="5378" max="5382" width="17.7109375" style="82" customWidth="1"/>
    <col min="5383" max="5633" width="9.140625" style="82"/>
    <col min="5634" max="5638" width="17.7109375" style="82" customWidth="1"/>
    <col min="5639" max="5889" width="9.140625" style="82"/>
    <col min="5890" max="5894" width="17.7109375" style="82" customWidth="1"/>
    <col min="5895" max="6145" width="9.140625" style="82"/>
    <col min="6146" max="6150" width="17.7109375" style="82" customWidth="1"/>
    <col min="6151" max="6401" width="9.140625" style="82"/>
    <col min="6402" max="6406" width="17.7109375" style="82" customWidth="1"/>
    <col min="6407" max="6657" width="9.140625" style="82"/>
    <col min="6658" max="6662" width="17.7109375" style="82" customWidth="1"/>
    <col min="6663" max="6913" width="9.140625" style="82"/>
    <col min="6914" max="6918" width="17.7109375" style="82" customWidth="1"/>
    <col min="6919" max="7169" width="9.140625" style="82"/>
    <col min="7170" max="7174" width="17.7109375" style="82" customWidth="1"/>
    <col min="7175" max="7425" width="9.140625" style="82"/>
    <col min="7426" max="7430" width="17.7109375" style="82" customWidth="1"/>
    <col min="7431" max="7681" width="9.140625" style="82"/>
    <col min="7682" max="7686" width="17.7109375" style="82" customWidth="1"/>
    <col min="7687" max="7937" width="9.140625" style="82"/>
    <col min="7938" max="7942" width="17.7109375" style="82" customWidth="1"/>
    <col min="7943" max="8193" width="9.140625" style="82"/>
    <col min="8194" max="8198" width="17.7109375" style="82" customWidth="1"/>
    <col min="8199" max="8449" width="9.140625" style="82"/>
    <col min="8450" max="8454" width="17.7109375" style="82" customWidth="1"/>
    <col min="8455" max="8705" width="9.140625" style="82"/>
    <col min="8706" max="8710" width="17.7109375" style="82" customWidth="1"/>
    <col min="8711" max="8961" width="9.140625" style="82"/>
    <col min="8962" max="8966" width="17.7109375" style="82" customWidth="1"/>
    <col min="8967" max="9217" width="9.140625" style="82"/>
    <col min="9218" max="9222" width="17.7109375" style="82" customWidth="1"/>
    <col min="9223" max="9473" width="9.140625" style="82"/>
    <col min="9474" max="9478" width="17.7109375" style="82" customWidth="1"/>
    <col min="9479" max="9729" width="9.140625" style="82"/>
    <col min="9730" max="9734" width="17.7109375" style="82" customWidth="1"/>
    <col min="9735" max="9985" width="9.140625" style="82"/>
    <col min="9986" max="9990" width="17.7109375" style="82" customWidth="1"/>
    <col min="9991" max="10241" width="9.140625" style="82"/>
    <col min="10242" max="10246" width="17.7109375" style="82" customWidth="1"/>
    <col min="10247" max="10497" width="9.140625" style="82"/>
    <col min="10498" max="10502" width="17.7109375" style="82" customWidth="1"/>
    <col min="10503" max="10753" width="9.140625" style="82"/>
    <col min="10754" max="10758" width="17.7109375" style="82" customWidth="1"/>
    <col min="10759" max="11009" width="9.140625" style="82"/>
    <col min="11010" max="11014" width="17.7109375" style="82" customWidth="1"/>
    <col min="11015" max="11265" width="9.140625" style="82"/>
    <col min="11266" max="11270" width="17.7109375" style="82" customWidth="1"/>
    <col min="11271" max="11521" width="9.140625" style="82"/>
    <col min="11522" max="11526" width="17.7109375" style="82" customWidth="1"/>
    <col min="11527" max="11777" width="9.140625" style="82"/>
    <col min="11778" max="11782" width="17.7109375" style="82" customWidth="1"/>
    <col min="11783" max="12033" width="9.140625" style="82"/>
    <col min="12034" max="12038" width="17.7109375" style="82" customWidth="1"/>
    <col min="12039" max="12289" width="9.140625" style="82"/>
    <col min="12290" max="12294" width="17.7109375" style="82" customWidth="1"/>
    <col min="12295" max="12545" width="9.140625" style="82"/>
    <col min="12546" max="12550" width="17.7109375" style="82" customWidth="1"/>
    <col min="12551" max="12801" width="9.140625" style="82"/>
    <col min="12802" max="12806" width="17.7109375" style="82" customWidth="1"/>
    <col min="12807" max="13057" width="9.140625" style="82"/>
    <col min="13058" max="13062" width="17.7109375" style="82" customWidth="1"/>
    <col min="13063" max="13313" width="9.140625" style="82"/>
    <col min="13314" max="13318" width="17.7109375" style="82" customWidth="1"/>
    <col min="13319" max="13569" width="9.140625" style="82"/>
    <col min="13570" max="13574" width="17.7109375" style="82" customWidth="1"/>
    <col min="13575" max="13825" width="9.140625" style="82"/>
    <col min="13826" max="13830" width="17.7109375" style="82" customWidth="1"/>
    <col min="13831" max="14081" width="9.140625" style="82"/>
    <col min="14082" max="14086" width="17.7109375" style="82" customWidth="1"/>
    <col min="14087" max="14337" width="9.140625" style="82"/>
    <col min="14338" max="14342" width="17.7109375" style="82" customWidth="1"/>
    <col min="14343" max="14593" width="9.140625" style="82"/>
    <col min="14594" max="14598" width="17.7109375" style="82" customWidth="1"/>
    <col min="14599" max="14849" width="9.140625" style="82"/>
    <col min="14850" max="14854" width="17.7109375" style="82" customWidth="1"/>
    <col min="14855" max="15105" width="9.140625" style="82"/>
    <col min="15106" max="15110" width="17.7109375" style="82" customWidth="1"/>
    <col min="15111" max="15361" width="9.140625" style="82"/>
    <col min="15362" max="15366" width="17.7109375" style="82" customWidth="1"/>
    <col min="15367" max="15617" width="9.140625" style="82"/>
    <col min="15618" max="15622" width="17.7109375" style="82" customWidth="1"/>
    <col min="15623" max="15873" width="9.140625" style="82"/>
    <col min="15874" max="15878" width="17.7109375" style="82" customWidth="1"/>
    <col min="15879" max="16129" width="9.140625" style="82"/>
    <col min="16130" max="16134" width="17.7109375" style="82" customWidth="1"/>
    <col min="16135" max="16384" width="9.140625" style="82"/>
  </cols>
  <sheetData>
    <row r="1" spans="1:15">
      <c r="A1" s="82" t="s">
        <v>334</v>
      </c>
    </row>
    <row r="2" spans="1:15">
      <c r="A2" s="82" t="s">
        <v>43</v>
      </c>
    </row>
    <row r="3" spans="1:15">
      <c r="A3" s="82" t="s">
        <v>335</v>
      </c>
    </row>
    <row r="4" spans="1:15">
      <c r="A4" s="82" t="s">
        <v>44</v>
      </c>
    </row>
    <row r="5" spans="1:15">
      <c r="A5" s="95"/>
    </row>
    <row r="6" spans="1:15">
      <c r="A6" s="95"/>
      <c r="B6" s="83" t="s">
        <v>336</v>
      </c>
      <c r="C6" s="84" t="s">
        <v>337</v>
      </c>
      <c r="D6" s="84"/>
      <c r="E6" s="84"/>
      <c r="F6" s="84"/>
    </row>
    <row r="7" spans="1:15">
      <c r="B7" s="83" t="s">
        <v>338</v>
      </c>
      <c r="C7" s="84" t="s">
        <v>339</v>
      </c>
      <c r="D7" s="84"/>
      <c r="E7" s="84"/>
      <c r="F7" s="84"/>
    </row>
    <row r="8" spans="1:15">
      <c r="A8" s="85">
        <v>40238</v>
      </c>
      <c r="B8" s="96">
        <v>5.8758658762041049</v>
      </c>
      <c r="C8" s="96">
        <v>6.6999478692380832</v>
      </c>
      <c r="D8" s="86"/>
      <c r="E8" s="86"/>
      <c r="F8" s="86"/>
      <c r="I8" s="87"/>
      <c r="J8" s="87"/>
      <c r="K8" s="87"/>
      <c r="L8" s="87"/>
      <c r="M8" s="87"/>
    </row>
    <row r="9" spans="1:15">
      <c r="A9" s="85">
        <v>40330</v>
      </c>
      <c r="B9" s="96">
        <v>-1.3248288140944977</v>
      </c>
      <c r="C9" s="96">
        <v>-0.27171549255204774</v>
      </c>
      <c r="D9" s="86"/>
      <c r="E9" s="86"/>
      <c r="F9" s="86"/>
      <c r="I9" s="87"/>
      <c r="J9" s="87"/>
      <c r="K9" s="87"/>
      <c r="L9" s="87"/>
      <c r="M9" s="87"/>
      <c r="N9" s="88"/>
      <c r="O9" s="88"/>
    </row>
    <row r="10" spans="1:15">
      <c r="A10" s="85">
        <v>40422</v>
      </c>
      <c r="B10" s="96">
        <v>-2.7739014783694609</v>
      </c>
      <c r="C10" s="96">
        <v>4.9858758715711673</v>
      </c>
      <c r="D10" s="86"/>
      <c r="E10" s="86"/>
      <c r="F10" s="86"/>
      <c r="I10" s="87"/>
      <c r="J10" s="87"/>
      <c r="K10" s="87"/>
      <c r="L10" s="87"/>
      <c r="M10" s="87"/>
      <c r="N10" s="88"/>
      <c r="O10" s="88"/>
    </row>
    <row r="11" spans="1:15">
      <c r="A11" s="85">
        <v>40513</v>
      </c>
      <c r="B11" s="96">
        <v>1.1660567067828789</v>
      </c>
      <c r="C11" s="96">
        <v>-3.7445126202111818</v>
      </c>
      <c r="D11" s="86"/>
      <c r="E11" s="86"/>
      <c r="F11" s="86"/>
      <c r="I11" s="87"/>
      <c r="J11" s="87"/>
      <c r="K11" s="87"/>
      <c r="L11" s="87"/>
      <c r="M11" s="87"/>
      <c r="N11" s="88"/>
      <c r="O11" s="88"/>
    </row>
    <row r="12" spans="1:15">
      <c r="A12" s="85">
        <v>40603</v>
      </c>
      <c r="B12" s="96">
        <v>6.4933187519240683</v>
      </c>
      <c r="C12" s="96">
        <v>-0.64658115565534968</v>
      </c>
      <c r="D12" s="86"/>
      <c r="E12" s="86"/>
      <c r="F12" s="86"/>
      <c r="I12" s="87"/>
      <c r="J12" s="87"/>
      <c r="K12" s="87"/>
      <c r="L12" s="87"/>
      <c r="M12" s="87"/>
      <c r="N12" s="88"/>
      <c r="O12" s="88"/>
    </row>
    <row r="13" spans="1:15">
      <c r="A13" s="85">
        <v>40695</v>
      </c>
      <c r="B13" s="96">
        <v>-6.4609409017196997</v>
      </c>
      <c r="C13" s="96">
        <v>10.479554097623184</v>
      </c>
      <c r="D13" s="86"/>
      <c r="E13" s="86"/>
      <c r="F13" s="86"/>
      <c r="I13" s="87"/>
      <c r="J13" s="87"/>
      <c r="K13" s="87"/>
      <c r="L13" s="87"/>
      <c r="M13" s="87"/>
      <c r="N13" s="88"/>
      <c r="O13" s="88"/>
    </row>
    <row r="14" spans="1:15">
      <c r="A14" s="85">
        <v>40787</v>
      </c>
      <c r="B14" s="96">
        <v>1.6582481214295388</v>
      </c>
      <c r="C14" s="96">
        <v>-14.109624800536469</v>
      </c>
      <c r="D14" s="86"/>
      <c r="E14" s="86"/>
      <c r="F14" s="86"/>
      <c r="I14" s="87"/>
      <c r="J14" s="87"/>
      <c r="K14" s="87"/>
      <c r="L14" s="87"/>
      <c r="M14" s="87"/>
      <c r="N14" s="88"/>
      <c r="O14" s="88"/>
    </row>
    <row r="15" spans="1:15">
      <c r="A15" s="85">
        <v>40878</v>
      </c>
      <c r="B15" s="96">
        <v>-2.8155199569122278</v>
      </c>
      <c r="C15" s="96">
        <v>-2.7494902832091981</v>
      </c>
      <c r="D15" s="86"/>
      <c r="E15" s="86"/>
      <c r="F15" s="86"/>
      <c r="I15" s="87"/>
      <c r="J15" s="87"/>
      <c r="K15" s="87"/>
      <c r="L15" s="87"/>
      <c r="M15" s="87"/>
      <c r="N15" s="88"/>
      <c r="O15" s="88"/>
    </row>
    <row r="16" spans="1:15">
      <c r="A16" s="85">
        <v>40969</v>
      </c>
      <c r="B16" s="96">
        <v>2.8099158455236624</v>
      </c>
      <c r="C16" s="96">
        <v>-5.1305467298169862</v>
      </c>
      <c r="D16" s="86"/>
      <c r="E16" s="86"/>
      <c r="F16" s="86"/>
      <c r="I16" s="87"/>
      <c r="J16" s="87"/>
      <c r="K16" s="87"/>
      <c r="L16" s="87"/>
      <c r="M16" s="87"/>
      <c r="N16" s="88"/>
      <c r="O16" s="88"/>
    </row>
    <row r="17" spans="1:15">
      <c r="A17" s="85">
        <v>41061</v>
      </c>
      <c r="B17" s="96">
        <v>-0.98447158416055303</v>
      </c>
      <c r="C17" s="96">
        <v>-7.7748119407273562</v>
      </c>
      <c r="D17" s="86"/>
      <c r="E17" s="86"/>
      <c r="F17" s="86"/>
      <c r="I17" s="87"/>
      <c r="J17" s="87"/>
      <c r="K17" s="87"/>
      <c r="L17" s="87"/>
      <c r="M17" s="87"/>
      <c r="N17" s="88"/>
      <c r="O17" s="88"/>
    </row>
    <row r="18" spans="1:15">
      <c r="A18" s="85">
        <v>41153</v>
      </c>
      <c r="B18" s="96">
        <v>3.4468463523026887</v>
      </c>
      <c r="C18" s="96">
        <v>-6.7599276571180118</v>
      </c>
      <c r="D18" s="86"/>
      <c r="E18" s="86"/>
      <c r="F18" s="86"/>
      <c r="I18" s="87"/>
      <c r="J18" s="87"/>
      <c r="K18" s="87"/>
      <c r="L18" s="87"/>
      <c r="M18" s="87"/>
      <c r="N18" s="88"/>
      <c r="O18" s="88"/>
    </row>
    <row r="19" spans="1:15">
      <c r="A19" s="85">
        <v>41244</v>
      </c>
      <c r="B19" s="96">
        <v>0.59793984907723996</v>
      </c>
      <c r="C19" s="96">
        <v>-1.094152977546875</v>
      </c>
      <c r="D19" s="86"/>
      <c r="E19" s="86"/>
      <c r="F19" s="86"/>
      <c r="I19" s="87"/>
      <c r="J19" s="87"/>
      <c r="K19" s="87"/>
      <c r="L19" s="87"/>
      <c r="M19" s="87"/>
      <c r="N19" s="88"/>
      <c r="O19" s="88"/>
    </row>
    <row r="20" spans="1:15">
      <c r="A20" s="85">
        <v>41334</v>
      </c>
      <c r="B20" s="96">
        <v>2.9892444277243881</v>
      </c>
      <c r="C20" s="96">
        <v>-4.7065681653874814</v>
      </c>
      <c r="D20" s="86"/>
      <c r="E20" s="86"/>
      <c r="F20" s="86"/>
      <c r="I20" s="87"/>
      <c r="J20" s="87"/>
      <c r="K20" s="87"/>
      <c r="L20" s="87"/>
      <c r="M20" s="87"/>
      <c r="N20" s="88"/>
      <c r="O20" s="88"/>
    </row>
    <row r="21" spans="1:15">
      <c r="A21" s="85"/>
      <c r="B21" s="86"/>
      <c r="C21" s="86"/>
      <c r="D21" s="86"/>
      <c r="E21" s="86"/>
      <c r="F21" s="86"/>
      <c r="I21" s="87"/>
      <c r="J21" s="87"/>
      <c r="K21" s="87"/>
      <c r="L21" s="87"/>
      <c r="M21" s="87"/>
      <c r="N21" s="88"/>
      <c r="O21" s="88"/>
    </row>
    <row r="22" spans="1:15">
      <c r="A22" s="85"/>
      <c r="B22" s="86"/>
      <c r="C22" s="86"/>
      <c r="D22" s="86"/>
      <c r="E22" s="86"/>
      <c r="F22" s="86"/>
      <c r="I22" s="87"/>
      <c r="J22" s="87"/>
      <c r="K22" s="87"/>
      <c r="L22" s="87"/>
      <c r="M22" s="87"/>
      <c r="N22" s="88"/>
      <c r="O22" s="88"/>
    </row>
    <row r="23" spans="1:15">
      <c r="A23" s="85"/>
      <c r="B23" s="86"/>
      <c r="C23" s="86"/>
      <c r="D23" s="86"/>
      <c r="E23" s="86"/>
      <c r="F23" s="86"/>
      <c r="I23" s="87"/>
      <c r="J23" s="87"/>
      <c r="K23" s="87"/>
      <c r="L23" s="87"/>
      <c r="M23" s="87"/>
      <c r="N23" s="88"/>
      <c r="O23" s="88"/>
    </row>
    <row r="24" spans="1:15">
      <c r="A24" s="85"/>
      <c r="B24" s="86"/>
      <c r="C24" s="86"/>
      <c r="D24" s="86"/>
      <c r="E24" s="86"/>
      <c r="F24" s="86"/>
      <c r="I24" s="87"/>
      <c r="J24" s="87"/>
      <c r="K24" s="87"/>
      <c r="L24" s="87"/>
      <c r="M24" s="87"/>
      <c r="N24" s="88"/>
      <c r="O24" s="88"/>
    </row>
    <row r="25" spans="1:15">
      <c r="A25" s="85"/>
      <c r="B25" s="86"/>
      <c r="C25" s="86"/>
      <c r="D25" s="86"/>
      <c r="E25" s="86"/>
      <c r="F25" s="86"/>
      <c r="I25" s="87"/>
      <c r="J25" s="87"/>
      <c r="K25" s="87"/>
      <c r="L25" s="87"/>
      <c r="M25" s="87"/>
      <c r="N25" s="88"/>
      <c r="O25" s="88"/>
    </row>
    <row r="26" spans="1:15">
      <c r="A26" s="85"/>
      <c r="B26" s="86"/>
      <c r="C26" s="86"/>
      <c r="D26" s="86"/>
      <c r="E26" s="86"/>
      <c r="F26" s="86"/>
      <c r="I26" s="87"/>
      <c r="J26" s="87"/>
      <c r="K26" s="87"/>
      <c r="L26" s="87"/>
      <c r="M26" s="87"/>
      <c r="N26" s="88"/>
      <c r="O26" s="88"/>
    </row>
    <row r="27" spans="1:15">
      <c r="A27" s="85"/>
      <c r="B27" s="86"/>
      <c r="C27" s="86"/>
      <c r="D27" s="86"/>
      <c r="E27" s="86"/>
      <c r="F27" s="86"/>
      <c r="I27" s="87"/>
      <c r="J27" s="87"/>
      <c r="K27" s="87"/>
      <c r="L27" s="87"/>
      <c r="M27" s="87"/>
      <c r="N27" s="88"/>
      <c r="O27" s="88"/>
    </row>
    <row r="28" spans="1:15">
      <c r="A28" s="85"/>
      <c r="B28" s="86"/>
      <c r="C28" s="86"/>
      <c r="D28" s="86"/>
      <c r="E28" s="86"/>
      <c r="F28" s="86"/>
      <c r="I28" s="87"/>
      <c r="J28" s="87"/>
      <c r="K28" s="87"/>
      <c r="L28" s="87"/>
      <c r="M28" s="87"/>
      <c r="N28" s="88"/>
      <c r="O28" s="88"/>
    </row>
    <row r="29" spans="1:15">
      <c r="A29" s="85"/>
      <c r="B29" s="86"/>
      <c r="C29" s="86"/>
      <c r="D29" s="86"/>
      <c r="E29" s="86"/>
      <c r="F29" s="86"/>
      <c r="I29" s="87"/>
      <c r="J29" s="87"/>
      <c r="K29" s="87"/>
      <c r="L29" s="87"/>
      <c r="M29" s="87"/>
      <c r="N29" s="88"/>
      <c r="O29" s="88"/>
    </row>
    <row r="30" spans="1:15">
      <c r="A30" s="85"/>
      <c r="B30" s="86"/>
      <c r="C30" s="86"/>
      <c r="D30" s="86"/>
      <c r="E30" s="86"/>
      <c r="F30" s="86"/>
      <c r="I30" s="87"/>
      <c r="J30" s="87"/>
      <c r="K30" s="87"/>
      <c r="L30" s="87"/>
      <c r="M30" s="87"/>
      <c r="N30" s="88"/>
      <c r="O30" s="88"/>
    </row>
    <row r="31" spans="1:15">
      <c r="A31" s="85"/>
      <c r="B31" s="86"/>
      <c r="C31" s="86"/>
      <c r="D31" s="86"/>
      <c r="E31" s="86"/>
      <c r="F31" s="86"/>
      <c r="I31" s="87"/>
      <c r="J31" s="87"/>
      <c r="K31" s="87"/>
      <c r="L31" s="87"/>
      <c r="M31" s="87"/>
      <c r="N31" s="88"/>
      <c r="O31" s="88"/>
    </row>
    <row r="32" spans="1:15">
      <c r="A32" s="85"/>
      <c r="B32" s="86"/>
      <c r="C32" s="86"/>
      <c r="D32" s="86"/>
      <c r="E32" s="86"/>
      <c r="F32" s="86"/>
      <c r="I32" s="87"/>
      <c r="J32" s="87"/>
      <c r="K32" s="87"/>
      <c r="L32" s="87"/>
      <c r="M32" s="87"/>
      <c r="N32" s="88"/>
      <c r="O32" s="88"/>
    </row>
    <row r="33" spans="1:15">
      <c r="A33" s="85"/>
      <c r="B33" s="86"/>
      <c r="C33" s="86"/>
      <c r="D33" s="86"/>
      <c r="E33" s="86"/>
      <c r="F33" s="86"/>
      <c r="I33" s="87"/>
      <c r="J33" s="87"/>
      <c r="K33" s="87"/>
      <c r="L33" s="87"/>
      <c r="M33" s="87"/>
      <c r="N33" s="88"/>
      <c r="O33" s="88"/>
    </row>
    <row r="34" spans="1:15">
      <c r="A34" s="85"/>
      <c r="B34" s="86"/>
      <c r="C34" s="86"/>
      <c r="D34" s="86"/>
      <c r="E34" s="86"/>
      <c r="F34" s="86"/>
      <c r="I34" s="87"/>
      <c r="J34" s="87"/>
      <c r="K34" s="87"/>
      <c r="L34" s="87"/>
      <c r="M34" s="87"/>
      <c r="N34" s="88"/>
      <c r="O34" s="88"/>
    </row>
    <row r="35" spans="1:15">
      <c r="A35" s="85"/>
      <c r="B35" s="86"/>
      <c r="C35" s="86"/>
      <c r="D35" s="86"/>
      <c r="E35" s="86"/>
      <c r="F35" s="86"/>
      <c r="I35" s="87"/>
      <c r="J35" s="87"/>
      <c r="K35" s="87"/>
      <c r="L35" s="87"/>
      <c r="M35" s="87"/>
      <c r="N35" s="88"/>
      <c r="O35" s="88"/>
    </row>
    <row r="36" spans="1:15">
      <c r="A36" s="85"/>
      <c r="B36" s="86"/>
      <c r="C36" s="86"/>
      <c r="D36" s="86"/>
      <c r="E36" s="86"/>
      <c r="F36" s="86"/>
      <c r="I36" s="87"/>
      <c r="J36" s="87"/>
      <c r="K36" s="87"/>
      <c r="L36" s="87"/>
      <c r="M36" s="87"/>
      <c r="N36" s="88"/>
      <c r="O36" s="88"/>
    </row>
    <row r="37" spans="1:15">
      <c r="A37" s="85"/>
      <c r="B37" s="86"/>
      <c r="C37" s="86"/>
      <c r="D37" s="86"/>
      <c r="E37" s="86"/>
      <c r="F37" s="86"/>
      <c r="I37" s="87"/>
      <c r="J37" s="87"/>
      <c r="K37" s="87"/>
      <c r="L37" s="87"/>
      <c r="M37" s="87"/>
      <c r="N37" s="88"/>
      <c r="O37" s="88"/>
    </row>
    <row r="38" spans="1:15">
      <c r="A38" s="85"/>
      <c r="B38" s="86"/>
      <c r="C38" s="86"/>
      <c r="D38" s="86"/>
      <c r="E38" s="86"/>
      <c r="F38" s="86"/>
      <c r="I38" s="87"/>
      <c r="J38" s="87"/>
      <c r="K38" s="87"/>
      <c r="L38" s="87"/>
      <c r="M38" s="87"/>
      <c r="N38" s="88"/>
      <c r="O38" s="88"/>
    </row>
    <row r="39" spans="1:15">
      <c r="A39" s="85"/>
      <c r="B39" s="86"/>
      <c r="C39" s="86"/>
      <c r="D39" s="86"/>
      <c r="E39" s="86"/>
      <c r="F39" s="86"/>
      <c r="I39" s="87"/>
      <c r="J39" s="87"/>
      <c r="K39" s="87"/>
      <c r="L39" s="87"/>
      <c r="M39" s="87"/>
      <c r="N39" s="88"/>
      <c r="O39" s="88"/>
    </row>
    <row r="40" spans="1:15">
      <c r="A40" s="85"/>
      <c r="B40" s="86"/>
      <c r="C40" s="86"/>
      <c r="D40" s="86"/>
      <c r="E40" s="86"/>
      <c r="F40" s="86"/>
      <c r="I40" s="87"/>
      <c r="J40" s="87"/>
      <c r="K40" s="87"/>
      <c r="L40" s="87"/>
      <c r="M40" s="87"/>
      <c r="N40" s="88"/>
      <c r="O40" s="88"/>
    </row>
    <row r="41" spans="1:15">
      <c r="A41" s="85"/>
      <c r="B41" s="86"/>
      <c r="C41" s="86"/>
      <c r="D41" s="86"/>
      <c r="E41" s="86"/>
      <c r="F41" s="86"/>
      <c r="I41" s="87"/>
      <c r="J41" s="87"/>
      <c r="K41" s="87"/>
      <c r="L41" s="87"/>
      <c r="M41" s="87"/>
      <c r="N41" s="88"/>
      <c r="O41" s="88"/>
    </row>
    <row r="42" spans="1:15">
      <c r="A42" s="85"/>
      <c r="B42" s="86"/>
      <c r="C42" s="86"/>
      <c r="D42" s="86"/>
      <c r="E42" s="86"/>
      <c r="F42" s="86"/>
      <c r="I42" s="87"/>
      <c r="J42" s="87"/>
      <c r="K42" s="87"/>
      <c r="L42" s="87"/>
      <c r="M42" s="87"/>
      <c r="N42" s="88"/>
      <c r="O42" s="88"/>
    </row>
    <row r="43" spans="1:15">
      <c r="A43" s="85"/>
      <c r="B43" s="86"/>
      <c r="C43" s="86"/>
      <c r="D43" s="86"/>
      <c r="E43" s="86"/>
      <c r="F43" s="86"/>
      <c r="I43" s="87"/>
      <c r="J43" s="87"/>
      <c r="K43" s="87"/>
      <c r="L43" s="87"/>
      <c r="M43" s="87"/>
      <c r="N43" s="88"/>
      <c r="O43" s="88"/>
    </row>
    <row r="44" spans="1:15">
      <c r="A44" s="85"/>
      <c r="B44" s="86"/>
      <c r="C44" s="86"/>
      <c r="D44" s="86"/>
      <c r="E44" s="86"/>
      <c r="F44" s="86"/>
      <c r="I44" s="87"/>
      <c r="J44" s="87"/>
      <c r="K44" s="87"/>
      <c r="L44" s="87"/>
      <c r="M44" s="87"/>
      <c r="N44" s="88"/>
      <c r="O44" s="88"/>
    </row>
    <row r="45" spans="1:15">
      <c r="A45" s="85"/>
      <c r="B45" s="86"/>
      <c r="C45" s="86"/>
      <c r="D45" s="86"/>
      <c r="E45" s="86"/>
      <c r="F45" s="86"/>
      <c r="I45" s="87"/>
      <c r="J45" s="87"/>
      <c r="K45" s="87"/>
      <c r="L45" s="87"/>
      <c r="M45" s="87"/>
      <c r="N45" s="88"/>
      <c r="O45" s="88"/>
    </row>
    <row r="46" spans="1:15">
      <c r="J46" s="89"/>
      <c r="K46" s="88"/>
      <c r="L46" s="88"/>
      <c r="M46" s="88"/>
      <c r="N46" s="88"/>
      <c r="O46" s="88"/>
    </row>
    <row r="47" spans="1:15">
      <c r="J47" s="89"/>
      <c r="K47" s="88"/>
      <c r="L47" s="88"/>
      <c r="M47" s="88"/>
      <c r="N47" s="88"/>
      <c r="O47" s="88"/>
    </row>
    <row r="48" spans="1:15">
      <c r="J48" s="89"/>
      <c r="K48" s="88"/>
      <c r="L48" s="88"/>
      <c r="M48" s="88"/>
      <c r="N48" s="88"/>
      <c r="O48" s="88"/>
    </row>
    <row r="49" spans="10:15">
      <c r="J49" s="89"/>
      <c r="K49" s="88"/>
      <c r="L49" s="88"/>
      <c r="M49" s="88"/>
      <c r="N49" s="88"/>
      <c r="O49" s="88"/>
    </row>
    <row r="50" spans="10:15">
      <c r="J50" s="89"/>
      <c r="K50" s="88"/>
      <c r="L50" s="88"/>
      <c r="M50" s="88"/>
      <c r="N50" s="88"/>
      <c r="O50" s="88"/>
    </row>
    <row r="51" spans="10:15">
      <c r="J51" s="89"/>
      <c r="K51" s="88"/>
      <c r="L51" s="88"/>
      <c r="M51" s="88"/>
      <c r="N51" s="88"/>
      <c r="O51" s="88"/>
    </row>
  </sheetData>
  <pageMargins left="0.75" right="0.75" top="1" bottom="1" header="0.5" footer="0.5"/>
  <pageSetup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47" sqref="B47"/>
    </sheetView>
  </sheetViews>
  <sheetFormatPr defaultRowHeight="12.75"/>
  <cols>
    <col min="1" max="1" width="9.140625" style="82"/>
    <col min="2" max="6" width="17.7109375" style="82" customWidth="1"/>
    <col min="7" max="257" width="9.140625" style="82"/>
    <col min="258" max="262" width="17.7109375" style="82" customWidth="1"/>
    <col min="263" max="513" width="9.140625" style="82"/>
    <col min="514" max="518" width="17.7109375" style="82" customWidth="1"/>
    <col min="519" max="769" width="9.140625" style="82"/>
    <col min="770" max="774" width="17.7109375" style="82" customWidth="1"/>
    <col min="775" max="1025" width="9.140625" style="82"/>
    <col min="1026" max="1030" width="17.7109375" style="82" customWidth="1"/>
    <col min="1031" max="1281" width="9.140625" style="82"/>
    <col min="1282" max="1286" width="17.7109375" style="82" customWidth="1"/>
    <col min="1287" max="1537" width="9.140625" style="82"/>
    <col min="1538" max="1542" width="17.7109375" style="82" customWidth="1"/>
    <col min="1543" max="1793" width="9.140625" style="82"/>
    <col min="1794" max="1798" width="17.7109375" style="82" customWidth="1"/>
    <col min="1799" max="2049" width="9.140625" style="82"/>
    <col min="2050" max="2054" width="17.7109375" style="82" customWidth="1"/>
    <col min="2055" max="2305" width="9.140625" style="82"/>
    <col min="2306" max="2310" width="17.7109375" style="82" customWidth="1"/>
    <col min="2311" max="2561" width="9.140625" style="82"/>
    <col min="2562" max="2566" width="17.7109375" style="82" customWidth="1"/>
    <col min="2567" max="2817" width="9.140625" style="82"/>
    <col min="2818" max="2822" width="17.7109375" style="82" customWidth="1"/>
    <col min="2823" max="3073" width="9.140625" style="82"/>
    <col min="3074" max="3078" width="17.7109375" style="82" customWidth="1"/>
    <col min="3079" max="3329" width="9.140625" style="82"/>
    <col min="3330" max="3334" width="17.7109375" style="82" customWidth="1"/>
    <col min="3335" max="3585" width="9.140625" style="82"/>
    <col min="3586" max="3590" width="17.7109375" style="82" customWidth="1"/>
    <col min="3591" max="3841" width="9.140625" style="82"/>
    <col min="3842" max="3846" width="17.7109375" style="82" customWidth="1"/>
    <col min="3847" max="4097" width="9.140625" style="82"/>
    <col min="4098" max="4102" width="17.7109375" style="82" customWidth="1"/>
    <col min="4103" max="4353" width="9.140625" style="82"/>
    <col min="4354" max="4358" width="17.7109375" style="82" customWidth="1"/>
    <col min="4359" max="4609" width="9.140625" style="82"/>
    <col min="4610" max="4614" width="17.7109375" style="82" customWidth="1"/>
    <col min="4615" max="4865" width="9.140625" style="82"/>
    <col min="4866" max="4870" width="17.7109375" style="82" customWidth="1"/>
    <col min="4871" max="5121" width="9.140625" style="82"/>
    <col min="5122" max="5126" width="17.7109375" style="82" customWidth="1"/>
    <col min="5127" max="5377" width="9.140625" style="82"/>
    <col min="5378" max="5382" width="17.7109375" style="82" customWidth="1"/>
    <col min="5383" max="5633" width="9.140625" style="82"/>
    <col min="5634" max="5638" width="17.7109375" style="82" customWidth="1"/>
    <col min="5639" max="5889" width="9.140625" style="82"/>
    <col min="5890" max="5894" width="17.7109375" style="82" customWidth="1"/>
    <col min="5895" max="6145" width="9.140625" style="82"/>
    <col min="6146" max="6150" width="17.7109375" style="82" customWidth="1"/>
    <col min="6151" max="6401" width="9.140625" style="82"/>
    <col min="6402" max="6406" width="17.7109375" style="82" customWidth="1"/>
    <col min="6407" max="6657" width="9.140625" style="82"/>
    <col min="6658" max="6662" width="17.7109375" style="82" customWidth="1"/>
    <col min="6663" max="6913" width="9.140625" style="82"/>
    <col min="6914" max="6918" width="17.7109375" style="82" customWidth="1"/>
    <col min="6919" max="7169" width="9.140625" style="82"/>
    <col min="7170" max="7174" width="17.7109375" style="82" customWidth="1"/>
    <col min="7175" max="7425" width="9.140625" style="82"/>
    <col min="7426" max="7430" width="17.7109375" style="82" customWidth="1"/>
    <col min="7431" max="7681" width="9.140625" style="82"/>
    <col min="7682" max="7686" width="17.7109375" style="82" customWidth="1"/>
    <col min="7687" max="7937" width="9.140625" style="82"/>
    <col min="7938" max="7942" width="17.7109375" style="82" customWidth="1"/>
    <col min="7943" max="8193" width="9.140625" style="82"/>
    <col min="8194" max="8198" width="17.7109375" style="82" customWidth="1"/>
    <col min="8199" max="8449" width="9.140625" style="82"/>
    <col min="8450" max="8454" width="17.7109375" style="82" customWidth="1"/>
    <col min="8455" max="8705" width="9.140625" style="82"/>
    <col min="8706" max="8710" width="17.7109375" style="82" customWidth="1"/>
    <col min="8711" max="8961" width="9.140625" style="82"/>
    <col min="8962" max="8966" width="17.7109375" style="82" customWidth="1"/>
    <col min="8967" max="9217" width="9.140625" style="82"/>
    <col min="9218" max="9222" width="17.7109375" style="82" customWidth="1"/>
    <col min="9223" max="9473" width="9.140625" style="82"/>
    <col min="9474" max="9478" width="17.7109375" style="82" customWidth="1"/>
    <col min="9479" max="9729" width="9.140625" style="82"/>
    <col min="9730" max="9734" width="17.7109375" style="82" customWidth="1"/>
    <col min="9735" max="9985" width="9.140625" style="82"/>
    <col min="9986" max="9990" width="17.7109375" style="82" customWidth="1"/>
    <col min="9991" max="10241" width="9.140625" style="82"/>
    <col min="10242" max="10246" width="17.7109375" style="82" customWidth="1"/>
    <col min="10247" max="10497" width="9.140625" style="82"/>
    <col min="10498" max="10502" width="17.7109375" style="82" customWidth="1"/>
    <col min="10503" max="10753" width="9.140625" style="82"/>
    <col min="10754" max="10758" width="17.7109375" style="82" customWidth="1"/>
    <col min="10759" max="11009" width="9.140625" style="82"/>
    <col min="11010" max="11014" width="17.7109375" style="82" customWidth="1"/>
    <col min="11015" max="11265" width="9.140625" style="82"/>
    <col min="11266" max="11270" width="17.7109375" style="82" customWidth="1"/>
    <col min="11271" max="11521" width="9.140625" style="82"/>
    <col min="11522" max="11526" width="17.7109375" style="82" customWidth="1"/>
    <col min="11527" max="11777" width="9.140625" style="82"/>
    <col min="11778" max="11782" width="17.7109375" style="82" customWidth="1"/>
    <col min="11783" max="12033" width="9.140625" style="82"/>
    <col min="12034" max="12038" width="17.7109375" style="82" customWidth="1"/>
    <col min="12039" max="12289" width="9.140625" style="82"/>
    <col min="12290" max="12294" width="17.7109375" style="82" customWidth="1"/>
    <col min="12295" max="12545" width="9.140625" style="82"/>
    <col min="12546" max="12550" width="17.7109375" style="82" customWidth="1"/>
    <col min="12551" max="12801" width="9.140625" style="82"/>
    <col min="12802" max="12806" width="17.7109375" style="82" customWidth="1"/>
    <col min="12807" max="13057" width="9.140625" style="82"/>
    <col min="13058" max="13062" width="17.7109375" style="82" customWidth="1"/>
    <col min="13063" max="13313" width="9.140625" style="82"/>
    <col min="13314" max="13318" width="17.7109375" style="82" customWidth="1"/>
    <col min="13319" max="13569" width="9.140625" style="82"/>
    <col min="13570" max="13574" width="17.7109375" style="82" customWidth="1"/>
    <col min="13575" max="13825" width="9.140625" style="82"/>
    <col min="13826" max="13830" width="17.7109375" style="82" customWidth="1"/>
    <col min="13831" max="14081" width="9.140625" style="82"/>
    <col min="14082" max="14086" width="17.7109375" style="82" customWidth="1"/>
    <col min="14087" max="14337" width="9.140625" style="82"/>
    <col min="14338" max="14342" width="17.7109375" style="82" customWidth="1"/>
    <col min="14343" max="14593" width="9.140625" style="82"/>
    <col min="14594" max="14598" width="17.7109375" style="82" customWidth="1"/>
    <col min="14599" max="14849" width="9.140625" style="82"/>
    <col min="14850" max="14854" width="17.7109375" style="82" customWidth="1"/>
    <col min="14855" max="15105" width="9.140625" style="82"/>
    <col min="15106" max="15110" width="17.7109375" style="82" customWidth="1"/>
    <col min="15111" max="15361" width="9.140625" style="82"/>
    <col min="15362" max="15366" width="17.7109375" style="82" customWidth="1"/>
    <col min="15367" max="15617" width="9.140625" style="82"/>
    <col min="15618" max="15622" width="17.7109375" style="82" customWidth="1"/>
    <col min="15623" max="15873" width="9.140625" style="82"/>
    <col min="15874" max="15878" width="17.7109375" style="82" customWidth="1"/>
    <col min="15879" max="16129" width="9.140625" style="82"/>
    <col min="16130" max="16134" width="17.7109375" style="82" customWidth="1"/>
    <col min="16135" max="16384" width="9.140625" style="82"/>
  </cols>
  <sheetData>
    <row r="1" spans="1:15">
      <c r="A1" s="82" t="s">
        <v>340</v>
      </c>
    </row>
    <row r="2" spans="1:15">
      <c r="A2" s="82" t="s">
        <v>438</v>
      </c>
    </row>
    <row r="4" spans="1:15" ht="38.25">
      <c r="B4" s="83" t="s">
        <v>321</v>
      </c>
      <c r="C4" s="84" t="s">
        <v>3</v>
      </c>
      <c r="D4" s="84" t="s">
        <v>2</v>
      </c>
      <c r="E4" s="84" t="s">
        <v>4</v>
      </c>
      <c r="F4" s="84"/>
    </row>
    <row r="5" spans="1:15" ht="25.5">
      <c r="B5" s="83" t="s">
        <v>323</v>
      </c>
      <c r="C5" s="84" t="s">
        <v>3</v>
      </c>
      <c r="D5" s="84" t="s">
        <v>5</v>
      </c>
      <c r="E5" s="84" t="s">
        <v>7</v>
      </c>
      <c r="F5" s="84"/>
    </row>
    <row r="6" spans="1:15" ht="12.75" customHeight="1">
      <c r="A6" s="85">
        <v>40238</v>
      </c>
      <c r="B6" s="86">
        <v>0</v>
      </c>
      <c r="C6" s="86">
        <v>0.11489338096233696</v>
      </c>
      <c r="D6" s="86">
        <v>0.26198696762839457</v>
      </c>
      <c r="E6" s="86">
        <v>0.22849424176340127</v>
      </c>
      <c r="F6" s="86"/>
      <c r="I6" s="97"/>
      <c r="J6" s="97"/>
      <c r="K6" s="97"/>
      <c r="L6" s="97"/>
      <c r="M6" s="87"/>
    </row>
    <row r="7" spans="1:15" ht="12.75" customHeight="1">
      <c r="A7" s="85">
        <v>40269</v>
      </c>
      <c r="B7" s="86">
        <v>1.7640928852662483E-4</v>
      </c>
      <c r="C7" s="86">
        <v>0.12942135547410849</v>
      </c>
      <c r="D7" s="86">
        <v>0.28351462510038999</v>
      </c>
      <c r="E7" s="86">
        <v>0.22439669180599831</v>
      </c>
      <c r="F7" s="86"/>
      <c r="I7" s="97"/>
      <c r="J7" s="97"/>
      <c r="K7" s="97"/>
      <c r="L7" s="97"/>
      <c r="M7" s="87"/>
      <c r="N7" s="88"/>
      <c r="O7" s="88"/>
    </row>
    <row r="8" spans="1:15" ht="12.75" customHeight="1">
      <c r="A8" s="85">
        <v>40299</v>
      </c>
      <c r="B8" s="86">
        <v>1.7250936408774639E-4</v>
      </c>
      <c r="C8" s="86">
        <v>0.11431475159279224</v>
      </c>
      <c r="D8" s="86">
        <v>0.26369505627450529</v>
      </c>
      <c r="E8" s="86">
        <v>0.22261444236560615</v>
      </c>
      <c r="F8" s="86"/>
      <c r="I8" s="97"/>
      <c r="J8" s="97"/>
      <c r="K8" s="97"/>
      <c r="L8" s="97"/>
      <c r="M8" s="87"/>
      <c r="N8" s="88"/>
      <c r="O8" s="88"/>
    </row>
    <row r="9" spans="1:15" ht="12.75" customHeight="1">
      <c r="A9" s="85">
        <v>40330</v>
      </c>
      <c r="B9" s="86">
        <v>1.6991700805713878E-4</v>
      </c>
      <c r="C9" s="86">
        <v>0.10265902861598528</v>
      </c>
      <c r="D9" s="86">
        <v>0.25760931951651006</v>
      </c>
      <c r="E9" s="86">
        <v>0.21731377610108885</v>
      </c>
      <c r="F9" s="86"/>
      <c r="I9" s="97"/>
      <c r="J9" s="97"/>
      <c r="K9" s="97"/>
      <c r="L9" s="97"/>
      <c r="M9" s="87"/>
      <c r="N9" s="88"/>
      <c r="O9" s="88"/>
    </row>
    <row r="10" spans="1:15" ht="12.75" customHeight="1">
      <c r="A10" s="85">
        <v>40360</v>
      </c>
      <c r="B10" s="86">
        <v>4.3216527620907388E-5</v>
      </c>
      <c r="C10" s="86">
        <v>0.11922042430285706</v>
      </c>
      <c r="D10" s="86">
        <v>0.25946477739905366</v>
      </c>
      <c r="E10" s="86">
        <v>0.22130436091673847</v>
      </c>
      <c r="F10" s="86"/>
      <c r="I10" s="97"/>
      <c r="J10" s="97"/>
      <c r="K10" s="97"/>
      <c r="L10" s="97"/>
      <c r="M10" s="87"/>
      <c r="N10" s="88"/>
      <c r="O10" s="88"/>
    </row>
    <row r="11" spans="1:15" ht="12.75" customHeight="1">
      <c r="A11" s="85">
        <v>40391</v>
      </c>
      <c r="B11" s="86">
        <v>4.3147009808243226E-5</v>
      </c>
      <c r="C11" s="86">
        <v>0.12357671160162415</v>
      </c>
      <c r="D11" s="86">
        <v>0.24389865745650313</v>
      </c>
      <c r="E11" s="86">
        <v>0.21755857033327011</v>
      </c>
      <c r="F11" s="86"/>
      <c r="I11" s="97"/>
      <c r="J11" s="97"/>
      <c r="K11" s="97"/>
      <c r="L11" s="97"/>
      <c r="M11" s="87"/>
      <c r="N11" s="88"/>
      <c r="O11" s="88"/>
    </row>
    <row r="12" spans="1:15" ht="12.75" customHeight="1">
      <c r="A12" s="85">
        <v>40422</v>
      </c>
      <c r="B12" s="86">
        <v>4.0191513373250644E-5</v>
      </c>
      <c r="C12" s="86">
        <v>0.11470573502937684</v>
      </c>
      <c r="D12" s="86">
        <v>0.2646769831157067</v>
      </c>
      <c r="E12" s="86">
        <v>0.22178081326763677</v>
      </c>
      <c r="F12" s="86"/>
      <c r="I12" s="97"/>
      <c r="J12" s="97"/>
      <c r="K12" s="97"/>
      <c r="L12" s="97"/>
      <c r="M12" s="87"/>
      <c r="N12" s="88"/>
      <c r="O12" s="88"/>
    </row>
    <row r="13" spans="1:15" ht="12.75" customHeight="1">
      <c r="A13" s="85">
        <v>40452</v>
      </c>
      <c r="B13" s="86">
        <v>3.9423468422595226E-5</v>
      </c>
      <c r="C13" s="86">
        <v>0.10372558590268562</v>
      </c>
      <c r="D13" s="86">
        <v>0.25456346099942673</v>
      </c>
      <c r="E13" s="86">
        <v>0.21400822679149981</v>
      </c>
      <c r="F13" s="86"/>
      <c r="I13" s="97"/>
      <c r="J13" s="97"/>
      <c r="K13" s="97"/>
      <c r="L13" s="97"/>
      <c r="M13" s="87"/>
      <c r="N13" s="88"/>
      <c r="O13" s="88"/>
    </row>
    <row r="14" spans="1:15" ht="12.75" customHeight="1">
      <c r="A14" s="85">
        <v>40483</v>
      </c>
      <c r="B14" s="86">
        <v>0</v>
      </c>
      <c r="C14" s="86">
        <v>0.1105643423976653</v>
      </c>
      <c r="D14" s="86">
        <v>0.24437356838552265</v>
      </c>
      <c r="E14" s="86">
        <v>0.21613045303362988</v>
      </c>
      <c r="F14" s="86"/>
      <c r="I14" s="97"/>
      <c r="J14" s="97"/>
      <c r="K14" s="97"/>
      <c r="L14" s="97"/>
      <c r="M14" s="87"/>
      <c r="N14" s="88"/>
      <c r="O14" s="88"/>
    </row>
    <row r="15" spans="1:15" ht="12.75" customHeight="1">
      <c r="A15" s="85">
        <v>40513</v>
      </c>
      <c r="B15" s="86">
        <v>1.7787576973033836E-4</v>
      </c>
      <c r="C15" s="86">
        <v>0.11668280224681828</v>
      </c>
      <c r="D15" s="86">
        <v>0.23445893421929287</v>
      </c>
      <c r="E15" s="86">
        <v>0.1991867387063081</v>
      </c>
      <c r="F15" s="86"/>
      <c r="I15" s="97"/>
      <c r="J15" s="97"/>
      <c r="K15" s="97"/>
      <c r="L15" s="97"/>
      <c r="M15" s="87"/>
      <c r="N15" s="88"/>
      <c r="O15" s="88"/>
    </row>
    <row r="16" spans="1:15" ht="12.75" customHeight="1">
      <c r="A16" s="85">
        <v>40544</v>
      </c>
      <c r="B16" s="86">
        <v>1.5480029085052077E-4</v>
      </c>
      <c r="C16" s="86">
        <v>0.12033424871138179</v>
      </c>
      <c r="D16" s="86">
        <v>0.26102001690144899</v>
      </c>
      <c r="E16" s="86">
        <v>0.21305885835525817</v>
      </c>
      <c r="F16" s="86"/>
      <c r="I16" s="97"/>
      <c r="J16" s="97"/>
      <c r="K16" s="97"/>
      <c r="L16" s="97"/>
      <c r="M16" s="87"/>
      <c r="N16" s="88"/>
      <c r="O16" s="88"/>
    </row>
    <row r="17" spans="1:15" ht="12.75" customHeight="1">
      <c r="A17" s="85">
        <v>40575</v>
      </c>
      <c r="B17" s="86">
        <v>5.1687592191844238E-4</v>
      </c>
      <c r="C17" s="86">
        <v>0.14004276564918777</v>
      </c>
      <c r="D17" s="86">
        <v>0.24595673735632526</v>
      </c>
      <c r="E17" s="86">
        <v>0.21856443719981716</v>
      </c>
      <c r="F17" s="86"/>
      <c r="I17" s="97"/>
      <c r="J17" s="97"/>
      <c r="K17" s="97"/>
      <c r="L17" s="97"/>
      <c r="M17" s="87"/>
      <c r="N17" s="88"/>
      <c r="O17" s="88"/>
    </row>
    <row r="18" spans="1:15" ht="12.75" customHeight="1">
      <c r="A18" s="85">
        <v>40603</v>
      </c>
      <c r="B18" s="86">
        <v>1.5478208168213264E-4</v>
      </c>
      <c r="C18" s="86">
        <v>0.11141694353793292</v>
      </c>
      <c r="D18" s="86">
        <v>0.26257030995035108</v>
      </c>
      <c r="E18" s="86">
        <v>0.22152356838215742</v>
      </c>
      <c r="F18" s="86"/>
      <c r="I18" s="97"/>
      <c r="J18" s="97"/>
      <c r="K18" s="97"/>
      <c r="L18" s="97"/>
      <c r="M18" s="87"/>
      <c r="N18" s="88"/>
      <c r="O18" s="88"/>
    </row>
    <row r="19" spans="1:15" ht="12.75" customHeight="1">
      <c r="A19" s="85">
        <v>40634</v>
      </c>
      <c r="B19" s="86">
        <v>1.6069650578233807E-4</v>
      </c>
      <c r="C19" s="86">
        <v>0.1100474801485098</v>
      </c>
      <c r="D19" s="86">
        <v>0.25179327850234462</v>
      </c>
      <c r="E19" s="86">
        <v>0.21993764653964171</v>
      </c>
      <c r="F19" s="86"/>
      <c r="I19" s="97"/>
      <c r="J19" s="97"/>
      <c r="K19" s="97"/>
      <c r="L19" s="97"/>
      <c r="M19" s="87"/>
      <c r="N19" s="88"/>
      <c r="O19" s="88"/>
    </row>
    <row r="20" spans="1:15" ht="12.75" customHeight="1">
      <c r="A20" s="85">
        <v>40664</v>
      </c>
      <c r="B20" s="86">
        <v>1.599212586541647E-4</v>
      </c>
      <c r="C20" s="86">
        <v>0.10169506903055696</v>
      </c>
      <c r="D20" s="86">
        <v>0.23718525560482456</v>
      </c>
      <c r="E20" s="86">
        <v>0.21997035941564447</v>
      </c>
      <c r="F20" s="86"/>
      <c r="I20" s="97"/>
      <c r="J20" s="97"/>
      <c r="K20" s="97"/>
      <c r="L20" s="97"/>
      <c r="M20" s="87"/>
      <c r="N20" s="88"/>
      <c r="O20" s="88"/>
    </row>
    <row r="21" spans="1:15" ht="12.75" customHeight="1">
      <c r="A21" s="85">
        <v>40695</v>
      </c>
      <c r="B21" s="86">
        <v>3.8598787983790542E-5</v>
      </c>
      <c r="C21" s="86">
        <v>0.10100757799199558</v>
      </c>
      <c r="D21" s="86">
        <v>0.21741445940255111</v>
      </c>
      <c r="E21" s="86">
        <v>0.21637025085535</v>
      </c>
      <c r="F21" s="86"/>
      <c r="I21" s="97"/>
      <c r="J21" s="97"/>
      <c r="K21" s="97"/>
      <c r="L21" s="97"/>
      <c r="M21" s="87"/>
      <c r="N21" s="88"/>
      <c r="O21" s="88"/>
    </row>
    <row r="22" spans="1:15" ht="12.75" customHeight="1">
      <c r="A22" s="85">
        <v>40725</v>
      </c>
      <c r="B22" s="86">
        <v>3.8365353461887414E-5</v>
      </c>
      <c r="C22" s="86">
        <v>8.769406040277905E-2</v>
      </c>
      <c r="D22" s="86">
        <v>0.23387303164899151</v>
      </c>
      <c r="E22" s="86">
        <v>0.21190003277147182</v>
      </c>
      <c r="F22" s="86"/>
      <c r="I22" s="97"/>
      <c r="J22" s="97"/>
      <c r="K22" s="97"/>
      <c r="L22" s="97"/>
      <c r="M22" s="87"/>
      <c r="N22" s="88"/>
      <c r="O22" s="88"/>
    </row>
    <row r="23" spans="1:15" ht="12.75" customHeight="1">
      <c r="A23" s="85">
        <v>40756</v>
      </c>
      <c r="B23" s="86">
        <v>3.6675105368762439E-5</v>
      </c>
      <c r="C23" s="86">
        <v>9.4094278241347751E-2</v>
      </c>
      <c r="D23" s="86">
        <v>0.21121768257129259</v>
      </c>
      <c r="E23" s="86">
        <v>0.1948158497943546</v>
      </c>
      <c r="F23" s="86"/>
      <c r="I23" s="97"/>
      <c r="J23" s="97"/>
      <c r="K23" s="97"/>
      <c r="L23" s="97"/>
      <c r="M23" s="87"/>
      <c r="N23" s="88"/>
      <c r="O23" s="88"/>
    </row>
    <row r="24" spans="1:15" ht="12.75" customHeight="1">
      <c r="A24" s="85">
        <v>40787</v>
      </c>
      <c r="B24" s="86">
        <v>0</v>
      </c>
      <c r="C24" s="86">
        <v>7.9743344894815132E-2</v>
      </c>
      <c r="D24" s="86">
        <v>0.19530584023949288</v>
      </c>
      <c r="E24" s="86">
        <v>0.17712435381037886</v>
      </c>
      <c r="F24" s="86"/>
      <c r="I24" s="97"/>
      <c r="J24" s="97"/>
      <c r="K24" s="97"/>
      <c r="L24" s="97"/>
      <c r="M24" s="87"/>
      <c r="N24" s="88"/>
      <c r="O24" s="88"/>
    </row>
    <row r="25" spans="1:15" ht="12.75" customHeight="1">
      <c r="A25" s="85">
        <v>40817</v>
      </c>
      <c r="B25" s="86">
        <v>0</v>
      </c>
      <c r="C25" s="86">
        <v>9.5883377088431254E-2</v>
      </c>
      <c r="D25" s="86">
        <v>0.18083679769695962</v>
      </c>
      <c r="E25" s="86">
        <v>0.17754967897106935</v>
      </c>
      <c r="F25" s="86"/>
      <c r="I25" s="97"/>
      <c r="J25" s="97"/>
      <c r="K25" s="97"/>
      <c r="L25" s="97"/>
      <c r="M25" s="87"/>
      <c r="N25" s="88"/>
      <c r="O25" s="88"/>
    </row>
    <row r="26" spans="1:15" ht="12.75" customHeight="1">
      <c r="A26" s="85">
        <v>40848</v>
      </c>
      <c r="B26" s="86">
        <v>0</v>
      </c>
      <c r="C26" s="86">
        <v>8.4993943206549696E-2</v>
      </c>
      <c r="D26" s="86">
        <v>0.1999305787609981</v>
      </c>
      <c r="E26" s="86">
        <v>0.18200310279409562</v>
      </c>
      <c r="F26" s="86"/>
      <c r="I26" s="97"/>
      <c r="J26" s="97"/>
      <c r="K26" s="97"/>
      <c r="L26" s="97"/>
      <c r="M26" s="87"/>
      <c r="N26" s="88"/>
      <c r="O26" s="88"/>
    </row>
    <row r="27" spans="1:15" ht="12.75" customHeight="1">
      <c r="A27" s="85">
        <v>40878</v>
      </c>
      <c r="B27" s="86">
        <v>0</v>
      </c>
      <c r="C27" s="86">
        <v>8.9465329959190459E-2</v>
      </c>
      <c r="D27" s="86">
        <v>0.17534443396350874</v>
      </c>
      <c r="E27" s="86">
        <v>0.1826127204994466</v>
      </c>
      <c r="F27" s="86"/>
      <c r="I27" s="97"/>
      <c r="J27" s="97"/>
      <c r="K27" s="97"/>
      <c r="L27" s="97"/>
      <c r="M27" s="87"/>
      <c r="N27" s="88"/>
      <c r="O27" s="88"/>
    </row>
    <row r="28" spans="1:15" ht="12.75" customHeight="1">
      <c r="A28" s="85">
        <v>40909</v>
      </c>
      <c r="B28" s="86">
        <v>0</v>
      </c>
      <c r="C28" s="86">
        <v>0.10410771227740473</v>
      </c>
      <c r="D28" s="86">
        <v>0.18647311808827005</v>
      </c>
      <c r="E28" s="86">
        <v>0.18145123250842146</v>
      </c>
      <c r="F28" s="86"/>
      <c r="I28" s="97"/>
      <c r="J28" s="97"/>
      <c r="K28" s="97"/>
      <c r="L28" s="97"/>
      <c r="M28" s="87"/>
      <c r="N28" s="88"/>
      <c r="O28" s="88"/>
    </row>
    <row r="29" spans="1:15" ht="12.75" customHeight="1">
      <c r="A29" s="85">
        <v>40940</v>
      </c>
      <c r="B29" s="86">
        <v>0</v>
      </c>
      <c r="C29" s="86">
        <v>0.10375657404369054</v>
      </c>
      <c r="D29" s="86">
        <v>0.20040562104238657</v>
      </c>
      <c r="E29" s="86">
        <v>0.17968718048631357</v>
      </c>
      <c r="F29" s="86"/>
      <c r="I29" s="97"/>
      <c r="J29" s="97"/>
      <c r="K29" s="97"/>
      <c r="L29" s="97"/>
      <c r="M29" s="87"/>
      <c r="N29" s="88"/>
      <c r="O29" s="88"/>
    </row>
    <row r="30" spans="1:15" ht="12.75" customHeight="1">
      <c r="A30" s="85">
        <v>40969</v>
      </c>
      <c r="B30" s="86">
        <v>0</v>
      </c>
      <c r="C30" s="86">
        <v>0.10796098399056309</v>
      </c>
      <c r="D30" s="86">
        <v>0.19818190152513088</v>
      </c>
      <c r="E30" s="86">
        <v>0.18734352981290217</v>
      </c>
      <c r="F30" s="86"/>
      <c r="I30" s="97"/>
      <c r="J30" s="97"/>
      <c r="K30" s="97"/>
      <c r="L30" s="97"/>
      <c r="M30" s="87"/>
      <c r="N30" s="88"/>
      <c r="O30" s="88"/>
    </row>
    <row r="31" spans="1:15" ht="12.75" customHeight="1">
      <c r="A31" s="85">
        <v>41000</v>
      </c>
      <c r="B31" s="86">
        <v>0</v>
      </c>
      <c r="C31" s="86">
        <v>9.2047639806089931E-2</v>
      </c>
      <c r="D31" s="86">
        <v>0.17228081418110172</v>
      </c>
      <c r="E31" s="86">
        <v>0.16426785562579829</v>
      </c>
      <c r="F31" s="86"/>
      <c r="I31" s="97"/>
      <c r="J31" s="97"/>
      <c r="K31" s="97"/>
      <c r="L31" s="97"/>
      <c r="M31" s="87"/>
      <c r="N31" s="88"/>
      <c r="O31" s="88"/>
    </row>
    <row r="32" spans="1:15" ht="12.75" customHeight="1">
      <c r="A32" s="85">
        <v>41030</v>
      </c>
      <c r="B32" s="86">
        <v>0</v>
      </c>
      <c r="C32" s="86">
        <v>0.10439978144387603</v>
      </c>
      <c r="D32" s="86">
        <v>0.20477028336432312</v>
      </c>
      <c r="E32" s="86">
        <v>0.17701432893603367</v>
      </c>
      <c r="F32" s="86"/>
      <c r="I32" s="97"/>
      <c r="J32" s="97"/>
      <c r="K32" s="97"/>
      <c r="L32" s="97"/>
      <c r="M32" s="87"/>
      <c r="N32" s="88"/>
      <c r="O32" s="88"/>
    </row>
    <row r="33" spans="1:15" ht="12.75" customHeight="1">
      <c r="A33" s="85">
        <v>41061</v>
      </c>
      <c r="B33" s="86">
        <v>0</v>
      </c>
      <c r="C33" s="86">
        <v>9.480713192616648E-2</v>
      </c>
      <c r="D33" s="86">
        <v>0.18833949015642712</v>
      </c>
      <c r="E33" s="86">
        <v>0.18112361224361206</v>
      </c>
      <c r="F33" s="86"/>
      <c r="I33" s="97"/>
      <c r="J33" s="97"/>
      <c r="K33" s="97"/>
      <c r="L33" s="97"/>
      <c r="M33" s="87"/>
      <c r="N33" s="88"/>
      <c r="O33" s="88"/>
    </row>
    <row r="34" spans="1:15" ht="12.75" customHeight="1">
      <c r="A34" s="85">
        <v>41091</v>
      </c>
      <c r="B34" s="86">
        <v>0</v>
      </c>
      <c r="C34" s="86">
        <v>0.10155775422820115</v>
      </c>
      <c r="D34" s="86">
        <v>0.19139824047965498</v>
      </c>
      <c r="E34" s="86">
        <v>0.17878041076455262</v>
      </c>
      <c r="F34" s="86"/>
      <c r="I34" s="97"/>
      <c r="J34" s="97"/>
      <c r="K34" s="97"/>
      <c r="L34" s="97"/>
      <c r="M34" s="87"/>
      <c r="N34" s="88"/>
      <c r="O34" s="88"/>
    </row>
    <row r="35" spans="1:15" ht="12.75" customHeight="1">
      <c r="A35" s="85">
        <v>41122</v>
      </c>
      <c r="B35" s="86">
        <v>0</v>
      </c>
      <c r="C35" s="86">
        <v>0.10341899343724396</v>
      </c>
      <c r="D35" s="86">
        <v>0.18163016621234251</v>
      </c>
      <c r="E35" s="86">
        <v>0.17892899654337063</v>
      </c>
      <c r="F35" s="86"/>
      <c r="I35" s="97"/>
      <c r="J35" s="97"/>
      <c r="K35" s="97"/>
      <c r="L35" s="97"/>
      <c r="M35" s="87"/>
      <c r="N35" s="88"/>
      <c r="O35" s="88"/>
    </row>
    <row r="36" spans="1:15" ht="12.75" customHeight="1">
      <c r="A36" s="85">
        <v>41153</v>
      </c>
      <c r="B36" s="86">
        <v>0</v>
      </c>
      <c r="C36" s="86">
        <v>9.2398194084787638E-2</v>
      </c>
      <c r="D36" s="86">
        <v>0.17540478955801792</v>
      </c>
      <c r="E36" s="86">
        <v>0.18137178597228515</v>
      </c>
      <c r="F36" s="86"/>
      <c r="I36" s="97"/>
      <c r="J36" s="97"/>
      <c r="K36" s="97"/>
      <c r="L36" s="97"/>
      <c r="M36" s="87"/>
      <c r="N36" s="88"/>
      <c r="O36" s="88"/>
    </row>
    <row r="37" spans="1:15" ht="12.75" customHeight="1">
      <c r="A37" s="85">
        <v>41183</v>
      </c>
      <c r="B37" s="86">
        <v>0</v>
      </c>
      <c r="C37" s="86">
        <v>9.0366845795526174E-2</v>
      </c>
      <c r="D37" s="86">
        <v>0.19199609032649045</v>
      </c>
      <c r="E37" s="86">
        <v>0.18088940381787152</v>
      </c>
      <c r="F37" s="86"/>
      <c r="I37" s="97"/>
      <c r="J37" s="97"/>
      <c r="K37" s="97"/>
      <c r="L37" s="97"/>
      <c r="M37" s="87"/>
      <c r="N37" s="88"/>
      <c r="O37" s="88"/>
    </row>
    <row r="38" spans="1:15" ht="12.75" customHeight="1">
      <c r="A38" s="85">
        <v>41214</v>
      </c>
      <c r="B38" s="86">
        <v>0</v>
      </c>
      <c r="C38" s="86">
        <v>9.5489241226673488E-2</v>
      </c>
      <c r="D38" s="86">
        <v>0.19507017312187377</v>
      </c>
      <c r="E38" s="86">
        <v>0.18445420614510424</v>
      </c>
      <c r="F38" s="86"/>
      <c r="I38" s="97"/>
      <c r="J38" s="97"/>
      <c r="K38" s="97"/>
      <c r="L38" s="97"/>
      <c r="M38" s="87"/>
      <c r="N38" s="88"/>
      <c r="O38" s="88"/>
    </row>
    <row r="39" spans="1:15" ht="12.75" customHeight="1">
      <c r="A39" s="85">
        <v>41244</v>
      </c>
      <c r="B39" s="86">
        <v>0</v>
      </c>
      <c r="C39" s="86">
        <v>7.9650542666758445E-2</v>
      </c>
      <c r="D39" s="86">
        <v>0.18577098249473509</v>
      </c>
      <c r="E39" s="86">
        <v>0.17127967345379164</v>
      </c>
      <c r="F39" s="86"/>
      <c r="I39" s="97"/>
      <c r="J39" s="97"/>
      <c r="K39" s="97"/>
      <c r="L39" s="97"/>
      <c r="M39" s="87"/>
      <c r="N39" s="88"/>
      <c r="O39" s="88"/>
    </row>
    <row r="40" spans="1:15" ht="12.75" customHeight="1">
      <c r="A40" s="85">
        <v>41275</v>
      </c>
      <c r="B40" s="86">
        <v>0</v>
      </c>
      <c r="C40" s="86">
        <v>0.11243558486203054</v>
      </c>
      <c r="D40" s="86">
        <v>0.19860236753341104</v>
      </c>
      <c r="E40" s="86">
        <v>0.19425233669925054</v>
      </c>
      <c r="F40" s="86"/>
      <c r="I40" s="97"/>
      <c r="J40" s="97"/>
      <c r="K40" s="97"/>
      <c r="L40" s="97"/>
      <c r="M40" s="87"/>
      <c r="N40" s="88"/>
      <c r="O40" s="88"/>
    </row>
    <row r="41" spans="1:15" ht="12.75" customHeight="1">
      <c r="A41" s="85">
        <v>41306</v>
      </c>
      <c r="B41" s="86">
        <v>0</v>
      </c>
      <c r="C41" s="86">
        <v>0.10259851045044652</v>
      </c>
      <c r="D41" s="86">
        <v>0.21478228392471488</v>
      </c>
      <c r="E41" s="86">
        <v>0.19586465291747471</v>
      </c>
      <c r="F41" s="86"/>
      <c r="I41" s="97"/>
      <c r="J41" s="97"/>
      <c r="K41" s="97"/>
      <c r="L41" s="97"/>
      <c r="M41" s="87"/>
      <c r="N41" s="88"/>
      <c r="O41" s="88"/>
    </row>
    <row r="42" spans="1:15" ht="12.75" customHeight="1">
      <c r="A42" s="85">
        <v>41334</v>
      </c>
      <c r="B42" s="86">
        <v>0</v>
      </c>
      <c r="C42" s="86">
        <v>8.9213433034117023E-2</v>
      </c>
      <c r="D42" s="86">
        <v>0.20129740025973292</v>
      </c>
      <c r="E42" s="86">
        <v>0.20163339485682141</v>
      </c>
      <c r="F42" s="86"/>
      <c r="I42" s="97"/>
      <c r="J42" s="97"/>
      <c r="K42" s="97"/>
      <c r="L42" s="97"/>
      <c r="M42" s="87"/>
      <c r="N42" s="88"/>
      <c r="O42" s="88"/>
    </row>
    <row r="43" spans="1:15" ht="12.75" customHeight="1">
      <c r="A43" s="85">
        <v>41365</v>
      </c>
      <c r="B43" s="86">
        <v>0</v>
      </c>
      <c r="C43" s="86">
        <v>0.10026676614709437</v>
      </c>
      <c r="D43" s="86">
        <v>0.20711621870763303</v>
      </c>
      <c r="E43" s="86">
        <v>0.1993859257691768</v>
      </c>
      <c r="F43" s="86"/>
      <c r="I43" s="97"/>
      <c r="J43" s="97"/>
      <c r="K43" s="97"/>
      <c r="L43" s="97"/>
      <c r="M43" s="87"/>
      <c r="N43" s="88"/>
      <c r="O43" s="88"/>
    </row>
    <row r="44" spans="1:15">
      <c r="J44" s="89"/>
      <c r="K44" s="88"/>
      <c r="L44" s="88"/>
      <c r="M44" s="88"/>
      <c r="N44" s="88"/>
      <c r="O44" s="88"/>
    </row>
    <row r="45" spans="1:15">
      <c r="J45" s="89"/>
      <c r="K45" s="88"/>
      <c r="L45" s="88"/>
      <c r="M45" s="88"/>
      <c r="N45" s="88"/>
      <c r="O45" s="88"/>
    </row>
    <row r="46" spans="1:15">
      <c r="J46" s="89"/>
      <c r="K46" s="88"/>
      <c r="L46" s="88"/>
      <c r="M46" s="88"/>
      <c r="N46" s="88"/>
      <c r="O46" s="88"/>
    </row>
    <row r="47" spans="1:15">
      <c r="J47" s="89"/>
      <c r="K47" s="88"/>
      <c r="L47" s="88"/>
      <c r="M47" s="88"/>
      <c r="N47" s="88"/>
      <c r="O47" s="88"/>
    </row>
    <row r="48" spans="1:15">
      <c r="J48" s="89"/>
      <c r="K48" s="88"/>
      <c r="L48" s="88"/>
      <c r="M48" s="88"/>
      <c r="N48" s="88"/>
      <c r="O48" s="88"/>
    </row>
    <row r="49" spans="10:15">
      <c r="J49" s="89"/>
      <c r="K49" s="88"/>
      <c r="L49" s="88"/>
      <c r="M49" s="88"/>
      <c r="N49" s="88"/>
      <c r="O49" s="88"/>
    </row>
  </sheetData>
  <pageMargins left="0.75" right="0.75" top="1" bottom="1" header="0.5" footer="0.5"/>
  <pageSetup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defaultRowHeight="12.75"/>
  <cols>
    <col min="1" max="1" width="9.140625" style="82"/>
    <col min="2" max="6" width="17.7109375" style="82" customWidth="1"/>
    <col min="7" max="257" width="9.140625" style="82"/>
    <col min="258" max="262" width="17.7109375" style="82" customWidth="1"/>
    <col min="263" max="513" width="9.140625" style="82"/>
    <col min="514" max="518" width="17.7109375" style="82" customWidth="1"/>
    <col min="519" max="769" width="9.140625" style="82"/>
    <col min="770" max="774" width="17.7109375" style="82" customWidth="1"/>
    <col min="775" max="1025" width="9.140625" style="82"/>
    <col min="1026" max="1030" width="17.7109375" style="82" customWidth="1"/>
    <col min="1031" max="1281" width="9.140625" style="82"/>
    <col min="1282" max="1286" width="17.7109375" style="82" customWidth="1"/>
    <col min="1287" max="1537" width="9.140625" style="82"/>
    <col min="1538" max="1542" width="17.7109375" style="82" customWidth="1"/>
    <col min="1543" max="1793" width="9.140625" style="82"/>
    <col min="1794" max="1798" width="17.7109375" style="82" customWidth="1"/>
    <col min="1799" max="2049" width="9.140625" style="82"/>
    <col min="2050" max="2054" width="17.7109375" style="82" customWidth="1"/>
    <col min="2055" max="2305" width="9.140625" style="82"/>
    <col min="2306" max="2310" width="17.7109375" style="82" customWidth="1"/>
    <col min="2311" max="2561" width="9.140625" style="82"/>
    <col min="2562" max="2566" width="17.7109375" style="82" customWidth="1"/>
    <col min="2567" max="2817" width="9.140625" style="82"/>
    <col min="2818" max="2822" width="17.7109375" style="82" customWidth="1"/>
    <col min="2823" max="3073" width="9.140625" style="82"/>
    <col min="3074" max="3078" width="17.7109375" style="82" customWidth="1"/>
    <col min="3079" max="3329" width="9.140625" style="82"/>
    <col min="3330" max="3334" width="17.7109375" style="82" customWidth="1"/>
    <col min="3335" max="3585" width="9.140625" style="82"/>
    <col min="3586" max="3590" width="17.7109375" style="82" customWidth="1"/>
    <col min="3591" max="3841" width="9.140625" style="82"/>
    <col min="3842" max="3846" width="17.7109375" style="82" customWidth="1"/>
    <col min="3847" max="4097" width="9.140625" style="82"/>
    <col min="4098" max="4102" width="17.7109375" style="82" customWidth="1"/>
    <col min="4103" max="4353" width="9.140625" style="82"/>
    <col min="4354" max="4358" width="17.7109375" style="82" customWidth="1"/>
    <col min="4359" max="4609" width="9.140625" style="82"/>
    <col min="4610" max="4614" width="17.7109375" style="82" customWidth="1"/>
    <col min="4615" max="4865" width="9.140625" style="82"/>
    <col min="4866" max="4870" width="17.7109375" style="82" customWidth="1"/>
    <col min="4871" max="5121" width="9.140625" style="82"/>
    <col min="5122" max="5126" width="17.7109375" style="82" customWidth="1"/>
    <col min="5127" max="5377" width="9.140625" style="82"/>
    <col min="5378" max="5382" width="17.7109375" style="82" customWidth="1"/>
    <col min="5383" max="5633" width="9.140625" style="82"/>
    <col min="5634" max="5638" width="17.7109375" style="82" customWidth="1"/>
    <col min="5639" max="5889" width="9.140625" style="82"/>
    <col min="5890" max="5894" width="17.7109375" style="82" customWidth="1"/>
    <col min="5895" max="6145" width="9.140625" style="82"/>
    <col min="6146" max="6150" width="17.7109375" style="82" customWidth="1"/>
    <col min="6151" max="6401" width="9.140625" style="82"/>
    <col min="6402" max="6406" width="17.7109375" style="82" customWidth="1"/>
    <col min="6407" max="6657" width="9.140625" style="82"/>
    <col min="6658" max="6662" width="17.7109375" style="82" customWidth="1"/>
    <col min="6663" max="6913" width="9.140625" style="82"/>
    <col min="6914" max="6918" width="17.7109375" style="82" customWidth="1"/>
    <col min="6919" max="7169" width="9.140625" style="82"/>
    <col min="7170" max="7174" width="17.7109375" style="82" customWidth="1"/>
    <col min="7175" max="7425" width="9.140625" style="82"/>
    <col min="7426" max="7430" width="17.7109375" style="82" customWidth="1"/>
    <col min="7431" max="7681" width="9.140625" style="82"/>
    <col min="7682" max="7686" width="17.7109375" style="82" customWidth="1"/>
    <col min="7687" max="7937" width="9.140625" style="82"/>
    <col min="7938" max="7942" width="17.7109375" style="82" customWidth="1"/>
    <col min="7943" max="8193" width="9.140625" style="82"/>
    <col min="8194" max="8198" width="17.7109375" style="82" customWidth="1"/>
    <col min="8199" max="8449" width="9.140625" style="82"/>
    <col min="8450" max="8454" width="17.7109375" style="82" customWidth="1"/>
    <col min="8455" max="8705" width="9.140625" style="82"/>
    <col min="8706" max="8710" width="17.7109375" style="82" customWidth="1"/>
    <col min="8711" max="8961" width="9.140625" style="82"/>
    <col min="8962" max="8966" width="17.7109375" style="82" customWidth="1"/>
    <col min="8967" max="9217" width="9.140625" style="82"/>
    <col min="9218" max="9222" width="17.7109375" style="82" customWidth="1"/>
    <col min="9223" max="9473" width="9.140625" style="82"/>
    <col min="9474" max="9478" width="17.7109375" style="82" customWidth="1"/>
    <col min="9479" max="9729" width="9.140625" style="82"/>
    <col min="9730" max="9734" width="17.7109375" style="82" customWidth="1"/>
    <col min="9735" max="9985" width="9.140625" style="82"/>
    <col min="9986" max="9990" width="17.7109375" style="82" customWidth="1"/>
    <col min="9991" max="10241" width="9.140625" style="82"/>
    <col min="10242" max="10246" width="17.7109375" style="82" customWidth="1"/>
    <col min="10247" max="10497" width="9.140625" style="82"/>
    <col min="10498" max="10502" width="17.7109375" style="82" customWidth="1"/>
    <col min="10503" max="10753" width="9.140625" style="82"/>
    <col min="10754" max="10758" width="17.7109375" style="82" customWidth="1"/>
    <col min="10759" max="11009" width="9.140625" style="82"/>
    <col min="11010" max="11014" width="17.7109375" style="82" customWidth="1"/>
    <col min="11015" max="11265" width="9.140625" style="82"/>
    <col min="11266" max="11270" width="17.7109375" style="82" customWidth="1"/>
    <col min="11271" max="11521" width="9.140625" style="82"/>
    <col min="11522" max="11526" width="17.7109375" style="82" customWidth="1"/>
    <col min="11527" max="11777" width="9.140625" style="82"/>
    <col min="11778" max="11782" width="17.7109375" style="82" customWidth="1"/>
    <col min="11783" max="12033" width="9.140625" style="82"/>
    <col min="12034" max="12038" width="17.7109375" style="82" customWidth="1"/>
    <col min="12039" max="12289" width="9.140625" style="82"/>
    <col min="12290" max="12294" width="17.7109375" style="82" customWidth="1"/>
    <col min="12295" max="12545" width="9.140625" style="82"/>
    <col min="12546" max="12550" width="17.7109375" style="82" customWidth="1"/>
    <col min="12551" max="12801" width="9.140625" style="82"/>
    <col min="12802" max="12806" width="17.7109375" style="82" customWidth="1"/>
    <col min="12807" max="13057" width="9.140625" style="82"/>
    <col min="13058" max="13062" width="17.7109375" style="82" customWidth="1"/>
    <col min="13063" max="13313" width="9.140625" style="82"/>
    <col min="13314" max="13318" width="17.7109375" style="82" customWidth="1"/>
    <col min="13319" max="13569" width="9.140625" style="82"/>
    <col min="13570" max="13574" width="17.7109375" style="82" customWidth="1"/>
    <col min="13575" max="13825" width="9.140625" style="82"/>
    <col min="13826" max="13830" width="17.7109375" style="82" customWidth="1"/>
    <col min="13831" max="14081" width="9.140625" style="82"/>
    <col min="14082" max="14086" width="17.7109375" style="82" customWidth="1"/>
    <col min="14087" max="14337" width="9.140625" style="82"/>
    <col min="14338" max="14342" width="17.7109375" style="82" customWidth="1"/>
    <col min="14343" max="14593" width="9.140625" style="82"/>
    <col min="14594" max="14598" width="17.7109375" style="82" customWidth="1"/>
    <col min="14599" max="14849" width="9.140625" style="82"/>
    <col min="14850" max="14854" width="17.7109375" style="82" customWidth="1"/>
    <col min="14855" max="15105" width="9.140625" style="82"/>
    <col min="15106" max="15110" width="17.7109375" style="82" customWidth="1"/>
    <col min="15111" max="15361" width="9.140625" style="82"/>
    <col min="15362" max="15366" width="17.7109375" style="82" customWidth="1"/>
    <col min="15367" max="15617" width="9.140625" style="82"/>
    <col min="15618" max="15622" width="17.7109375" style="82" customWidth="1"/>
    <col min="15623" max="15873" width="9.140625" style="82"/>
    <col min="15874" max="15878" width="17.7109375" style="82" customWidth="1"/>
    <col min="15879" max="16129" width="9.140625" style="82"/>
    <col min="16130" max="16134" width="17.7109375" style="82" customWidth="1"/>
    <col min="16135" max="16384" width="9.140625" style="82"/>
  </cols>
  <sheetData>
    <row r="1" spans="1:15">
      <c r="A1" s="82" t="s">
        <v>341</v>
      </c>
    </row>
    <row r="2" spans="1:15">
      <c r="A2" s="82" t="s">
        <v>342</v>
      </c>
    </row>
    <row r="4" spans="1:15" ht="38.25">
      <c r="B4" s="83" t="s">
        <v>321</v>
      </c>
      <c r="C4" s="84" t="s">
        <v>3</v>
      </c>
      <c r="D4" s="84" t="s">
        <v>2</v>
      </c>
      <c r="E4" s="84" t="s">
        <v>4</v>
      </c>
      <c r="F4" s="98"/>
    </row>
    <row r="5" spans="1:15" ht="25.5">
      <c r="B5" s="83" t="s">
        <v>323</v>
      </c>
      <c r="C5" s="84" t="s">
        <v>3</v>
      </c>
      <c r="D5" s="84" t="s">
        <v>5</v>
      </c>
      <c r="E5" s="84" t="s">
        <v>7</v>
      </c>
      <c r="F5" s="98"/>
    </row>
    <row r="6" spans="1:15">
      <c r="A6" s="85">
        <v>40238</v>
      </c>
      <c r="B6" s="99">
        <v>1.4097228801718373</v>
      </c>
      <c r="C6" s="99">
        <v>1.6613630526801426</v>
      </c>
      <c r="D6" s="99">
        <v>1.2456716520633757</v>
      </c>
      <c r="E6" s="99">
        <v>1.5977469704312057</v>
      </c>
      <c r="F6" s="88"/>
      <c r="H6" s="100"/>
      <c r="J6" s="100"/>
      <c r="M6" s="100"/>
    </row>
    <row r="7" spans="1:15">
      <c r="A7" s="85">
        <v>40269</v>
      </c>
      <c r="B7" s="99">
        <v>1.3647048259668582</v>
      </c>
      <c r="C7" s="99">
        <v>1.7074333612321544</v>
      </c>
      <c r="D7" s="99">
        <v>1.364877259427292</v>
      </c>
      <c r="E7" s="99">
        <v>1.5952613315674953</v>
      </c>
      <c r="F7" s="88"/>
      <c r="H7" s="100"/>
      <c r="J7" s="100"/>
      <c r="M7" s="100"/>
      <c r="N7" s="88"/>
      <c r="O7" s="88"/>
    </row>
    <row r="8" spans="1:15">
      <c r="A8" s="85">
        <v>40299</v>
      </c>
      <c r="B8" s="99">
        <v>1.3413584413930766</v>
      </c>
      <c r="C8" s="99">
        <v>1.5769286592470464</v>
      </c>
      <c r="D8" s="99">
        <v>1.3619831282749015</v>
      </c>
      <c r="E8" s="99">
        <v>1.4824110730595423</v>
      </c>
      <c r="F8" s="88"/>
      <c r="H8" s="100"/>
      <c r="J8" s="100"/>
      <c r="M8" s="100"/>
      <c r="N8" s="88"/>
      <c r="O8" s="88"/>
    </row>
    <row r="9" spans="1:15">
      <c r="A9" s="85">
        <v>40330</v>
      </c>
      <c r="B9" s="99">
        <v>1.295212093722546</v>
      </c>
      <c r="C9" s="99">
        <v>1.5604336162293007</v>
      </c>
      <c r="D9" s="99">
        <v>0.9612185889094218</v>
      </c>
      <c r="E9" s="99">
        <v>1.4473382488918343</v>
      </c>
      <c r="F9" s="88"/>
      <c r="H9" s="100"/>
      <c r="J9" s="100"/>
      <c r="M9" s="100"/>
      <c r="N9" s="88"/>
      <c r="O9" s="88"/>
    </row>
    <row r="10" spans="1:15">
      <c r="A10" s="85">
        <v>40360</v>
      </c>
      <c r="B10" s="99">
        <v>1.3374723969575306</v>
      </c>
      <c r="C10" s="99">
        <v>1.6279312556538539</v>
      </c>
      <c r="D10" s="99">
        <v>0.76151515506625178</v>
      </c>
      <c r="E10" s="99">
        <v>1.628377725535834</v>
      </c>
      <c r="F10" s="88"/>
      <c r="H10" s="100"/>
      <c r="J10" s="100"/>
      <c r="M10" s="100"/>
      <c r="N10" s="88"/>
      <c r="O10" s="88"/>
    </row>
    <row r="11" spans="1:15">
      <c r="A11" s="85">
        <v>40391</v>
      </c>
      <c r="B11" s="99">
        <v>1.3633670232828661</v>
      </c>
      <c r="C11" s="99">
        <v>1.5488117151578313</v>
      </c>
      <c r="D11" s="99">
        <v>0.73432701692686875</v>
      </c>
      <c r="E11" s="99">
        <v>1.4848234079353388</v>
      </c>
      <c r="F11" s="88"/>
      <c r="H11" s="100"/>
      <c r="J11" s="100"/>
      <c r="M11" s="100"/>
      <c r="N11" s="88"/>
      <c r="O11" s="88"/>
    </row>
    <row r="12" spans="1:15">
      <c r="A12" s="85">
        <v>40422</v>
      </c>
      <c r="B12" s="99">
        <v>1.3484329702304361</v>
      </c>
      <c r="C12" s="99">
        <v>1.6201512475545099</v>
      </c>
      <c r="D12" s="99">
        <v>0.88959451691786584</v>
      </c>
      <c r="E12" s="99">
        <v>1.4605159220526596</v>
      </c>
      <c r="F12" s="88"/>
      <c r="H12" s="100"/>
      <c r="J12" s="100"/>
      <c r="M12" s="100"/>
      <c r="N12" s="88"/>
      <c r="O12" s="88"/>
    </row>
    <row r="13" spans="1:15">
      <c r="A13" s="85">
        <v>40452</v>
      </c>
      <c r="B13" s="99">
        <v>1.4183487765841893</v>
      </c>
      <c r="C13" s="99">
        <v>1.6584288441902271</v>
      </c>
      <c r="D13" s="99">
        <v>0.85955641519090609</v>
      </c>
      <c r="E13" s="99">
        <v>1.5450131609148061</v>
      </c>
      <c r="F13" s="88"/>
      <c r="H13" s="100"/>
      <c r="J13" s="100"/>
      <c r="M13" s="100"/>
      <c r="N13" s="88"/>
      <c r="O13" s="88"/>
    </row>
    <row r="14" spans="1:15">
      <c r="A14" s="85">
        <v>40483</v>
      </c>
      <c r="B14" s="99">
        <v>1.3377353777772365</v>
      </c>
      <c r="C14" s="99">
        <v>1.6142289143258381</v>
      </c>
      <c r="D14" s="99">
        <v>0.83805407371592278</v>
      </c>
      <c r="E14" s="99">
        <v>1.4644088141016744</v>
      </c>
      <c r="F14" s="88"/>
      <c r="H14" s="100"/>
      <c r="J14" s="100"/>
      <c r="M14" s="100"/>
      <c r="N14" s="88"/>
      <c r="O14" s="88"/>
    </row>
    <row r="15" spans="1:15">
      <c r="A15" s="85">
        <v>40513</v>
      </c>
      <c r="B15" s="99">
        <v>1.4062119040460874</v>
      </c>
      <c r="C15" s="99">
        <v>1.6777487933094677</v>
      </c>
      <c r="D15" s="99">
        <v>0.65221187604954722</v>
      </c>
      <c r="E15" s="99">
        <v>1.5370612648515578</v>
      </c>
      <c r="F15" s="88"/>
      <c r="H15" s="100"/>
      <c r="J15" s="100"/>
      <c r="M15" s="100"/>
      <c r="N15" s="88"/>
      <c r="O15" s="88"/>
    </row>
    <row r="16" spans="1:15">
      <c r="A16" s="85">
        <v>40544</v>
      </c>
      <c r="B16" s="99">
        <v>1.2755834589241006</v>
      </c>
      <c r="C16" s="99">
        <v>1.6229397111863022</v>
      </c>
      <c r="D16" s="99">
        <v>0.63275206217698998</v>
      </c>
      <c r="E16" s="99">
        <v>1.4728181284455815</v>
      </c>
      <c r="F16" s="88"/>
      <c r="H16" s="100"/>
      <c r="J16" s="100"/>
      <c r="M16" s="100"/>
      <c r="N16" s="88"/>
      <c r="O16" s="88"/>
    </row>
    <row r="17" spans="1:15">
      <c r="A17" s="85">
        <v>40575</v>
      </c>
      <c r="B17" s="99">
        <v>1.4003439521112004</v>
      </c>
      <c r="C17" s="99">
        <v>1.6356681000603284</v>
      </c>
      <c r="D17" s="99">
        <v>0.67222677413705645</v>
      </c>
      <c r="E17" s="99">
        <v>1.4755617404809827</v>
      </c>
      <c r="F17" s="88"/>
      <c r="H17" s="100"/>
      <c r="J17" s="100"/>
      <c r="M17" s="100"/>
      <c r="N17" s="88"/>
      <c r="O17" s="88"/>
    </row>
    <row r="18" spans="1:15">
      <c r="A18" s="85">
        <v>40603</v>
      </c>
      <c r="B18" s="99">
        <v>1.2946619686649459</v>
      </c>
      <c r="C18" s="99">
        <v>1.6080533492518492</v>
      </c>
      <c r="D18" s="99">
        <v>0.74442597608697825</v>
      </c>
      <c r="E18" s="99">
        <v>1.4121484069431065</v>
      </c>
      <c r="F18" s="88"/>
      <c r="H18" s="100"/>
      <c r="J18" s="100"/>
      <c r="M18" s="100"/>
      <c r="N18" s="88"/>
      <c r="O18" s="88"/>
    </row>
    <row r="19" spans="1:15">
      <c r="A19" s="85">
        <v>40634</v>
      </c>
      <c r="B19" s="99">
        <v>1.2913494113728392</v>
      </c>
      <c r="C19" s="99">
        <v>1.4687306206330153</v>
      </c>
      <c r="D19" s="99">
        <v>0.57256542410190692</v>
      </c>
      <c r="E19" s="99">
        <v>1.4466146772752542</v>
      </c>
      <c r="F19" s="88"/>
      <c r="H19" s="100"/>
      <c r="J19" s="100"/>
      <c r="M19" s="100"/>
      <c r="N19" s="88"/>
      <c r="O19" s="88"/>
    </row>
    <row r="20" spans="1:15">
      <c r="A20" s="85">
        <v>40664</v>
      </c>
      <c r="B20" s="99">
        <v>1.2276190809332883</v>
      </c>
      <c r="C20" s="99">
        <v>1.3437448897842317</v>
      </c>
      <c r="D20" s="99">
        <v>0.52619803123551745</v>
      </c>
      <c r="E20" s="99">
        <v>1.3649517038770915</v>
      </c>
      <c r="F20" s="88"/>
      <c r="H20" s="100"/>
      <c r="J20" s="100"/>
      <c r="M20" s="100"/>
      <c r="N20" s="88"/>
      <c r="O20" s="88"/>
    </row>
    <row r="21" spans="1:15">
      <c r="A21" s="85">
        <v>40695</v>
      </c>
      <c r="B21" s="99">
        <v>1.2667539059628119</v>
      </c>
      <c r="C21" s="99">
        <v>1.4264746258300423</v>
      </c>
      <c r="D21" s="99">
        <v>0.73534576520014472</v>
      </c>
      <c r="E21" s="99">
        <v>1.3739472871192264</v>
      </c>
      <c r="F21" s="88"/>
      <c r="H21" s="100"/>
      <c r="J21" s="100"/>
      <c r="M21" s="100"/>
      <c r="N21" s="88"/>
      <c r="O21" s="88"/>
    </row>
    <row r="22" spans="1:15">
      <c r="A22" s="85">
        <v>40725</v>
      </c>
      <c r="B22" s="99">
        <v>1.2512872453227546</v>
      </c>
      <c r="C22" s="99">
        <v>1.4533525634318596</v>
      </c>
      <c r="D22" s="99">
        <v>0.84393418153350153</v>
      </c>
      <c r="E22" s="99">
        <v>1.4149367029750166</v>
      </c>
      <c r="F22" s="88"/>
      <c r="H22" s="100"/>
      <c r="J22" s="100"/>
      <c r="M22" s="100"/>
      <c r="N22" s="88"/>
      <c r="O22" s="88"/>
    </row>
    <row r="23" spans="1:15">
      <c r="A23" s="85">
        <v>40756</v>
      </c>
      <c r="B23" s="99">
        <v>1.2277540826583941</v>
      </c>
      <c r="C23" s="99">
        <v>1.4817378694760794</v>
      </c>
      <c r="D23" s="99">
        <v>0.67920893296146856</v>
      </c>
      <c r="E23" s="99">
        <v>1.3591391066086616</v>
      </c>
      <c r="F23" s="88"/>
      <c r="H23" s="100"/>
      <c r="J23" s="100"/>
      <c r="M23" s="100"/>
      <c r="N23" s="88"/>
      <c r="O23" s="88"/>
    </row>
    <row r="24" spans="1:15">
      <c r="A24" s="85">
        <v>40787</v>
      </c>
      <c r="B24" s="99">
        <v>1.3237945670494433</v>
      </c>
      <c r="C24" s="99">
        <v>1.4677515189082677</v>
      </c>
      <c r="D24" s="99">
        <v>0.79695890824219529</v>
      </c>
      <c r="E24" s="99">
        <v>1.3744426908987257</v>
      </c>
      <c r="F24" s="88"/>
      <c r="H24" s="100"/>
      <c r="J24" s="100"/>
      <c r="M24" s="100"/>
      <c r="N24" s="88"/>
      <c r="O24" s="88"/>
    </row>
    <row r="25" spans="1:15">
      <c r="A25" s="85">
        <v>40817</v>
      </c>
      <c r="B25" s="99">
        <v>1.2761020217312933</v>
      </c>
      <c r="C25" s="99">
        <v>1.5077757919066368</v>
      </c>
      <c r="D25" s="99">
        <v>1.0070140913905508</v>
      </c>
      <c r="E25" s="99">
        <v>1.3472425744810508</v>
      </c>
      <c r="F25" s="88"/>
      <c r="H25" s="100"/>
      <c r="J25" s="100"/>
      <c r="M25" s="100"/>
      <c r="N25" s="88"/>
      <c r="O25" s="88"/>
    </row>
    <row r="26" spans="1:15">
      <c r="A26" s="85">
        <v>40848</v>
      </c>
      <c r="B26" s="99">
        <v>1.2569663193210714</v>
      </c>
      <c r="C26" s="99">
        <v>1.6257329122711337</v>
      </c>
      <c r="D26" s="99">
        <v>0.75678793286980084</v>
      </c>
      <c r="E26" s="99">
        <v>1.344447768940003</v>
      </c>
      <c r="F26" s="88"/>
      <c r="H26" s="100"/>
      <c r="J26" s="100"/>
      <c r="M26" s="100"/>
      <c r="N26" s="88"/>
      <c r="O26" s="88"/>
    </row>
    <row r="27" spans="1:15">
      <c r="A27" s="85">
        <v>40878</v>
      </c>
      <c r="B27" s="99">
        <v>1.279079956209705</v>
      </c>
      <c r="C27" s="99">
        <v>1.5680370725177435</v>
      </c>
      <c r="D27" s="99">
        <v>0.87124930242916143</v>
      </c>
      <c r="E27" s="99">
        <v>1.4365853836706088</v>
      </c>
      <c r="F27" s="88"/>
      <c r="H27" s="100"/>
      <c r="J27" s="100"/>
      <c r="M27" s="100"/>
      <c r="N27" s="88"/>
      <c r="O27" s="88"/>
    </row>
    <row r="28" spans="1:15">
      <c r="A28" s="85">
        <v>40909</v>
      </c>
      <c r="B28" s="99">
        <v>1.3362299848323467</v>
      </c>
      <c r="C28" s="99">
        <v>1.5577173548295298</v>
      </c>
      <c r="D28" s="99">
        <v>0.93551801486828179</v>
      </c>
      <c r="E28" s="99">
        <v>1.4278145263978552</v>
      </c>
      <c r="F28" s="88"/>
      <c r="H28" s="100"/>
      <c r="J28" s="100"/>
      <c r="M28" s="100"/>
      <c r="N28" s="88"/>
      <c r="O28" s="88"/>
    </row>
    <row r="29" spans="1:15">
      <c r="A29" s="85">
        <v>40940</v>
      </c>
      <c r="B29" s="99">
        <v>1.2887523266489891</v>
      </c>
      <c r="C29" s="99">
        <v>1.5591731420444752</v>
      </c>
      <c r="D29" s="99">
        <v>0.69711420281466974</v>
      </c>
      <c r="E29" s="99">
        <v>1.3620535886170211</v>
      </c>
      <c r="F29" s="88"/>
      <c r="H29" s="100"/>
      <c r="J29" s="100"/>
      <c r="M29" s="100"/>
      <c r="N29" s="88"/>
      <c r="O29" s="88"/>
    </row>
    <row r="30" spans="1:15">
      <c r="A30" s="85">
        <v>40969</v>
      </c>
      <c r="B30" s="99">
        <v>1.3048624797918702</v>
      </c>
      <c r="C30" s="99">
        <v>1.5387493296697914</v>
      </c>
      <c r="D30" s="99">
        <v>0.81485868334603229</v>
      </c>
      <c r="E30" s="99">
        <v>1.4563889185022805</v>
      </c>
      <c r="F30" s="88"/>
      <c r="H30" s="100"/>
      <c r="J30" s="100"/>
      <c r="M30" s="100"/>
      <c r="N30" s="88"/>
      <c r="O30" s="88"/>
    </row>
    <row r="31" spans="1:15">
      <c r="A31" s="85">
        <v>41000</v>
      </c>
      <c r="B31" s="99">
        <v>1.3162925484138819</v>
      </c>
      <c r="C31" s="99">
        <v>1.5092931420784192</v>
      </c>
      <c r="D31" s="99">
        <v>0.75889368484752029</v>
      </c>
      <c r="E31" s="99">
        <v>1.4509364720609876</v>
      </c>
      <c r="F31" s="88"/>
      <c r="H31" s="100"/>
      <c r="J31" s="100"/>
      <c r="M31" s="100"/>
      <c r="N31" s="88"/>
      <c r="O31" s="88"/>
    </row>
    <row r="32" spans="1:15">
      <c r="A32" s="85">
        <v>41030</v>
      </c>
      <c r="B32" s="99">
        <v>1.2304492647061211</v>
      </c>
      <c r="C32" s="99">
        <v>1.409022982554218</v>
      </c>
      <c r="D32" s="99">
        <v>0.73150393348115905</v>
      </c>
      <c r="E32" s="99">
        <v>1.3650255749541405</v>
      </c>
      <c r="F32" s="88"/>
      <c r="H32" s="100"/>
      <c r="J32" s="100"/>
      <c r="M32" s="100"/>
      <c r="N32" s="88"/>
      <c r="O32" s="88"/>
    </row>
    <row r="33" spans="1:15">
      <c r="A33" s="85">
        <v>41061</v>
      </c>
      <c r="B33" s="99">
        <v>1.2803986416444686</v>
      </c>
      <c r="C33" s="99">
        <v>1.5242678352425201</v>
      </c>
      <c r="D33" s="99">
        <v>0.60526092422673883</v>
      </c>
      <c r="E33" s="99">
        <v>1.4503450615070654</v>
      </c>
      <c r="F33" s="88"/>
      <c r="H33" s="100"/>
      <c r="J33" s="100"/>
      <c r="M33" s="100"/>
      <c r="N33" s="88"/>
      <c r="O33" s="88"/>
    </row>
    <row r="34" spans="1:15">
      <c r="A34" s="85">
        <v>41091</v>
      </c>
      <c r="B34" s="99">
        <v>1.3408312685710289</v>
      </c>
      <c r="C34" s="99">
        <v>1.5063580704283739</v>
      </c>
      <c r="D34" s="99">
        <v>0.76028039573280526</v>
      </c>
      <c r="E34" s="99">
        <v>1.4383728180023236</v>
      </c>
      <c r="F34" s="88"/>
      <c r="H34" s="100"/>
      <c r="J34" s="100"/>
      <c r="M34" s="100"/>
      <c r="N34" s="88"/>
      <c r="O34" s="88"/>
    </row>
    <row r="35" spans="1:15">
      <c r="A35" s="85">
        <v>41122</v>
      </c>
      <c r="B35" s="99">
        <v>1.2824057541340459</v>
      </c>
      <c r="C35" s="99">
        <v>1.520970825001895</v>
      </c>
      <c r="D35" s="99">
        <v>0.61235810271320101</v>
      </c>
      <c r="E35" s="99">
        <v>1.3946254397719784</v>
      </c>
      <c r="F35" s="88"/>
      <c r="H35" s="100"/>
      <c r="J35" s="100"/>
      <c r="M35" s="100"/>
      <c r="N35" s="88"/>
      <c r="O35" s="88"/>
    </row>
    <row r="36" spans="1:15">
      <c r="A36" s="85">
        <v>41153</v>
      </c>
      <c r="B36" s="99">
        <v>1.304486047442063</v>
      </c>
      <c r="C36" s="99">
        <v>1.6212457994410305</v>
      </c>
      <c r="D36" s="99">
        <v>0.79163513638333916</v>
      </c>
      <c r="E36" s="99">
        <v>1.4500363591389496</v>
      </c>
      <c r="F36" s="88"/>
      <c r="H36" s="100"/>
      <c r="J36" s="100"/>
      <c r="M36" s="100"/>
      <c r="N36" s="88"/>
      <c r="O36" s="88"/>
    </row>
    <row r="37" spans="1:15">
      <c r="A37" s="85">
        <v>41183</v>
      </c>
      <c r="B37" s="99">
        <v>1.2786925492544956</v>
      </c>
      <c r="C37" s="99">
        <v>1.5555582885801362</v>
      </c>
      <c r="D37" s="99">
        <v>0.78341951462339043</v>
      </c>
      <c r="E37" s="99">
        <v>1.4364143127635074</v>
      </c>
      <c r="F37" s="88"/>
      <c r="H37" s="100"/>
      <c r="J37" s="100"/>
      <c r="M37" s="100"/>
      <c r="N37" s="88"/>
      <c r="O37" s="88"/>
    </row>
    <row r="38" spans="1:15">
      <c r="A38" s="85">
        <v>41214</v>
      </c>
      <c r="B38" s="99">
        <v>1.2883240126941962</v>
      </c>
      <c r="C38" s="99">
        <v>1.6598151532073024</v>
      </c>
      <c r="D38" s="99">
        <v>1.1354877129963628</v>
      </c>
      <c r="E38" s="99">
        <v>1.4778393065332156</v>
      </c>
      <c r="F38" s="88"/>
      <c r="H38" s="100"/>
      <c r="J38" s="100"/>
      <c r="M38" s="100"/>
      <c r="N38" s="88"/>
      <c r="O38" s="88"/>
    </row>
    <row r="39" spans="1:15">
      <c r="A39" s="85">
        <v>41244</v>
      </c>
      <c r="B39" s="99">
        <v>1.3385143315640757</v>
      </c>
      <c r="C39" s="99">
        <v>1.6746748670084506</v>
      </c>
      <c r="D39" s="99">
        <v>0.97267075176283235</v>
      </c>
      <c r="E39" s="99">
        <v>1.5268935487289774</v>
      </c>
      <c r="F39" s="88"/>
      <c r="H39" s="100"/>
      <c r="J39" s="100"/>
      <c r="M39" s="100"/>
      <c r="N39" s="88"/>
      <c r="O39" s="88"/>
    </row>
    <row r="40" spans="1:15">
      <c r="A40" s="85">
        <v>41275</v>
      </c>
      <c r="B40" s="99">
        <v>1.2983739784621067</v>
      </c>
      <c r="C40" s="99">
        <v>1.5121811142342603</v>
      </c>
      <c r="D40" s="99">
        <v>0.98697090007439847</v>
      </c>
      <c r="E40" s="99">
        <v>1.417718212930337</v>
      </c>
      <c r="F40" s="88"/>
      <c r="H40" s="100"/>
      <c r="J40" s="100"/>
      <c r="M40" s="100"/>
      <c r="N40" s="88"/>
      <c r="O40" s="88"/>
    </row>
    <row r="41" spans="1:15">
      <c r="A41" s="85">
        <v>41306</v>
      </c>
      <c r="B41" s="99">
        <v>1.2785408806863794</v>
      </c>
      <c r="C41" s="99">
        <v>1.4515049888868985</v>
      </c>
      <c r="D41" s="99">
        <v>0.96871295863390383</v>
      </c>
      <c r="E41" s="99">
        <v>1.4663048014398152</v>
      </c>
      <c r="F41" s="88"/>
      <c r="H41" s="100"/>
      <c r="J41" s="100"/>
      <c r="M41" s="100"/>
      <c r="N41" s="88"/>
      <c r="O41" s="88"/>
    </row>
    <row r="42" spans="1:15">
      <c r="A42" s="85">
        <v>41334</v>
      </c>
      <c r="B42" s="99">
        <v>1.3050415677345235</v>
      </c>
      <c r="C42" s="99">
        <v>1.5872556767686636</v>
      </c>
      <c r="D42" s="99">
        <v>0.94064753601267936</v>
      </c>
      <c r="E42" s="99">
        <v>1.5094373270285675</v>
      </c>
      <c r="F42" s="88"/>
      <c r="H42" s="100"/>
      <c r="J42" s="100"/>
      <c r="M42" s="100"/>
      <c r="N42" s="88"/>
      <c r="O42" s="88"/>
    </row>
    <row r="43" spans="1:15">
      <c r="A43" s="85">
        <v>41365</v>
      </c>
      <c r="B43" s="99">
        <v>1.3194553360947912</v>
      </c>
      <c r="C43" s="99">
        <v>1.5774318861174514</v>
      </c>
      <c r="D43" s="99">
        <v>1.1584004417390603</v>
      </c>
      <c r="E43" s="99">
        <v>1.4992520164058827</v>
      </c>
      <c r="F43" s="87"/>
      <c r="H43" s="100"/>
      <c r="J43" s="100"/>
      <c r="M43" s="100"/>
      <c r="N43" s="88"/>
      <c r="O43" s="88"/>
    </row>
    <row r="44" spans="1:15">
      <c r="I44" s="89"/>
      <c r="J44" s="100"/>
      <c r="K44" s="100"/>
      <c r="L44" s="100"/>
      <c r="M44" s="100"/>
      <c r="N44" s="88"/>
      <c r="O44" s="88"/>
    </row>
    <row r="45" spans="1:15">
      <c r="I45" s="89"/>
      <c r="J45" s="100"/>
      <c r="K45" s="100"/>
      <c r="L45" s="100"/>
      <c r="M45" s="100"/>
      <c r="N45" s="88"/>
      <c r="O45" s="88"/>
    </row>
    <row r="46" spans="1:15">
      <c r="J46" s="89"/>
      <c r="K46" s="88"/>
      <c r="L46" s="88"/>
      <c r="M46" s="88"/>
      <c r="N46" s="88"/>
      <c r="O46" s="88"/>
    </row>
    <row r="47" spans="1:15">
      <c r="J47" s="89"/>
      <c r="K47" s="88"/>
      <c r="L47" s="88"/>
      <c r="M47" s="88"/>
      <c r="N47" s="88"/>
      <c r="O47" s="88"/>
    </row>
    <row r="48" spans="1:15">
      <c r="J48" s="89"/>
      <c r="K48" s="88"/>
      <c r="L48" s="88"/>
      <c r="M48" s="88"/>
      <c r="N48" s="88"/>
      <c r="O48" s="88"/>
    </row>
    <row r="49" spans="10:15">
      <c r="J49" s="89"/>
      <c r="K49" s="88"/>
      <c r="L49" s="88"/>
      <c r="M49" s="88"/>
      <c r="N49" s="88"/>
      <c r="O49" s="88"/>
    </row>
  </sheetData>
  <pageMargins left="0.75" right="0.75" top="1" bottom="1" header="0.5" footer="0.5"/>
  <pageSetup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A2"/>
    </sheetView>
  </sheetViews>
  <sheetFormatPr defaultRowHeight="12.75"/>
  <cols>
    <col min="1" max="1" width="9.140625" style="82"/>
    <col min="2" max="6" width="17.7109375" style="82" customWidth="1"/>
    <col min="7" max="257" width="9.140625" style="82"/>
    <col min="258" max="262" width="17.7109375" style="82" customWidth="1"/>
    <col min="263" max="513" width="9.140625" style="82"/>
    <col min="514" max="518" width="17.7109375" style="82" customWidth="1"/>
    <col min="519" max="769" width="9.140625" style="82"/>
    <col min="770" max="774" width="17.7109375" style="82" customWidth="1"/>
    <col min="775" max="1025" width="9.140625" style="82"/>
    <col min="1026" max="1030" width="17.7109375" style="82" customWidth="1"/>
    <col min="1031" max="1281" width="9.140625" style="82"/>
    <col min="1282" max="1286" width="17.7109375" style="82" customWidth="1"/>
    <col min="1287" max="1537" width="9.140625" style="82"/>
    <col min="1538" max="1542" width="17.7109375" style="82" customWidth="1"/>
    <col min="1543" max="1793" width="9.140625" style="82"/>
    <col min="1794" max="1798" width="17.7109375" style="82" customWidth="1"/>
    <col min="1799" max="2049" width="9.140625" style="82"/>
    <col min="2050" max="2054" width="17.7109375" style="82" customWidth="1"/>
    <col min="2055" max="2305" width="9.140625" style="82"/>
    <col min="2306" max="2310" width="17.7109375" style="82" customWidth="1"/>
    <col min="2311" max="2561" width="9.140625" style="82"/>
    <col min="2562" max="2566" width="17.7109375" style="82" customWidth="1"/>
    <col min="2567" max="2817" width="9.140625" style="82"/>
    <col min="2818" max="2822" width="17.7109375" style="82" customWidth="1"/>
    <col min="2823" max="3073" width="9.140625" style="82"/>
    <col min="3074" max="3078" width="17.7109375" style="82" customWidth="1"/>
    <col min="3079" max="3329" width="9.140625" style="82"/>
    <col min="3330" max="3334" width="17.7109375" style="82" customWidth="1"/>
    <col min="3335" max="3585" width="9.140625" style="82"/>
    <col min="3586" max="3590" width="17.7109375" style="82" customWidth="1"/>
    <col min="3591" max="3841" width="9.140625" style="82"/>
    <col min="3842" max="3846" width="17.7109375" style="82" customWidth="1"/>
    <col min="3847" max="4097" width="9.140625" style="82"/>
    <col min="4098" max="4102" width="17.7109375" style="82" customWidth="1"/>
    <col min="4103" max="4353" width="9.140625" style="82"/>
    <col min="4354" max="4358" width="17.7109375" style="82" customWidth="1"/>
    <col min="4359" max="4609" width="9.140625" style="82"/>
    <col min="4610" max="4614" width="17.7109375" style="82" customWidth="1"/>
    <col min="4615" max="4865" width="9.140625" style="82"/>
    <col min="4866" max="4870" width="17.7109375" style="82" customWidth="1"/>
    <col min="4871" max="5121" width="9.140625" style="82"/>
    <col min="5122" max="5126" width="17.7109375" style="82" customWidth="1"/>
    <col min="5127" max="5377" width="9.140625" style="82"/>
    <col min="5378" max="5382" width="17.7109375" style="82" customWidth="1"/>
    <col min="5383" max="5633" width="9.140625" style="82"/>
    <col min="5634" max="5638" width="17.7109375" style="82" customWidth="1"/>
    <col min="5639" max="5889" width="9.140625" style="82"/>
    <col min="5890" max="5894" width="17.7109375" style="82" customWidth="1"/>
    <col min="5895" max="6145" width="9.140625" style="82"/>
    <col min="6146" max="6150" width="17.7109375" style="82" customWidth="1"/>
    <col min="6151" max="6401" width="9.140625" style="82"/>
    <col min="6402" max="6406" width="17.7109375" style="82" customWidth="1"/>
    <col min="6407" max="6657" width="9.140625" style="82"/>
    <col min="6658" max="6662" width="17.7109375" style="82" customWidth="1"/>
    <col min="6663" max="6913" width="9.140625" style="82"/>
    <col min="6914" max="6918" width="17.7109375" style="82" customWidth="1"/>
    <col min="6919" max="7169" width="9.140625" style="82"/>
    <col min="7170" max="7174" width="17.7109375" style="82" customWidth="1"/>
    <col min="7175" max="7425" width="9.140625" style="82"/>
    <col min="7426" max="7430" width="17.7109375" style="82" customWidth="1"/>
    <col min="7431" max="7681" width="9.140625" style="82"/>
    <col min="7682" max="7686" width="17.7109375" style="82" customWidth="1"/>
    <col min="7687" max="7937" width="9.140625" style="82"/>
    <col min="7938" max="7942" width="17.7109375" style="82" customWidth="1"/>
    <col min="7943" max="8193" width="9.140625" style="82"/>
    <col min="8194" max="8198" width="17.7109375" style="82" customWidth="1"/>
    <col min="8199" max="8449" width="9.140625" style="82"/>
    <col min="8450" max="8454" width="17.7109375" style="82" customWidth="1"/>
    <col min="8455" max="8705" width="9.140625" style="82"/>
    <col min="8706" max="8710" width="17.7109375" style="82" customWidth="1"/>
    <col min="8711" max="8961" width="9.140625" style="82"/>
    <col min="8962" max="8966" width="17.7109375" style="82" customWidth="1"/>
    <col min="8967" max="9217" width="9.140625" style="82"/>
    <col min="9218" max="9222" width="17.7109375" style="82" customWidth="1"/>
    <col min="9223" max="9473" width="9.140625" style="82"/>
    <col min="9474" max="9478" width="17.7109375" style="82" customWidth="1"/>
    <col min="9479" max="9729" width="9.140625" style="82"/>
    <col min="9730" max="9734" width="17.7109375" style="82" customWidth="1"/>
    <col min="9735" max="9985" width="9.140625" style="82"/>
    <col min="9986" max="9990" width="17.7109375" style="82" customWidth="1"/>
    <col min="9991" max="10241" width="9.140625" style="82"/>
    <col min="10242" max="10246" width="17.7109375" style="82" customWidth="1"/>
    <col min="10247" max="10497" width="9.140625" style="82"/>
    <col min="10498" max="10502" width="17.7109375" style="82" customWidth="1"/>
    <col min="10503" max="10753" width="9.140625" style="82"/>
    <col min="10754" max="10758" width="17.7109375" style="82" customWidth="1"/>
    <col min="10759" max="11009" width="9.140625" style="82"/>
    <col min="11010" max="11014" width="17.7109375" style="82" customWidth="1"/>
    <col min="11015" max="11265" width="9.140625" style="82"/>
    <col min="11266" max="11270" width="17.7109375" style="82" customWidth="1"/>
    <col min="11271" max="11521" width="9.140625" style="82"/>
    <col min="11522" max="11526" width="17.7109375" style="82" customWidth="1"/>
    <col min="11527" max="11777" width="9.140625" style="82"/>
    <col min="11778" max="11782" width="17.7109375" style="82" customWidth="1"/>
    <col min="11783" max="12033" width="9.140625" style="82"/>
    <col min="12034" max="12038" width="17.7109375" style="82" customWidth="1"/>
    <col min="12039" max="12289" width="9.140625" style="82"/>
    <col min="12290" max="12294" width="17.7109375" style="82" customWidth="1"/>
    <col min="12295" max="12545" width="9.140625" style="82"/>
    <col min="12546" max="12550" width="17.7109375" style="82" customWidth="1"/>
    <col min="12551" max="12801" width="9.140625" style="82"/>
    <col min="12802" max="12806" width="17.7109375" style="82" customWidth="1"/>
    <col min="12807" max="13057" width="9.140625" style="82"/>
    <col min="13058" max="13062" width="17.7109375" style="82" customWidth="1"/>
    <col min="13063" max="13313" width="9.140625" style="82"/>
    <col min="13314" max="13318" width="17.7109375" style="82" customWidth="1"/>
    <col min="13319" max="13569" width="9.140625" style="82"/>
    <col min="13570" max="13574" width="17.7109375" style="82" customWidth="1"/>
    <col min="13575" max="13825" width="9.140625" style="82"/>
    <col min="13826" max="13830" width="17.7109375" style="82" customWidth="1"/>
    <col min="13831" max="14081" width="9.140625" style="82"/>
    <col min="14082" max="14086" width="17.7109375" style="82" customWidth="1"/>
    <col min="14087" max="14337" width="9.140625" style="82"/>
    <col min="14338" max="14342" width="17.7109375" style="82" customWidth="1"/>
    <col min="14343" max="14593" width="9.140625" style="82"/>
    <col min="14594" max="14598" width="17.7109375" style="82" customWidth="1"/>
    <col min="14599" max="14849" width="9.140625" style="82"/>
    <col min="14850" max="14854" width="17.7109375" style="82" customWidth="1"/>
    <col min="14855" max="15105" width="9.140625" style="82"/>
    <col min="15106" max="15110" width="17.7109375" style="82" customWidth="1"/>
    <col min="15111" max="15361" width="9.140625" style="82"/>
    <col min="15362" max="15366" width="17.7109375" style="82" customWidth="1"/>
    <col min="15367" max="15617" width="9.140625" style="82"/>
    <col min="15618" max="15622" width="17.7109375" style="82" customWidth="1"/>
    <col min="15623" max="15873" width="9.140625" style="82"/>
    <col min="15874" max="15878" width="17.7109375" style="82" customWidth="1"/>
    <col min="15879" max="16129" width="9.140625" style="82"/>
    <col min="16130" max="16134" width="17.7109375" style="82" customWidth="1"/>
    <col min="16135" max="16384" width="9.140625" style="82"/>
  </cols>
  <sheetData>
    <row r="1" spans="1:15">
      <c r="A1" s="82" t="s">
        <v>343</v>
      </c>
    </row>
    <row r="2" spans="1:15">
      <c r="A2" s="82" t="s">
        <v>344</v>
      </c>
    </row>
    <row r="4" spans="1:15" ht="38.25">
      <c r="B4" s="83" t="s">
        <v>321</v>
      </c>
      <c r="C4" s="84" t="s">
        <v>3</v>
      </c>
      <c r="D4" s="84" t="s">
        <v>2</v>
      </c>
      <c r="E4" s="84" t="s">
        <v>4</v>
      </c>
      <c r="F4" s="98"/>
    </row>
    <row r="5" spans="1:15" ht="25.5">
      <c r="B5" s="83" t="s">
        <v>323</v>
      </c>
      <c r="C5" s="84" t="s">
        <v>3</v>
      </c>
      <c r="D5" s="84" t="s">
        <v>5</v>
      </c>
      <c r="E5" s="84" t="s">
        <v>7</v>
      </c>
      <c r="F5" s="98"/>
    </row>
    <row r="6" spans="1:15">
      <c r="A6" s="85">
        <v>40238</v>
      </c>
      <c r="B6" s="99">
        <v>1.0899102563159524</v>
      </c>
      <c r="C6" s="99">
        <v>1.1551540888819174</v>
      </c>
      <c r="D6" s="99">
        <v>1.2456716520633757</v>
      </c>
      <c r="E6" s="99">
        <v>0.32484007420863081</v>
      </c>
      <c r="F6" s="88"/>
      <c r="H6" s="100"/>
      <c r="J6" s="100"/>
      <c r="M6" s="100"/>
    </row>
    <row r="7" spans="1:15">
      <c r="A7" s="85">
        <v>40269</v>
      </c>
      <c r="B7" s="99">
        <v>1.0637085674482545</v>
      </c>
      <c r="C7" s="99">
        <v>1.180819070341339</v>
      </c>
      <c r="D7" s="99">
        <v>1.364877259427292</v>
      </c>
      <c r="E7" s="99">
        <v>0.40738731693495556</v>
      </c>
      <c r="F7" s="88"/>
      <c r="H7" s="100"/>
      <c r="J7" s="100"/>
      <c r="M7" s="100"/>
      <c r="N7" s="88"/>
      <c r="O7" s="88"/>
    </row>
    <row r="8" spans="1:15">
      <c r="A8" s="85">
        <v>40299</v>
      </c>
      <c r="B8" s="99">
        <v>1.0584233832540011</v>
      </c>
      <c r="C8" s="99">
        <v>1.1596419242018829</v>
      </c>
      <c r="D8" s="99">
        <v>1.3619831282749015</v>
      </c>
      <c r="E8" s="99">
        <v>0.27642822118908317</v>
      </c>
      <c r="F8" s="88"/>
      <c r="H8" s="100"/>
      <c r="J8" s="100"/>
      <c r="M8" s="100"/>
      <c r="N8" s="88"/>
      <c r="O8" s="88"/>
    </row>
    <row r="9" spans="1:15">
      <c r="A9" s="85">
        <v>40330</v>
      </c>
      <c r="B9" s="99">
        <v>1.0570401893752022</v>
      </c>
      <c r="C9" s="99">
        <v>1.1616964720057332</v>
      </c>
      <c r="D9" s="99">
        <v>0.9612185889094218</v>
      </c>
      <c r="E9" s="99">
        <v>0.30587065204483577</v>
      </c>
      <c r="F9" s="88"/>
      <c r="H9" s="100"/>
      <c r="J9" s="100"/>
      <c r="M9" s="100"/>
      <c r="N9" s="88"/>
      <c r="O9" s="88"/>
    </row>
    <row r="10" spans="1:15">
      <c r="A10" s="85">
        <v>40360</v>
      </c>
      <c r="B10" s="99">
        <v>1.0700079950564998</v>
      </c>
      <c r="C10" s="99">
        <v>1.1939564306393016</v>
      </c>
      <c r="D10" s="99">
        <v>0.76151515506625178</v>
      </c>
      <c r="E10" s="99">
        <v>0.26503280912451133</v>
      </c>
      <c r="F10" s="88"/>
      <c r="H10" s="100"/>
      <c r="J10" s="100"/>
      <c r="M10" s="100"/>
      <c r="N10" s="88"/>
      <c r="O10" s="88"/>
    </row>
    <row r="11" spans="1:15">
      <c r="A11" s="85">
        <v>40391</v>
      </c>
      <c r="B11" s="99">
        <v>1.0812285775280794</v>
      </c>
      <c r="C11" s="99">
        <v>1.1789742041194575</v>
      </c>
      <c r="D11" s="99">
        <v>0.73432701692686875</v>
      </c>
      <c r="E11" s="99">
        <v>0.22991494416276859</v>
      </c>
      <c r="F11" s="88"/>
      <c r="H11" s="100"/>
      <c r="J11" s="100"/>
      <c r="M11" s="100"/>
      <c r="N11" s="88"/>
      <c r="O11" s="88"/>
    </row>
    <row r="12" spans="1:15">
      <c r="A12" s="85">
        <v>40422</v>
      </c>
      <c r="B12" s="99">
        <v>1.0489320895880594</v>
      </c>
      <c r="C12" s="99">
        <v>1.1764049578755793</v>
      </c>
      <c r="D12" s="99">
        <v>0.88959451691786584</v>
      </c>
      <c r="E12" s="99">
        <v>0.30616713221521774</v>
      </c>
      <c r="F12" s="88"/>
      <c r="H12" s="100"/>
      <c r="J12" s="100"/>
      <c r="M12" s="100"/>
      <c r="N12" s="88"/>
      <c r="O12" s="88"/>
    </row>
    <row r="13" spans="1:15">
      <c r="A13" s="85">
        <v>40452</v>
      </c>
      <c r="B13" s="99">
        <v>1.0638180124603906</v>
      </c>
      <c r="C13" s="99">
        <v>1.1521364579668378</v>
      </c>
      <c r="D13" s="99">
        <v>0.85955641519090609</v>
      </c>
      <c r="E13" s="99">
        <v>0.284757442471963</v>
      </c>
      <c r="F13" s="88"/>
      <c r="H13" s="100"/>
      <c r="J13" s="100"/>
      <c r="M13" s="100"/>
      <c r="N13" s="88"/>
      <c r="O13" s="88"/>
    </row>
    <row r="14" spans="1:15">
      <c r="A14" s="85">
        <v>40483</v>
      </c>
      <c r="B14" s="99">
        <v>1.0542111870358424</v>
      </c>
      <c r="C14" s="99">
        <v>1.1608001800527394</v>
      </c>
      <c r="D14" s="99">
        <v>0.83805407371592278</v>
      </c>
      <c r="E14" s="99">
        <v>0.25909358377531477</v>
      </c>
      <c r="F14" s="88"/>
      <c r="H14" s="100"/>
      <c r="J14" s="100"/>
      <c r="M14" s="100"/>
      <c r="N14" s="88"/>
      <c r="O14" s="88"/>
    </row>
    <row r="15" spans="1:15">
      <c r="A15" s="85">
        <v>40513</v>
      </c>
      <c r="B15" s="99">
        <v>1.0993066941045879</v>
      </c>
      <c r="C15" s="99">
        <v>1.1821169963666733</v>
      </c>
      <c r="D15" s="99">
        <v>0.65221187604954722</v>
      </c>
      <c r="E15" s="99">
        <v>0.21972291548800649</v>
      </c>
      <c r="F15" s="88"/>
      <c r="H15" s="100"/>
      <c r="J15" s="100"/>
      <c r="M15" s="100"/>
      <c r="N15" s="88"/>
      <c r="O15" s="88"/>
    </row>
    <row r="16" spans="1:15">
      <c r="A16" s="85">
        <v>40544</v>
      </c>
      <c r="B16" s="99">
        <v>1.1004637635552841</v>
      </c>
      <c r="C16" s="99">
        <v>1.1875930820765617</v>
      </c>
      <c r="D16" s="99">
        <v>0.63275206217698998</v>
      </c>
      <c r="E16" s="99">
        <v>0.23233354541568563</v>
      </c>
      <c r="F16" s="88"/>
      <c r="H16" s="100"/>
      <c r="J16" s="100"/>
      <c r="M16" s="100"/>
      <c r="N16" s="88"/>
      <c r="O16" s="88"/>
    </row>
    <row r="17" spans="1:15">
      <c r="A17" s="85">
        <v>40575</v>
      </c>
      <c r="B17" s="99">
        <v>1.1024173193683529</v>
      </c>
      <c r="C17" s="99">
        <v>1.1771781655641322</v>
      </c>
      <c r="D17" s="99">
        <v>0.67222677413705645</v>
      </c>
      <c r="E17" s="99">
        <v>0.27563022369905488</v>
      </c>
      <c r="F17" s="88"/>
      <c r="H17" s="100"/>
      <c r="J17" s="100"/>
      <c r="M17" s="100"/>
      <c r="N17" s="88"/>
      <c r="O17" s="88"/>
    </row>
    <row r="18" spans="1:15">
      <c r="A18" s="85">
        <v>40603</v>
      </c>
      <c r="B18" s="99">
        <v>1.1008465238874323</v>
      </c>
      <c r="C18" s="99">
        <v>1.1586984824302959</v>
      </c>
      <c r="D18" s="99">
        <v>0.74442597608697825</v>
      </c>
      <c r="E18" s="99">
        <v>0.21611433159354432</v>
      </c>
      <c r="F18" s="88"/>
      <c r="H18" s="100"/>
      <c r="J18" s="100"/>
      <c r="M18" s="100"/>
      <c r="N18" s="88"/>
      <c r="O18" s="88"/>
    </row>
    <row r="19" spans="1:15">
      <c r="A19" s="85">
        <v>40634</v>
      </c>
      <c r="B19" s="99">
        <v>1.0643931347219548</v>
      </c>
      <c r="C19" s="99">
        <v>1.1303954944365024</v>
      </c>
      <c r="D19" s="99">
        <v>0.57256542410190692</v>
      </c>
      <c r="E19" s="99">
        <v>0.2608530610393176</v>
      </c>
      <c r="F19" s="88"/>
      <c r="H19" s="100"/>
      <c r="J19" s="100"/>
      <c r="M19" s="100"/>
      <c r="N19" s="88"/>
      <c r="O19" s="88"/>
    </row>
    <row r="20" spans="1:15">
      <c r="A20" s="85">
        <v>40664</v>
      </c>
      <c r="B20" s="99">
        <v>1.0644722099460782</v>
      </c>
      <c r="C20" s="99">
        <v>1.1222450382666596</v>
      </c>
      <c r="D20" s="99">
        <v>0.52619803123551745</v>
      </c>
      <c r="E20" s="99">
        <v>0.2425910336039121</v>
      </c>
      <c r="F20" s="88"/>
      <c r="H20" s="100"/>
      <c r="J20" s="100"/>
      <c r="M20" s="100"/>
      <c r="N20" s="88"/>
      <c r="O20" s="88"/>
    </row>
    <row r="21" spans="1:15">
      <c r="A21" s="85">
        <v>40695</v>
      </c>
      <c r="B21" s="99">
        <v>1.0714247422918239</v>
      </c>
      <c r="C21" s="99">
        <v>1.1245087144779213</v>
      </c>
      <c r="D21" s="99">
        <v>0.73534576520014472</v>
      </c>
      <c r="E21" s="99">
        <v>0.22057991965577228</v>
      </c>
      <c r="F21" s="88"/>
      <c r="H21" s="100"/>
      <c r="J21" s="100"/>
      <c r="M21" s="100"/>
      <c r="N21" s="88"/>
      <c r="O21" s="88"/>
    </row>
    <row r="22" spans="1:15">
      <c r="A22" s="85">
        <v>40725</v>
      </c>
      <c r="B22" s="99">
        <v>1.0566480325208056</v>
      </c>
      <c r="C22" s="99">
        <v>1.1276451328504333</v>
      </c>
      <c r="D22" s="99">
        <v>0.84393418153350153</v>
      </c>
      <c r="E22" s="99">
        <v>0.20912608468837179</v>
      </c>
      <c r="F22" s="88"/>
      <c r="H22" s="100"/>
      <c r="J22" s="100"/>
      <c r="M22" s="100"/>
      <c r="N22" s="88"/>
      <c r="O22" s="88"/>
    </row>
    <row r="23" spans="1:15">
      <c r="A23" s="85">
        <v>40756</v>
      </c>
      <c r="B23" s="99">
        <v>1.0613155725263763</v>
      </c>
      <c r="C23" s="99">
        <v>1.1446693722447665</v>
      </c>
      <c r="D23" s="99">
        <v>0.67920893296146856</v>
      </c>
      <c r="E23" s="99">
        <v>0.22235146830483266</v>
      </c>
      <c r="F23" s="88"/>
      <c r="H23" s="100"/>
      <c r="J23" s="100"/>
      <c r="M23" s="100"/>
      <c r="N23" s="88"/>
      <c r="O23" s="88"/>
    </row>
    <row r="24" spans="1:15">
      <c r="A24" s="85">
        <v>40787</v>
      </c>
      <c r="B24" s="99">
        <v>1.0603400848259819</v>
      </c>
      <c r="C24" s="99">
        <v>1.1236909042882512</v>
      </c>
      <c r="D24" s="99">
        <v>0.79695890824219529</v>
      </c>
      <c r="E24" s="99">
        <v>0.17782786195658296</v>
      </c>
      <c r="F24" s="88"/>
      <c r="H24" s="100"/>
      <c r="J24" s="100"/>
      <c r="M24" s="100"/>
      <c r="N24" s="88"/>
      <c r="O24" s="88"/>
    </row>
    <row r="25" spans="1:15">
      <c r="A25" s="85">
        <v>40817</v>
      </c>
      <c r="B25" s="99">
        <v>1.0616213868593594</v>
      </c>
      <c r="C25" s="99">
        <v>1.1110169638495504</v>
      </c>
      <c r="D25" s="99">
        <v>1.0070140913905508</v>
      </c>
      <c r="E25" s="99">
        <v>0.17598018756773315</v>
      </c>
      <c r="F25" s="88"/>
      <c r="H25" s="100"/>
      <c r="J25" s="100"/>
      <c r="M25" s="100"/>
      <c r="N25" s="88"/>
      <c r="O25" s="88"/>
    </row>
    <row r="26" spans="1:15">
      <c r="A26" s="85">
        <v>40848</v>
      </c>
      <c r="B26" s="99">
        <v>1.0562164850503444</v>
      </c>
      <c r="C26" s="99">
        <v>1.1101050335843206</v>
      </c>
      <c r="D26" s="99">
        <v>0.75678793286980084</v>
      </c>
      <c r="E26" s="99">
        <v>0.22225410345483576</v>
      </c>
      <c r="F26" s="88"/>
      <c r="H26" s="100"/>
      <c r="J26" s="100"/>
      <c r="M26" s="100"/>
      <c r="N26" s="88"/>
      <c r="O26" s="88"/>
    </row>
    <row r="27" spans="1:15">
      <c r="A27" s="85">
        <v>40878</v>
      </c>
      <c r="B27" s="99">
        <v>1.0491860124002721</v>
      </c>
      <c r="C27" s="99">
        <v>1.1430930885545747</v>
      </c>
      <c r="D27" s="99">
        <v>0.87124930242916143</v>
      </c>
      <c r="E27" s="99">
        <v>0.26442551811989712</v>
      </c>
      <c r="F27" s="88"/>
      <c r="H27" s="100"/>
      <c r="J27" s="100"/>
      <c r="M27" s="100"/>
      <c r="N27" s="88"/>
      <c r="O27" s="88"/>
    </row>
    <row r="28" spans="1:15">
      <c r="A28" s="85">
        <v>40909</v>
      </c>
      <c r="B28" s="99">
        <v>1.0726445904942032</v>
      </c>
      <c r="C28" s="99">
        <v>1.159626842287691</v>
      </c>
      <c r="D28" s="99">
        <v>0.93551801486828179</v>
      </c>
      <c r="E28" s="99">
        <v>0.23345649799608981</v>
      </c>
      <c r="F28" s="88"/>
      <c r="H28" s="100"/>
      <c r="J28" s="100"/>
      <c r="M28" s="100"/>
      <c r="N28" s="88"/>
      <c r="O28" s="88"/>
    </row>
    <row r="29" spans="1:15">
      <c r="A29" s="85">
        <v>40940</v>
      </c>
      <c r="B29" s="99">
        <v>1.065277209078213</v>
      </c>
      <c r="C29" s="99">
        <v>1.1420895589701643</v>
      </c>
      <c r="D29" s="99">
        <v>0.69711420281466974</v>
      </c>
      <c r="E29" s="99">
        <v>0.22548749034983318</v>
      </c>
      <c r="F29" s="88"/>
      <c r="H29" s="100"/>
      <c r="J29" s="100"/>
      <c r="M29" s="100"/>
      <c r="N29" s="88"/>
      <c r="O29" s="88"/>
    </row>
    <row r="30" spans="1:15">
      <c r="A30" s="85">
        <v>40969</v>
      </c>
      <c r="B30" s="99">
        <v>1.0754327841921465</v>
      </c>
      <c r="C30" s="99">
        <v>1.1322728705103529</v>
      </c>
      <c r="D30" s="99">
        <v>0.81485868334603229</v>
      </c>
      <c r="E30" s="99">
        <v>0.23130536963662696</v>
      </c>
      <c r="F30" s="88"/>
      <c r="H30" s="100"/>
      <c r="J30" s="100"/>
      <c r="M30" s="100"/>
      <c r="N30" s="88"/>
      <c r="O30" s="88"/>
    </row>
    <row r="31" spans="1:15">
      <c r="A31" s="85">
        <v>41000</v>
      </c>
      <c r="B31" s="99">
        <v>1.0843344090468436</v>
      </c>
      <c r="C31" s="99">
        <v>1.1375862049168464</v>
      </c>
      <c r="D31" s="99">
        <v>0.75889368484752029</v>
      </c>
      <c r="E31" s="99">
        <v>0.15406765129366695</v>
      </c>
      <c r="F31" s="88"/>
      <c r="H31" s="100"/>
      <c r="J31" s="100"/>
      <c r="M31" s="100"/>
      <c r="N31" s="88"/>
      <c r="O31" s="88"/>
    </row>
    <row r="32" spans="1:15">
      <c r="A32" s="85">
        <v>41030</v>
      </c>
      <c r="B32" s="99">
        <v>1.0780623487739183</v>
      </c>
      <c r="C32" s="99">
        <v>1.1228322414239071</v>
      </c>
      <c r="D32" s="99">
        <v>0.73150393348115905</v>
      </c>
      <c r="E32" s="99">
        <v>0.17319827016723099</v>
      </c>
      <c r="F32" s="88"/>
      <c r="H32" s="100"/>
      <c r="J32" s="100"/>
      <c r="M32" s="100"/>
      <c r="N32" s="88"/>
      <c r="O32" s="88"/>
    </row>
    <row r="33" spans="1:15">
      <c r="A33" s="85">
        <v>41061</v>
      </c>
      <c r="B33" s="99">
        <v>1.0868553011044393</v>
      </c>
      <c r="C33" s="99">
        <v>1.1334281889786826</v>
      </c>
      <c r="D33" s="99">
        <v>0.60526092422673883</v>
      </c>
      <c r="E33" s="99">
        <v>0.1559295176364961</v>
      </c>
      <c r="F33" s="88"/>
      <c r="H33" s="100"/>
      <c r="J33" s="100"/>
      <c r="M33" s="100"/>
      <c r="N33" s="88"/>
      <c r="O33" s="88"/>
    </row>
    <row r="34" spans="1:15">
      <c r="A34" s="85">
        <v>41091</v>
      </c>
      <c r="B34" s="99">
        <v>1.057699391272036</v>
      </c>
      <c r="C34" s="99">
        <v>1.1309162353330215</v>
      </c>
      <c r="D34" s="99">
        <v>0.76028039573280526</v>
      </c>
      <c r="E34" s="99">
        <v>0.2039121934305439</v>
      </c>
      <c r="F34" s="88"/>
      <c r="H34" s="100"/>
      <c r="J34" s="100"/>
      <c r="M34" s="100"/>
      <c r="N34" s="88"/>
      <c r="O34" s="88"/>
    </row>
    <row r="35" spans="1:15">
      <c r="A35" s="85">
        <v>41122</v>
      </c>
      <c r="B35" s="99">
        <v>1.0640901452371063</v>
      </c>
      <c r="C35" s="99">
        <v>1.1218800350415186</v>
      </c>
      <c r="D35" s="99">
        <v>0.61235810271320101</v>
      </c>
      <c r="E35" s="99">
        <v>0.11477977416511886</v>
      </c>
      <c r="F35" s="88"/>
      <c r="H35" s="100"/>
      <c r="J35" s="100"/>
      <c r="M35" s="100"/>
      <c r="N35" s="88"/>
      <c r="O35" s="88"/>
    </row>
    <row r="36" spans="1:15">
      <c r="A36" s="85">
        <v>41153</v>
      </c>
      <c r="B36" s="99">
        <v>1.0661402639959134</v>
      </c>
      <c r="C36" s="99">
        <v>1.1396383338559586</v>
      </c>
      <c r="D36" s="99">
        <v>0.79163513638333916</v>
      </c>
      <c r="E36" s="99">
        <v>0.16133049113297204</v>
      </c>
      <c r="F36" s="88"/>
      <c r="H36" s="100"/>
      <c r="J36" s="100"/>
      <c r="M36" s="100"/>
      <c r="N36" s="88"/>
      <c r="O36" s="88"/>
    </row>
    <row r="37" spans="1:15">
      <c r="A37" s="85">
        <v>41183</v>
      </c>
      <c r="B37" s="99">
        <v>1.0696920547549829</v>
      </c>
      <c r="C37" s="99">
        <v>1.1397615046254064</v>
      </c>
      <c r="D37" s="99">
        <v>0.78341951462339043</v>
      </c>
      <c r="E37" s="99">
        <v>0.1425101161766491</v>
      </c>
      <c r="F37" s="88"/>
      <c r="H37" s="100"/>
      <c r="J37" s="100"/>
      <c r="M37" s="100"/>
      <c r="N37" s="88"/>
      <c r="O37" s="88"/>
    </row>
    <row r="38" spans="1:15">
      <c r="A38" s="85">
        <v>41214</v>
      </c>
      <c r="B38" s="99">
        <v>1.0834273510534036</v>
      </c>
      <c r="C38" s="99">
        <v>1.1354047179913094</v>
      </c>
      <c r="D38" s="99">
        <v>1.1354877129963628</v>
      </c>
      <c r="E38" s="99">
        <v>0.11621620250378384</v>
      </c>
      <c r="F38" s="88"/>
      <c r="H38" s="100"/>
      <c r="J38" s="100"/>
      <c r="M38" s="100"/>
      <c r="N38" s="88"/>
      <c r="O38" s="88"/>
    </row>
    <row r="39" spans="1:15">
      <c r="A39" s="85">
        <v>41244</v>
      </c>
      <c r="B39" s="99">
        <v>1.0877010272348371</v>
      </c>
      <c r="C39" s="99">
        <v>1.1564099354137549</v>
      </c>
      <c r="D39" s="99">
        <v>0.97267075176283235</v>
      </c>
      <c r="E39" s="99">
        <v>0.17416802947123355</v>
      </c>
      <c r="F39" s="88"/>
      <c r="H39" s="100"/>
      <c r="J39" s="100"/>
      <c r="M39" s="100"/>
      <c r="N39" s="88"/>
      <c r="O39" s="88"/>
    </row>
    <row r="40" spans="1:15">
      <c r="A40" s="85">
        <v>41275</v>
      </c>
      <c r="B40" s="99">
        <v>1.0898616474993652</v>
      </c>
      <c r="C40" s="99">
        <v>1.1641920612608734</v>
      </c>
      <c r="D40" s="99">
        <v>0.98697090007439847</v>
      </c>
      <c r="E40" s="99">
        <v>0.17328466318552005</v>
      </c>
      <c r="F40" s="88"/>
      <c r="H40" s="100"/>
      <c r="J40" s="100"/>
      <c r="M40" s="100"/>
      <c r="N40" s="88"/>
      <c r="O40" s="88"/>
    </row>
    <row r="41" spans="1:15">
      <c r="A41" s="85">
        <v>41306</v>
      </c>
      <c r="B41" s="99">
        <v>1.1070622899611471</v>
      </c>
      <c r="C41" s="99">
        <v>1.1642907216597047</v>
      </c>
      <c r="D41" s="99">
        <v>0.96871295863390383</v>
      </c>
      <c r="E41" s="99">
        <v>0.16511964665838419</v>
      </c>
      <c r="F41" s="88"/>
      <c r="H41" s="100"/>
      <c r="J41" s="100"/>
      <c r="M41" s="100"/>
      <c r="N41" s="88"/>
      <c r="O41" s="88"/>
    </row>
    <row r="42" spans="1:15">
      <c r="A42" s="85">
        <v>41334</v>
      </c>
      <c r="B42" s="99">
        <v>1.1054290189880887</v>
      </c>
      <c r="C42" s="99">
        <v>1.1503036536549958</v>
      </c>
      <c r="D42" s="99">
        <v>0.94064753601267936</v>
      </c>
      <c r="E42" s="99">
        <v>0.18453644811005088</v>
      </c>
      <c r="F42" s="88"/>
      <c r="H42" s="100"/>
      <c r="J42" s="100"/>
      <c r="M42" s="100"/>
      <c r="N42" s="88"/>
      <c r="O42" s="88"/>
    </row>
    <row r="43" spans="1:15">
      <c r="A43" s="85">
        <v>41365</v>
      </c>
      <c r="B43" s="99">
        <v>1.089278434614771</v>
      </c>
      <c r="C43" s="99">
        <v>1.1526577510070424</v>
      </c>
      <c r="D43" s="99">
        <v>1.1584004417390603</v>
      </c>
      <c r="E43" s="99">
        <v>0.19718301252006021</v>
      </c>
      <c r="F43" s="87"/>
      <c r="H43" s="100"/>
      <c r="J43" s="100"/>
      <c r="M43" s="100"/>
      <c r="N43" s="88"/>
      <c r="O43" s="88"/>
    </row>
    <row r="44" spans="1:15">
      <c r="I44" s="89"/>
      <c r="J44" s="100"/>
      <c r="K44" s="100"/>
      <c r="L44" s="100"/>
      <c r="M44" s="100"/>
      <c r="N44" s="88"/>
      <c r="O44" s="88"/>
    </row>
    <row r="45" spans="1:15">
      <c r="I45" s="89"/>
      <c r="J45" s="100"/>
      <c r="K45" s="100"/>
      <c r="L45" s="100"/>
      <c r="M45" s="100"/>
      <c r="N45" s="88"/>
      <c r="O45" s="88"/>
    </row>
    <row r="46" spans="1:15">
      <c r="J46" s="89"/>
      <c r="K46" s="88"/>
      <c r="L46" s="88"/>
      <c r="M46" s="88"/>
      <c r="N46" s="88"/>
      <c r="O46" s="88"/>
    </row>
    <row r="47" spans="1:15">
      <c r="J47" s="89"/>
      <c r="K47" s="88"/>
      <c r="L47" s="88"/>
      <c r="M47" s="88"/>
      <c r="N47" s="88"/>
      <c r="O47" s="88"/>
    </row>
    <row r="48" spans="1:15">
      <c r="J48" s="89"/>
      <c r="K48" s="88"/>
      <c r="L48" s="88"/>
      <c r="M48" s="88"/>
      <c r="N48" s="88"/>
      <c r="O48" s="88"/>
    </row>
    <row r="49" spans="10:15">
      <c r="J49" s="89"/>
      <c r="K49" s="88"/>
      <c r="L49" s="88"/>
      <c r="M49" s="88"/>
      <c r="N49" s="88"/>
      <c r="O49" s="88"/>
    </row>
  </sheetData>
  <pageMargins left="0.75" right="0.75" top="1" bottom="1" header="0.5" footer="0.5"/>
  <pageSetup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K7" sqref="K7"/>
    </sheetView>
  </sheetViews>
  <sheetFormatPr defaultRowHeight="15"/>
  <cols>
    <col min="3" max="6" width="17.140625" style="105" customWidth="1"/>
  </cols>
  <sheetData>
    <row r="1" spans="1:7">
      <c r="A1" s="104" t="s">
        <v>386</v>
      </c>
    </row>
    <row r="2" spans="1:7">
      <c r="A2" s="104" t="s">
        <v>387</v>
      </c>
    </row>
    <row r="4" spans="1:7" ht="63.75">
      <c r="C4" s="106" t="s">
        <v>382</v>
      </c>
      <c r="D4" s="106" t="s">
        <v>383</v>
      </c>
      <c r="E4" s="106" t="s">
        <v>384</v>
      </c>
      <c r="F4" s="106" t="s">
        <v>385</v>
      </c>
    </row>
    <row r="5" spans="1:7" ht="51.75" customHeight="1">
      <c r="C5" s="106" t="s">
        <v>378</v>
      </c>
      <c r="D5" s="106" t="s">
        <v>379</v>
      </c>
      <c r="E5" s="106" t="s">
        <v>380</v>
      </c>
      <c r="F5" s="106" t="s">
        <v>381</v>
      </c>
      <c r="G5" s="103"/>
    </row>
    <row r="6" spans="1:7">
      <c r="B6" s="85" t="s">
        <v>202</v>
      </c>
      <c r="C6" s="104">
        <v>4.3272492923596251E-2</v>
      </c>
      <c r="D6" s="104">
        <v>2.8275498099129558E-2</v>
      </c>
      <c r="E6" s="104">
        <v>6.4905987967307322E-4</v>
      </c>
      <c r="F6" s="104">
        <v>4.4582756278166063E-3</v>
      </c>
    </row>
    <row r="7" spans="1:7">
      <c r="B7" s="85" t="s">
        <v>203</v>
      </c>
      <c r="C7" s="104">
        <v>2.7090745351148124E-2</v>
      </c>
      <c r="D7" s="104">
        <v>2.2312722622137127E-2</v>
      </c>
      <c r="E7" s="104">
        <v>4.2758844271082645E-4</v>
      </c>
      <c r="F7" s="104">
        <v>3.1617546495944357E-3</v>
      </c>
    </row>
    <row r="8" spans="1:7">
      <c r="B8" s="85" t="s">
        <v>163</v>
      </c>
      <c r="C8" s="104">
        <v>2.0263872635528181E-2</v>
      </c>
      <c r="D8" s="104">
        <v>1.5038680176228662E-2</v>
      </c>
      <c r="E8" s="104">
        <v>2.6282755910853463E-4</v>
      </c>
      <c r="F8" s="104">
        <v>2.5297473689852605E-3</v>
      </c>
    </row>
    <row r="9" spans="1:7">
      <c r="B9" s="85" t="s">
        <v>166</v>
      </c>
      <c r="C9" s="104">
        <v>1.7229455487260847E-2</v>
      </c>
      <c r="D9" s="104">
        <v>1.4180193498794553E-2</v>
      </c>
      <c r="E9" s="104">
        <v>1.4253585757792415E-4</v>
      </c>
      <c r="F9" s="104">
        <v>1.6809633779848088E-3</v>
      </c>
    </row>
    <row r="10" spans="1:7">
      <c r="B10" s="85" t="s">
        <v>13</v>
      </c>
      <c r="C10" s="104">
        <v>1.249811202417667E-2</v>
      </c>
      <c r="D10" s="104">
        <v>1.0623751692163744E-2</v>
      </c>
      <c r="E10" s="104">
        <v>1.5148373849130695E-4</v>
      </c>
      <c r="F10" s="104">
        <v>1.3960494654536451E-3</v>
      </c>
    </row>
    <row r="11" spans="1:7">
      <c r="B11" s="85" t="s">
        <v>14</v>
      </c>
      <c r="C11" s="104">
        <v>1.0479033655173256E-2</v>
      </c>
      <c r="D11" s="104">
        <v>7.771135872406975E-3</v>
      </c>
      <c r="E11" s="104">
        <v>1.369455593326462E-4</v>
      </c>
      <c r="F11" s="104">
        <v>1.0738356670772129E-3</v>
      </c>
    </row>
    <row r="12" spans="1:7">
      <c r="B12" s="85" t="s">
        <v>15</v>
      </c>
      <c r="C12" s="104">
        <v>1.2552536005849959E-2</v>
      </c>
      <c r="D12" s="104">
        <v>8.3089634513349581E-3</v>
      </c>
      <c r="E12" s="104">
        <v>1.4338599090883236E-4</v>
      </c>
      <c r="F12" s="104">
        <v>1.7963502701068414E-3</v>
      </c>
    </row>
    <row r="13" spans="1:7">
      <c r="B13" s="85" t="s">
        <v>16</v>
      </c>
      <c r="C13" s="104">
        <v>9.4657638815290879E-3</v>
      </c>
      <c r="D13" s="104">
        <v>6.3562709308543431E-3</v>
      </c>
      <c r="E13" s="104">
        <v>1.8192788193025508E-4</v>
      </c>
      <c r="F13" s="104">
        <v>1.5773059886397735E-3</v>
      </c>
    </row>
    <row r="14" spans="1:7">
      <c r="B14" s="85" t="s">
        <v>17</v>
      </c>
      <c r="C14" s="104">
        <v>6.2173083885519106E-3</v>
      </c>
      <c r="D14" s="104">
        <v>4.8207995301519421E-3</v>
      </c>
      <c r="E14" s="104">
        <v>1.980327104030377E-4</v>
      </c>
      <c r="F14" s="104">
        <v>1.0987473324560919E-3</v>
      </c>
    </row>
    <row r="15" spans="1:7">
      <c r="B15" s="85" t="s">
        <v>18</v>
      </c>
      <c r="C15" s="104">
        <v>1.1589440159321243E-2</v>
      </c>
      <c r="D15" s="104">
        <v>8.5084195918621805E-3</v>
      </c>
      <c r="E15" s="104">
        <v>1.0127667037434308E-4</v>
      </c>
      <c r="F15" s="104">
        <v>1.2166376671658022E-3</v>
      </c>
    </row>
    <row r="16" spans="1:7">
      <c r="B16" s="85" t="s">
        <v>19</v>
      </c>
      <c r="C16" s="104">
        <v>1.3385486789943595E-2</v>
      </c>
      <c r="D16" s="104">
        <v>9.359908053294631E-3</v>
      </c>
      <c r="E16" s="104">
        <v>1.3153816074669647E-4</v>
      </c>
      <c r="F16" s="104">
        <v>1.9616103321984249E-3</v>
      </c>
    </row>
    <row r="17" spans="2:6">
      <c r="B17" s="85" t="s">
        <v>20</v>
      </c>
      <c r="C17" s="104">
        <v>1.4494101288814435E-2</v>
      </c>
      <c r="D17" s="104">
        <v>1.3879722413377902E-2</v>
      </c>
      <c r="E17" s="104">
        <v>2.1093106606470636E-4</v>
      </c>
      <c r="F17" s="104">
        <v>1.119182465733008E-3</v>
      </c>
    </row>
    <row r="18" spans="2:6">
      <c r="B18" s="85" t="s">
        <v>21</v>
      </c>
      <c r="C18" s="104">
        <v>9.1575296505125268E-3</v>
      </c>
      <c r="D18" s="104">
        <v>8.4912565483431322E-3</v>
      </c>
      <c r="E18" s="104">
        <v>1.4492999247305802E-4</v>
      </c>
      <c r="F18" s="104">
        <v>1.2868963355340821E-3</v>
      </c>
    </row>
    <row r="19" spans="2:6">
      <c r="B19" s="85" t="s">
        <v>22</v>
      </c>
      <c r="C19" s="104">
        <v>6.3912978636612456E-3</v>
      </c>
      <c r="D19" s="104">
        <v>5.3106535535812436E-3</v>
      </c>
      <c r="E19" s="104">
        <v>1.3925488247392125E-4</v>
      </c>
      <c r="F19" s="104">
        <v>8.5610304550370116E-4</v>
      </c>
    </row>
    <row r="20" spans="2:6">
      <c r="B20" s="85" t="s">
        <v>23</v>
      </c>
      <c r="C20" s="104">
        <v>7.956275833728356E-3</v>
      </c>
      <c r="D20" s="104">
        <v>6.7164640175808622E-3</v>
      </c>
      <c r="E20" s="104">
        <v>1.1040705256820649E-4</v>
      </c>
      <c r="F20" s="104">
        <v>1.2658807430000034E-3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H19" sqref="H19"/>
    </sheetView>
  </sheetViews>
  <sheetFormatPr defaultRowHeight="15"/>
  <cols>
    <col min="1" max="1" width="9.140625" style="85" bestFit="1" customWidth="1"/>
    <col min="2" max="5" width="18.85546875" customWidth="1"/>
  </cols>
  <sheetData>
    <row r="1" spans="1:5">
      <c r="A1" s="82" t="s">
        <v>376</v>
      </c>
      <c r="B1" s="82"/>
      <c r="C1" s="82"/>
      <c r="D1" s="82"/>
    </row>
    <row r="2" spans="1:5">
      <c r="A2" s="82" t="s">
        <v>377</v>
      </c>
    </row>
    <row r="4" spans="1:5" ht="33" customHeight="1">
      <c r="B4" s="84" t="s">
        <v>4</v>
      </c>
      <c r="C4" s="84" t="s">
        <v>3</v>
      </c>
      <c r="D4" s="84" t="s">
        <v>321</v>
      </c>
      <c r="E4" s="84" t="s">
        <v>2</v>
      </c>
    </row>
    <row r="5" spans="1:5" ht="33" customHeight="1">
      <c r="B5" s="84" t="s">
        <v>7</v>
      </c>
      <c r="C5" s="84" t="s">
        <v>3</v>
      </c>
      <c r="D5" s="84" t="s">
        <v>323</v>
      </c>
      <c r="E5" s="84" t="s">
        <v>5</v>
      </c>
    </row>
    <row r="6" spans="1:5">
      <c r="A6" s="85">
        <v>39508</v>
      </c>
      <c r="B6" s="91">
        <v>3.5135319495443462E-2</v>
      </c>
      <c r="C6" s="91">
        <v>2.223811965807696E-3</v>
      </c>
      <c r="D6" s="91">
        <v>6.704634058426486E-5</v>
      </c>
      <c r="E6" s="91">
        <v>7.7321655727574726E-3</v>
      </c>
    </row>
    <row r="7" spans="1:5">
      <c r="A7" s="85">
        <v>39600</v>
      </c>
      <c r="B7" s="91">
        <v>2.057264303737957E-2</v>
      </c>
      <c r="C7" s="91">
        <v>1.3849365964798731E-3</v>
      </c>
      <c r="D7" s="91">
        <v>-7.8140834703184833E-3</v>
      </c>
      <c r="E7" s="91">
        <v>1.6000054846923611E-2</v>
      </c>
    </row>
    <row r="8" spans="1:5">
      <c r="A8" s="85">
        <v>39692</v>
      </c>
      <c r="B8" s="91">
        <v>-3.357384999364109E-3</v>
      </c>
      <c r="C8" s="91">
        <v>9.099502020075373E-4</v>
      </c>
      <c r="D8" s="91">
        <v>-6.9314795026239953E-3</v>
      </c>
      <c r="E8" s="91">
        <v>1.4481590296159919E-2</v>
      </c>
    </row>
    <row r="9" spans="1:5">
      <c r="A9" s="85">
        <v>39783</v>
      </c>
      <c r="B9" s="91">
        <v>2.0708603973814205E-2</v>
      </c>
      <c r="C9" s="91">
        <v>7.43162854611158E-4</v>
      </c>
      <c r="D9" s="91">
        <v>-5.3109644269608621E-3</v>
      </c>
      <c r="E9" s="91">
        <v>1.869517093922092E-2</v>
      </c>
    </row>
    <row r="10" spans="1:5">
      <c r="A10" s="85">
        <v>39873</v>
      </c>
      <c r="B10" s="91">
        <v>3.3430445837012567E-2</v>
      </c>
      <c r="C10" s="91">
        <v>1.5935679978675177E-3</v>
      </c>
      <c r="D10" s="91">
        <v>-1.1181956494258926E-3</v>
      </c>
      <c r="E10" s="91">
        <v>1.1988395545649578E-2</v>
      </c>
    </row>
    <row r="11" spans="1:5">
      <c r="A11" s="85">
        <v>39965</v>
      </c>
      <c r="B11" s="91">
        <v>3.2157821637730288E-2</v>
      </c>
      <c r="C11" s="91">
        <v>1.576661778588784E-3</v>
      </c>
      <c r="D11" s="91">
        <v>-2.5506958531384448E-3</v>
      </c>
      <c r="E11" s="91">
        <v>1.3819185195111897E-2</v>
      </c>
    </row>
    <row r="12" spans="1:5">
      <c r="A12" s="85">
        <v>40057</v>
      </c>
      <c r="B12" s="91">
        <v>3.7332589913925053E-2</v>
      </c>
      <c r="C12" s="91">
        <v>7.4826114638253149E-4</v>
      </c>
      <c r="D12" s="91">
        <v>-1.8468846230618673E-3</v>
      </c>
      <c r="E12" s="91">
        <v>1.0834828479677995E-2</v>
      </c>
    </row>
    <row r="13" spans="1:5">
      <c r="A13" s="85">
        <v>40148</v>
      </c>
      <c r="B13" s="91">
        <v>4.0394293122491938E-2</v>
      </c>
      <c r="C13" s="91">
        <v>1.4976986712099687E-3</v>
      </c>
      <c r="D13" s="91">
        <v>-2.4382916525797519E-3</v>
      </c>
      <c r="E13" s="91">
        <v>9.1378280887847579E-3</v>
      </c>
    </row>
    <row r="14" spans="1:5">
      <c r="A14" s="85">
        <v>40238</v>
      </c>
      <c r="B14" s="91">
        <v>1.3309635331116782E-2</v>
      </c>
      <c r="C14" s="91">
        <v>1.531724944299399E-3</v>
      </c>
      <c r="D14" s="91">
        <v>-7.8853812443868676E-5</v>
      </c>
      <c r="E14" s="91">
        <v>1.0448522768818873E-2</v>
      </c>
    </row>
    <row r="15" spans="1:5">
      <c r="A15" s="85">
        <v>40269</v>
      </c>
      <c r="B15" s="91">
        <v>3.234260773360683E-2</v>
      </c>
      <c r="C15" s="91">
        <v>8.6860786038170444E-4</v>
      </c>
      <c r="D15" s="91">
        <v>-1.5528747395377215E-3</v>
      </c>
      <c r="E15" s="91">
        <v>1.0304077457225589E-2</v>
      </c>
    </row>
    <row r="16" spans="1:5">
      <c r="A16" s="85">
        <v>40299</v>
      </c>
      <c r="B16" s="91">
        <v>3.6492525461743461E-2</v>
      </c>
      <c r="C16" s="91">
        <v>3.4480897125883122E-4</v>
      </c>
      <c r="D16" s="91">
        <v>-7.5212254480318621E-4</v>
      </c>
      <c r="E16" s="91">
        <v>6.4655928034198402E-3</v>
      </c>
    </row>
    <row r="17" spans="1:5">
      <c r="A17" s="85">
        <v>40330</v>
      </c>
      <c r="B17" s="91">
        <v>1.1025115510009571E-2</v>
      </c>
      <c r="C17" s="91">
        <v>5.1935472181030182E-4</v>
      </c>
      <c r="D17" s="91">
        <v>-7.2652379579846052E-4</v>
      </c>
      <c r="E17" s="91">
        <v>4.5255021044158759E-3</v>
      </c>
    </row>
    <row r="18" spans="1:5">
      <c r="A18" s="85">
        <v>40360</v>
      </c>
      <c r="B18" s="91">
        <v>1.8280797891574056E-2</v>
      </c>
      <c r="C18" s="91">
        <v>1.3877661211451394E-3</v>
      </c>
      <c r="D18" s="91">
        <v>1.0135287210044048E-4</v>
      </c>
      <c r="E18" s="91">
        <v>5.718732614830648E-3</v>
      </c>
    </row>
    <row r="19" spans="1:5">
      <c r="A19" s="85">
        <v>40391</v>
      </c>
      <c r="B19" s="91">
        <v>1.3967147285899092E-2</v>
      </c>
      <c r="C19" s="91">
        <v>8.4850462986442356E-4</v>
      </c>
      <c r="D19" s="91">
        <v>-5.608564194257387E-4</v>
      </c>
      <c r="E19" s="91">
        <v>6.1330666210781988E-3</v>
      </c>
    </row>
    <row r="20" spans="1:5">
      <c r="A20" s="85">
        <v>40422</v>
      </c>
      <c r="B20" s="91">
        <v>1.1996993116194798E-2</v>
      </c>
      <c r="C20" s="91">
        <v>5.0250335329514429E-4</v>
      </c>
      <c r="D20" s="91">
        <v>-1.3522759092240157E-3</v>
      </c>
      <c r="E20" s="91">
        <v>5.9205375202151019E-3</v>
      </c>
    </row>
    <row r="21" spans="1:5">
      <c r="A21" s="85">
        <v>40452</v>
      </c>
      <c r="B21" s="91">
        <v>1.1163643512698317E-2</v>
      </c>
      <c r="C21" s="91">
        <v>1.0878427749154273E-3</v>
      </c>
      <c r="D21" s="91">
        <v>2.8705737213514244E-5</v>
      </c>
      <c r="E21" s="91">
        <v>4.3995596857901113E-3</v>
      </c>
    </row>
    <row r="22" spans="1:5">
      <c r="A22" s="85">
        <v>40483</v>
      </c>
      <c r="B22" s="91">
        <v>1.1659873753154061E-2</v>
      </c>
      <c r="C22" s="91">
        <v>8.7661791788951223E-4</v>
      </c>
      <c r="D22" s="91">
        <v>-9.1672567187104216E-4</v>
      </c>
      <c r="E22" s="91">
        <v>5.4597930128228783E-3</v>
      </c>
    </row>
    <row r="23" spans="1:5">
      <c r="A23" s="85">
        <v>40513</v>
      </c>
      <c r="B23" s="91">
        <v>1.3666474919596851E-2</v>
      </c>
      <c r="C23" s="91">
        <v>7.1225870921163073E-4</v>
      </c>
      <c r="D23" s="91">
        <v>-7.8313445253255451E-4</v>
      </c>
      <c r="E23" s="91">
        <v>5.435912046533457E-3</v>
      </c>
    </row>
    <row r="24" spans="1:5">
      <c r="A24" s="85">
        <v>40544</v>
      </c>
      <c r="B24" s="91">
        <v>1.21045236730087E-2</v>
      </c>
      <c r="C24" s="91">
        <v>3.8496987048396516E-4</v>
      </c>
      <c r="D24" s="91">
        <v>-1.0245408461354321E-3</v>
      </c>
      <c r="E24" s="91">
        <v>3.8446373761357911E-3</v>
      </c>
    </row>
    <row r="25" spans="1:5">
      <c r="A25" s="85">
        <v>40575</v>
      </c>
      <c r="B25" s="91">
        <v>1.4158825078896852E-2</v>
      </c>
      <c r="C25" s="91">
        <v>1.2724672430126664E-4</v>
      </c>
      <c r="D25" s="91">
        <v>-1.2678478232086587E-3</v>
      </c>
      <c r="E25" s="91">
        <v>5.6131601541940176E-3</v>
      </c>
    </row>
    <row r="26" spans="1:5">
      <c r="A26" s="85">
        <v>40603</v>
      </c>
      <c r="B26" s="91">
        <v>1.3076672782762167E-2</v>
      </c>
      <c r="C26" s="91">
        <v>2.126273975438554E-4</v>
      </c>
      <c r="D26" s="91">
        <v>-8.0546055334557783E-4</v>
      </c>
      <c r="E26" s="91">
        <v>4.5927735947138785E-3</v>
      </c>
    </row>
    <row r="27" spans="1:5">
      <c r="A27" s="85">
        <v>40634</v>
      </c>
      <c r="B27" s="91">
        <v>1.182900666625279E-2</v>
      </c>
      <c r="C27" s="91">
        <v>7.1923022426789002E-4</v>
      </c>
      <c r="D27" s="91">
        <v>-1.0136690577047813E-4</v>
      </c>
      <c r="E27" s="91">
        <v>5.2884834082356389E-3</v>
      </c>
    </row>
    <row r="28" spans="1:5">
      <c r="A28" s="85">
        <v>40664</v>
      </c>
      <c r="B28" s="91">
        <v>4.0087094892758543E-3</v>
      </c>
      <c r="C28" s="91">
        <v>2.5488605723128944E-4</v>
      </c>
      <c r="D28" s="91">
        <v>-2.0768931878576338E-3</v>
      </c>
      <c r="E28" s="91">
        <v>3.4956532197971462E-3</v>
      </c>
    </row>
    <row r="29" spans="1:5">
      <c r="A29" s="85">
        <v>40695</v>
      </c>
      <c r="B29" s="91">
        <v>7.2198187251523629E-3</v>
      </c>
      <c r="C29" s="91">
        <v>5.4598777107812407E-5</v>
      </c>
      <c r="D29" s="91">
        <v>-2.0456776097454352E-3</v>
      </c>
      <c r="E29" s="91">
        <v>4.8476640944643693E-3</v>
      </c>
    </row>
    <row r="30" spans="1:5">
      <c r="A30" s="85">
        <v>40725</v>
      </c>
      <c r="B30" s="91">
        <v>1.1628431537373758E-2</v>
      </c>
      <c r="C30" s="91">
        <v>-1.7380537135378254E-4</v>
      </c>
      <c r="D30" s="91">
        <v>-1.9619355611845387E-3</v>
      </c>
      <c r="E30" s="91">
        <v>4.8856101152795865E-3</v>
      </c>
    </row>
    <row r="31" spans="1:5">
      <c r="A31" s="85">
        <v>40756</v>
      </c>
      <c r="B31" s="91">
        <v>8.1751045702027677E-3</v>
      </c>
      <c r="C31" s="91">
        <v>1.2736397251451149E-4</v>
      </c>
      <c r="D31" s="91">
        <v>-3.1250507440224316E-3</v>
      </c>
      <c r="E31" s="91">
        <v>6.0241705256869841E-3</v>
      </c>
    </row>
    <row r="32" spans="1:5">
      <c r="A32" s="85">
        <v>40787</v>
      </c>
      <c r="B32" s="91">
        <v>7.7418895502735429E-3</v>
      </c>
      <c r="C32" s="91">
        <v>4.3607241496325159E-5</v>
      </c>
      <c r="D32" s="91">
        <v>-1.1154210222205497E-3</v>
      </c>
      <c r="E32" s="91">
        <v>4.6967027211601686E-3</v>
      </c>
    </row>
    <row r="33" spans="1:5">
      <c r="A33" s="85">
        <v>40817</v>
      </c>
      <c r="B33" s="91">
        <v>9.1099918332971409E-3</v>
      </c>
      <c r="C33" s="91">
        <v>-4.5811080867205474E-4</v>
      </c>
      <c r="D33" s="91">
        <v>-1.984239945175042E-3</v>
      </c>
      <c r="E33" s="91">
        <v>5.6870720543209085E-3</v>
      </c>
    </row>
    <row r="34" spans="1:5">
      <c r="A34" s="85">
        <v>40848</v>
      </c>
      <c r="B34" s="91">
        <v>8.3291738479367664E-3</v>
      </c>
      <c r="C34" s="91">
        <v>-1.1706293437915705E-4</v>
      </c>
      <c r="D34" s="91">
        <v>-2.8450761259422993E-3</v>
      </c>
      <c r="E34" s="91">
        <v>5.0986330324303986E-3</v>
      </c>
    </row>
    <row r="35" spans="1:5">
      <c r="A35" s="85">
        <v>40878</v>
      </c>
      <c r="B35" s="91">
        <v>8.6202121108034067E-3</v>
      </c>
      <c r="C35" s="91">
        <v>3.3022328904831289E-4</v>
      </c>
      <c r="D35" s="91">
        <v>-1.400808926255776E-3</v>
      </c>
      <c r="E35" s="91">
        <v>4.6733302647021689E-3</v>
      </c>
    </row>
    <row r="36" spans="1:5">
      <c r="A36" s="85">
        <v>40909</v>
      </c>
      <c r="B36" s="91">
        <v>9.9018302618231555E-3</v>
      </c>
      <c r="C36" s="91">
        <v>8.0430756676564601E-5</v>
      </c>
      <c r="D36" s="91">
        <v>-1.4400495502669651E-3</v>
      </c>
      <c r="E36" s="91">
        <v>3.8185120416863831E-3</v>
      </c>
    </row>
    <row r="37" spans="1:5">
      <c r="A37" s="85">
        <v>40940</v>
      </c>
      <c r="B37" s="91">
        <v>1.1488011148561744E-2</v>
      </c>
      <c r="C37" s="91">
        <v>1.2692836474847474E-3</v>
      </c>
      <c r="D37" s="91">
        <v>-1.1272223499759694E-3</v>
      </c>
      <c r="E37" s="91">
        <v>6.6893766339497455E-3</v>
      </c>
    </row>
    <row r="38" spans="1:5">
      <c r="A38" s="85">
        <v>40969</v>
      </c>
      <c r="B38" s="91">
        <v>8.0722563149061757E-3</v>
      </c>
      <c r="C38" s="91">
        <v>1.3067033760713785E-4</v>
      </c>
      <c r="D38" s="91">
        <v>-1.3174953889044906E-3</v>
      </c>
      <c r="E38" s="91">
        <v>4.2180282229224639E-3</v>
      </c>
    </row>
    <row r="39" spans="1:5">
      <c r="A39" s="85">
        <v>41000</v>
      </c>
      <c r="B39" s="91">
        <v>9.9465033467467084E-3</v>
      </c>
      <c r="C39" s="91">
        <v>1.7777974059103038E-4</v>
      </c>
      <c r="D39" s="91">
        <v>-1.2939630476957646E-3</v>
      </c>
      <c r="E39" s="91">
        <v>4.3581492987596008E-3</v>
      </c>
    </row>
    <row r="40" spans="1:5">
      <c r="A40" s="85">
        <v>41030</v>
      </c>
      <c r="B40" s="91">
        <v>9.3656819512521992E-3</v>
      </c>
      <c r="C40" s="91">
        <v>3.9795940532714639E-4</v>
      </c>
      <c r="D40" s="91">
        <v>-1.8754640409866618E-3</v>
      </c>
      <c r="E40" s="91">
        <v>5.2330534406622442E-3</v>
      </c>
    </row>
    <row r="41" spans="1:5">
      <c r="A41" s="85">
        <v>41061</v>
      </c>
      <c r="B41" s="91">
        <v>1.0153374048197902E-2</v>
      </c>
      <c r="C41" s="91">
        <v>7.8235874784602592E-4</v>
      </c>
      <c r="D41" s="91">
        <v>-3.9595440911704787E-4</v>
      </c>
      <c r="E41" s="91">
        <v>4.1282087150457695E-3</v>
      </c>
    </row>
    <row r="42" spans="1:5">
      <c r="A42" s="85">
        <v>41091</v>
      </c>
      <c r="B42" s="91">
        <v>1.0426341152783063E-2</v>
      </c>
      <c r="C42" s="91">
        <v>1.3258365217451947E-3</v>
      </c>
      <c r="D42" s="91">
        <v>7.8325310765471184E-5</v>
      </c>
      <c r="E42" s="91">
        <v>5.5083116445608692E-3</v>
      </c>
    </row>
    <row r="43" spans="1:5">
      <c r="A43" s="85">
        <v>41122</v>
      </c>
      <c r="B43" s="91">
        <v>8.5503689631655153E-3</v>
      </c>
      <c r="C43" s="91">
        <v>3.5635692426088544E-4</v>
      </c>
      <c r="D43" s="91">
        <v>-1.3301398542247278E-3</v>
      </c>
      <c r="E43" s="91">
        <v>5.0261859755250521E-3</v>
      </c>
    </row>
    <row r="44" spans="1:5">
      <c r="A44" s="85">
        <v>41153</v>
      </c>
      <c r="B44" s="91">
        <v>1.0027186301795148E-2</v>
      </c>
      <c r="C44" s="91">
        <v>1.8913139573231989E-3</v>
      </c>
      <c r="D44" s="91">
        <v>-5.1759846658843325E-5</v>
      </c>
      <c r="E44" s="91">
        <v>5.1566586829793664E-3</v>
      </c>
    </row>
    <row r="45" spans="1:5">
      <c r="A45" s="85">
        <v>41183</v>
      </c>
      <c r="B45" s="91">
        <v>1.0943067650232931E-2</v>
      </c>
      <c r="C45" s="91">
        <v>1.2420008031596708E-3</v>
      </c>
      <c r="D45" s="91">
        <v>-2.4472904619539376E-4</v>
      </c>
      <c r="E45" s="91">
        <v>3.7746916869955969E-3</v>
      </c>
    </row>
    <row r="46" spans="1:5">
      <c r="A46" s="85">
        <v>41214</v>
      </c>
      <c r="B46" s="91">
        <v>1.063931012756412E-2</v>
      </c>
      <c r="C46" s="91">
        <v>1.0265444456455703E-3</v>
      </c>
      <c r="D46" s="91">
        <v>-3.9213388167495405E-5</v>
      </c>
      <c r="E46" s="91">
        <v>5.6674892640693466E-3</v>
      </c>
    </row>
    <row r="47" spans="1:5">
      <c r="A47" s="85">
        <v>41244</v>
      </c>
      <c r="B47" s="91">
        <v>9.5147569034134093E-3</v>
      </c>
      <c r="C47" s="91">
        <v>6.376114469905308E-4</v>
      </c>
      <c r="D47" s="91">
        <v>-1.0184222712666792E-3</v>
      </c>
      <c r="E47" s="91">
        <v>4.394453208625579E-3</v>
      </c>
    </row>
    <row r="48" spans="1:5">
      <c r="A48" s="85">
        <v>41275</v>
      </c>
      <c r="B48" s="91">
        <v>5.9976663587701217E-3</v>
      </c>
      <c r="C48" s="91">
        <v>4.9994698819255797E-4</v>
      </c>
      <c r="D48" s="91">
        <v>-2.6005241507442149E-4</v>
      </c>
      <c r="E48" s="91">
        <v>4.6209138436007048E-3</v>
      </c>
    </row>
    <row r="49" spans="1:5">
      <c r="A49" s="85">
        <v>41306</v>
      </c>
      <c r="B49" s="91">
        <v>9.5655622858219057E-3</v>
      </c>
      <c r="C49" s="91">
        <v>8.0942228997765914E-4</v>
      </c>
      <c r="D49" s="91">
        <v>-9.7666039751581417E-5</v>
      </c>
      <c r="E49" s="91">
        <v>4.4908222669943843E-3</v>
      </c>
    </row>
    <row r="50" spans="1:5">
      <c r="A50" s="85">
        <v>41334</v>
      </c>
      <c r="B50" s="91">
        <v>6.6717805525420264E-3</v>
      </c>
      <c r="C50" s="91">
        <v>1.4104247890338593E-3</v>
      </c>
      <c r="D50" s="91">
        <v>-1.8521540118660685E-4</v>
      </c>
      <c r="E50" s="91">
        <v>5.2443504667895879E-3</v>
      </c>
    </row>
    <row r="51" spans="1:5">
      <c r="A51" s="85">
        <v>41365</v>
      </c>
      <c r="B51" s="91">
        <v>6.9755930059192707E-3</v>
      </c>
      <c r="C51" s="91">
        <v>4.1112325840767595E-4</v>
      </c>
      <c r="D51" s="91">
        <v>-6.8920849312597058E-4</v>
      </c>
      <c r="E51" s="91">
        <v>2.4519678281511295E-3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5" sqref="B5"/>
    </sheetView>
  </sheetViews>
  <sheetFormatPr defaultRowHeight="15"/>
  <cols>
    <col min="1" max="1" width="12.85546875" customWidth="1"/>
    <col min="2" max="2" width="21.85546875" customWidth="1"/>
    <col min="3" max="5" width="21.5703125" customWidth="1"/>
  </cols>
  <sheetData>
    <row r="1" spans="1:5" s="20" customFormat="1" ht="12.75">
      <c r="A1" s="20" t="s">
        <v>739</v>
      </c>
    </row>
    <row r="2" spans="1:5" s="20" customFormat="1" ht="12.75">
      <c r="A2" s="20" t="s">
        <v>740</v>
      </c>
    </row>
    <row r="3" spans="1:5" s="20" customFormat="1" ht="12.75"/>
    <row r="4" spans="1:5" ht="57" customHeight="1">
      <c r="A4" s="205"/>
      <c r="B4" s="68" t="s">
        <v>741</v>
      </c>
      <c r="C4" s="68" t="s">
        <v>743</v>
      </c>
      <c r="D4" s="212" t="s">
        <v>745</v>
      </c>
      <c r="E4" s="212" t="s">
        <v>747</v>
      </c>
    </row>
    <row r="5" spans="1:5" ht="45" customHeight="1">
      <c r="A5" s="205"/>
      <c r="B5" s="68" t="s">
        <v>742</v>
      </c>
      <c r="C5" s="68" t="s">
        <v>744</v>
      </c>
      <c r="D5" s="212" t="s">
        <v>746</v>
      </c>
      <c r="E5" s="212" t="s">
        <v>748</v>
      </c>
    </row>
    <row r="6" spans="1:5">
      <c r="A6" s="157">
        <v>40238</v>
      </c>
      <c r="B6" s="206">
        <v>86.905553001000001</v>
      </c>
      <c r="C6" s="206">
        <v>8.5878381499999996</v>
      </c>
      <c r="D6" s="22">
        <v>0.14154112056820406</v>
      </c>
      <c r="E6" s="22">
        <v>0.12833725714114966</v>
      </c>
    </row>
    <row r="7" spans="1:5">
      <c r="A7" s="157">
        <v>40269</v>
      </c>
      <c r="B7" s="206">
        <v>87.277395695999999</v>
      </c>
      <c r="C7" s="206">
        <v>8.6465419499999996</v>
      </c>
      <c r="D7" s="22">
        <v>0.14142825565810146</v>
      </c>
      <c r="E7" s="22">
        <v>0.12816604265301115</v>
      </c>
    </row>
    <row r="8" spans="1:5">
      <c r="A8" s="157">
        <v>40299</v>
      </c>
      <c r="B8" s="206">
        <v>86.889615900999999</v>
      </c>
      <c r="C8" s="206">
        <v>8.8159243269999994</v>
      </c>
      <c r="D8" s="22">
        <v>0.13735316536712192</v>
      </c>
      <c r="E8" s="22">
        <v>0.12432524968097795</v>
      </c>
    </row>
    <row r="9" spans="1:5">
      <c r="A9" s="157">
        <v>40330</v>
      </c>
      <c r="B9" s="206">
        <v>86.388169211000005</v>
      </c>
      <c r="C9" s="206">
        <v>9.1259258239999994</v>
      </c>
      <c r="D9" s="22">
        <v>0.13357075524431977</v>
      </c>
      <c r="E9" s="22">
        <v>0.12060610470474047</v>
      </c>
    </row>
    <row r="10" spans="1:5">
      <c r="A10" s="157">
        <v>40360</v>
      </c>
      <c r="B10" s="206">
        <v>89.078206129999998</v>
      </c>
      <c r="C10" s="206">
        <v>8.9663045270000001</v>
      </c>
      <c r="D10" s="22">
        <v>0.13854673625827268</v>
      </c>
      <c r="E10" s="22">
        <v>0.12545401140903428</v>
      </c>
    </row>
    <row r="11" spans="1:5">
      <c r="A11" s="157">
        <v>40391</v>
      </c>
      <c r="B11" s="206">
        <v>90.034636139</v>
      </c>
      <c r="C11" s="206">
        <v>9.1186013270000004</v>
      </c>
      <c r="D11" s="22">
        <v>0.13863463663493561</v>
      </c>
      <c r="E11" s="22">
        <v>0.12541223886689717</v>
      </c>
    </row>
    <row r="12" spans="1:5">
      <c r="A12" s="157">
        <v>40422</v>
      </c>
      <c r="B12" s="206">
        <v>90.384912228999994</v>
      </c>
      <c r="C12" s="206">
        <v>9.0390479760000009</v>
      </c>
      <c r="D12" s="22">
        <v>0.13948973601429965</v>
      </c>
      <c r="E12" s="22">
        <v>0.12625625722278516</v>
      </c>
    </row>
    <row r="13" spans="1:5">
      <c r="A13" s="157">
        <v>40452</v>
      </c>
      <c r="B13" s="206">
        <v>90.372211164999996</v>
      </c>
      <c r="C13" s="206">
        <v>9.399579331</v>
      </c>
      <c r="D13" s="22">
        <v>0.13916654125662201</v>
      </c>
      <c r="E13" s="22">
        <v>0.12562996573046489</v>
      </c>
    </row>
    <row r="14" spans="1:5">
      <c r="A14" s="157">
        <v>40483</v>
      </c>
      <c r="B14" s="206">
        <v>90.452740059000007</v>
      </c>
      <c r="C14" s="206">
        <v>9.6572256329999995</v>
      </c>
      <c r="D14" s="22">
        <v>0.13743523799789284</v>
      </c>
      <c r="E14" s="22">
        <v>0.12373346884464036</v>
      </c>
    </row>
    <row r="15" spans="1:5">
      <c r="A15" s="157">
        <v>40513</v>
      </c>
      <c r="B15" s="206">
        <v>90.498959300999999</v>
      </c>
      <c r="C15" s="206">
        <v>9.6233353499999996</v>
      </c>
      <c r="D15" s="22">
        <v>0.13864666048157923</v>
      </c>
      <c r="E15" s="22">
        <v>0.12472389378118225</v>
      </c>
    </row>
    <row r="16" spans="1:5">
      <c r="A16" s="157">
        <v>40544</v>
      </c>
      <c r="B16" s="206">
        <v>90.253343630999993</v>
      </c>
      <c r="C16" s="206">
        <v>9.4821402500000005</v>
      </c>
      <c r="D16" s="22">
        <v>0.13776629345791713</v>
      </c>
      <c r="E16" s="22">
        <v>0.12428252436395566</v>
      </c>
    </row>
    <row r="17" spans="1:5">
      <c r="A17" s="157">
        <v>40575</v>
      </c>
      <c r="B17" s="206">
        <v>90.540994522999995</v>
      </c>
      <c r="C17" s="206">
        <v>9.6191930249999995</v>
      </c>
      <c r="D17" s="22">
        <v>0.13739475965898429</v>
      </c>
      <c r="E17" s="22">
        <v>0.12373828675319939</v>
      </c>
    </row>
    <row r="18" spans="1:5">
      <c r="A18" s="157">
        <v>40603</v>
      </c>
      <c r="B18" s="206">
        <v>92.936063339</v>
      </c>
      <c r="C18" s="206">
        <v>9.491115937</v>
      </c>
      <c r="D18" s="22">
        <v>0.1390648431812814</v>
      </c>
      <c r="E18" s="22">
        <v>0.12559744284664484</v>
      </c>
    </row>
    <row r="19" spans="1:5">
      <c r="A19" s="157">
        <v>40634</v>
      </c>
      <c r="B19" s="206">
        <v>93.248882887999997</v>
      </c>
      <c r="C19" s="206">
        <v>9.4344865890000005</v>
      </c>
      <c r="D19" s="22">
        <v>0.1389785682603287</v>
      </c>
      <c r="E19" s="22">
        <v>0.12561322076925388</v>
      </c>
    </row>
    <row r="20" spans="1:5">
      <c r="A20" s="157">
        <v>40664</v>
      </c>
      <c r="B20" s="206">
        <v>94.017783025</v>
      </c>
      <c r="C20" s="206">
        <v>9.6299402549999993</v>
      </c>
      <c r="D20" s="22">
        <v>0.13736292286956917</v>
      </c>
      <c r="E20" s="22">
        <v>0.12388322582724653</v>
      </c>
    </row>
    <row r="21" spans="1:5">
      <c r="A21" s="157">
        <v>40695</v>
      </c>
      <c r="B21" s="206">
        <v>94.801484406</v>
      </c>
      <c r="C21" s="206">
        <v>9.7307046160000006</v>
      </c>
      <c r="D21" s="22">
        <v>0.13731235514567269</v>
      </c>
      <c r="E21" s="22">
        <v>0.12368287760081756</v>
      </c>
    </row>
    <row r="22" spans="1:5">
      <c r="A22" s="157">
        <v>40725</v>
      </c>
      <c r="B22" s="206">
        <v>94.931165015999994</v>
      </c>
      <c r="C22" s="206">
        <v>10.423730039000001</v>
      </c>
      <c r="D22" s="22">
        <v>0.13528897496591949</v>
      </c>
      <c r="E22" s="22">
        <v>0.12130155604768665</v>
      </c>
    </row>
    <row r="23" spans="1:5">
      <c r="A23" s="157">
        <v>40756</v>
      </c>
      <c r="B23" s="206">
        <v>95.853689805000002</v>
      </c>
      <c r="C23" s="206">
        <v>10.519462429000001</v>
      </c>
      <c r="D23" s="22">
        <v>0.13498523001077783</v>
      </c>
      <c r="E23" s="22">
        <v>0.12085105190698396</v>
      </c>
    </row>
    <row r="24" spans="1:5">
      <c r="A24" s="157">
        <v>40787</v>
      </c>
      <c r="B24" s="206">
        <v>98.733648876999993</v>
      </c>
      <c r="C24" s="206">
        <v>10.802097707</v>
      </c>
      <c r="D24" s="22">
        <v>0.13212707256585945</v>
      </c>
      <c r="E24" s="22">
        <v>0.11844384596461557</v>
      </c>
    </row>
    <row r="25" spans="1:5">
      <c r="A25" s="157">
        <v>40817</v>
      </c>
      <c r="B25" s="206">
        <v>98.969445464000003</v>
      </c>
      <c r="C25" s="206">
        <v>10.901162056</v>
      </c>
      <c r="D25" s="22">
        <v>0.13263933122232235</v>
      </c>
      <c r="E25" s="22">
        <v>0.1187477567825424</v>
      </c>
    </row>
    <row r="26" spans="1:5">
      <c r="A26" s="157">
        <v>40848</v>
      </c>
      <c r="B26" s="206">
        <v>98.899562508000002</v>
      </c>
      <c r="C26" s="206">
        <v>11.250133763999999</v>
      </c>
      <c r="D26" s="22">
        <v>0.12986475058263569</v>
      </c>
      <c r="E26" s="22">
        <v>0.11593830510617587</v>
      </c>
    </row>
    <row r="27" spans="1:5">
      <c r="A27" s="157">
        <v>40878</v>
      </c>
      <c r="B27" s="206">
        <v>98.934011605000009</v>
      </c>
      <c r="C27" s="206">
        <v>11.083363372000001</v>
      </c>
      <c r="D27" s="22">
        <v>0.13113122703531138</v>
      </c>
      <c r="E27" s="22">
        <v>0.11720841511171781</v>
      </c>
    </row>
    <row r="28" spans="1:5">
      <c r="A28" s="157">
        <v>40909</v>
      </c>
      <c r="B28" s="206">
        <v>99.163615620000002</v>
      </c>
      <c r="C28" s="206">
        <v>10.886485239000001</v>
      </c>
      <c r="D28" s="22">
        <v>0.13142247250092179</v>
      </c>
      <c r="E28" s="22">
        <v>0.11767494843951583</v>
      </c>
    </row>
    <row r="29" spans="1:5">
      <c r="A29" s="157">
        <v>40940</v>
      </c>
      <c r="B29" s="206">
        <v>100.93571292999999</v>
      </c>
      <c r="C29" s="206">
        <v>10.721190532</v>
      </c>
      <c r="D29" s="22">
        <v>0.13407511711467451</v>
      </c>
      <c r="E29" s="22">
        <v>0.12034634609047139</v>
      </c>
    </row>
    <row r="30" spans="1:5">
      <c r="A30" s="157">
        <v>40969</v>
      </c>
      <c r="B30" s="206">
        <v>107.07748256999999</v>
      </c>
      <c r="C30" s="206">
        <v>11.306919968000001</v>
      </c>
      <c r="D30" s="22">
        <v>0.14181735179317057</v>
      </c>
      <c r="E30" s="22">
        <v>0.12746442831721597</v>
      </c>
    </row>
    <row r="31" spans="1:5">
      <c r="A31" s="157">
        <v>41000</v>
      </c>
      <c r="B31" s="206">
        <v>108.237273151</v>
      </c>
      <c r="C31" s="206">
        <v>11.497239707</v>
      </c>
      <c r="D31" s="22">
        <v>0.14329436867514916</v>
      </c>
      <c r="E31" s="22">
        <v>0.1287075942129145</v>
      </c>
    </row>
    <row r="32" spans="1:5">
      <c r="A32" s="157">
        <v>41030</v>
      </c>
      <c r="B32" s="206">
        <v>108.21893624799999</v>
      </c>
      <c r="C32" s="206">
        <v>11.782547793999999</v>
      </c>
      <c r="D32" s="22">
        <v>0.14049123430019256</v>
      </c>
      <c r="E32" s="22">
        <v>0.12606169729489838</v>
      </c>
    </row>
    <row r="33" spans="1:5">
      <c r="A33" s="157">
        <v>41061</v>
      </c>
      <c r="B33" s="206">
        <v>110.950849535</v>
      </c>
      <c r="C33" s="206">
        <v>11.688924804999999</v>
      </c>
      <c r="D33" s="22">
        <v>0.13629200013201259</v>
      </c>
      <c r="E33" s="22">
        <v>0.12259139976417728</v>
      </c>
    </row>
    <row r="34" spans="1:5">
      <c r="A34" s="157">
        <v>41091</v>
      </c>
      <c r="B34" s="206">
        <v>111.844353025</v>
      </c>
      <c r="C34" s="206">
        <v>11.332326779000001</v>
      </c>
      <c r="D34" s="22">
        <v>0.13834654918462413</v>
      </c>
      <c r="E34" s="22">
        <v>0.12470262914077027</v>
      </c>
    </row>
    <row r="35" spans="1:5">
      <c r="A35" s="157">
        <v>41122</v>
      </c>
      <c r="B35" s="206">
        <v>113.197653223</v>
      </c>
      <c r="C35" s="206">
        <v>11.515864577</v>
      </c>
      <c r="D35" s="22">
        <v>0.13956187967702352</v>
      </c>
      <c r="E35" s="22">
        <v>0.12591650709543087</v>
      </c>
    </row>
    <row r="36" spans="1:5">
      <c r="A36" s="157">
        <v>41153</v>
      </c>
      <c r="B36" s="206">
        <v>113.975748151</v>
      </c>
      <c r="C36" s="206">
        <v>11.616796889</v>
      </c>
      <c r="D36" s="22">
        <v>0.14053213584822774</v>
      </c>
      <c r="E36" s="22">
        <v>0.12676549000112594</v>
      </c>
    </row>
    <row r="37" spans="1:5">
      <c r="A37" s="157">
        <v>41183</v>
      </c>
      <c r="B37" s="206">
        <v>113.98672350199999</v>
      </c>
      <c r="C37" s="206">
        <v>11.660960262</v>
      </c>
      <c r="D37" s="22">
        <v>0.14062471647009586</v>
      </c>
      <c r="E37" s="22">
        <v>0.12665089116169517</v>
      </c>
    </row>
    <row r="38" spans="1:5">
      <c r="A38" s="157">
        <v>41214</v>
      </c>
      <c r="B38" s="206">
        <v>113.94198859700001</v>
      </c>
      <c r="C38" s="206">
        <v>11.698896699000001</v>
      </c>
      <c r="D38" s="22">
        <v>0.14111136992317722</v>
      </c>
      <c r="E38" s="22">
        <v>0.12648584427075477</v>
      </c>
    </row>
    <row r="39" spans="1:5">
      <c r="A39" s="157">
        <v>41244</v>
      </c>
      <c r="B39" s="206">
        <v>114.709738139</v>
      </c>
      <c r="C39" s="206">
        <v>12.579614076</v>
      </c>
      <c r="D39" s="22">
        <v>0.14742962428575043</v>
      </c>
      <c r="E39" s="22">
        <v>0.13127393328989931</v>
      </c>
    </row>
    <row r="40" spans="1:5">
      <c r="A40" s="157">
        <v>41275</v>
      </c>
      <c r="B40" s="206">
        <v>119.49040469799999</v>
      </c>
      <c r="C40" s="206">
        <v>12.469684681</v>
      </c>
      <c r="D40" s="22">
        <v>0.15160459324581094</v>
      </c>
      <c r="E40" s="22">
        <v>0.13649630863270923</v>
      </c>
    </row>
    <row r="41" spans="1:5">
      <c r="A41" s="157">
        <v>41306</v>
      </c>
      <c r="B41" s="206">
        <v>119.821012319</v>
      </c>
      <c r="C41" s="206">
        <v>12.481048676</v>
      </c>
      <c r="D41" s="22">
        <v>0.15191570317412584</v>
      </c>
      <c r="E41" s="22">
        <v>0.13687676503078383</v>
      </c>
    </row>
    <row r="42" spans="1:5">
      <c r="A42" s="157">
        <v>41334</v>
      </c>
      <c r="B42" s="58">
        <v>121.58501128799999</v>
      </c>
      <c r="C42" s="58">
        <v>12.327559131999999</v>
      </c>
      <c r="D42" s="22">
        <v>0.15440163074334501</v>
      </c>
      <c r="E42" s="22">
        <v>0.13971341145212535</v>
      </c>
    </row>
    <row r="43" spans="1:5">
      <c r="A43" s="157">
        <v>41365</v>
      </c>
      <c r="B43" s="58">
        <v>123.88014094499999</v>
      </c>
      <c r="C43" s="58">
        <v>12.316379125999999</v>
      </c>
      <c r="D43" s="22">
        <v>0.15668880702845284</v>
      </c>
      <c r="E43" s="22">
        <v>0.14100719385182447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1" sqref="B21"/>
    </sheetView>
  </sheetViews>
  <sheetFormatPr defaultRowHeight="15"/>
  <cols>
    <col min="1" max="1" width="11.28515625" customWidth="1"/>
    <col min="2" max="2" width="22.85546875" customWidth="1"/>
    <col min="3" max="3" width="22.5703125" customWidth="1"/>
    <col min="4" max="4" width="22.85546875" customWidth="1"/>
  </cols>
  <sheetData>
    <row r="1" spans="1:4">
      <c r="A1" s="20" t="s">
        <v>749</v>
      </c>
      <c r="B1" s="20"/>
      <c r="C1" s="20"/>
      <c r="D1" s="20"/>
    </row>
    <row r="2" spans="1:4">
      <c r="A2" s="153" t="s">
        <v>43</v>
      </c>
      <c r="B2" s="20"/>
      <c r="C2" s="20"/>
      <c r="D2" s="20"/>
    </row>
    <row r="3" spans="1:4">
      <c r="A3" s="20" t="s">
        <v>750</v>
      </c>
      <c r="B3" s="20"/>
      <c r="C3" s="20"/>
      <c r="D3" s="20"/>
    </row>
    <row r="4" spans="1:4">
      <c r="A4" s="153" t="s">
        <v>44</v>
      </c>
      <c r="B4" s="20"/>
      <c r="C4" s="20"/>
      <c r="D4" s="20"/>
    </row>
    <row r="5" spans="1:4" ht="25.5">
      <c r="A5" s="20"/>
      <c r="B5" s="65" t="s">
        <v>751</v>
      </c>
      <c r="C5" s="65" t="s">
        <v>752</v>
      </c>
      <c r="D5" s="65" t="s">
        <v>753</v>
      </c>
    </row>
    <row r="6" spans="1:4" ht="30" customHeight="1">
      <c r="A6" s="20"/>
      <c r="B6" s="65" t="s">
        <v>754</v>
      </c>
      <c r="C6" s="65" t="s">
        <v>755</v>
      </c>
      <c r="D6" s="65" t="s">
        <v>756</v>
      </c>
    </row>
    <row r="7" spans="1:4">
      <c r="A7" s="21">
        <v>2005</v>
      </c>
      <c r="B7" s="20">
        <v>-0.4</v>
      </c>
      <c r="C7" s="223">
        <v>1.7</v>
      </c>
      <c r="D7" s="20">
        <v>2</v>
      </c>
    </row>
    <row r="8" spans="1:4">
      <c r="A8" s="21">
        <v>2006</v>
      </c>
      <c r="B8" s="20">
        <v>0.5</v>
      </c>
      <c r="C8" s="223">
        <v>3</v>
      </c>
      <c r="D8" s="20">
        <v>2.5</v>
      </c>
    </row>
    <row r="9" spans="1:4">
      <c r="A9" s="21">
        <v>2007</v>
      </c>
      <c r="B9" s="20">
        <v>2.6</v>
      </c>
      <c r="C9" s="223">
        <v>2.5</v>
      </c>
      <c r="D9" s="20">
        <v>4.5</v>
      </c>
    </row>
    <row r="10" spans="1:4">
      <c r="A10" s="21">
        <v>2008</v>
      </c>
      <c r="B10" s="20">
        <v>0.7</v>
      </c>
      <c r="C10" s="223">
        <v>8.6</v>
      </c>
      <c r="D10" s="20">
        <v>5.5</v>
      </c>
    </row>
    <row r="11" spans="1:4">
      <c r="A11" s="21">
        <v>2009</v>
      </c>
      <c r="B11" s="20">
        <v>0.9</v>
      </c>
      <c r="C11" s="158">
        <v>6.1</v>
      </c>
      <c r="D11" s="20">
        <v>9.6999999999999993</v>
      </c>
    </row>
    <row r="12" spans="1:4">
      <c r="A12" s="21">
        <v>2010</v>
      </c>
      <c r="B12" s="20">
        <v>0.4</v>
      </c>
      <c r="C12" s="158">
        <v>4.8</v>
      </c>
      <c r="D12" s="20">
        <v>5.8</v>
      </c>
    </row>
    <row r="13" spans="1:4">
      <c r="A13" s="21">
        <v>2011</v>
      </c>
      <c r="B13" s="20">
        <v>1.5</v>
      </c>
      <c r="C13" s="158">
        <v>1.5</v>
      </c>
      <c r="D13" s="20">
        <v>5.5</v>
      </c>
    </row>
    <row r="14" spans="1:4">
      <c r="A14" s="21">
        <v>2012</v>
      </c>
      <c r="B14" s="20">
        <v>0.4</v>
      </c>
      <c r="C14" s="158">
        <f>5.5-2.7</f>
        <v>2.8</v>
      </c>
      <c r="D14" s="20">
        <v>11.2</v>
      </c>
    </row>
    <row r="15" spans="1:4">
      <c r="A15" s="71" t="s">
        <v>757</v>
      </c>
      <c r="B15" s="214">
        <v>-0.3</v>
      </c>
      <c r="C15" s="223">
        <v>2.5</v>
      </c>
      <c r="D15" s="214">
        <v>3.3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2" sqref="A2"/>
    </sheetView>
  </sheetViews>
  <sheetFormatPr defaultRowHeight="15"/>
  <cols>
    <col min="10" max="10" width="14.28515625" customWidth="1"/>
  </cols>
  <sheetData>
    <row r="1" spans="1:10">
      <c r="A1" s="20" t="s">
        <v>758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863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7"/>
      <c r="B4" s="234" t="s">
        <v>759</v>
      </c>
      <c r="C4" s="234"/>
      <c r="D4" s="234"/>
      <c r="E4" s="234"/>
      <c r="F4" s="234"/>
      <c r="G4" s="234"/>
      <c r="H4" s="234"/>
      <c r="I4" s="234"/>
      <c r="J4" s="234"/>
    </row>
    <row r="5" spans="1:10">
      <c r="A5" s="19"/>
      <c r="B5" s="234" t="s">
        <v>760</v>
      </c>
      <c r="C5" s="234"/>
      <c r="D5" s="234"/>
      <c r="E5" s="234"/>
      <c r="F5" s="234"/>
      <c r="G5" s="234"/>
      <c r="H5" s="234"/>
      <c r="I5" s="234"/>
      <c r="J5" s="234"/>
    </row>
    <row r="6" spans="1:10">
      <c r="A6" s="20"/>
      <c r="B6" s="195" t="s">
        <v>761</v>
      </c>
      <c r="C6" s="195" t="s">
        <v>762</v>
      </c>
      <c r="D6" s="195" t="s">
        <v>763</v>
      </c>
      <c r="E6" s="195" t="s">
        <v>764</v>
      </c>
      <c r="F6" s="195" t="s">
        <v>765</v>
      </c>
      <c r="G6" s="195" t="s">
        <v>766</v>
      </c>
      <c r="H6" s="195" t="s">
        <v>767</v>
      </c>
      <c r="I6" s="195" t="s">
        <v>768</v>
      </c>
      <c r="J6" s="195" t="s">
        <v>769</v>
      </c>
    </row>
    <row r="7" spans="1:10">
      <c r="A7" s="20"/>
      <c r="B7" s="195" t="s">
        <v>770</v>
      </c>
      <c r="C7" s="195"/>
      <c r="D7" s="195"/>
      <c r="E7" s="195"/>
      <c r="F7" s="195"/>
      <c r="G7" s="195"/>
      <c r="H7" s="195"/>
      <c r="I7" s="195"/>
      <c r="J7" s="195" t="s">
        <v>771</v>
      </c>
    </row>
    <row r="8" spans="1:10">
      <c r="A8" s="7">
        <v>40513</v>
      </c>
      <c r="B8" s="22">
        <v>0</v>
      </c>
      <c r="C8" s="22">
        <v>0</v>
      </c>
      <c r="D8" s="22">
        <v>0</v>
      </c>
      <c r="E8" s="22">
        <v>0</v>
      </c>
      <c r="F8" s="22">
        <v>7.7917153462576119E-2</v>
      </c>
      <c r="G8" s="22">
        <v>6.2723657992561938E-2</v>
      </c>
      <c r="H8" s="22">
        <v>0.19815328577951427</v>
      </c>
      <c r="I8" s="22">
        <v>0.37756263219912117</v>
      </c>
      <c r="J8" s="22">
        <v>0.28364327056622651</v>
      </c>
    </row>
    <row r="9" spans="1:10">
      <c r="A9" s="7">
        <v>40878</v>
      </c>
      <c r="B9" s="22">
        <v>0</v>
      </c>
      <c r="C9" s="22">
        <v>0</v>
      </c>
      <c r="D9" s="22">
        <v>0</v>
      </c>
      <c r="E9" s="22">
        <v>1.4797401470968106E-2</v>
      </c>
      <c r="F9" s="22">
        <v>7.1033541381900905E-2</v>
      </c>
      <c r="G9" s="22">
        <v>8.5666783515959632E-2</v>
      </c>
      <c r="H9" s="22">
        <v>0.29726581761167997</v>
      </c>
      <c r="I9" s="22">
        <v>0.39716090624233019</v>
      </c>
      <c r="J9" s="22">
        <v>0.13407554977716121</v>
      </c>
    </row>
    <row r="10" spans="1:10">
      <c r="A10" s="7">
        <v>41244</v>
      </c>
      <c r="B10" s="22">
        <v>0</v>
      </c>
      <c r="C10" s="22">
        <v>0</v>
      </c>
      <c r="D10" s="22">
        <v>0</v>
      </c>
      <c r="E10" s="22">
        <v>0</v>
      </c>
      <c r="F10" s="22">
        <v>2.2651483967405521E-3</v>
      </c>
      <c r="G10" s="22">
        <v>2.4247520607074986E-2</v>
      </c>
      <c r="H10" s="22">
        <v>5.6197481370708617E-2</v>
      </c>
      <c r="I10" s="22">
        <v>0.52059820160513959</v>
      </c>
      <c r="J10" s="22">
        <v>0.39669164802033624</v>
      </c>
    </row>
    <row r="11" spans="1:10">
      <c r="A11" s="208">
        <v>41365</v>
      </c>
      <c r="B11" s="22">
        <v>0</v>
      </c>
      <c r="C11" s="22">
        <v>0</v>
      </c>
      <c r="D11" s="22">
        <v>0</v>
      </c>
      <c r="E11" s="22">
        <v>8.3953727020921786E-4</v>
      </c>
      <c r="F11" s="22">
        <v>0</v>
      </c>
      <c r="G11" s="22">
        <v>2.695888689454538E-2</v>
      </c>
      <c r="H11" s="22">
        <v>2.1744701228860283E-2</v>
      </c>
      <c r="I11" s="22">
        <v>0.61882768230775798</v>
      </c>
      <c r="J11" s="22">
        <v>0.33162919229862714</v>
      </c>
    </row>
  </sheetData>
  <mergeCells count="2">
    <mergeCell ref="B4:J4"/>
    <mergeCell ref="B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/>
  </sheetViews>
  <sheetFormatPr defaultRowHeight="12.75"/>
  <cols>
    <col min="1" max="3" width="9.140625" style="162"/>
    <col min="4" max="4" width="16.7109375" style="162" customWidth="1"/>
    <col min="5" max="5" width="10.42578125" style="162" bestFit="1" customWidth="1"/>
    <col min="6" max="13" width="9.140625" style="162"/>
    <col min="14" max="16" width="9.28515625" style="162" bestFit="1" customWidth="1"/>
    <col min="17" max="242" width="9.140625" style="162"/>
    <col min="243" max="243" width="16.7109375" style="162" customWidth="1"/>
    <col min="244" max="244" width="10.42578125" style="162" bestFit="1" customWidth="1"/>
    <col min="245" max="498" width="9.140625" style="162"/>
    <col min="499" max="499" width="16.7109375" style="162" customWidth="1"/>
    <col min="500" max="500" width="10.42578125" style="162" bestFit="1" customWidth="1"/>
    <col min="501" max="754" width="9.140625" style="162"/>
    <col min="755" max="755" width="16.7109375" style="162" customWidth="1"/>
    <col min="756" max="756" width="10.42578125" style="162" bestFit="1" customWidth="1"/>
    <col min="757" max="1010" width="9.140625" style="162"/>
    <col min="1011" max="1011" width="16.7109375" style="162" customWidth="1"/>
    <col min="1012" max="1012" width="10.42578125" style="162" bestFit="1" customWidth="1"/>
    <col min="1013" max="1266" width="9.140625" style="162"/>
    <col min="1267" max="1267" width="16.7109375" style="162" customWidth="1"/>
    <col min="1268" max="1268" width="10.42578125" style="162" bestFit="1" customWidth="1"/>
    <col min="1269" max="1522" width="9.140625" style="162"/>
    <col min="1523" max="1523" width="16.7109375" style="162" customWidth="1"/>
    <col min="1524" max="1524" width="10.42578125" style="162" bestFit="1" customWidth="1"/>
    <col min="1525" max="1778" width="9.140625" style="162"/>
    <col min="1779" max="1779" width="16.7109375" style="162" customWidth="1"/>
    <col min="1780" max="1780" width="10.42578125" style="162" bestFit="1" customWidth="1"/>
    <col min="1781" max="2034" width="9.140625" style="162"/>
    <col min="2035" max="2035" width="16.7109375" style="162" customWidth="1"/>
    <col min="2036" max="2036" width="10.42578125" style="162" bestFit="1" customWidth="1"/>
    <col min="2037" max="2290" width="9.140625" style="162"/>
    <col min="2291" max="2291" width="16.7109375" style="162" customWidth="1"/>
    <col min="2292" max="2292" width="10.42578125" style="162" bestFit="1" customWidth="1"/>
    <col min="2293" max="2546" width="9.140625" style="162"/>
    <col min="2547" max="2547" width="16.7109375" style="162" customWidth="1"/>
    <col min="2548" max="2548" width="10.42578125" style="162" bestFit="1" customWidth="1"/>
    <col min="2549" max="2802" width="9.140625" style="162"/>
    <col min="2803" max="2803" width="16.7109375" style="162" customWidth="1"/>
    <col min="2804" max="2804" width="10.42578125" style="162" bestFit="1" customWidth="1"/>
    <col min="2805" max="3058" width="9.140625" style="162"/>
    <col min="3059" max="3059" width="16.7109375" style="162" customWidth="1"/>
    <col min="3060" max="3060" width="10.42578125" style="162" bestFit="1" customWidth="1"/>
    <col min="3061" max="3314" width="9.140625" style="162"/>
    <col min="3315" max="3315" width="16.7109375" style="162" customWidth="1"/>
    <col min="3316" max="3316" width="10.42578125" style="162" bestFit="1" customWidth="1"/>
    <col min="3317" max="3570" width="9.140625" style="162"/>
    <col min="3571" max="3571" width="16.7109375" style="162" customWidth="1"/>
    <col min="3572" max="3572" width="10.42578125" style="162" bestFit="1" customWidth="1"/>
    <col min="3573" max="3826" width="9.140625" style="162"/>
    <col min="3827" max="3827" width="16.7109375" style="162" customWidth="1"/>
    <col min="3828" max="3828" width="10.42578125" style="162" bestFit="1" customWidth="1"/>
    <col min="3829" max="4082" width="9.140625" style="162"/>
    <col min="4083" max="4083" width="16.7109375" style="162" customWidth="1"/>
    <col min="4084" max="4084" width="10.42578125" style="162" bestFit="1" customWidth="1"/>
    <col min="4085" max="4338" width="9.140625" style="162"/>
    <col min="4339" max="4339" width="16.7109375" style="162" customWidth="1"/>
    <col min="4340" max="4340" width="10.42578125" style="162" bestFit="1" customWidth="1"/>
    <col min="4341" max="4594" width="9.140625" style="162"/>
    <col min="4595" max="4595" width="16.7109375" style="162" customWidth="1"/>
    <col min="4596" max="4596" width="10.42578125" style="162" bestFit="1" customWidth="1"/>
    <col min="4597" max="4850" width="9.140625" style="162"/>
    <col min="4851" max="4851" width="16.7109375" style="162" customWidth="1"/>
    <col min="4852" max="4852" width="10.42578125" style="162" bestFit="1" customWidth="1"/>
    <col min="4853" max="5106" width="9.140625" style="162"/>
    <col min="5107" max="5107" width="16.7109375" style="162" customWidth="1"/>
    <col min="5108" max="5108" width="10.42578125" style="162" bestFit="1" customWidth="1"/>
    <col min="5109" max="5362" width="9.140625" style="162"/>
    <col min="5363" max="5363" width="16.7109375" style="162" customWidth="1"/>
    <col min="5364" max="5364" width="10.42578125" style="162" bestFit="1" customWidth="1"/>
    <col min="5365" max="5618" width="9.140625" style="162"/>
    <col min="5619" max="5619" width="16.7109375" style="162" customWidth="1"/>
    <col min="5620" max="5620" width="10.42578125" style="162" bestFit="1" customWidth="1"/>
    <col min="5621" max="5874" width="9.140625" style="162"/>
    <col min="5875" max="5875" width="16.7109375" style="162" customWidth="1"/>
    <col min="5876" max="5876" width="10.42578125" style="162" bestFit="1" customWidth="1"/>
    <col min="5877" max="6130" width="9.140625" style="162"/>
    <col min="6131" max="6131" width="16.7109375" style="162" customWidth="1"/>
    <col min="6132" max="6132" width="10.42578125" style="162" bestFit="1" customWidth="1"/>
    <col min="6133" max="6386" width="9.140625" style="162"/>
    <col min="6387" max="6387" width="16.7109375" style="162" customWidth="1"/>
    <col min="6388" max="6388" width="10.42578125" style="162" bestFit="1" customWidth="1"/>
    <col min="6389" max="6642" width="9.140625" style="162"/>
    <col min="6643" max="6643" width="16.7109375" style="162" customWidth="1"/>
    <col min="6644" max="6644" width="10.42578125" style="162" bestFit="1" customWidth="1"/>
    <col min="6645" max="6898" width="9.140625" style="162"/>
    <col min="6899" max="6899" width="16.7109375" style="162" customWidth="1"/>
    <col min="6900" max="6900" width="10.42578125" style="162" bestFit="1" customWidth="1"/>
    <col min="6901" max="7154" width="9.140625" style="162"/>
    <col min="7155" max="7155" width="16.7109375" style="162" customWidth="1"/>
    <col min="7156" max="7156" width="10.42578125" style="162" bestFit="1" customWidth="1"/>
    <col min="7157" max="7410" width="9.140625" style="162"/>
    <col min="7411" max="7411" width="16.7109375" style="162" customWidth="1"/>
    <col min="7412" max="7412" width="10.42578125" style="162" bestFit="1" customWidth="1"/>
    <col min="7413" max="7666" width="9.140625" style="162"/>
    <col min="7667" max="7667" width="16.7109375" style="162" customWidth="1"/>
    <col min="7668" max="7668" width="10.42578125" style="162" bestFit="1" customWidth="1"/>
    <col min="7669" max="7922" width="9.140625" style="162"/>
    <col min="7923" max="7923" width="16.7109375" style="162" customWidth="1"/>
    <col min="7924" max="7924" width="10.42578125" style="162" bestFit="1" customWidth="1"/>
    <col min="7925" max="8178" width="9.140625" style="162"/>
    <col min="8179" max="8179" width="16.7109375" style="162" customWidth="1"/>
    <col min="8180" max="8180" width="10.42578125" style="162" bestFit="1" customWidth="1"/>
    <col min="8181" max="8434" width="9.140625" style="162"/>
    <col min="8435" max="8435" width="16.7109375" style="162" customWidth="1"/>
    <col min="8436" max="8436" width="10.42578125" style="162" bestFit="1" customWidth="1"/>
    <col min="8437" max="8690" width="9.140625" style="162"/>
    <col min="8691" max="8691" width="16.7109375" style="162" customWidth="1"/>
    <col min="8692" max="8692" width="10.42578125" style="162" bestFit="1" customWidth="1"/>
    <col min="8693" max="8946" width="9.140625" style="162"/>
    <col min="8947" max="8947" width="16.7109375" style="162" customWidth="1"/>
    <col min="8948" max="8948" width="10.42578125" style="162" bestFit="1" customWidth="1"/>
    <col min="8949" max="9202" width="9.140625" style="162"/>
    <col min="9203" max="9203" width="16.7109375" style="162" customWidth="1"/>
    <col min="9204" max="9204" width="10.42578125" style="162" bestFit="1" customWidth="1"/>
    <col min="9205" max="9458" width="9.140625" style="162"/>
    <col min="9459" max="9459" width="16.7109375" style="162" customWidth="1"/>
    <col min="9460" max="9460" width="10.42578125" style="162" bestFit="1" customWidth="1"/>
    <col min="9461" max="9714" width="9.140625" style="162"/>
    <col min="9715" max="9715" width="16.7109375" style="162" customWidth="1"/>
    <col min="9716" max="9716" width="10.42578125" style="162" bestFit="1" customWidth="1"/>
    <col min="9717" max="9970" width="9.140625" style="162"/>
    <col min="9971" max="9971" width="16.7109375" style="162" customWidth="1"/>
    <col min="9972" max="9972" width="10.42578125" style="162" bestFit="1" customWidth="1"/>
    <col min="9973" max="10226" width="9.140625" style="162"/>
    <col min="10227" max="10227" width="16.7109375" style="162" customWidth="1"/>
    <col min="10228" max="10228" width="10.42578125" style="162" bestFit="1" customWidth="1"/>
    <col min="10229" max="10482" width="9.140625" style="162"/>
    <col min="10483" max="10483" width="16.7109375" style="162" customWidth="1"/>
    <col min="10484" max="10484" width="10.42578125" style="162" bestFit="1" customWidth="1"/>
    <col min="10485" max="10738" width="9.140625" style="162"/>
    <col min="10739" max="10739" width="16.7109375" style="162" customWidth="1"/>
    <col min="10740" max="10740" width="10.42578125" style="162" bestFit="1" customWidth="1"/>
    <col min="10741" max="10994" width="9.140625" style="162"/>
    <col min="10995" max="10995" width="16.7109375" style="162" customWidth="1"/>
    <col min="10996" max="10996" width="10.42578125" style="162" bestFit="1" customWidth="1"/>
    <col min="10997" max="11250" width="9.140625" style="162"/>
    <col min="11251" max="11251" width="16.7109375" style="162" customWidth="1"/>
    <col min="11252" max="11252" width="10.42578125" style="162" bestFit="1" customWidth="1"/>
    <col min="11253" max="11506" width="9.140625" style="162"/>
    <col min="11507" max="11507" width="16.7109375" style="162" customWidth="1"/>
    <col min="11508" max="11508" width="10.42578125" style="162" bestFit="1" customWidth="1"/>
    <col min="11509" max="11762" width="9.140625" style="162"/>
    <col min="11763" max="11763" width="16.7109375" style="162" customWidth="1"/>
    <col min="11764" max="11764" width="10.42578125" style="162" bestFit="1" customWidth="1"/>
    <col min="11765" max="12018" width="9.140625" style="162"/>
    <col min="12019" max="12019" width="16.7109375" style="162" customWidth="1"/>
    <col min="12020" max="12020" width="10.42578125" style="162" bestFit="1" customWidth="1"/>
    <col min="12021" max="12274" width="9.140625" style="162"/>
    <col min="12275" max="12275" width="16.7109375" style="162" customWidth="1"/>
    <col min="12276" max="12276" width="10.42578125" style="162" bestFit="1" customWidth="1"/>
    <col min="12277" max="12530" width="9.140625" style="162"/>
    <col min="12531" max="12531" width="16.7109375" style="162" customWidth="1"/>
    <col min="12532" max="12532" width="10.42578125" style="162" bestFit="1" customWidth="1"/>
    <col min="12533" max="12786" width="9.140625" style="162"/>
    <col min="12787" max="12787" width="16.7109375" style="162" customWidth="1"/>
    <col min="12788" max="12788" width="10.42578125" style="162" bestFit="1" customWidth="1"/>
    <col min="12789" max="13042" width="9.140625" style="162"/>
    <col min="13043" max="13043" width="16.7109375" style="162" customWidth="1"/>
    <col min="13044" max="13044" width="10.42578125" style="162" bestFit="1" customWidth="1"/>
    <col min="13045" max="13298" width="9.140625" style="162"/>
    <col min="13299" max="13299" width="16.7109375" style="162" customWidth="1"/>
    <col min="13300" max="13300" width="10.42578125" style="162" bestFit="1" customWidth="1"/>
    <col min="13301" max="13554" width="9.140625" style="162"/>
    <col min="13555" max="13555" width="16.7109375" style="162" customWidth="1"/>
    <col min="13556" max="13556" width="10.42578125" style="162" bestFit="1" customWidth="1"/>
    <col min="13557" max="13810" width="9.140625" style="162"/>
    <col min="13811" max="13811" width="16.7109375" style="162" customWidth="1"/>
    <col min="13812" max="13812" width="10.42578125" style="162" bestFit="1" customWidth="1"/>
    <col min="13813" max="14066" width="9.140625" style="162"/>
    <col min="14067" max="14067" width="16.7109375" style="162" customWidth="1"/>
    <col min="14068" max="14068" width="10.42578125" style="162" bestFit="1" customWidth="1"/>
    <col min="14069" max="14322" width="9.140625" style="162"/>
    <col min="14323" max="14323" width="16.7109375" style="162" customWidth="1"/>
    <col min="14324" max="14324" width="10.42578125" style="162" bestFit="1" customWidth="1"/>
    <col min="14325" max="14578" width="9.140625" style="162"/>
    <col min="14579" max="14579" width="16.7109375" style="162" customWidth="1"/>
    <col min="14580" max="14580" width="10.42578125" style="162" bestFit="1" customWidth="1"/>
    <col min="14581" max="14834" width="9.140625" style="162"/>
    <col min="14835" max="14835" width="16.7109375" style="162" customWidth="1"/>
    <col min="14836" max="14836" width="10.42578125" style="162" bestFit="1" customWidth="1"/>
    <col min="14837" max="15090" width="9.140625" style="162"/>
    <col min="15091" max="15091" width="16.7109375" style="162" customWidth="1"/>
    <col min="15092" max="15092" width="10.42578125" style="162" bestFit="1" customWidth="1"/>
    <col min="15093" max="15346" width="9.140625" style="162"/>
    <col min="15347" max="15347" width="16.7109375" style="162" customWidth="1"/>
    <col min="15348" max="15348" width="10.42578125" style="162" bestFit="1" customWidth="1"/>
    <col min="15349" max="15602" width="9.140625" style="162"/>
    <col min="15603" max="15603" width="16.7109375" style="162" customWidth="1"/>
    <col min="15604" max="15604" width="10.42578125" style="162" bestFit="1" customWidth="1"/>
    <col min="15605" max="15858" width="9.140625" style="162"/>
    <col min="15859" max="15859" width="16.7109375" style="162" customWidth="1"/>
    <col min="15860" max="15860" width="10.42578125" style="162" bestFit="1" customWidth="1"/>
    <col min="15861" max="16114" width="9.140625" style="162"/>
    <col min="16115" max="16115" width="16.7109375" style="162" customWidth="1"/>
    <col min="16116" max="16116" width="10.42578125" style="162" bestFit="1" customWidth="1"/>
    <col min="16117" max="16384" width="9.140625" style="162"/>
  </cols>
  <sheetData>
    <row r="1" spans="1:8">
      <c r="A1" s="162" t="s">
        <v>610</v>
      </c>
    </row>
    <row r="2" spans="1:8">
      <c r="A2" s="162" t="s">
        <v>43</v>
      </c>
    </row>
    <row r="3" spans="1:8">
      <c r="A3" s="162" t="s">
        <v>609</v>
      </c>
    </row>
    <row r="4" spans="1:8">
      <c r="A4" s="162" t="s">
        <v>44</v>
      </c>
    </row>
    <row r="6" spans="1:8" s="171" customFormat="1" ht="25.5">
      <c r="A6" s="173"/>
      <c r="B6" s="172" t="s">
        <v>608</v>
      </c>
      <c r="C6" s="172" t="s">
        <v>607</v>
      </c>
      <c r="D6" s="172" t="s">
        <v>606</v>
      </c>
    </row>
    <row r="7" spans="1:8" s="171" customFormat="1">
      <c r="A7" s="173"/>
      <c r="B7" s="172" t="s">
        <v>605</v>
      </c>
      <c r="C7" s="172" t="s">
        <v>604</v>
      </c>
      <c r="D7" s="172" t="s">
        <v>603</v>
      </c>
    </row>
    <row r="8" spans="1:8">
      <c r="A8" s="163">
        <v>39508</v>
      </c>
      <c r="B8" s="164">
        <v>4.0754590000000004</v>
      </c>
      <c r="C8" s="164">
        <v>-2.6962E-2</v>
      </c>
      <c r="D8" s="164">
        <v>4.0484970000000002</v>
      </c>
      <c r="E8" s="170"/>
      <c r="F8" s="169"/>
      <c r="G8" s="169"/>
      <c r="H8" s="169"/>
    </row>
    <row r="9" spans="1:8">
      <c r="A9" s="163">
        <v>39600</v>
      </c>
      <c r="B9" s="164">
        <v>4.6628090000000002</v>
      </c>
      <c r="C9" s="164">
        <v>-3.7103999999999998E-2</v>
      </c>
      <c r="D9" s="164">
        <v>4.625705</v>
      </c>
      <c r="E9" s="170"/>
      <c r="F9" s="169"/>
      <c r="G9" s="169"/>
      <c r="H9" s="169"/>
    </row>
    <row r="10" spans="1:8">
      <c r="A10" s="163">
        <v>39692</v>
      </c>
      <c r="B10" s="164">
        <v>4.0127119999999996</v>
      </c>
      <c r="C10" s="164">
        <v>-4.9062000000000001E-2</v>
      </c>
      <c r="D10" s="164">
        <v>3.9636499999999999</v>
      </c>
      <c r="E10" s="170"/>
      <c r="F10" s="169"/>
      <c r="G10" s="169"/>
      <c r="H10" s="169"/>
    </row>
    <row r="11" spans="1:8">
      <c r="A11" s="163">
        <v>39783</v>
      </c>
      <c r="B11" s="164">
        <v>1.9208540000000001</v>
      </c>
      <c r="C11" s="164">
        <v>-0.82220000000000004</v>
      </c>
      <c r="D11" s="164">
        <v>1.098654</v>
      </c>
      <c r="E11" s="170"/>
      <c r="F11" s="169"/>
      <c r="G11" s="169"/>
      <c r="H11" s="169"/>
    </row>
    <row r="12" spans="1:8">
      <c r="A12" s="163">
        <v>39873</v>
      </c>
      <c r="B12" s="164">
        <v>2.5630250000000001</v>
      </c>
      <c r="C12" s="164">
        <v>-0.46318300000000001</v>
      </c>
      <c r="D12" s="164">
        <v>2.0998420000000002</v>
      </c>
      <c r="E12" s="170"/>
      <c r="F12" s="169"/>
      <c r="G12" s="169"/>
      <c r="H12" s="169"/>
    </row>
    <row r="13" spans="1:8">
      <c r="A13" s="163">
        <v>39965</v>
      </c>
      <c r="B13" s="164">
        <v>3.1270349999999998</v>
      </c>
      <c r="C13" s="164">
        <v>-0.67750999999999995</v>
      </c>
      <c r="D13" s="164">
        <v>2.449525</v>
      </c>
      <c r="E13" s="170"/>
      <c r="F13" s="169"/>
      <c r="G13" s="169"/>
      <c r="H13" s="169"/>
    </row>
    <row r="14" spans="1:8">
      <c r="A14" s="163">
        <v>40057</v>
      </c>
      <c r="B14" s="164">
        <v>2.808678</v>
      </c>
      <c r="C14" s="164">
        <v>-0.40652300000000002</v>
      </c>
      <c r="D14" s="164">
        <v>2.402155</v>
      </c>
      <c r="E14" s="170"/>
      <c r="F14" s="169"/>
      <c r="G14" s="169"/>
      <c r="H14" s="169"/>
    </row>
    <row r="15" spans="1:8">
      <c r="A15" s="163">
        <v>40148</v>
      </c>
      <c r="B15" s="164">
        <v>2.3316409999999999</v>
      </c>
      <c r="C15" s="164">
        <v>-0.89123600000000003</v>
      </c>
      <c r="D15" s="164">
        <v>1.4404049999999999</v>
      </c>
      <c r="E15" s="170"/>
      <c r="F15" s="169"/>
      <c r="G15" s="169"/>
      <c r="H15" s="169"/>
    </row>
    <row r="16" spans="1:8">
      <c r="A16" s="163">
        <v>40238</v>
      </c>
      <c r="B16" s="164">
        <v>2.9282012069999999</v>
      </c>
      <c r="C16" s="164">
        <v>-0.43727302200000001</v>
      </c>
      <c r="D16" s="164">
        <v>2.490928185</v>
      </c>
      <c r="E16" s="170"/>
      <c r="F16" s="169"/>
      <c r="G16" s="169"/>
      <c r="H16" s="169"/>
    </row>
    <row r="17" spans="1:8">
      <c r="A17" s="163">
        <v>40330</v>
      </c>
      <c r="B17" s="164">
        <v>3.4920184679999999</v>
      </c>
      <c r="C17" s="164">
        <v>-0.47992544799999998</v>
      </c>
      <c r="D17" s="164">
        <v>3.01209302</v>
      </c>
      <c r="F17" s="169"/>
      <c r="G17" s="169"/>
      <c r="H17" s="169"/>
    </row>
    <row r="18" spans="1:8">
      <c r="A18" s="163">
        <v>40422</v>
      </c>
      <c r="B18" s="164">
        <v>3.3219877329999998</v>
      </c>
      <c r="C18" s="164">
        <v>-0.26310758000000001</v>
      </c>
      <c r="D18" s="164">
        <v>3.058880153</v>
      </c>
      <c r="F18" s="169"/>
      <c r="G18" s="169"/>
      <c r="H18" s="169"/>
    </row>
    <row r="19" spans="1:8">
      <c r="A19" s="163">
        <v>40513</v>
      </c>
      <c r="B19" s="164">
        <v>3.2376283459999997</v>
      </c>
      <c r="C19" s="164">
        <v>-0.31518794500000002</v>
      </c>
      <c r="D19" s="164">
        <v>2.9224404010000002</v>
      </c>
      <c r="F19" s="169"/>
      <c r="G19" s="169"/>
      <c r="H19" s="169"/>
    </row>
    <row r="20" spans="1:8">
      <c r="A20" s="163">
        <v>40603</v>
      </c>
      <c r="B20" s="164">
        <v>3.9306680219999999</v>
      </c>
      <c r="C20" s="164">
        <v>-0.13691609899999999</v>
      </c>
      <c r="D20" s="164">
        <v>3.7937519229999999</v>
      </c>
      <c r="F20" s="169"/>
      <c r="G20" s="169"/>
      <c r="H20" s="169"/>
    </row>
    <row r="21" spans="1:8">
      <c r="A21" s="163">
        <v>40695</v>
      </c>
      <c r="B21" s="164">
        <v>4.323384785</v>
      </c>
      <c r="C21" s="164">
        <v>-0.3090753</v>
      </c>
      <c r="D21" s="164">
        <v>4.0143094850000001</v>
      </c>
      <c r="F21" s="169"/>
      <c r="G21" s="169"/>
      <c r="H21" s="169"/>
    </row>
    <row r="22" spans="1:8">
      <c r="A22" s="163">
        <v>40787</v>
      </c>
      <c r="B22" s="164">
        <v>4.3803881140000005</v>
      </c>
      <c r="C22" s="164">
        <v>-0.380121657</v>
      </c>
      <c r="D22" s="164">
        <v>4.0002664569999995</v>
      </c>
      <c r="F22" s="169"/>
      <c r="G22" s="169"/>
      <c r="H22" s="169"/>
    </row>
    <row r="23" spans="1:8">
      <c r="A23" s="163">
        <v>40878</v>
      </c>
      <c r="B23" s="164">
        <v>3.826840856</v>
      </c>
      <c r="C23" s="164">
        <v>-0.23070860500000001</v>
      </c>
      <c r="D23" s="164">
        <v>3.5961322510000002</v>
      </c>
      <c r="F23" s="169"/>
      <c r="G23" s="169"/>
      <c r="H23" s="169"/>
    </row>
    <row r="24" spans="1:8">
      <c r="A24" s="163">
        <v>40969</v>
      </c>
      <c r="B24" s="164">
        <v>4.4267089749999995</v>
      </c>
      <c r="C24" s="164">
        <v>-0.11599691000000001</v>
      </c>
      <c r="D24" s="164">
        <v>4.3107120649999997</v>
      </c>
      <c r="F24" s="169"/>
      <c r="G24" s="169"/>
      <c r="H24" s="169"/>
    </row>
    <row r="25" spans="1:8">
      <c r="A25" s="163">
        <v>41061</v>
      </c>
      <c r="B25" s="164">
        <v>4.3986508009999996</v>
      </c>
      <c r="C25" s="164">
        <v>-0.45656640399999998</v>
      </c>
      <c r="D25" s="164">
        <v>3.9420843969999999</v>
      </c>
      <c r="F25" s="169"/>
      <c r="G25" s="169"/>
      <c r="H25" s="169"/>
    </row>
    <row r="26" spans="1:8">
      <c r="A26" s="163">
        <v>41153</v>
      </c>
      <c r="B26" s="164">
        <v>4.0933616700000002</v>
      </c>
      <c r="C26" s="164">
        <v>-0.123105879</v>
      </c>
      <c r="D26" s="164">
        <v>3.970255791</v>
      </c>
      <c r="F26" s="169"/>
      <c r="G26" s="169"/>
      <c r="H26" s="169"/>
    </row>
    <row r="27" spans="1:8">
      <c r="A27" s="163">
        <v>41244</v>
      </c>
      <c r="B27" s="164">
        <v>3.9483257319999985</v>
      </c>
      <c r="C27" s="164">
        <v>-0.55585370099999998</v>
      </c>
      <c r="D27" s="164">
        <v>3.3924720309999987</v>
      </c>
      <c r="F27" s="169"/>
      <c r="G27" s="169"/>
      <c r="H27" s="169"/>
    </row>
    <row r="28" spans="1:8">
      <c r="A28" s="163">
        <v>41334</v>
      </c>
      <c r="B28" s="164">
        <v>4.1278660340000002</v>
      </c>
      <c r="C28" s="164">
        <v>-3.0785468999999999E-2</v>
      </c>
      <c r="D28" s="164">
        <v>4.0970805649999997</v>
      </c>
      <c r="F28" s="169"/>
      <c r="G28" s="169"/>
      <c r="H28" s="169"/>
    </row>
    <row r="29" spans="1:8">
      <c r="A29" s="163"/>
      <c r="B29" s="168"/>
      <c r="C29" s="165"/>
      <c r="D29" s="164"/>
    </row>
    <row r="30" spans="1:8">
      <c r="A30" s="163"/>
      <c r="B30" s="168"/>
      <c r="C30" s="165"/>
      <c r="D30" s="164"/>
    </row>
    <row r="31" spans="1:8">
      <c r="A31" s="163"/>
      <c r="B31" s="168"/>
      <c r="C31" s="165"/>
      <c r="D31" s="164"/>
    </row>
    <row r="32" spans="1:8">
      <c r="A32" s="163"/>
      <c r="B32" s="168"/>
      <c r="C32" s="165"/>
      <c r="D32" s="164"/>
    </row>
    <row r="33" spans="1:4">
      <c r="A33" s="163"/>
      <c r="B33" s="168"/>
      <c r="C33" s="165"/>
      <c r="D33" s="164"/>
    </row>
    <row r="34" spans="1:4">
      <c r="A34" s="163"/>
      <c r="B34" s="168"/>
      <c r="C34" s="165"/>
      <c r="D34" s="164"/>
    </row>
    <row r="35" spans="1:4">
      <c r="A35" s="163"/>
      <c r="B35" s="168"/>
      <c r="C35" s="165"/>
      <c r="D35" s="164"/>
    </row>
    <row r="36" spans="1:4">
      <c r="A36" s="163"/>
      <c r="B36" s="168"/>
      <c r="C36" s="165"/>
      <c r="D36" s="164"/>
    </row>
    <row r="37" spans="1:4">
      <c r="A37" s="163"/>
      <c r="B37" s="168"/>
      <c r="C37" s="165"/>
      <c r="D37" s="164"/>
    </row>
    <row r="38" spans="1:4">
      <c r="A38" s="163"/>
      <c r="B38" s="168"/>
      <c r="C38" s="165"/>
      <c r="D38" s="164"/>
    </row>
    <row r="39" spans="1:4">
      <c r="A39" s="163"/>
      <c r="B39" s="168"/>
      <c r="C39" s="165"/>
      <c r="D39" s="164"/>
    </row>
    <row r="40" spans="1:4">
      <c r="A40" s="163"/>
      <c r="B40" s="168"/>
      <c r="C40" s="165"/>
      <c r="D40" s="164"/>
    </row>
    <row r="41" spans="1:4">
      <c r="A41" s="163"/>
      <c r="B41" s="168"/>
      <c r="C41" s="165"/>
      <c r="D41" s="164"/>
    </row>
    <row r="42" spans="1:4">
      <c r="A42" s="163"/>
      <c r="B42" s="168"/>
      <c r="C42" s="165"/>
      <c r="D42" s="164"/>
    </row>
    <row r="43" spans="1:4">
      <c r="A43" s="163"/>
      <c r="B43" s="168"/>
      <c r="C43" s="165"/>
      <c r="D43" s="164"/>
    </row>
    <row r="44" spans="1:4">
      <c r="A44" s="163"/>
      <c r="B44" s="168"/>
      <c r="C44" s="165"/>
      <c r="D44" s="164"/>
    </row>
    <row r="45" spans="1:4">
      <c r="A45" s="163"/>
      <c r="B45" s="168"/>
      <c r="C45" s="165"/>
      <c r="D45" s="164"/>
    </row>
    <row r="46" spans="1:4">
      <c r="A46" s="163"/>
      <c r="B46" s="168"/>
      <c r="C46" s="165"/>
      <c r="D46" s="164"/>
    </row>
    <row r="47" spans="1:4">
      <c r="A47" s="163"/>
      <c r="B47" s="168"/>
      <c r="C47" s="165"/>
      <c r="D47" s="164"/>
    </row>
    <row r="48" spans="1:4">
      <c r="A48" s="163"/>
      <c r="B48" s="168"/>
      <c r="C48" s="165"/>
      <c r="D48" s="164"/>
    </row>
    <row r="49" spans="1:4">
      <c r="A49" s="163"/>
      <c r="B49" s="168"/>
      <c r="C49" s="165"/>
      <c r="D49" s="164"/>
    </row>
    <row r="50" spans="1:4">
      <c r="A50" s="163"/>
      <c r="B50" s="168"/>
      <c r="C50" s="165"/>
      <c r="D50" s="164"/>
    </row>
    <row r="51" spans="1:4">
      <c r="A51" s="163"/>
      <c r="B51" s="168"/>
      <c r="C51" s="165"/>
      <c r="D51" s="164"/>
    </row>
    <row r="52" spans="1:4">
      <c r="A52" s="163"/>
      <c r="B52" s="168"/>
      <c r="C52" s="165"/>
      <c r="D52" s="164"/>
    </row>
    <row r="53" spans="1:4">
      <c r="A53" s="163"/>
      <c r="B53" s="168"/>
      <c r="C53" s="165"/>
      <c r="D53" s="164"/>
    </row>
    <row r="54" spans="1:4">
      <c r="A54" s="163"/>
      <c r="B54" s="168"/>
      <c r="C54" s="165"/>
      <c r="D54" s="164"/>
    </row>
    <row r="55" spans="1:4">
      <c r="A55" s="163"/>
      <c r="B55" s="168"/>
      <c r="C55" s="165"/>
      <c r="D55" s="164"/>
    </row>
    <row r="56" spans="1:4">
      <c r="A56" s="163"/>
      <c r="B56" s="168"/>
      <c r="C56" s="165"/>
      <c r="D56" s="164"/>
    </row>
    <row r="57" spans="1:4">
      <c r="A57" s="163"/>
      <c r="B57" s="168"/>
      <c r="C57" s="165"/>
      <c r="D57" s="164"/>
    </row>
    <row r="58" spans="1:4">
      <c r="A58" s="163"/>
      <c r="B58" s="168"/>
      <c r="C58" s="165"/>
      <c r="D58" s="164"/>
    </row>
    <row r="59" spans="1:4">
      <c r="A59" s="163"/>
      <c r="B59" s="168"/>
      <c r="C59" s="165"/>
      <c r="D59" s="164"/>
    </row>
    <row r="60" spans="1:4">
      <c r="A60" s="163"/>
      <c r="B60" s="168"/>
      <c r="C60" s="165"/>
      <c r="D60" s="164"/>
    </row>
    <row r="61" spans="1:4">
      <c r="A61" s="163"/>
      <c r="B61" s="168"/>
      <c r="C61" s="165"/>
      <c r="D61" s="164"/>
    </row>
    <row r="62" spans="1:4">
      <c r="A62" s="163"/>
      <c r="B62" s="168"/>
      <c r="C62" s="165"/>
      <c r="D62" s="164"/>
    </row>
    <row r="63" spans="1:4">
      <c r="A63" s="163"/>
      <c r="B63" s="167"/>
      <c r="C63" s="165"/>
      <c r="D63" s="164"/>
    </row>
    <row r="64" spans="1:4">
      <c r="A64" s="163"/>
      <c r="B64" s="167"/>
      <c r="C64" s="165"/>
      <c r="D64" s="164"/>
    </row>
    <row r="65" spans="1:4">
      <c r="A65" s="163"/>
      <c r="B65" s="166"/>
      <c r="C65" s="165"/>
      <c r="D65" s="164"/>
    </row>
    <row r="66" spans="1:4">
      <c r="A66" s="163"/>
      <c r="B66" s="166"/>
      <c r="C66" s="165"/>
      <c r="D66" s="164"/>
    </row>
    <row r="67" spans="1:4">
      <c r="A67" s="163"/>
      <c r="B67" s="166"/>
      <c r="C67" s="165"/>
      <c r="D67" s="164"/>
    </row>
    <row r="68" spans="1:4">
      <c r="A68" s="163"/>
      <c r="B68" s="166"/>
      <c r="C68" s="165"/>
      <c r="D68" s="164"/>
    </row>
    <row r="69" spans="1:4">
      <c r="A69" s="163"/>
      <c r="B69" s="166"/>
      <c r="C69" s="165"/>
      <c r="D69" s="164"/>
    </row>
    <row r="70" spans="1:4">
      <c r="A70" s="163"/>
    </row>
    <row r="71" spans="1:4">
      <c r="A71" s="163"/>
    </row>
    <row r="72" spans="1:4">
      <c r="A72" s="163"/>
    </row>
    <row r="73" spans="1:4">
      <c r="A73" s="163"/>
    </row>
  </sheetData>
  <pageMargins left="0.75" right="0.75" top="1" bottom="1" header="0.5" footer="0.5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42" workbookViewId="0">
      <selection activeCell="B54" sqref="B54"/>
    </sheetView>
  </sheetViews>
  <sheetFormatPr defaultRowHeight="15"/>
  <cols>
    <col min="1" max="1" width="11.42578125" customWidth="1"/>
    <col min="2" max="5" width="18.7109375" customWidth="1"/>
    <col min="41" max="46" width="9.5703125" bestFit="1" customWidth="1"/>
  </cols>
  <sheetData>
    <row r="1" spans="1:5" s="20" customFormat="1" ht="12.75">
      <c r="A1" s="20" t="s">
        <v>772</v>
      </c>
    </row>
    <row r="2" spans="1:5" s="20" customFormat="1" ht="12.75">
      <c r="A2" s="20" t="s">
        <v>773</v>
      </c>
    </row>
    <row r="3" spans="1:5" s="20" customFormat="1" ht="12.75">
      <c r="A3" s="20" t="s">
        <v>44</v>
      </c>
    </row>
    <row r="5" spans="1:5" ht="42" customHeight="1">
      <c r="A5" s="205"/>
      <c r="B5" s="211" t="s">
        <v>774</v>
      </c>
      <c r="C5" s="211" t="s">
        <v>776</v>
      </c>
      <c r="D5" s="211" t="s">
        <v>778</v>
      </c>
      <c r="E5" s="211" t="s">
        <v>780</v>
      </c>
    </row>
    <row r="6" spans="1:5" ht="42" customHeight="1">
      <c r="A6" s="205"/>
      <c r="B6" s="211" t="s">
        <v>775</v>
      </c>
      <c r="C6" s="211" t="s">
        <v>777</v>
      </c>
      <c r="D6" s="211" t="s">
        <v>779</v>
      </c>
      <c r="E6" s="211" t="s">
        <v>781</v>
      </c>
    </row>
    <row r="7" spans="1:5">
      <c r="A7" s="157">
        <v>40238</v>
      </c>
      <c r="B7" s="39">
        <v>47.061413784999999</v>
      </c>
      <c r="C7" s="39">
        <v>0.829859605</v>
      </c>
      <c r="D7" s="39">
        <v>6.2053585289999997</v>
      </c>
      <c r="E7" s="39">
        <v>7.6601909999999995E-2</v>
      </c>
    </row>
    <row r="8" spans="1:5">
      <c r="A8" s="157">
        <v>40269</v>
      </c>
      <c r="B8" s="39">
        <v>47.297522180999998</v>
      </c>
      <c r="C8" s="39">
        <v>0.88053256999999996</v>
      </c>
      <c r="D8" s="39">
        <v>6.216163935</v>
      </c>
      <c r="E8" s="39">
        <v>8.3484698999999996E-2</v>
      </c>
    </row>
    <row r="9" spans="1:5">
      <c r="A9" s="157">
        <v>40299</v>
      </c>
      <c r="B9" s="39">
        <v>48.479482519000001</v>
      </c>
      <c r="C9" s="39">
        <v>0.93877993400000004</v>
      </c>
      <c r="D9" s="39">
        <v>6.2162138970000003</v>
      </c>
      <c r="E9" s="39">
        <v>0.27668642599999999</v>
      </c>
    </row>
    <row r="10" spans="1:5">
      <c r="A10" s="157">
        <v>40330</v>
      </c>
      <c r="B10" s="39">
        <v>49.925481026999996</v>
      </c>
      <c r="C10" s="39">
        <v>0.98773988000000001</v>
      </c>
      <c r="D10" s="39">
        <v>6.2193206160000001</v>
      </c>
      <c r="E10" s="39">
        <v>0.17014272999999999</v>
      </c>
    </row>
    <row r="11" spans="1:5">
      <c r="A11" s="157">
        <v>40360</v>
      </c>
      <c r="B11" s="39">
        <v>49.431688319000003</v>
      </c>
      <c r="C11" s="39">
        <v>1.0054890940000001</v>
      </c>
      <c r="D11" s="39">
        <v>6.2193200050000002</v>
      </c>
      <c r="E11" s="39">
        <v>0.14723815300000001</v>
      </c>
    </row>
    <row r="12" spans="1:5">
      <c r="A12" s="157">
        <v>40391</v>
      </c>
      <c r="B12" s="39">
        <v>50.078596863999998</v>
      </c>
      <c r="C12" s="39">
        <v>1.0293592979999999</v>
      </c>
      <c r="D12" s="39">
        <v>6.2231675549999999</v>
      </c>
      <c r="E12" s="39">
        <v>0.101635288</v>
      </c>
    </row>
    <row r="13" spans="1:5">
      <c r="A13" s="157">
        <v>40422</v>
      </c>
      <c r="B13" s="39">
        <v>49.907425986</v>
      </c>
      <c r="C13" s="39">
        <v>1.0420154150000001</v>
      </c>
      <c r="D13" s="39">
        <v>6.2229297099999998</v>
      </c>
      <c r="E13" s="39">
        <v>9.8398175000000004E-2</v>
      </c>
    </row>
    <row r="14" spans="1:5">
      <c r="A14" s="157">
        <v>40452</v>
      </c>
      <c r="B14" s="39">
        <v>50.178361072000001</v>
      </c>
      <c r="C14" s="39">
        <v>1.0455417090000001</v>
      </c>
      <c r="D14" s="39">
        <v>6.222955078</v>
      </c>
      <c r="E14" s="39">
        <v>0.101330196</v>
      </c>
    </row>
    <row r="15" spans="1:5">
      <c r="A15" s="157">
        <v>40483</v>
      </c>
      <c r="B15" s="39">
        <v>51.127045316999997</v>
      </c>
      <c r="C15" s="39">
        <v>1.022015814</v>
      </c>
      <c r="D15" s="39">
        <v>6.2229651920000002</v>
      </c>
      <c r="E15" s="39">
        <v>0.110284666</v>
      </c>
    </row>
    <row r="16" spans="1:5">
      <c r="A16" s="157">
        <v>40513</v>
      </c>
      <c r="B16" s="39">
        <v>50.795354848000002</v>
      </c>
      <c r="C16" s="39">
        <v>0.96267824000000002</v>
      </c>
      <c r="D16" s="39">
        <v>6.0740743620000002</v>
      </c>
      <c r="E16" s="39">
        <v>0.21544482400000001</v>
      </c>
    </row>
    <row r="17" spans="1:5">
      <c r="A17" s="157">
        <v>40544</v>
      </c>
      <c r="B17" s="39">
        <v>50.675814635999998</v>
      </c>
      <c r="C17" s="39">
        <v>0.88643290399999997</v>
      </c>
      <c r="D17" s="39">
        <v>6.434130336</v>
      </c>
      <c r="E17" s="39">
        <v>9.9219452999999999E-2</v>
      </c>
    </row>
    <row r="18" spans="1:5">
      <c r="A18" s="157">
        <v>40575</v>
      </c>
      <c r="B18" s="39">
        <v>51.057184188000001</v>
      </c>
      <c r="C18" s="39">
        <v>0.93831932399999995</v>
      </c>
      <c r="D18" s="39">
        <v>6.4357559459999996</v>
      </c>
      <c r="E18" s="39">
        <v>0.105833239</v>
      </c>
    </row>
    <row r="19" spans="1:5">
      <c r="A19" s="157">
        <v>40603</v>
      </c>
      <c r="B19" s="39">
        <v>51.608173813000001</v>
      </c>
      <c r="C19" s="39">
        <v>1.031497374</v>
      </c>
      <c r="D19" s="39">
        <v>6.4084041440000004</v>
      </c>
      <c r="E19" s="39">
        <v>0.14807467499999999</v>
      </c>
    </row>
    <row r="20" spans="1:5">
      <c r="A20" s="157">
        <v>40634</v>
      </c>
      <c r="B20" s="39">
        <v>51.772104327999998</v>
      </c>
      <c r="C20" s="39">
        <v>1.0179678320000001</v>
      </c>
      <c r="D20" s="39">
        <v>6.4315937129999998</v>
      </c>
      <c r="E20" s="39">
        <v>0.16627582099999999</v>
      </c>
    </row>
    <row r="21" spans="1:5">
      <c r="A21" s="157">
        <v>40664</v>
      </c>
      <c r="B21" s="39">
        <v>53.041798229999998</v>
      </c>
      <c r="C21" s="39">
        <v>1.080478684</v>
      </c>
      <c r="D21" s="39">
        <v>6.4405301939999999</v>
      </c>
      <c r="E21" s="39">
        <v>0.151002948</v>
      </c>
    </row>
    <row r="22" spans="1:5">
      <c r="A22" s="157">
        <v>40695</v>
      </c>
      <c r="B22" s="39">
        <v>53.987818507999997</v>
      </c>
      <c r="C22" s="39">
        <v>1.0106857060000001</v>
      </c>
      <c r="D22" s="39">
        <v>6.2105228959999996</v>
      </c>
      <c r="E22" s="39">
        <v>0.110040651</v>
      </c>
    </row>
    <row r="23" spans="1:5">
      <c r="A23" s="157">
        <v>40725</v>
      </c>
      <c r="B23" s="39">
        <v>55.256419291</v>
      </c>
      <c r="C23" s="39">
        <v>1.02297459</v>
      </c>
      <c r="D23" s="39">
        <v>6.2105777189999998</v>
      </c>
      <c r="E23" s="39">
        <v>0.118402511</v>
      </c>
    </row>
    <row r="24" spans="1:5">
      <c r="A24" s="157">
        <v>40756</v>
      </c>
      <c r="B24" s="39">
        <v>56.110247446000002</v>
      </c>
      <c r="C24" s="39">
        <v>1.0020993739999999</v>
      </c>
      <c r="D24" s="39">
        <v>6.2117606859999999</v>
      </c>
      <c r="E24" s="39">
        <v>0.12834130099999999</v>
      </c>
    </row>
    <row r="25" spans="1:5">
      <c r="A25" s="157">
        <v>40787</v>
      </c>
      <c r="B25" s="39">
        <v>59.141039683000002</v>
      </c>
      <c r="C25" s="39">
        <v>1.0292747659999999</v>
      </c>
      <c r="D25" s="39">
        <v>6.3132327779999997</v>
      </c>
      <c r="E25" s="39">
        <v>0.20368203200000001</v>
      </c>
    </row>
    <row r="26" spans="1:5">
      <c r="A26" s="157">
        <v>40817</v>
      </c>
      <c r="B26" s="39">
        <v>59.172931642999998</v>
      </c>
      <c r="C26" s="39">
        <v>0.99607204199999999</v>
      </c>
      <c r="D26" s="39">
        <v>6.3130999829999999</v>
      </c>
      <c r="E26" s="39">
        <v>0.19330858100000001</v>
      </c>
    </row>
    <row r="27" spans="1:5">
      <c r="A27" s="157">
        <v>40848</v>
      </c>
      <c r="B27" s="39">
        <v>60.677506616999999</v>
      </c>
      <c r="C27" s="39">
        <v>1.051833909</v>
      </c>
      <c r="D27" s="39">
        <v>6.3108044190000001</v>
      </c>
      <c r="E27" s="39">
        <v>0.20274504199999999</v>
      </c>
    </row>
    <row r="28" spans="1:5">
      <c r="A28" s="157">
        <v>40878</v>
      </c>
      <c r="B28" s="39">
        <v>59.655867205</v>
      </c>
      <c r="C28" s="39">
        <v>0.98275229200000003</v>
      </c>
      <c r="D28" s="39">
        <v>6.3593192829999996</v>
      </c>
      <c r="E28" s="39">
        <v>0.52896123699999997</v>
      </c>
    </row>
    <row r="29" spans="1:5">
      <c r="A29" s="157">
        <v>40909</v>
      </c>
      <c r="B29" s="39">
        <v>59.181567051999998</v>
      </c>
      <c r="C29" s="39">
        <v>0.96866712399999999</v>
      </c>
      <c r="D29" s="39">
        <v>6.6770839879999997</v>
      </c>
      <c r="E29" s="39">
        <v>0.58796068899999998</v>
      </c>
    </row>
    <row r="30" spans="1:5">
      <c r="A30" s="157">
        <v>40940</v>
      </c>
      <c r="B30" s="39">
        <v>58.893420849000002</v>
      </c>
      <c r="C30" s="39">
        <v>0.94421497100000007</v>
      </c>
      <c r="D30" s="39">
        <v>6.7148703330000004</v>
      </c>
      <c r="E30" s="39">
        <v>0.54431312499999995</v>
      </c>
    </row>
    <row r="31" spans="1:5">
      <c r="A31" s="157">
        <v>40969</v>
      </c>
      <c r="B31" s="39">
        <v>59.008151181999999</v>
      </c>
      <c r="C31" s="39">
        <v>0.90763923300000005</v>
      </c>
      <c r="D31" s="39">
        <v>6.7499397229999998</v>
      </c>
      <c r="E31" s="39">
        <v>0.53889093700000001</v>
      </c>
    </row>
    <row r="32" spans="1:5">
      <c r="A32" s="157">
        <v>41000</v>
      </c>
      <c r="B32" s="39">
        <v>59.196011648999999</v>
      </c>
      <c r="C32" s="39">
        <v>0.94222436199999993</v>
      </c>
      <c r="D32" s="39">
        <v>6.7502569450000003</v>
      </c>
      <c r="E32" s="39">
        <v>0.38789353100000001</v>
      </c>
    </row>
    <row r="33" spans="1:5">
      <c r="A33" s="157">
        <v>41030</v>
      </c>
      <c r="B33" s="39">
        <v>60.621293864000002</v>
      </c>
      <c r="C33" s="39">
        <v>0.9049001539999999</v>
      </c>
      <c r="D33" s="39">
        <v>6.7502276749999996</v>
      </c>
      <c r="E33" s="39">
        <v>0.400385661</v>
      </c>
    </row>
    <row r="34" spans="1:5">
      <c r="A34" s="157">
        <v>41061</v>
      </c>
      <c r="B34" s="39">
        <v>64.178270850999994</v>
      </c>
      <c r="C34" s="39">
        <v>1.114396969</v>
      </c>
      <c r="D34" s="39">
        <v>6.7539918329999997</v>
      </c>
      <c r="E34" s="39">
        <v>0.35701613399999998</v>
      </c>
    </row>
    <row r="35" spans="1:5">
      <c r="A35" s="157">
        <v>41091</v>
      </c>
      <c r="B35" s="39">
        <v>63.533483631000003</v>
      </c>
      <c r="C35" s="39">
        <v>1.180908984</v>
      </c>
      <c r="D35" s="39">
        <v>6.7519086259999996</v>
      </c>
      <c r="E35" s="39">
        <v>0.28477813600000002</v>
      </c>
    </row>
    <row r="36" spans="1:5">
      <c r="A36" s="157">
        <v>41122</v>
      </c>
      <c r="B36" s="39">
        <v>62.447694345999999</v>
      </c>
      <c r="C36" s="39">
        <v>1.109021813</v>
      </c>
      <c r="D36" s="39">
        <v>6.7522930570000002</v>
      </c>
      <c r="E36" s="39">
        <v>1.610173318</v>
      </c>
    </row>
    <row r="37" spans="1:5">
      <c r="A37" s="157">
        <v>41153</v>
      </c>
      <c r="B37" s="39">
        <v>62.506224486999997</v>
      </c>
      <c r="C37" s="39">
        <v>1.1278254919999999</v>
      </c>
      <c r="D37" s="39">
        <v>6.5577354899999998</v>
      </c>
      <c r="E37" s="39">
        <v>1.7367800419999999</v>
      </c>
    </row>
    <row r="38" spans="1:5">
      <c r="A38" s="157">
        <v>41183</v>
      </c>
      <c r="B38" s="39">
        <v>62.660361381999998</v>
      </c>
      <c r="C38" s="39">
        <v>1.0798364330000001</v>
      </c>
      <c r="D38" s="39">
        <v>6.5577055289999997</v>
      </c>
      <c r="E38" s="39">
        <v>1.702678701</v>
      </c>
    </row>
    <row r="39" spans="1:5">
      <c r="A39" s="209">
        <v>41214</v>
      </c>
      <c r="B39" s="39">
        <v>62.732666575000003</v>
      </c>
      <c r="C39" s="39">
        <v>1.080173029</v>
      </c>
      <c r="D39" s="39">
        <v>6.5576934040000001</v>
      </c>
      <c r="E39" s="39">
        <v>1.6957060269999999</v>
      </c>
    </row>
    <row r="40" spans="1:5">
      <c r="A40" s="209">
        <v>41244</v>
      </c>
      <c r="B40" s="39">
        <v>60.745018268999999</v>
      </c>
      <c r="C40" s="39">
        <v>0.99959084300000001</v>
      </c>
      <c r="D40" s="39">
        <v>6.5288535850000002</v>
      </c>
      <c r="E40" s="39">
        <v>1.6316622970000001</v>
      </c>
    </row>
    <row r="41" spans="1:5">
      <c r="A41" s="209">
        <v>41275</v>
      </c>
      <c r="B41" s="39">
        <v>60.641829727000001</v>
      </c>
      <c r="C41" s="39">
        <v>1.0121182340000001</v>
      </c>
      <c r="D41" s="39">
        <v>6.7813894589999997</v>
      </c>
      <c r="E41" s="39">
        <v>1.599463098</v>
      </c>
    </row>
    <row r="42" spans="1:5">
      <c r="A42" s="209">
        <v>41306</v>
      </c>
      <c r="B42" s="39">
        <v>60.571727373000002</v>
      </c>
      <c r="C42" s="39">
        <v>1.049596105</v>
      </c>
      <c r="D42" s="39">
        <v>6.8060064569999996</v>
      </c>
      <c r="E42" s="39">
        <v>1.604847202</v>
      </c>
    </row>
    <row r="43" spans="1:5">
      <c r="A43" s="209">
        <v>41334</v>
      </c>
      <c r="B43" s="39">
        <v>60.912383085999998</v>
      </c>
      <c r="C43" s="39">
        <v>1.088249813</v>
      </c>
      <c r="D43" s="39">
        <v>6.7911364670000003</v>
      </c>
      <c r="E43" s="39">
        <v>1.5971947529999999</v>
      </c>
    </row>
    <row r="44" spans="1:5">
      <c r="A44" s="209">
        <v>41365</v>
      </c>
      <c r="B44" s="39">
        <v>60.882496158999999</v>
      </c>
      <c r="C44" s="39">
        <v>1.0392586699999999</v>
      </c>
      <c r="D44" s="39">
        <v>6.7922457840000003</v>
      </c>
      <c r="E44" s="39">
        <v>1.5689972059999999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workbookViewId="0">
      <selection activeCell="A2" sqref="A2"/>
    </sheetView>
  </sheetViews>
  <sheetFormatPr defaultRowHeight="15"/>
  <cols>
    <col min="1" max="1" width="21.140625" customWidth="1"/>
    <col min="2" max="5" width="19" customWidth="1"/>
  </cols>
  <sheetData>
    <row r="1" spans="1:45">
      <c r="A1" s="20" t="s">
        <v>801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>
      <c r="A2" s="20" t="s">
        <v>862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ht="29.25" customHeight="1">
      <c r="A4" s="21"/>
      <c r="B4" s="172" t="s">
        <v>321</v>
      </c>
      <c r="C4" s="172" t="s">
        <v>3</v>
      </c>
      <c r="D4" s="172" t="s">
        <v>2</v>
      </c>
      <c r="E4" s="172" t="s">
        <v>4</v>
      </c>
    </row>
    <row r="5" spans="1:45" ht="30" customHeight="1">
      <c r="A5" s="21"/>
      <c r="B5" s="172" t="s">
        <v>323</v>
      </c>
      <c r="C5" s="172" t="s">
        <v>6</v>
      </c>
      <c r="D5" s="172" t="s">
        <v>611</v>
      </c>
      <c r="E5" s="172" t="s">
        <v>7</v>
      </c>
    </row>
    <row r="6" spans="1:45">
      <c r="A6" s="157">
        <v>39873</v>
      </c>
      <c r="B6" s="210">
        <v>8.6419778363768014</v>
      </c>
      <c r="C6" s="210">
        <v>13.668914670656644</v>
      </c>
      <c r="D6" s="210">
        <v>9.2723516264628021</v>
      </c>
      <c r="E6" s="210">
        <v>13.335817151166006</v>
      </c>
    </row>
    <row r="7" spans="1:45">
      <c r="A7" s="157">
        <v>39904</v>
      </c>
      <c r="B7" s="210">
        <v>8.3493930834471382</v>
      </c>
      <c r="C7" s="210">
        <v>13.347744019412007</v>
      </c>
      <c r="D7" s="210">
        <v>9.2708430432551072</v>
      </c>
      <c r="E7" s="210">
        <v>12.875727792061198</v>
      </c>
    </row>
    <row r="8" spans="1:45">
      <c r="A8" s="157">
        <v>39934</v>
      </c>
      <c r="B8" s="210">
        <v>8.1067322131236423</v>
      </c>
      <c r="C8" s="210">
        <v>13.000095786562262</v>
      </c>
      <c r="D8" s="210">
        <v>9.1791087318305884</v>
      </c>
      <c r="E8" s="210">
        <v>12.798755719493256</v>
      </c>
    </row>
    <row r="9" spans="1:45">
      <c r="A9" s="157">
        <v>39965</v>
      </c>
      <c r="B9" s="210">
        <v>7.29599875378862</v>
      </c>
      <c r="C9" s="210">
        <v>12.402970900373461</v>
      </c>
      <c r="D9" s="210">
        <v>10.104746640596261</v>
      </c>
      <c r="E9" s="210">
        <v>12.031698587555354</v>
      </c>
    </row>
    <row r="10" spans="1:45">
      <c r="A10" s="157">
        <v>39995</v>
      </c>
      <c r="B10" s="210">
        <v>7.0751676184763674</v>
      </c>
      <c r="C10" s="210">
        <v>12.658204189551078</v>
      </c>
      <c r="D10" s="210">
        <v>9.6638458750456095</v>
      </c>
      <c r="E10" s="210">
        <v>11.658786980497471</v>
      </c>
    </row>
    <row r="11" spans="1:45">
      <c r="A11" s="157">
        <v>40026</v>
      </c>
      <c r="B11" s="210">
        <v>7.6012977138987994</v>
      </c>
      <c r="C11" s="210">
        <v>11.773701202255522</v>
      </c>
      <c r="D11" s="210">
        <v>8.059582200347446</v>
      </c>
      <c r="E11" s="210">
        <v>11.719504282593737</v>
      </c>
    </row>
    <row r="12" spans="1:45">
      <c r="A12" s="157">
        <v>40057</v>
      </c>
      <c r="B12" s="210">
        <v>7.1479468967571398</v>
      </c>
      <c r="C12" s="210">
        <v>12.262474337427227</v>
      </c>
      <c r="D12" s="210">
        <v>8.4643666980443442</v>
      </c>
      <c r="E12" s="210">
        <v>11.717102186736206</v>
      </c>
    </row>
    <row r="13" spans="1:45">
      <c r="A13" s="157">
        <v>40087</v>
      </c>
      <c r="B13" s="210">
        <v>7.3696683089152835</v>
      </c>
      <c r="C13" s="210">
        <v>11.751646578929059</v>
      </c>
      <c r="D13" s="210">
        <v>8.3459673972456336</v>
      </c>
      <c r="E13" s="210">
        <v>12.005383104764185</v>
      </c>
    </row>
    <row r="14" spans="1:45">
      <c r="A14" s="157">
        <v>40118</v>
      </c>
      <c r="B14" s="210">
        <v>6.9857495032473782</v>
      </c>
      <c r="C14" s="210">
        <v>12.066847351101858</v>
      </c>
      <c r="D14" s="210">
        <v>8.1691017878498027</v>
      </c>
      <c r="E14" s="210">
        <v>11.846830374110318</v>
      </c>
    </row>
    <row r="15" spans="1:45">
      <c r="A15" s="157">
        <v>40148</v>
      </c>
      <c r="B15" s="39">
        <v>7.3379036081783848</v>
      </c>
      <c r="C15" s="39">
        <v>12.096015590191103</v>
      </c>
      <c r="D15" s="39">
        <v>8.120239389213971</v>
      </c>
      <c r="E15" s="39">
        <v>11.645861077868123</v>
      </c>
    </row>
    <row r="16" spans="1:45">
      <c r="A16" s="157">
        <v>40179</v>
      </c>
      <c r="B16" s="39">
        <v>7.4149892563285267</v>
      </c>
      <c r="C16" s="39">
        <v>11.93843527060568</v>
      </c>
      <c r="D16" s="39">
        <v>7.3565542878005097</v>
      </c>
      <c r="E16" s="39">
        <v>11.375519383557746</v>
      </c>
    </row>
    <row r="17" spans="1:5">
      <c r="A17" s="157">
        <v>40210</v>
      </c>
      <c r="B17" s="39">
        <v>7.2956211554223493</v>
      </c>
      <c r="C17" s="39">
        <v>11.944103695398734</v>
      </c>
      <c r="D17" s="39">
        <v>7.0729090033785411</v>
      </c>
      <c r="E17" s="39">
        <v>11.227440426551711</v>
      </c>
    </row>
    <row r="18" spans="1:5">
      <c r="A18" s="157">
        <v>40238</v>
      </c>
      <c r="B18" s="39">
        <v>7.2624304033525648</v>
      </c>
      <c r="C18" s="39">
        <v>11.804951059763527</v>
      </c>
      <c r="D18" s="39">
        <v>7.1314822882728288</v>
      </c>
      <c r="E18" s="39">
        <v>10.886326258003256</v>
      </c>
    </row>
    <row r="19" spans="1:5">
      <c r="A19" s="157">
        <v>40269</v>
      </c>
      <c r="B19" s="39">
        <v>6.9405046967721766</v>
      </c>
      <c r="C19" s="39">
        <v>12.034274418335194</v>
      </c>
      <c r="D19" s="39">
        <v>7.4550126962450456</v>
      </c>
      <c r="E19" s="39">
        <v>11.154164764146119</v>
      </c>
    </row>
    <row r="20" spans="1:5">
      <c r="A20" s="157">
        <v>40299</v>
      </c>
      <c r="B20" s="39">
        <v>7.1626748079906521</v>
      </c>
      <c r="C20" s="39">
        <v>11.857207772786486</v>
      </c>
      <c r="D20" s="39">
        <v>8.0604129426550983</v>
      </c>
      <c r="E20" s="39">
        <v>11.425761761070724</v>
      </c>
    </row>
    <row r="21" spans="1:5">
      <c r="A21" s="157">
        <v>40330</v>
      </c>
      <c r="B21" s="39">
        <v>7.3625194332566872</v>
      </c>
      <c r="C21" s="39">
        <v>11.49667469301367</v>
      </c>
      <c r="D21" s="39">
        <v>6.842295181380055</v>
      </c>
      <c r="E21" s="39">
        <v>11.754414202958156</v>
      </c>
    </row>
    <row r="22" spans="1:5">
      <c r="A22" s="157">
        <v>40360</v>
      </c>
      <c r="B22" s="39">
        <v>7.2173339637306224</v>
      </c>
      <c r="C22" s="39">
        <v>10.573127049845946</v>
      </c>
      <c r="D22" s="39">
        <v>7.0781296156826627</v>
      </c>
      <c r="E22" s="39">
        <v>11.173707357907521</v>
      </c>
    </row>
    <row r="23" spans="1:5">
      <c r="A23" s="157">
        <v>40391</v>
      </c>
      <c r="B23" s="39">
        <v>7.3646382776053425</v>
      </c>
      <c r="C23" s="39">
        <v>10.872925618005272</v>
      </c>
      <c r="D23" s="39">
        <v>6.8398580824296733</v>
      </c>
      <c r="E23" s="39">
        <v>11.270613031295289</v>
      </c>
    </row>
    <row r="24" spans="1:5">
      <c r="A24" s="157">
        <v>40422</v>
      </c>
      <c r="B24" s="39">
        <v>7.2711046414553886</v>
      </c>
      <c r="C24" s="39">
        <v>10.719518250583516</v>
      </c>
      <c r="D24" s="39">
        <v>6.7151100976022517</v>
      </c>
      <c r="E24" s="39">
        <v>11.303138373567371</v>
      </c>
    </row>
    <row r="25" spans="1:5">
      <c r="A25" s="157">
        <v>40452</v>
      </c>
      <c r="B25" s="39">
        <v>7.1932049895284296</v>
      </c>
      <c r="C25" s="39">
        <v>10.748977068122928</v>
      </c>
      <c r="D25" s="39">
        <v>7.1757456935313089</v>
      </c>
      <c r="E25" s="39">
        <v>11.30001685778225</v>
      </c>
    </row>
    <row r="26" spans="1:5">
      <c r="A26" s="157">
        <v>40483</v>
      </c>
      <c r="B26" s="39">
        <v>7.4457789205936082</v>
      </c>
      <c r="C26" s="39">
        <v>10.749443489354441</v>
      </c>
      <c r="D26" s="39">
        <v>6.9121201457520263</v>
      </c>
      <c r="E26" s="39">
        <v>11.311672539620711</v>
      </c>
    </row>
    <row r="27" spans="1:5">
      <c r="A27" s="157">
        <v>40513</v>
      </c>
      <c r="B27" s="39">
        <v>7.946034982899981</v>
      </c>
      <c r="C27" s="39">
        <v>10.850980069037186</v>
      </c>
      <c r="D27" s="39">
        <v>5.8198741067189701</v>
      </c>
      <c r="E27" s="39">
        <v>11.276530793519818</v>
      </c>
    </row>
    <row r="28" spans="1:5">
      <c r="A28" s="157">
        <v>40544</v>
      </c>
      <c r="B28" s="39">
        <v>7.5011372753826651</v>
      </c>
      <c r="C28" s="39">
        <v>11.259921788580963</v>
      </c>
      <c r="D28" s="39">
        <v>7.1236456040615943</v>
      </c>
      <c r="E28" s="39">
        <v>11.356750449191672</v>
      </c>
    </row>
    <row r="29" spans="1:5">
      <c r="A29" s="157">
        <v>40575</v>
      </c>
      <c r="B29" s="39">
        <v>7.3947831946979594</v>
      </c>
      <c r="C29" s="39">
        <v>11.421006743918042</v>
      </c>
      <c r="D29" s="39">
        <v>7.1029365440932075</v>
      </c>
      <c r="E29" s="39">
        <v>11.490215551410826</v>
      </c>
    </row>
    <row r="30" spans="1:5">
      <c r="A30" s="157">
        <v>40603</v>
      </c>
      <c r="B30" s="39">
        <v>7.6925915000454426</v>
      </c>
      <c r="C30" s="39">
        <v>11.08723140714582</v>
      </c>
      <c r="D30" s="39">
        <v>6.0671393863931682</v>
      </c>
      <c r="E30" s="206">
        <v>11.389890637936476</v>
      </c>
    </row>
    <row r="31" spans="1:5">
      <c r="A31" s="157">
        <v>40634</v>
      </c>
      <c r="B31" s="39">
        <v>7.9886905519175171</v>
      </c>
      <c r="C31" s="206">
        <v>11.166914557883278</v>
      </c>
      <c r="D31" s="39">
        <v>6.0546026527179313</v>
      </c>
      <c r="E31" s="206">
        <v>11.262664931534639</v>
      </c>
    </row>
    <row r="32" spans="1:5">
      <c r="A32" s="157">
        <v>40664</v>
      </c>
      <c r="B32" s="39">
        <v>7.4717128023960786</v>
      </c>
      <c r="C32" s="206">
        <v>11.369309351581833</v>
      </c>
      <c r="D32" s="39">
        <v>7.1957235585571038</v>
      </c>
      <c r="E32" s="206">
        <v>11.480776367918244</v>
      </c>
    </row>
    <row r="33" spans="1:5">
      <c r="A33" s="157">
        <v>40695</v>
      </c>
      <c r="B33" s="39">
        <v>7.523863598002654</v>
      </c>
      <c r="C33" s="206">
        <v>11.439643900031008</v>
      </c>
      <c r="D33" s="39">
        <v>7.5920489069784658</v>
      </c>
      <c r="E33" s="206">
        <v>11.4841772292613</v>
      </c>
    </row>
    <row r="34" spans="1:5">
      <c r="A34" s="157">
        <v>40725</v>
      </c>
      <c r="B34" s="39">
        <v>7.9093522579366589</v>
      </c>
      <c r="C34" s="206">
        <v>11.069098531668129</v>
      </c>
      <c r="D34" s="39">
        <v>7.7001386740900593</v>
      </c>
      <c r="E34" s="206">
        <v>11.72206984941535</v>
      </c>
    </row>
    <row r="35" spans="1:5">
      <c r="A35" s="157">
        <v>40756</v>
      </c>
      <c r="B35" s="39">
        <v>8.1322785482694186</v>
      </c>
      <c r="C35" s="206">
        <v>11.460791563853769</v>
      </c>
      <c r="D35" s="39">
        <v>7.4469030765080806</v>
      </c>
      <c r="E35" s="206">
        <v>11.821271293437244</v>
      </c>
    </row>
    <row r="36" spans="1:5">
      <c r="A36" s="157">
        <v>40787</v>
      </c>
      <c r="B36" s="39">
        <v>7.9395897695456927</v>
      </c>
      <c r="C36" s="39">
        <v>11.381604508739118</v>
      </c>
      <c r="D36" s="39">
        <v>7.4445121793114879</v>
      </c>
      <c r="E36" s="39">
        <v>11.913599263290527</v>
      </c>
    </row>
    <row r="37" spans="1:5">
      <c r="A37" s="157">
        <v>40817</v>
      </c>
      <c r="B37" s="39">
        <v>7.8166893155101338</v>
      </c>
      <c r="C37" s="39">
        <v>11.570796354708317</v>
      </c>
      <c r="D37" s="39">
        <v>6.8474869979193027</v>
      </c>
      <c r="E37" s="39">
        <v>11.870104955858197</v>
      </c>
    </row>
    <row r="38" spans="1:5">
      <c r="A38" s="157">
        <v>40848</v>
      </c>
      <c r="B38" s="39">
        <v>8.0958686742585453</v>
      </c>
      <c r="C38" s="39">
        <v>11.617514859095323</v>
      </c>
      <c r="D38" s="39">
        <v>6.9559133257003225</v>
      </c>
      <c r="E38" s="39">
        <v>12.257047937786503</v>
      </c>
    </row>
    <row r="39" spans="1:5">
      <c r="A39" s="157">
        <v>40878</v>
      </c>
      <c r="B39" s="39">
        <v>8.2158346577845869</v>
      </c>
      <c r="C39" s="39">
        <v>11.526532492602229</v>
      </c>
      <c r="D39" s="39">
        <v>6.9602580930067752</v>
      </c>
      <c r="E39" s="39">
        <v>11.968273819075014</v>
      </c>
    </row>
    <row r="40" spans="1:5">
      <c r="A40" s="157">
        <v>40909</v>
      </c>
      <c r="B40" s="39">
        <v>8.0525930090824751</v>
      </c>
      <c r="C40" s="39">
        <v>11.50814107732165</v>
      </c>
      <c r="D40" s="39">
        <v>6.8356261280593529</v>
      </c>
      <c r="E40" s="39">
        <v>11.32799945763815</v>
      </c>
    </row>
    <row r="41" spans="1:5">
      <c r="A41" s="157">
        <v>40940</v>
      </c>
      <c r="B41" s="39">
        <v>8.2311439249688707</v>
      </c>
      <c r="C41" s="39">
        <v>11.423784665513086</v>
      </c>
      <c r="D41" s="39">
        <v>6.780332386724135</v>
      </c>
      <c r="E41" s="39">
        <v>11.239500839684403</v>
      </c>
    </row>
    <row r="42" spans="1:5">
      <c r="A42" s="157">
        <v>40969</v>
      </c>
      <c r="B42" s="206">
        <v>8.205510564562557</v>
      </c>
      <c r="C42" s="206">
        <v>10.792619978323332</v>
      </c>
      <c r="D42" s="206">
        <v>6.4464954853062508</v>
      </c>
      <c r="E42" s="206">
        <v>10.581669035114999</v>
      </c>
    </row>
    <row r="43" spans="1:5">
      <c r="A43" s="157">
        <v>41000</v>
      </c>
      <c r="B43" s="206">
        <v>8.0661981990431428</v>
      </c>
      <c r="C43" s="206">
        <v>10.745254440555573</v>
      </c>
      <c r="D43" s="206">
        <v>5.9736388654929016</v>
      </c>
      <c r="E43" s="206">
        <v>10.419897064996434</v>
      </c>
    </row>
    <row r="44" spans="1:5">
      <c r="A44" s="157">
        <v>41030</v>
      </c>
      <c r="B44" s="39">
        <v>8.1668135999113893</v>
      </c>
      <c r="C44" s="39">
        <v>10.965869675384676</v>
      </c>
      <c r="D44" s="39">
        <v>6.5711992392718486</v>
      </c>
      <c r="E44" s="39">
        <v>10.478756235851304</v>
      </c>
    </row>
    <row r="45" spans="1:5">
      <c r="A45" s="157">
        <v>41061</v>
      </c>
      <c r="B45" s="39">
        <v>8.0865233603906859</v>
      </c>
      <c r="C45" s="39">
        <v>10.70763568357463</v>
      </c>
      <c r="D45" s="39">
        <v>5.3423739959723804</v>
      </c>
      <c r="E45" s="39">
        <v>10.665120838476321</v>
      </c>
    </row>
    <row r="46" spans="1:5">
      <c r="A46" s="157">
        <v>41091</v>
      </c>
      <c r="B46" s="39">
        <v>7.8633367064666331</v>
      </c>
      <c r="C46" s="39">
        <v>10.394400457977746</v>
      </c>
      <c r="D46" s="39">
        <v>5.6982105851689795</v>
      </c>
      <c r="E46" s="39">
        <v>10.547550842187846</v>
      </c>
    </row>
    <row r="47" spans="1:5">
      <c r="A47" s="157">
        <v>41122</v>
      </c>
      <c r="B47" s="39">
        <v>7.539388404478899</v>
      </c>
      <c r="C47" s="39">
        <v>10.049579121835418</v>
      </c>
      <c r="D47" s="39">
        <v>5.9532769353754595</v>
      </c>
      <c r="E47" s="39">
        <v>10.558854723767535</v>
      </c>
    </row>
    <row r="48" spans="1:5">
      <c r="A48" s="157">
        <v>41153</v>
      </c>
      <c r="B48" s="39">
        <v>7.7127599237697577</v>
      </c>
      <c r="C48" s="39">
        <v>9.7991103133524415</v>
      </c>
      <c r="D48" s="39">
        <v>5.0225901872487224</v>
      </c>
      <c r="E48" s="39">
        <v>10.577848695573781</v>
      </c>
    </row>
    <row r="49" spans="1:5">
      <c r="A49" s="157">
        <v>41183</v>
      </c>
      <c r="B49" s="39">
        <v>8.1107650758380743</v>
      </c>
      <c r="C49" s="39">
        <v>10.057064106980722</v>
      </c>
      <c r="D49" s="39">
        <v>5.0148630250920831</v>
      </c>
      <c r="E49" s="39">
        <v>10.612674454285088</v>
      </c>
    </row>
    <row r="50" spans="1:5">
      <c r="A50" s="157">
        <v>41214</v>
      </c>
      <c r="B50" s="39">
        <v>7.9382936208985999</v>
      </c>
      <c r="C50" s="39">
        <v>10.12505868372604</v>
      </c>
      <c r="D50" s="39">
        <v>5.4851989122338534</v>
      </c>
      <c r="E50" s="39">
        <v>10.706792567802696</v>
      </c>
    </row>
    <row r="51" spans="1:5">
      <c r="A51" s="157">
        <v>41244</v>
      </c>
      <c r="B51" s="39">
        <v>8.2272990890928419</v>
      </c>
      <c r="C51" s="39">
        <v>10.450882458310039</v>
      </c>
      <c r="D51" s="39">
        <v>4.1969061165082131</v>
      </c>
      <c r="E51" s="39">
        <v>10.84658824452683</v>
      </c>
    </row>
    <row r="52" spans="1:5">
      <c r="A52" s="157">
        <v>41275</v>
      </c>
      <c r="B52" s="39">
        <v>8.2585306968296415</v>
      </c>
      <c r="C52" s="39">
        <v>10.136247134531867</v>
      </c>
      <c r="D52" s="39">
        <v>4.5453737048722207</v>
      </c>
      <c r="E52" s="39">
        <v>10.906592296296532</v>
      </c>
    </row>
    <row r="53" spans="1:5">
      <c r="A53" s="157">
        <v>41306</v>
      </c>
      <c r="B53" s="39">
        <v>8.317794385235981</v>
      </c>
      <c r="C53" s="39">
        <v>10.151943998082359</v>
      </c>
      <c r="D53" s="39">
        <v>4.6525886186326098</v>
      </c>
      <c r="E53" s="39">
        <v>10.84048701751426</v>
      </c>
    </row>
    <row r="54" spans="1:5">
      <c r="A54" s="157">
        <v>41334</v>
      </c>
      <c r="B54" s="39">
        <v>8.0220772173590369</v>
      </c>
      <c r="C54" s="39">
        <v>10.142962251155195</v>
      </c>
      <c r="D54" s="39">
        <v>4.3629579716733851</v>
      </c>
      <c r="E54" s="39">
        <v>10.622520727377156</v>
      </c>
    </row>
    <row r="55" spans="1:5">
      <c r="A55" s="157">
        <v>41365</v>
      </c>
      <c r="B55" s="39">
        <v>7.9669495750634738</v>
      </c>
      <c r="C55" s="39">
        <v>10.212933308462526</v>
      </c>
      <c r="D55" s="39">
        <v>4.9946972795952256</v>
      </c>
      <c r="E55" s="39">
        <v>10.6913820120733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A2" sqref="A2"/>
    </sheetView>
  </sheetViews>
  <sheetFormatPr defaultRowHeight="15"/>
  <sheetData>
    <row r="1" spans="1:4" s="20" customFormat="1" ht="12.75">
      <c r="A1" s="213" t="s">
        <v>782</v>
      </c>
      <c r="B1" s="213"/>
      <c r="C1" s="213"/>
      <c r="D1" s="213"/>
    </row>
    <row r="2" spans="1:4" s="20" customFormat="1" ht="12.75">
      <c r="A2" s="20" t="s">
        <v>783</v>
      </c>
      <c r="B2" s="213"/>
      <c r="C2" s="213"/>
      <c r="D2" s="213"/>
    </row>
    <row r="3" spans="1:4" s="20" customFormat="1" ht="12.75">
      <c r="A3" s="213"/>
      <c r="B3" s="213"/>
      <c r="C3" s="213"/>
      <c r="D3" s="213"/>
    </row>
    <row r="4" spans="1:4" s="20" customFormat="1" ht="12.75">
      <c r="A4" s="214"/>
      <c r="B4" s="215">
        <v>41153</v>
      </c>
      <c r="C4" s="215">
        <v>41244</v>
      </c>
      <c r="D4" s="215">
        <v>41334</v>
      </c>
    </row>
    <row r="5" spans="1:4" s="20" customFormat="1" ht="12.75">
      <c r="A5" s="216">
        <v>0</v>
      </c>
      <c r="B5" s="217">
        <v>0</v>
      </c>
      <c r="C5" s="217">
        <v>0</v>
      </c>
      <c r="D5" s="217">
        <v>0</v>
      </c>
    </row>
    <row r="6" spans="1:4" s="20" customFormat="1" ht="12.75">
      <c r="A6" s="216">
        <v>0.01</v>
      </c>
      <c r="B6" s="217">
        <v>0</v>
      </c>
      <c r="C6" s="217">
        <v>0</v>
      </c>
      <c r="D6" s="217">
        <v>0</v>
      </c>
    </row>
    <row r="7" spans="1:4" s="20" customFormat="1" ht="12.75">
      <c r="A7" s="216">
        <v>0.02</v>
      </c>
      <c r="B7" s="217">
        <v>0</v>
      </c>
      <c r="C7" s="217">
        <v>1.37695460422235E-2</v>
      </c>
      <c r="D7" s="217">
        <v>1.6210973816754255E-2</v>
      </c>
    </row>
    <row r="8" spans="1:4" s="20" customFormat="1" ht="12.75">
      <c r="A8" s="216">
        <v>0.03</v>
      </c>
      <c r="B8" s="217">
        <v>0</v>
      </c>
      <c r="C8" s="217">
        <v>1.37695460422235E-2</v>
      </c>
      <c r="D8" s="217">
        <v>1.7015383258616235E-2</v>
      </c>
    </row>
    <row r="9" spans="1:4" s="20" customFormat="1" ht="12.75">
      <c r="A9" s="216">
        <v>0.04</v>
      </c>
      <c r="B9" s="217">
        <v>2.4506442269645552E-2</v>
      </c>
      <c r="C9" s="217">
        <v>1.4494479581096651E-2</v>
      </c>
      <c r="D9" s="217">
        <v>1.7015383258616235E-2</v>
      </c>
    </row>
    <row r="10" spans="1:4" s="20" customFormat="1" ht="12.75">
      <c r="A10" s="216">
        <v>0.05</v>
      </c>
      <c r="B10" s="217">
        <v>2.6100026376906126E-2</v>
      </c>
      <c r="C10" s="217">
        <v>1.4494479581096651E-2</v>
      </c>
      <c r="D10" s="217">
        <v>1.7015383258616235E-2</v>
      </c>
    </row>
    <row r="11" spans="1:4" s="20" customFormat="1" ht="12.75">
      <c r="A11" s="216">
        <v>0.06</v>
      </c>
      <c r="B11" s="217">
        <v>4.360514093784023E-2</v>
      </c>
      <c r="C11" s="217">
        <v>1.4494479581096651E-2</v>
      </c>
      <c r="D11" s="217">
        <v>1.7015383258616235E-2</v>
      </c>
    </row>
    <row r="12" spans="1:4" s="20" customFormat="1" ht="12.75">
      <c r="A12" s="216">
        <v>7.0000000000000007E-2</v>
      </c>
      <c r="B12" s="217">
        <v>7.4942623077163151E-2</v>
      </c>
      <c r="C12" s="217">
        <v>1.805603028514681E-2</v>
      </c>
      <c r="D12" s="217">
        <v>1.8809046116710009E-2</v>
      </c>
    </row>
    <row r="13" spans="1:4" s="20" customFormat="1" ht="12.75">
      <c r="A13" s="216">
        <v>0.08</v>
      </c>
      <c r="B13" s="217">
        <v>9.331428805060725E-2</v>
      </c>
      <c r="C13" s="217">
        <v>1.805603028514681E-2</v>
      </c>
      <c r="D13" s="217">
        <v>1.8809046116710009E-2</v>
      </c>
    </row>
    <row r="14" spans="1:4" s="20" customFormat="1" ht="12.75">
      <c r="A14" s="216">
        <v>0.09</v>
      </c>
      <c r="B14" s="217">
        <v>0.13649721570823733</v>
      </c>
      <c r="C14" s="217">
        <v>5.2558519746937871E-2</v>
      </c>
      <c r="D14" s="217">
        <v>6.2086758914724836E-2</v>
      </c>
    </row>
    <row r="15" spans="1:4" s="20" customFormat="1" ht="12.75">
      <c r="A15" s="216">
        <v>0.1</v>
      </c>
      <c r="B15" s="217">
        <v>0.17809733496832431</v>
      </c>
      <c r="C15" s="217">
        <v>0.10299731032778568</v>
      </c>
      <c r="D15" s="217">
        <v>8.681433109571772E-2</v>
      </c>
    </row>
    <row r="16" spans="1:4" s="20" customFormat="1" ht="12.75">
      <c r="A16" s="216">
        <v>0.11</v>
      </c>
      <c r="B16" s="217">
        <v>0.216847224765637</v>
      </c>
      <c r="C16" s="217">
        <v>0.19463571315211931</v>
      </c>
      <c r="D16" s="217">
        <v>0.13049026409116851</v>
      </c>
    </row>
    <row r="17" spans="1:4" s="20" customFormat="1" ht="12.75">
      <c r="A17" s="216">
        <v>0.12</v>
      </c>
      <c r="B17" s="217">
        <v>0.27118712722170019</v>
      </c>
      <c r="C17" s="217">
        <v>0.21931177241628136</v>
      </c>
      <c r="D17" s="217">
        <v>0.17146299515626445</v>
      </c>
    </row>
    <row r="18" spans="1:4" s="20" customFormat="1" ht="12.75">
      <c r="A18" s="216">
        <v>0.13</v>
      </c>
      <c r="B18" s="217">
        <v>0.27118712722170019</v>
      </c>
      <c r="C18" s="217">
        <v>0.28584194203117047</v>
      </c>
      <c r="D18" s="217">
        <v>0.22195845885795626</v>
      </c>
    </row>
    <row r="19" spans="1:4" s="20" customFormat="1" ht="12.75">
      <c r="A19" s="216">
        <v>0.14000000000000001</v>
      </c>
      <c r="B19" s="217">
        <v>0.28239740751943088</v>
      </c>
      <c r="C19" s="217">
        <v>0.29425423506023607</v>
      </c>
      <c r="D19" s="217">
        <v>0.2659775358479598</v>
      </c>
    </row>
    <row r="20" spans="1:4" s="20" customFormat="1" ht="12.75">
      <c r="A20" s="216">
        <v>0.15</v>
      </c>
      <c r="B20" s="217">
        <v>0.31406786645170248</v>
      </c>
      <c r="C20" s="217">
        <v>0.29425423506023607</v>
      </c>
      <c r="D20" s="217">
        <v>0.26757918205338771</v>
      </c>
    </row>
    <row r="21" spans="1:4" s="20" customFormat="1" ht="12.75">
      <c r="A21" s="216">
        <v>0.16</v>
      </c>
      <c r="B21" s="217">
        <v>0.32630612674978138</v>
      </c>
      <c r="C21" s="217">
        <v>0.29583080236616005</v>
      </c>
      <c r="D21" s="217">
        <v>0.26911687418042851</v>
      </c>
    </row>
    <row r="22" spans="1:4" s="20" customFormat="1" ht="12.75">
      <c r="A22" s="216">
        <v>0.17</v>
      </c>
      <c r="B22" s="217">
        <v>0.37941260652991049</v>
      </c>
      <c r="C22" s="217">
        <v>0.32527949911462289</v>
      </c>
      <c r="D22" s="217">
        <v>0.3724058601859021</v>
      </c>
    </row>
    <row r="23" spans="1:4" s="20" customFormat="1" ht="12.75">
      <c r="A23" s="216">
        <v>0.18</v>
      </c>
      <c r="B23" s="217">
        <v>0.54593602197584523</v>
      </c>
      <c r="C23" s="217">
        <v>0.33771366637466554</v>
      </c>
      <c r="D23" s="217">
        <v>0.40599899247365862</v>
      </c>
    </row>
    <row r="24" spans="1:4" s="20" customFormat="1" ht="12.75">
      <c r="A24" s="216">
        <v>0.19</v>
      </c>
      <c r="B24" s="217">
        <v>0.55576118272407959</v>
      </c>
      <c r="C24" s="217">
        <v>0.3558934666389531</v>
      </c>
      <c r="D24" s="217">
        <v>0.41000326755467759</v>
      </c>
    </row>
    <row r="25" spans="1:4" s="20" customFormat="1" ht="12.75">
      <c r="A25" s="216">
        <v>0.2</v>
      </c>
      <c r="B25" s="217">
        <v>0.55708588906463097</v>
      </c>
      <c r="C25" s="217">
        <v>0.50658375916151677</v>
      </c>
      <c r="D25" s="217">
        <v>0.55484704445623578</v>
      </c>
    </row>
    <row r="26" spans="1:4" s="20" customFormat="1" ht="12.75">
      <c r="A26" s="216">
        <v>0.21</v>
      </c>
      <c r="B26" s="217">
        <v>0.55708588906463097</v>
      </c>
      <c r="C26" s="217">
        <v>0.56374013361088793</v>
      </c>
      <c r="D26" s="217">
        <v>0.6094761612131806</v>
      </c>
    </row>
    <row r="27" spans="1:4" s="20" customFormat="1" ht="12.75">
      <c r="A27" s="216">
        <v>0.22</v>
      </c>
      <c r="B27" s="217">
        <v>0.60159110131090598</v>
      </c>
      <c r="C27" s="217">
        <v>0.56374013361088793</v>
      </c>
      <c r="D27" s="217">
        <v>0.61082874180759705</v>
      </c>
    </row>
    <row r="28" spans="1:4" s="20" customFormat="1" ht="12.75">
      <c r="A28" s="216">
        <v>0.23</v>
      </c>
      <c r="B28" s="217">
        <v>0.60508616282975747</v>
      </c>
      <c r="C28" s="217">
        <v>0.56374013361088793</v>
      </c>
      <c r="D28" s="217">
        <v>0.61082874180759705</v>
      </c>
    </row>
    <row r="29" spans="1:4" s="20" customFormat="1" ht="12.75">
      <c r="A29" s="216">
        <v>0.24</v>
      </c>
      <c r="B29" s="217">
        <v>0.60508616282975747</v>
      </c>
      <c r="C29" s="217">
        <v>0.56374013361088793</v>
      </c>
      <c r="D29" s="217">
        <v>0.61082874180759705</v>
      </c>
    </row>
    <row r="30" spans="1:4" s="20" customFormat="1" ht="12.75">
      <c r="A30" s="216">
        <v>0.25</v>
      </c>
      <c r="B30" s="217">
        <v>0.67857411742810436</v>
      </c>
      <c r="C30" s="217">
        <v>0.60775545777475415</v>
      </c>
      <c r="D30" s="217">
        <v>0.61082874180759705</v>
      </c>
    </row>
    <row r="31" spans="1:4" s="20" customFormat="1" ht="12.75">
      <c r="A31" s="216">
        <v>0.26</v>
      </c>
      <c r="B31" s="217">
        <v>0.67857411742810436</v>
      </c>
      <c r="C31" s="217">
        <v>0.60775545777475415</v>
      </c>
      <c r="D31" s="217">
        <v>0.61082874180759705</v>
      </c>
    </row>
    <row r="32" spans="1:4" s="20" customFormat="1" ht="12.75">
      <c r="A32" s="216">
        <v>0.27</v>
      </c>
      <c r="B32" s="217">
        <v>0.67857411742810436</v>
      </c>
      <c r="C32" s="217">
        <v>0.60775545777475415</v>
      </c>
      <c r="D32" s="217">
        <v>0.61082874180759705</v>
      </c>
    </row>
    <row r="33" spans="1:4" s="20" customFormat="1" ht="12.75">
      <c r="A33" s="216">
        <v>0.28000000000000003</v>
      </c>
      <c r="B33" s="217">
        <v>0.67857411742810436</v>
      </c>
      <c r="C33" s="217">
        <v>0.60775545777475415</v>
      </c>
      <c r="D33" s="217">
        <v>0.61082874180759705</v>
      </c>
    </row>
    <row r="34" spans="1:4" s="20" customFormat="1" ht="12.75">
      <c r="A34" s="216">
        <v>0.28999999999999998</v>
      </c>
      <c r="B34" s="217">
        <v>0.67857411742810436</v>
      </c>
      <c r="C34" s="217">
        <v>0.60775545777475415</v>
      </c>
      <c r="D34" s="217">
        <v>0.61082874180759705</v>
      </c>
    </row>
    <row r="35" spans="1:4" s="20" customFormat="1" ht="12.75">
      <c r="A35" s="216">
        <v>0.3</v>
      </c>
      <c r="B35" s="217">
        <v>0.67888002975003858</v>
      </c>
      <c r="C35" s="217">
        <v>0.67938289613170055</v>
      </c>
      <c r="D35" s="217">
        <v>0.61082874180759705</v>
      </c>
    </row>
    <row r="36" spans="1:4" s="20" customFormat="1" ht="12.75">
      <c r="A36" s="216">
        <v>0.31</v>
      </c>
      <c r="B36" s="217">
        <v>0.67888002975003858</v>
      </c>
      <c r="C36" s="217">
        <v>0.6820409537901585</v>
      </c>
      <c r="D36" s="217">
        <v>0.68489472870397583</v>
      </c>
    </row>
    <row r="37" spans="1:4" s="20" customFormat="1" ht="12.75">
      <c r="A37" s="216">
        <v>0.32</v>
      </c>
      <c r="B37" s="217">
        <v>0.67888002975003858</v>
      </c>
      <c r="C37" s="217">
        <v>0.6820409537901585</v>
      </c>
      <c r="D37" s="217">
        <v>0.68489472870397583</v>
      </c>
    </row>
    <row r="38" spans="1:4" s="20" customFormat="1" ht="12.75">
      <c r="A38" s="216">
        <v>0.33</v>
      </c>
      <c r="B38" s="217">
        <v>0.67888002975003858</v>
      </c>
      <c r="C38" s="217">
        <v>0.6820409537901585</v>
      </c>
      <c r="D38" s="217">
        <v>0.68489472870397583</v>
      </c>
    </row>
    <row r="39" spans="1:4" s="20" customFormat="1" ht="12.75">
      <c r="A39" s="216">
        <v>0.34</v>
      </c>
      <c r="B39" s="217">
        <v>0.68806770818287755</v>
      </c>
      <c r="C39" s="217">
        <v>0.68231838129280731</v>
      </c>
      <c r="D39" s="217">
        <v>0.68489472870397583</v>
      </c>
    </row>
    <row r="40" spans="1:4" s="20" customFormat="1" ht="12.75">
      <c r="A40" s="216">
        <v>0.35</v>
      </c>
      <c r="B40" s="217">
        <v>0.79680129056118743</v>
      </c>
      <c r="C40" s="217">
        <v>0.68231838129280731</v>
      </c>
      <c r="D40" s="217">
        <v>0.68489472870397583</v>
      </c>
    </row>
    <row r="41" spans="1:4" s="20" customFormat="1" ht="12.75">
      <c r="A41" s="216">
        <v>0.36</v>
      </c>
      <c r="B41" s="217">
        <v>0.79680129056118743</v>
      </c>
      <c r="C41" s="217">
        <v>0.68231838129280731</v>
      </c>
      <c r="D41" s="217">
        <v>0.68489472870397583</v>
      </c>
    </row>
    <row r="42" spans="1:4" s="20" customFormat="1" ht="12.75">
      <c r="A42" s="216">
        <v>0.37</v>
      </c>
      <c r="B42" s="217">
        <v>0.79680129056118743</v>
      </c>
      <c r="C42" s="217">
        <v>0.69118396138293914</v>
      </c>
      <c r="D42" s="217">
        <v>0.68514941880257141</v>
      </c>
    </row>
    <row r="43" spans="1:4" s="20" customFormat="1" ht="12.75">
      <c r="A43" s="216">
        <v>0.38</v>
      </c>
      <c r="B43" s="217">
        <v>0.79680129056118743</v>
      </c>
      <c r="C43" s="217">
        <v>0.80106277707042195</v>
      </c>
      <c r="D43" s="217">
        <v>0.68514941880257141</v>
      </c>
    </row>
    <row r="44" spans="1:4" s="20" customFormat="1" ht="12.75">
      <c r="A44" s="216">
        <v>0.39</v>
      </c>
      <c r="B44" s="217">
        <v>0.79680129056118743</v>
      </c>
      <c r="C44" s="217">
        <v>0.80106277707042195</v>
      </c>
      <c r="D44" s="217">
        <v>0.68514941880257141</v>
      </c>
    </row>
    <row r="45" spans="1:4" s="20" customFormat="1" ht="12.75">
      <c r="A45" s="216">
        <v>0.4</v>
      </c>
      <c r="B45" s="217">
        <v>0.79680129056118743</v>
      </c>
      <c r="C45" s="217">
        <v>0.80106277707042195</v>
      </c>
      <c r="D45" s="217">
        <v>0.68514941880257141</v>
      </c>
    </row>
    <row r="46" spans="1:4" s="20" customFormat="1" ht="12.75">
      <c r="A46" s="216">
        <v>0.41</v>
      </c>
      <c r="B46" s="217">
        <v>0.79680129056118743</v>
      </c>
      <c r="C46" s="217">
        <v>0.80106277707042195</v>
      </c>
      <c r="D46" s="217">
        <v>0.79110651708469626</v>
      </c>
    </row>
    <row r="47" spans="1:4" s="20" customFormat="1" ht="12.75">
      <c r="A47" s="216">
        <v>0.42</v>
      </c>
      <c r="B47" s="217">
        <v>0.79680129056118743</v>
      </c>
      <c r="C47" s="217">
        <v>0.80106277707042195</v>
      </c>
      <c r="D47" s="217">
        <v>0.80047757770511141</v>
      </c>
    </row>
    <row r="48" spans="1:4" s="20" customFormat="1" ht="12.75">
      <c r="A48" s="216">
        <v>0.43</v>
      </c>
      <c r="B48" s="217">
        <v>0.79920784766369302</v>
      </c>
      <c r="C48" s="217">
        <v>0.80106277707042195</v>
      </c>
      <c r="D48" s="217">
        <v>0.80047757770511141</v>
      </c>
    </row>
    <row r="49" spans="1:4" s="20" customFormat="1" ht="12.75">
      <c r="A49" s="216">
        <v>0.44</v>
      </c>
      <c r="B49" s="217">
        <v>0.79920784766369302</v>
      </c>
      <c r="C49" s="217">
        <v>0.80106277707042195</v>
      </c>
      <c r="D49" s="217">
        <v>0.80047757770511141</v>
      </c>
    </row>
    <row r="50" spans="1:4" s="20" customFormat="1" ht="12.75">
      <c r="A50" s="216">
        <v>0.45</v>
      </c>
      <c r="B50" s="217">
        <v>0.79920784766369302</v>
      </c>
      <c r="C50" s="217">
        <v>0.80181038219435408</v>
      </c>
      <c r="D50" s="217">
        <v>0.80047757770511141</v>
      </c>
    </row>
    <row r="51" spans="1:4" s="20" customFormat="1" ht="12.75">
      <c r="A51" s="216">
        <v>0.46</v>
      </c>
      <c r="B51" s="217">
        <v>0.7999278756565269</v>
      </c>
      <c r="C51" s="217">
        <v>0.80181038219435408</v>
      </c>
      <c r="D51" s="217">
        <v>0.80047757770511141</v>
      </c>
    </row>
    <row r="52" spans="1:4" s="20" customFormat="1" ht="12.75">
      <c r="A52" s="216">
        <v>0.47</v>
      </c>
      <c r="B52" s="217">
        <v>0.7999278756565269</v>
      </c>
      <c r="C52" s="217">
        <v>0.80181038219435408</v>
      </c>
      <c r="D52" s="217">
        <v>0.80047757770511141</v>
      </c>
    </row>
    <row r="53" spans="1:4" s="20" customFormat="1" ht="12.75">
      <c r="A53" s="216">
        <v>0.48</v>
      </c>
      <c r="B53" s="217">
        <v>0.7999278756565269</v>
      </c>
      <c r="C53" s="217">
        <v>0.80181038219435408</v>
      </c>
      <c r="D53" s="217">
        <v>0.80047757770511141</v>
      </c>
    </row>
    <row r="54" spans="1:4" s="20" customFormat="1" ht="12.75">
      <c r="A54" s="216">
        <v>0.49</v>
      </c>
      <c r="B54" s="217">
        <v>0.7999278756565269</v>
      </c>
      <c r="C54" s="217">
        <v>0.80181038219435408</v>
      </c>
      <c r="D54" s="217">
        <v>0.80047757770511141</v>
      </c>
    </row>
    <row r="55" spans="1:4" s="20" customFormat="1" ht="12.75">
      <c r="A55" s="216">
        <v>0.5</v>
      </c>
      <c r="B55" s="217">
        <v>0.7999278756565269</v>
      </c>
      <c r="C55" s="217">
        <v>0.80181038219435408</v>
      </c>
      <c r="D55" s="217">
        <v>0.80047757770511141</v>
      </c>
    </row>
    <row r="56" spans="1:4" s="20" customFormat="1" ht="12.75">
      <c r="A56" s="216">
        <v>0.51</v>
      </c>
      <c r="B56" s="217">
        <v>0.7999278756565269</v>
      </c>
      <c r="C56" s="217">
        <v>0.80181038219435408</v>
      </c>
      <c r="D56" s="217">
        <v>0.80047757770511141</v>
      </c>
    </row>
    <row r="57" spans="1:4" s="20" customFormat="1" ht="12.75">
      <c r="A57" s="216">
        <v>0.52</v>
      </c>
      <c r="B57" s="217">
        <v>0.80068256428271112</v>
      </c>
      <c r="C57" s="217">
        <v>0.80181038219435408</v>
      </c>
      <c r="D57" s="217">
        <v>0.80047757770511141</v>
      </c>
    </row>
    <row r="58" spans="1:4" s="20" customFormat="1" ht="12.75">
      <c r="A58" s="216">
        <v>0.53</v>
      </c>
      <c r="B58" s="217">
        <v>0.80068256428271112</v>
      </c>
      <c r="C58" s="217">
        <v>0.80181038219435408</v>
      </c>
      <c r="D58" s="217">
        <v>0.80047757770511141</v>
      </c>
    </row>
    <row r="59" spans="1:4" s="20" customFormat="1" ht="12.75">
      <c r="A59" s="216">
        <v>0.54</v>
      </c>
      <c r="B59" s="217">
        <v>0.82733537387246803</v>
      </c>
      <c r="C59" s="217">
        <v>0.80254515919284675</v>
      </c>
      <c r="D59" s="217">
        <v>0.80126538076327558</v>
      </c>
    </row>
    <row r="60" spans="1:4" s="20" customFormat="1" ht="12.75">
      <c r="A60" s="216">
        <v>0.55000000000000004</v>
      </c>
      <c r="B60" s="217">
        <v>0.82733537387246803</v>
      </c>
      <c r="C60" s="217">
        <v>0.80254515919284675</v>
      </c>
      <c r="D60" s="217">
        <v>0.80126538076327558</v>
      </c>
    </row>
    <row r="61" spans="1:4" s="20" customFormat="1" ht="12.75">
      <c r="A61" s="216">
        <v>0.56000000000000005</v>
      </c>
      <c r="B61" s="217">
        <v>0.82733537387246803</v>
      </c>
      <c r="C61" s="217">
        <v>0.83572779519452178</v>
      </c>
      <c r="D61" s="217">
        <v>0.80126538076327558</v>
      </c>
    </row>
    <row r="62" spans="1:4" s="20" customFormat="1" ht="12.75">
      <c r="A62" s="216">
        <v>0.56999999999999995</v>
      </c>
      <c r="B62" s="217">
        <v>0.82816068975066892</v>
      </c>
      <c r="C62" s="217">
        <v>0.83572779519452178</v>
      </c>
      <c r="D62" s="217">
        <v>0.80126538076327558</v>
      </c>
    </row>
    <row r="63" spans="1:4" s="20" customFormat="1" ht="12.75">
      <c r="A63" s="216">
        <v>0.57999999999999996</v>
      </c>
      <c r="B63" s="217">
        <v>0.82816068975066892</v>
      </c>
      <c r="C63" s="217">
        <v>0.83572779519452178</v>
      </c>
      <c r="D63" s="217">
        <v>0.80126538076327558</v>
      </c>
    </row>
    <row r="64" spans="1:4" s="20" customFormat="1" ht="12.75">
      <c r="A64" s="216">
        <v>0.59</v>
      </c>
      <c r="B64" s="217">
        <v>0.82816068975066892</v>
      </c>
      <c r="C64" s="217">
        <v>0.83572779519452178</v>
      </c>
      <c r="D64" s="217">
        <v>0.80126538076327558</v>
      </c>
    </row>
    <row r="65" spans="1:4" s="20" customFormat="1" ht="12.75">
      <c r="A65" s="216">
        <v>0.6</v>
      </c>
      <c r="B65" s="217">
        <v>0.82816068975066892</v>
      </c>
      <c r="C65" s="217">
        <v>0.83572779519452178</v>
      </c>
      <c r="D65" s="217">
        <v>0.80126538076327558</v>
      </c>
    </row>
    <row r="66" spans="1:4" s="20" customFormat="1" ht="12.75">
      <c r="A66" s="216">
        <v>0.61</v>
      </c>
      <c r="B66" s="217">
        <v>0.82816068975066892</v>
      </c>
      <c r="C66" s="217">
        <v>0.83572779519452178</v>
      </c>
      <c r="D66" s="217">
        <v>0.80126538076327558</v>
      </c>
    </row>
    <row r="67" spans="1:4" s="20" customFormat="1" ht="12.75">
      <c r="A67" s="216">
        <v>0.62</v>
      </c>
      <c r="B67" s="217">
        <v>0.82816068975066892</v>
      </c>
      <c r="C67" s="217">
        <v>0.83572779519452178</v>
      </c>
      <c r="D67" s="217">
        <v>0.80126538076327558</v>
      </c>
    </row>
    <row r="68" spans="1:4" s="20" customFormat="1" ht="12.75">
      <c r="A68" s="216">
        <v>0.63</v>
      </c>
      <c r="B68" s="217">
        <v>0.82816068975066892</v>
      </c>
      <c r="C68" s="217">
        <v>0.83654447359934236</v>
      </c>
      <c r="D68" s="217">
        <v>0.80204572118119133</v>
      </c>
    </row>
    <row r="69" spans="1:4" s="20" customFormat="1" ht="12.75">
      <c r="A69" s="216">
        <v>0.64</v>
      </c>
      <c r="B69" s="217">
        <v>0.82816068975066892</v>
      </c>
      <c r="C69" s="217">
        <v>0.83654447359934236</v>
      </c>
      <c r="D69" s="217">
        <v>0.83262620976046486</v>
      </c>
    </row>
    <row r="70" spans="1:4" s="20" customFormat="1" ht="12.75">
      <c r="A70" s="216">
        <v>0.65</v>
      </c>
      <c r="B70" s="217">
        <v>0.82816068975066892</v>
      </c>
      <c r="C70" s="217">
        <v>0.83654447359934236</v>
      </c>
      <c r="D70" s="217">
        <v>0.83262620976046486</v>
      </c>
    </row>
    <row r="71" spans="1:4" s="20" customFormat="1" ht="12.75">
      <c r="A71" s="216">
        <v>0.66</v>
      </c>
      <c r="B71" s="217">
        <v>0.82816068975066892</v>
      </c>
      <c r="C71" s="217">
        <v>0.83654447359934236</v>
      </c>
      <c r="D71" s="217">
        <v>0.83262620976046486</v>
      </c>
    </row>
    <row r="72" spans="1:4" s="20" customFormat="1" ht="12.75">
      <c r="A72" s="216">
        <v>0.67</v>
      </c>
      <c r="B72" s="217">
        <v>0.82816068975066892</v>
      </c>
      <c r="C72" s="217">
        <v>0.83654447359934236</v>
      </c>
      <c r="D72" s="217">
        <v>0.83262620976046486</v>
      </c>
    </row>
    <row r="73" spans="1:4" s="20" customFormat="1" ht="12.75">
      <c r="A73" s="216">
        <v>0.68</v>
      </c>
      <c r="B73" s="217">
        <v>0.82816068975066892</v>
      </c>
      <c r="C73" s="217">
        <v>0.83654447359934236</v>
      </c>
      <c r="D73" s="217">
        <v>0.83262620976046486</v>
      </c>
    </row>
    <row r="74" spans="1:4" s="20" customFormat="1" ht="12.75">
      <c r="A74" s="216">
        <v>0.69</v>
      </c>
      <c r="B74" s="217">
        <v>0.82816068975066892</v>
      </c>
      <c r="C74" s="217">
        <v>0.83654447359934236</v>
      </c>
      <c r="D74" s="217">
        <v>0.83262620976046486</v>
      </c>
    </row>
    <row r="75" spans="1:4" s="20" customFormat="1" ht="12.75">
      <c r="A75" s="216">
        <v>0.7</v>
      </c>
      <c r="B75" s="217">
        <v>0.82816068975066892</v>
      </c>
      <c r="C75" s="217">
        <v>0.83654447359934236</v>
      </c>
      <c r="D75" s="217">
        <v>0.83262620976046486</v>
      </c>
    </row>
    <row r="76" spans="1:4" s="20" customFormat="1" ht="12.75">
      <c r="A76" s="216">
        <v>0.71</v>
      </c>
      <c r="B76" s="217">
        <v>0.82816068975066892</v>
      </c>
      <c r="C76" s="217">
        <v>0.83654447359934236</v>
      </c>
      <c r="D76" s="217">
        <v>0.83262620976046486</v>
      </c>
    </row>
    <row r="77" spans="1:4" s="20" customFormat="1" ht="12.75">
      <c r="A77" s="216">
        <v>0.72</v>
      </c>
      <c r="B77" s="217">
        <v>0.91106756796621879</v>
      </c>
      <c r="C77" s="217">
        <v>0.83654447359934236</v>
      </c>
      <c r="D77" s="217">
        <v>0.83262620976046486</v>
      </c>
    </row>
    <row r="78" spans="1:4" s="20" customFormat="1" ht="12.75">
      <c r="A78" s="216">
        <v>0.73</v>
      </c>
      <c r="B78" s="217">
        <v>0.91106756796621879</v>
      </c>
      <c r="C78" s="217">
        <v>0.83654447359934236</v>
      </c>
      <c r="D78" s="217">
        <v>0.83262620976046486</v>
      </c>
    </row>
    <row r="79" spans="1:4" s="20" customFormat="1" ht="12.75">
      <c r="A79" s="216">
        <v>0.74</v>
      </c>
      <c r="B79" s="217">
        <v>0.91106756796621879</v>
      </c>
      <c r="C79" s="217">
        <v>0.90863628836958055</v>
      </c>
      <c r="D79" s="217">
        <v>0.83262620976046486</v>
      </c>
    </row>
    <row r="80" spans="1:4" s="20" customFormat="1" ht="12.75">
      <c r="A80" s="216">
        <v>0.75</v>
      </c>
      <c r="B80" s="217">
        <v>0.91106756796621879</v>
      </c>
      <c r="C80" s="217">
        <v>0.90863628836958055</v>
      </c>
      <c r="D80" s="217">
        <v>0.83262620976046486</v>
      </c>
    </row>
    <row r="81" spans="1:4" s="20" customFormat="1" ht="12.75">
      <c r="A81" s="216">
        <v>0.76</v>
      </c>
      <c r="B81" s="217">
        <v>0.91106756796621879</v>
      </c>
      <c r="C81" s="217">
        <v>0.90863628836958055</v>
      </c>
      <c r="D81" s="217">
        <v>0.83262620976046486</v>
      </c>
    </row>
    <row r="82" spans="1:4" s="20" customFormat="1" ht="12.75">
      <c r="A82" s="216">
        <v>0.77</v>
      </c>
      <c r="B82" s="217">
        <v>0.91106756796621879</v>
      </c>
      <c r="C82" s="217">
        <v>0.90863628836958055</v>
      </c>
      <c r="D82" s="217">
        <v>0.83262620976046486</v>
      </c>
    </row>
    <row r="83" spans="1:4" s="20" customFormat="1" ht="12.75">
      <c r="A83" s="216">
        <v>0.78</v>
      </c>
      <c r="B83" s="217">
        <v>0.91106756796621879</v>
      </c>
      <c r="C83" s="217">
        <v>0.90863628836958055</v>
      </c>
      <c r="D83" s="217">
        <v>0.83262620976046486</v>
      </c>
    </row>
    <row r="84" spans="1:4" s="20" customFormat="1" ht="12.75">
      <c r="A84" s="216">
        <v>0.79</v>
      </c>
      <c r="B84" s="217">
        <v>0.91106756796621879</v>
      </c>
      <c r="C84" s="217">
        <v>0.90863628836958055</v>
      </c>
      <c r="D84" s="217">
        <v>0.83262620976046486</v>
      </c>
    </row>
    <row r="85" spans="1:4" s="20" customFormat="1" ht="12.75">
      <c r="A85" s="216">
        <v>0.8</v>
      </c>
      <c r="B85" s="217">
        <v>0.91106756796621879</v>
      </c>
      <c r="C85" s="217">
        <v>0.90863628836958055</v>
      </c>
      <c r="D85" s="217">
        <v>0.83262620976046486</v>
      </c>
    </row>
    <row r="86" spans="1:4" s="20" customFormat="1" ht="12.75">
      <c r="A86" s="216">
        <v>0.8100000000000005</v>
      </c>
      <c r="B86" s="217">
        <v>0.91106756796621879</v>
      </c>
      <c r="C86" s="217">
        <v>0.90863628836958055</v>
      </c>
      <c r="D86" s="217">
        <v>0.83541654470587912</v>
      </c>
    </row>
    <row r="87" spans="1:4" s="20" customFormat="1" ht="12.75">
      <c r="A87" s="216">
        <v>0.82000000000000051</v>
      </c>
      <c r="B87" s="217">
        <v>0.91232315396786123</v>
      </c>
      <c r="C87" s="217">
        <v>0.90863628836958055</v>
      </c>
      <c r="D87" s="217">
        <v>0.83541654470587912</v>
      </c>
    </row>
    <row r="88" spans="1:4" s="20" customFormat="1" ht="12.75">
      <c r="A88" s="216">
        <v>0.83000000000000052</v>
      </c>
      <c r="B88" s="217">
        <v>0.91232315396786123</v>
      </c>
      <c r="C88" s="217">
        <v>0.90863628836958055</v>
      </c>
      <c r="D88" s="217">
        <v>0.83541654470587912</v>
      </c>
    </row>
    <row r="89" spans="1:4" s="20" customFormat="1" ht="12.75">
      <c r="A89" s="216">
        <v>0.84000000000000052</v>
      </c>
      <c r="B89" s="217">
        <v>0.91232315396786123</v>
      </c>
      <c r="C89" s="217">
        <v>0.90863628836958055</v>
      </c>
      <c r="D89" s="217">
        <v>0.83541654470587912</v>
      </c>
    </row>
    <row r="90" spans="1:4" s="20" customFormat="1" ht="12.75">
      <c r="A90" s="216">
        <v>0.85000000000000053</v>
      </c>
      <c r="B90" s="217">
        <v>0.91232315396786123</v>
      </c>
      <c r="C90" s="217">
        <v>0.90863628836958055</v>
      </c>
      <c r="D90" s="217">
        <v>0.83541654470587912</v>
      </c>
    </row>
    <row r="91" spans="1:4" s="20" customFormat="1" ht="12.75">
      <c r="A91" s="216">
        <v>0.86000000000000054</v>
      </c>
      <c r="B91" s="217">
        <v>0.91232315396786123</v>
      </c>
      <c r="C91" s="217">
        <v>0.90863628836958055</v>
      </c>
      <c r="D91" s="217">
        <v>0.83681662781959099</v>
      </c>
    </row>
    <row r="92" spans="1:4" s="20" customFormat="1" ht="12.75">
      <c r="A92" s="216">
        <v>0.87000000000000055</v>
      </c>
      <c r="B92" s="217">
        <v>0.91232315396786123</v>
      </c>
      <c r="C92" s="217">
        <v>0.90863628836958055</v>
      </c>
      <c r="D92" s="217">
        <v>0.83681662781959099</v>
      </c>
    </row>
    <row r="93" spans="1:4" s="20" customFormat="1" ht="12.75">
      <c r="A93" s="216">
        <v>0.88000000000000056</v>
      </c>
      <c r="B93" s="217">
        <v>0.91232315396786123</v>
      </c>
      <c r="C93" s="217">
        <v>0.90863628836958055</v>
      </c>
      <c r="D93" s="217">
        <v>0.83681662781959099</v>
      </c>
    </row>
    <row r="94" spans="1:4" s="20" customFormat="1" ht="12.75">
      <c r="A94" s="216">
        <v>0.89000000000000057</v>
      </c>
      <c r="B94" s="217">
        <v>0.91232315396786123</v>
      </c>
      <c r="C94" s="217">
        <v>0.90863628836958055</v>
      </c>
      <c r="D94" s="217">
        <v>0.83681662781959099</v>
      </c>
    </row>
    <row r="95" spans="1:4" s="20" customFormat="1" ht="12.75">
      <c r="A95" s="216">
        <v>0.90000000000000058</v>
      </c>
      <c r="B95" s="217">
        <v>0.91232315396786123</v>
      </c>
      <c r="C95" s="217">
        <v>0.90863628836958055</v>
      </c>
      <c r="D95" s="217">
        <v>0.83681662781959099</v>
      </c>
    </row>
    <row r="96" spans="1:4" s="20" customFormat="1" ht="12.75">
      <c r="A96" s="216">
        <v>0.91000000000000059</v>
      </c>
      <c r="B96" s="217">
        <v>0.91232315396786123</v>
      </c>
      <c r="C96" s="217">
        <v>0.90863628836958055</v>
      </c>
      <c r="D96" s="217">
        <v>0.83681662781959099</v>
      </c>
    </row>
    <row r="97" spans="1:4" s="20" customFormat="1" ht="12.75">
      <c r="A97" s="216">
        <v>0.9200000000000006</v>
      </c>
      <c r="B97" s="217">
        <v>0.91232315396786123</v>
      </c>
      <c r="C97" s="217">
        <v>0.90863628836958055</v>
      </c>
      <c r="D97" s="217">
        <v>0.83681662781959099</v>
      </c>
    </row>
    <row r="98" spans="1:4" s="20" customFormat="1" ht="12.75">
      <c r="A98" s="216">
        <v>0.9300000000000006</v>
      </c>
      <c r="B98" s="217">
        <v>0.91232315396786123</v>
      </c>
      <c r="C98" s="217">
        <v>0.90863628836958055</v>
      </c>
      <c r="D98" s="217">
        <v>0.83681662781959099</v>
      </c>
    </row>
    <row r="99" spans="1:4" s="20" customFormat="1" ht="12.75">
      <c r="A99" s="216">
        <v>0.94000000000000061</v>
      </c>
      <c r="B99" s="217">
        <v>0.91232315396786123</v>
      </c>
      <c r="C99" s="217">
        <v>0.90863628836958055</v>
      </c>
      <c r="D99" s="217">
        <v>0.83681662781959099</v>
      </c>
    </row>
    <row r="100" spans="1:4" s="20" customFormat="1" ht="12.75">
      <c r="A100" s="216">
        <v>0.95000000000000062</v>
      </c>
      <c r="B100" s="217">
        <v>0.91232315396786123</v>
      </c>
      <c r="C100" s="217">
        <v>0.90863628836958055</v>
      </c>
      <c r="D100" s="217">
        <v>0.83681662781959099</v>
      </c>
    </row>
    <row r="101" spans="1:4" s="20" customFormat="1" ht="12.75">
      <c r="A101" s="216">
        <v>0.96000000000000063</v>
      </c>
      <c r="B101" s="217">
        <v>0.91232315396786123</v>
      </c>
      <c r="C101" s="217">
        <v>0.90863628836958055</v>
      </c>
      <c r="D101" s="217">
        <v>0.83681662781959099</v>
      </c>
    </row>
    <row r="102" spans="1:4" s="20" customFormat="1" ht="12.75">
      <c r="A102" s="216">
        <v>0.97000000000000064</v>
      </c>
      <c r="B102" s="217">
        <v>0.91232315396786123</v>
      </c>
      <c r="C102" s="217">
        <v>0.90863628836958055</v>
      </c>
      <c r="D102" s="217">
        <v>0.83681662781959099</v>
      </c>
    </row>
    <row r="103" spans="1:4" s="20" customFormat="1" ht="12.75">
      <c r="A103" s="216">
        <v>0.98000000000000065</v>
      </c>
      <c r="B103" s="217">
        <v>0.91232315396786123</v>
      </c>
      <c r="C103" s="217">
        <v>0.90863628836958055</v>
      </c>
      <c r="D103" s="217">
        <v>0.83681662781959099</v>
      </c>
    </row>
    <row r="104" spans="1:4" s="20" customFormat="1" ht="12.75">
      <c r="A104" s="216">
        <v>0.99000000000000066</v>
      </c>
      <c r="B104" s="217">
        <v>0.91232315396786123</v>
      </c>
      <c r="C104" s="217">
        <v>0.90863628836958055</v>
      </c>
      <c r="D104" s="217">
        <v>0.83681662781959099</v>
      </c>
    </row>
    <row r="105" spans="1:4" s="20" customFormat="1" ht="12.75">
      <c r="A105" s="216">
        <v>1</v>
      </c>
      <c r="B105" s="217">
        <v>0.91232315396786123</v>
      </c>
      <c r="C105" s="217">
        <v>0.90863628836958055</v>
      </c>
      <c r="D105" s="217">
        <v>0.83681662781959099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5"/>
  <cols>
    <col min="2" max="2" width="16.42578125" customWidth="1"/>
    <col min="3" max="5" width="21.5703125" customWidth="1"/>
    <col min="6" max="6" width="22.140625" customWidth="1"/>
  </cols>
  <sheetData>
    <row r="1" spans="1:6">
      <c r="A1" s="213" t="s">
        <v>784</v>
      </c>
      <c r="B1" s="213"/>
      <c r="C1" s="213"/>
      <c r="D1" s="213"/>
      <c r="E1" s="213"/>
    </row>
    <row r="2" spans="1:6">
      <c r="A2" s="218" t="s">
        <v>785</v>
      </c>
      <c r="B2" s="213"/>
      <c r="C2" s="213"/>
      <c r="D2" s="213"/>
      <c r="E2" s="213"/>
    </row>
    <row r="3" spans="1:6">
      <c r="A3" s="213"/>
      <c r="B3" s="213"/>
      <c r="C3" s="213"/>
      <c r="D3" s="213"/>
      <c r="E3" s="213"/>
    </row>
    <row r="4" spans="1:6" ht="51">
      <c r="A4" s="213"/>
      <c r="B4" s="219" t="s">
        <v>759</v>
      </c>
      <c r="C4" s="219" t="s">
        <v>786</v>
      </c>
      <c r="D4" s="219" t="s">
        <v>790</v>
      </c>
      <c r="E4" s="219" t="s">
        <v>791</v>
      </c>
      <c r="F4" s="219" t="s">
        <v>792</v>
      </c>
    </row>
    <row r="5" spans="1:6" ht="38.25">
      <c r="A5" s="213"/>
      <c r="B5" s="219" t="s">
        <v>760</v>
      </c>
      <c r="C5" s="219" t="s">
        <v>787</v>
      </c>
      <c r="D5" s="219" t="s">
        <v>788</v>
      </c>
      <c r="E5" s="219" t="s">
        <v>789</v>
      </c>
      <c r="F5" s="219" t="s">
        <v>793</v>
      </c>
    </row>
    <row r="6" spans="1:6">
      <c r="A6" s="57">
        <v>39873</v>
      </c>
      <c r="B6" s="59">
        <v>0.10947256272339612</v>
      </c>
      <c r="C6" s="59">
        <v>0.10055532810242415</v>
      </c>
      <c r="D6" s="59">
        <v>9.8818190875182566E-2</v>
      </c>
      <c r="E6" s="59">
        <v>9.6371573162978008E-2</v>
      </c>
      <c r="F6" s="59">
        <v>9.139289011635239E-2</v>
      </c>
    </row>
    <row r="7" spans="1:6">
      <c r="A7" s="57">
        <v>39965</v>
      </c>
      <c r="B7" s="59">
        <v>0.12296462998107607</v>
      </c>
      <c r="C7" s="59">
        <v>0.11306347985303644</v>
      </c>
      <c r="D7" s="59">
        <v>0.11037952575415638</v>
      </c>
      <c r="E7" s="59">
        <v>0.10735553973605889</v>
      </c>
      <c r="F7" s="59">
        <v>0.10117157415387296</v>
      </c>
    </row>
    <row r="8" spans="1:6">
      <c r="A8" s="57">
        <v>40057</v>
      </c>
      <c r="B8" s="59">
        <v>0.12138516472795795</v>
      </c>
      <c r="C8" s="59">
        <v>0.11413459186929424</v>
      </c>
      <c r="D8" s="59">
        <v>0.11266033982233148</v>
      </c>
      <c r="E8" s="59">
        <v>0.10980504184080479</v>
      </c>
      <c r="F8" s="59">
        <v>0.10391007664530465</v>
      </c>
    </row>
    <row r="9" spans="1:6">
      <c r="A9" s="57">
        <v>40148</v>
      </c>
      <c r="B9" s="59">
        <v>0.13308962497278831</v>
      </c>
      <c r="C9" s="59">
        <v>0.12493754072255704</v>
      </c>
      <c r="D9" s="59">
        <v>0.12248471937210079</v>
      </c>
      <c r="E9" s="59">
        <v>0.11844710409252761</v>
      </c>
      <c r="F9" s="59">
        <v>0.11011210138475139</v>
      </c>
    </row>
    <row r="10" spans="1:6">
      <c r="A10" s="57">
        <v>40238</v>
      </c>
      <c r="B10" s="59">
        <v>0.14211217751200983</v>
      </c>
      <c r="C10" s="59">
        <v>0.13163172581081267</v>
      </c>
      <c r="D10" s="59">
        <v>0.12904716143661549</v>
      </c>
      <c r="E10" s="59">
        <v>0.12577542764234073</v>
      </c>
      <c r="F10" s="59">
        <v>0.11857645410393586</v>
      </c>
    </row>
    <row r="11" spans="1:6">
      <c r="A11" s="57">
        <v>40330</v>
      </c>
      <c r="B11" s="59">
        <v>0.13327815203215995</v>
      </c>
      <c r="C11" s="59">
        <v>0.12339383727600721</v>
      </c>
      <c r="D11" s="59">
        <v>0.1202671072657413</v>
      </c>
      <c r="E11" s="59">
        <v>0.11634431557753307</v>
      </c>
      <c r="F11" s="59">
        <v>0.10820120803066181</v>
      </c>
    </row>
    <row r="12" spans="1:6">
      <c r="A12" s="57">
        <v>40422</v>
      </c>
      <c r="B12" s="59">
        <v>0.13982224721165731</v>
      </c>
      <c r="C12" s="59">
        <v>0.12923172724378573</v>
      </c>
      <c r="D12" s="59">
        <v>0.12662601124450082</v>
      </c>
      <c r="E12" s="59">
        <v>0.123409701062802</v>
      </c>
      <c r="F12" s="59">
        <v>0.11615481300841619</v>
      </c>
    </row>
    <row r="13" spans="1:6">
      <c r="A13" s="57">
        <v>40513</v>
      </c>
      <c r="B13" s="59">
        <v>0.1391907353092951</v>
      </c>
      <c r="C13" s="59">
        <v>0.13160558149648055</v>
      </c>
      <c r="D13" s="59">
        <v>0.12921158221160201</v>
      </c>
      <c r="E13" s="59">
        <v>0.12596992414160177</v>
      </c>
      <c r="F13" s="59">
        <v>0.1183081145509941</v>
      </c>
    </row>
    <row r="14" spans="1:6">
      <c r="A14" s="57">
        <v>40603</v>
      </c>
      <c r="B14" s="59">
        <v>0.13940212226592769</v>
      </c>
      <c r="C14" s="59">
        <v>0.13307633396691146</v>
      </c>
      <c r="D14" s="59">
        <v>0.13160586199452051</v>
      </c>
      <c r="E14" s="59">
        <v>0.12851393147995979</v>
      </c>
      <c r="F14" s="59">
        <v>0.12128024819122864</v>
      </c>
    </row>
    <row r="15" spans="1:6">
      <c r="A15" s="57">
        <v>40695</v>
      </c>
      <c r="B15" s="59">
        <v>0.13716254696277833</v>
      </c>
      <c r="C15" s="59">
        <v>0.12954660941377516</v>
      </c>
      <c r="D15" s="59">
        <v>0.12695346951689498</v>
      </c>
      <c r="E15" s="59">
        <v>0.12379682258693138</v>
      </c>
      <c r="F15" s="59">
        <v>0.11685053513546356</v>
      </c>
    </row>
    <row r="16" spans="1:6">
      <c r="A16" s="57">
        <v>40787</v>
      </c>
      <c r="B16" s="59">
        <v>0.13180004442727145</v>
      </c>
      <c r="C16" s="59">
        <v>0.12537681358889172</v>
      </c>
      <c r="D16" s="59">
        <v>0.12302812659706222</v>
      </c>
      <c r="E16" s="59">
        <v>0.11981248569470221</v>
      </c>
      <c r="F16" s="59">
        <v>0.11253440239939359</v>
      </c>
    </row>
    <row r="17" spans="1:6">
      <c r="A17" s="57">
        <v>40878</v>
      </c>
      <c r="B17" s="59">
        <v>0.1309125665411561</v>
      </c>
      <c r="C17" s="59">
        <v>0.12555976292463819</v>
      </c>
      <c r="D17" s="59">
        <v>0.12408570909800949</v>
      </c>
      <c r="E17" s="59">
        <v>0.12097799573475686</v>
      </c>
      <c r="F17" s="59">
        <v>0.11392708496749883</v>
      </c>
    </row>
    <row r="18" spans="1:6">
      <c r="A18" s="57">
        <v>40969</v>
      </c>
      <c r="B18" s="59">
        <v>0.14214639372302454</v>
      </c>
      <c r="C18" s="59">
        <v>0.13506334462005684</v>
      </c>
      <c r="D18" s="59">
        <v>0.13295351179859077</v>
      </c>
      <c r="E18" s="59">
        <v>0.12968806041345493</v>
      </c>
      <c r="F18" s="59">
        <v>0.12248804753599819</v>
      </c>
    </row>
    <row r="19" spans="1:6">
      <c r="A19" s="57">
        <v>41061</v>
      </c>
      <c r="B19" s="59">
        <v>0.13591400919016833</v>
      </c>
      <c r="C19" s="59">
        <v>0.12797229430743695</v>
      </c>
      <c r="D19" s="59">
        <v>0.12532335072109999</v>
      </c>
      <c r="E19" s="59">
        <v>0.12197967949850344</v>
      </c>
      <c r="F19" s="59">
        <v>0.1136061886396913</v>
      </c>
    </row>
    <row r="20" spans="1:6">
      <c r="A20" s="57">
        <v>41153</v>
      </c>
      <c r="B20" s="59">
        <v>0.14060946807462751</v>
      </c>
      <c r="C20" s="59">
        <v>0.13463281938883329</v>
      </c>
      <c r="D20" s="59">
        <v>0.13193433763349727</v>
      </c>
      <c r="E20" s="59">
        <v>0.12817903636097591</v>
      </c>
      <c r="F20" s="59">
        <v>0.11965110216658867</v>
      </c>
    </row>
    <row r="21" spans="1:6">
      <c r="A21" s="57">
        <v>41244</v>
      </c>
      <c r="B21" s="59">
        <v>0.14813404485267051</v>
      </c>
      <c r="C21" s="59">
        <v>0.14264620311622694</v>
      </c>
      <c r="D21" s="59">
        <v>0.14090569348972456</v>
      </c>
      <c r="E21" s="59">
        <v>0.13730134375763003</v>
      </c>
      <c r="F21" s="59">
        <v>0.1289935776778893</v>
      </c>
    </row>
    <row r="22" spans="1:6">
      <c r="A22" s="57">
        <v>41334</v>
      </c>
      <c r="B22" s="59">
        <v>0.15421627838902757</v>
      </c>
      <c r="C22" s="59">
        <v>0.14871170467274886</v>
      </c>
      <c r="D22" s="59">
        <v>0.14718951324098076</v>
      </c>
      <c r="E22" s="59">
        <v>0.14427291462926348</v>
      </c>
      <c r="F22" s="59">
        <v>0.13626025132196479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"/>
    </sheetView>
  </sheetViews>
  <sheetFormatPr defaultRowHeight="15"/>
  <cols>
    <col min="1" max="1" width="29.28515625" customWidth="1"/>
    <col min="2" max="2" width="12.5703125" customWidth="1"/>
    <col min="10" max="10" width="14.28515625" customWidth="1"/>
  </cols>
  <sheetData>
    <row r="1" spans="1:10">
      <c r="A1" s="213" t="s">
        <v>799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>
      <c r="A2" s="218" t="s">
        <v>800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>
      <c r="A3" s="213"/>
      <c r="B3" s="213"/>
      <c r="C3" s="213"/>
      <c r="D3" s="213"/>
      <c r="E3" s="213"/>
      <c r="F3" s="213"/>
      <c r="G3" s="213"/>
      <c r="H3" s="213"/>
      <c r="I3" s="213"/>
      <c r="J3" s="213"/>
    </row>
    <row r="4" spans="1:10">
      <c r="A4" s="213"/>
      <c r="B4" s="235" t="s">
        <v>759</v>
      </c>
      <c r="C4" s="235"/>
      <c r="D4" s="235"/>
      <c r="E4" s="235"/>
      <c r="F4" s="235"/>
      <c r="G4" s="235"/>
      <c r="H4" s="235"/>
      <c r="I4" s="235"/>
      <c r="J4" s="235"/>
    </row>
    <row r="5" spans="1:10">
      <c r="A5" s="213"/>
      <c r="B5" s="235" t="s">
        <v>760</v>
      </c>
      <c r="C5" s="235"/>
      <c r="D5" s="235"/>
      <c r="E5" s="235"/>
      <c r="F5" s="235"/>
      <c r="G5" s="235"/>
      <c r="H5" s="235"/>
      <c r="I5" s="235"/>
      <c r="J5" s="235"/>
    </row>
    <row r="6" spans="1:10">
      <c r="A6" s="213"/>
      <c r="B6" s="221" t="s">
        <v>761</v>
      </c>
      <c r="C6" s="221" t="s">
        <v>762</v>
      </c>
      <c r="D6" s="221" t="s">
        <v>763</v>
      </c>
      <c r="E6" s="221" t="s">
        <v>764</v>
      </c>
      <c r="F6" s="221" t="s">
        <v>765</v>
      </c>
      <c r="G6" s="221" t="s">
        <v>766</v>
      </c>
      <c r="H6" s="221" t="s">
        <v>767</v>
      </c>
      <c r="I6" s="221" t="s">
        <v>768</v>
      </c>
      <c r="J6" s="221" t="s">
        <v>769</v>
      </c>
    </row>
    <row r="7" spans="1:10">
      <c r="A7" s="213"/>
      <c r="B7" s="221" t="s">
        <v>770</v>
      </c>
      <c r="C7" s="221"/>
      <c r="D7" s="221"/>
      <c r="E7" s="221"/>
      <c r="F7" s="213"/>
      <c r="G7" s="213"/>
      <c r="H7" s="221"/>
      <c r="I7" s="221"/>
      <c r="J7" s="221" t="s">
        <v>771</v>
      </c>
    </row>
    <row r="8" spans="1:10">
      <c r="A8" s="222" t="s">
        <v>794</v>
      </c>
      <c r="B8" s="220">
        <v>0</v>
      </c>
      <c r="C8" s="220">
        <v>0</v>
      </c>
      <c r="D8" s="220">
        <v>0</v>
      </c>
      <c r="E8" s="220">
        <v>0</v>
      </c>
      <c r="F8" s="220">
        <v>8.8126923178603563E-4</v>
      </c>
      <c r="G8" s="220">
        <v>0</v>
      </c>
      <c r="H8" s="220">
        <v>8.2676949386326345E-2</v>
      </c>
      <c r="I8" s="220">
        <v>0.57976535292604781</v>
      </c>
      <c r="J8" s="220">
        <v>0.33667642845583984</v>
      </c>
    </row>
    <row r="9" spans="1:10">
      <c r="A9" s="222" t="s">
        <v>795</v>
      </c>
      <c r="B9" s="220">
        <v>0</v>
      </c>
      <c r="C9" s="220">
        <v>0</v>
      </c>
      <c r="D9" s="220">
        <v>0</v>
      </c>
      <c r="E9" s="220">
        <v>1.0095910241801436E-2</v>
      </c>
      <c r="F9" s="220">
        <v>5.012349227403743E-2</v>
      </c>
      <c r="G9" s="220">
        <v>0</v>
      </c>
      <c r="H9" s="220">
        <v>0.15535607337736396</v>
      </c>
      <c r="I9" s="220">
        <v>0.44774809565095736</v>
      </c>
      <c r="J9" s="220">
        <v>0.33667642845583984</v>
      </c>
    </row>
    <row r="10" spans="1:10">
      <c r="A10" s="222" t="s">
        <v>796</v>
      </c>
      <c r="B10" s="220">
        <v>0</v>
      </c>
      <c r="C10" s="220">
        <v>0</v>
      </c>
      <c r="D10" s="220">
        <v>0</v>
      </c>
      <c r="E10" s="220">
        <v>1.2370317316956415E-2</v>
      </c>
      <c r="F10" s="220">
        <v>7.6082785288301688E-2</v>
      </c>
      <c r="G10" s="220">
        <v>0</v>
      </c>
      <c r="H10" s="220">
        <v>0.1288069889687154</v>
      </c>
      <c r="I10" s="220">
        <v>0.44606347997018669</v>
      </c>
      <c r="J10" s="220">
        <v>0.33667642845583984</v>
      </c>
    </row>
    <row r="11" spans="1:10">
      <c r="A11" s="222" t="s">
        <v>797</v>
      </c>
      <c r="B11" s="220">
        <v>0</v>
      </c>
      <c r="C11" s="220">
        <v>0</v>
      </c>
      <c r="D11" s="220">
        <v>1.7759901486146167E-2</v>
      </c>
      <c r="E11" s="220">
        <v>7.069320111911194E-2</v>
      </c>
      <c r="F11" s="220">
        <v>0</v>
      </c>
      <c r="G11" s="220">
        <v>3.4608216881504721E-2</v>
      </c>
      <c r="H11" s="220">
        <v>9.4198772087210669E-2</v>
      </c>
      <c r="I11" s="220">
        <v>0.44754529706399271</v>
      </c>
      <c r="J11" s="220">
        <v>0.33519461136203377</v>
      </c>
    </row>
    <row r="12" spans="1:10">
      <c r="A12" s="222" t="s">
        <v>798</v>
      </c>
      <c r="B12" s="220">
        <v>1.7759901486146167E-2</v>
      </c>
      <c r="C12" s="220">
        <v>2.2744070751549782E-3</v>
      </c>
      <c r="D12" s="220">
        <v>1.0473798603273077E-2</v>
      </c>
      <c r="E12" s="220">
        <v>5.7944995440683891E-2</v>
      </c>
      <c r="F12" s="220">
        <v>5.6850524364284054E-2</v>
      </c>
      <c r="G12" s="220">
        <v>6.3337497349149147E-2</v>
      </c>
      <c r="H12" s="220">
        <v>0.21736286537020258</v>
      </c>
      <c r="I12" s="220">
        <v>0.23908042420145287</v>
      </c>
      <c r="J12" s="220">
        <v>0.33491558610965322</v>
      </c>
    </row>
  </sheetData>
  <mergeCells count="2">
    <mergeCell ref="B4:J4"/>
    <mergeCell ref="B5:J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/>
  <cols>
    <col min="1" max="1" width="14.7109375" customWidth="1"/>
    <col min="2" max="2" width="16.7109375" customWidth="1"/>
    <col min="3" max="3" width="17.28515625" customWidth="1"/>
    <col min="4" max="4" width="13.28515625" customWidth="1"/>
    <col min="5" max="5" width="15.5703125" customWidth="1"/>
    <col min="6" max="6" width="16.140625" customWidth="1"/>
    <col min="7" max="7" width="14.5703125" customWidth="1"/>
  </cols>
  <sheetData>
    <row r="1" spans="1:7">
      <c r="A1" s="20" t="s">
        <v>832</v>
      </c>
      <c r="B1" s="20"/>
      <c r="C1" s="20"/>
      <c r="D1" s="20"/>
      <c r="E1" s="20"/>
      <c r="F1" s="20"/>
      <c r="G1" s="20"/>
    </row>
    <row r="2" spans="1:7">
      <c r="A2" s="20" t="s">
        <v>861</v>
      </c>
      <c r="B2" s="20"/>
      <c r="C2" s="20"/>
      <c r="D2" s="20"/>
      <c r="E2" s="20"/>
      <c r="F2" s="20"/>
      <c r="G2" s="20"/>
    </row>
    <row r="3" spans="1:7">
      <c r="A3" s="20"/>
      <c r="B3" s="20"/>
      <c r="C3" s="20"/>
      <c r="D3" s="20"/>
      <c r="E3" s="20"/>
      <c r="F3" s="20"/>
      <c r="G3" s="20"/>
    </row>
    <row r="4" spans="1:7">
      <c r="A4" s="20"/>
      <c r="B4" s="20"/>
      <c r="C4" s="20"/>
      <c r="D4" s="20"/>
      <c r="E4" s="20"/>
      <c r="F4" s="20"/>
      <c r="G4" s="20"/>
    </row>
    <row r="5" spans="1:7" ht="51">
      <c r="A5" s="68" t="s">
        <v>840</v>
      </c>
      <c r="B5" s="68" t="s">
        <v>842</v>
      </c>
      <c r="C5" s="68" t="s">
        <v>843</v>
      </c>
      <c r="D5" s="68" t="s">
        <v>844</v>
      </c>
      <c r="E5" s="68" t="s">
        <v>845</v>
      </c>
      <c r="F5" s="68" t="s">
        <v>846</v>
      </c>
      <c r="G5" s="68" t="s">
        <v>841</v>
      </c>
    </row>
    <row r="6" spans="1:7" ht="51">
      <c r="A6" s="68" t="s">
        <v>833</v>
      </c>
      <c r="B6" s="68" t="s">
        <v>834</v>
      </c>
      <c r="C6" s="68" t="s">
        <v>835</v>
      </c>
      <c r="D6" s="68" t="s">
        <v>836</v>
      </c>
      <c r="E6" s="68" t="s">
        <v>837</v>
      </c>
      <c r="F6" s="68" t="s">
        <v>838</v>
      </c>
      <c r="G6" s="68" t="s">
        <v>839</v>
      </c>
    </row>
    <row r="7" spans="1:7">
      <c r="A7" s="22">
        <v>0.15025408302569493</v>
      </c>
      <c r="B7" s="22">
        <v>4.3509885342506889E-2</v>
      </c>
      <c r="C7" s="22">
        <v>-3.2508015560453442E-2</v>
      </c>
      <c r="D7" s="22">
        <v>-1.5947829798966789E-2</v>
      </c>
      <c r="E7" s="22">
        <v>-8.6763792179091366E-3</v>
      </c>
      <c r="F7" s="22">
        <v>-1.9690731877410879E-3</v>
      </c>
      <c r="G7" s="22">
        <v>0.13466267060313139</v>
      </c>
    </row>
    <row r="8" spans="1:7">
      <c r="A8" s="22"/>
      <c r="B8" s="22"/>
      <c r="C8" s="22"/>
      <c r="D8" s="22"/>
      <c r="E8" s="22"/>
      <c r="F8" s="22"/>
      <c r="G8" s="22"/>
    </row>
    <row r="9" spans="1:7">
      <c r="A9" s="22"/>
      <c r="B9" s="22"/>
      <c r="C9" s="22"/>
      <c r="D9" s="22"/>
      <c r="E9" s="22"/>
      <c r="F9" s="22"/>
      <c r="G9" s="22"/>
    </row>
    <row r="10" spans="1:7">
      <c r="A10" s="20"/>
      <c r="B10" s="20"/>
      <c r="C10" s="20"/>
      <c r="D10" s="20"/>
      <c r="E10" s="20"/>
      <c r="F10" s="20"/>
      <c r="G10" s="20"/>
    </row>
    <row r="15" spans="1:7">
      <c r="G15" s="20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L7" sqref="L7"/>
    </sheetView>
  </sheetViews>
  <sheetFormatPr defaultRowHeight="15"/>
  <cols>
    <col min="1" max="1" width="19.140625" customWidth="1"/>
  </cols>
  <sheetData>
    <row r="1" spans="1:2">
      <c r="A1" t="s">
        <v>831</v>
      </c>
    </row>
    <row r="2" spans="1:2">
      <c r="A2" t="s">
        <v>819</v>
      </c>
    </row>
    <row r="4" spans="1:2">
      <c r="A4" s="228" t="s">
        <v>820</v>
      </c>
    </row>
    <row r="5" spans="1:2">
      <c r="A5" s="141" t="s">
        <v>830</v>
      </c>
      <c r="B5" s="229"/>
    </row>
    <row r="6" spans="1:2">
      <c r="A6" t="s">
        <v>821</v>
      </c>
      <c r="B6" s="231">
        <v>0</v>
      </c>
    </row>
    <row r="7" spans="1:2">
      <c r="A7" t="s">
        <v>822</v>
      </c>
      <c r="B7" s="231">
        <v>5.3478144516477033E-2</v>
      </c>
    </row>
    <row r="8" spans="1:2">
      <c r="A8" t="s">
        <v>823</v>
      </c>
      <c r="B8" s="231">
        <v>1.636558379894959E-4</v>
      </c>
    </row>
    <row r="9" spans="1:2">
      <c r="A9" t="s">
        <v>824</v>
      </c>
      <c r="B9" s="231">
        <v>6.060431931763044E-2</v>
      </c>
    </row>
    <row r="10" spans="1:2">
      <c r="A10" t="s">
        <v>825</v>
      </c>
      <c r="B10" s="231">
        <v>0.15927193567183162</v>
      </c>
    </row>
    <row r="11" spans="1:2">
      <c r="A11" t="s">
        <v>826</v>
      </c>
      <c r="B11" s="231">
        <v>0.28934844169437313</v>
      </c>
    </row>
    <row r="12" spans="1:2">
      <c r="A12" t="s">
        <v>827</v>
      </c>
      <c r="B12" s="231">
        <v>3.8685092476383964E-2</v>
      </c>
    </row>
    <row r="13" spans="1:2">
      <c r="A13" t="s">
        <v>828</v>
      </c>
      <c r="B13" s="231">
        <v>7.6063809865791199E-3</v>
      </c>
    </row>
    <row r="14" spans="1:2">
      <c r="A14" s="230" t="s">
        <v>829</v>
      </c>
      <c r="B14" s="231">
        <v>0.29460111288632768</v>
      </c>
    </row>
  </sheetData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3" sqref="E3"/>
    </sheetView>
  </sheetViews>
  <sheetFormatPr defaultRowHeight="15"/>
  <cols>
    <col min="1" max="1" width="22.140625" customWidth="1"/>
    <col min="2" max="2" width="13.5703125" customWidth="1"/>
  </cols>
  <sheetData>
    <row r="1" spans="1:3">
      <c r="A1" s="20" t="s">
        <v>848</v>
      </c>
      <c r="B1" s="20"/>
      <c r="C1" s="20"/>
    </row>
    <row r="2" spans="1:3">
      <c r="A2" s="20" t="s">
        <v>847</v>
      </c>
      <c r="B2" s="20"/>
      <c r="C2" s="20"/>
    </row>
    <row r="3" spans="1:3">
      <c r="A3" s="20"/>
      <c r="B3" s="20"/>
      <c r="C3" s="20"/>
    </row>
    <row r="4" spans="1:3">
      <c r="A4" s="21" t="s">
        <v>439</v>
      </c>
      <c r="B4" s="23" t="s">
        <v>440</v>
      </c>
      <c r="C4" s="20"/>
    </row>
    <row r="5" spans="1:3">
      <c r="A5" s="21" t="s">
        <v>441</v>
      </c>
      <c r="B5" s="22">
        <v>0.28399999999999997</v>
      </c>
      <c r="C5" s="20"/>
    </row>
    <row r="6" spans="1:3">
      <c r="A6" s="21" t="s">
        <v>442</v>
      </c>
      <c r="B6" s="22">
        <v>0.14899999999999999</v>
      </c>
      <c r="C6" s="20"/>
    </row>
    <row r="7" spans="1:3">
      <c r="A7" s="21" t="s">
        <v>443</v>
      </c>
      <c r="B7" s="22">
        <v>0.11</v>
      </c>
      <c r="C7" s="20"/>
    </row>
    <row r="8" spans="1:3">
      <c r="A8" s="21" t="s">
        <v>444</v>
      </c>
      <c r="B8" s="22">
        <v>5.6000000000000001E-2</v>
      </c>
      <c r="C8" s="20"/>
    </row>
    <row r="9" spans="1:3">
      <c r="A9" s="21" t="s">
        <v>445</v>
      </c>
      <c r="B9" s="22">
        <v>5.6000000000000001E-2</v>
      </c>
      <c r="C9" s="20"/>
    </row>
    <row r="10" spans="1:3">
      <c r="A10" s="21" t="s">
        <v>446</v>
      </c>
      <c r="B10" s="22">
        <v>3.5000000000000003E-2</v>
      </c>
      <c r="C10" s="20"/>
    </row>
    <row r="11" spans="1:3">
      <c r="A11" s="21" t="s">
        <v>447</v>
      </c>
      <c r="B11" s="22">
        <v>2.8000000000000001E-2</v>
      </c>
      <c r="C11" s="20"/>
    </row>
    <row r="12" spans="1:3">
      <c r="A12" s="21" t="s">
        <v>448</v>
      </c>
      <c r="B12" s="22">
        <v>2.4E-2</v>
      </c>
      <c r="C12" s="20"/>
    </row>
    <row r="13" spans="1:3">
      <c r="A13" s="21" t="s">
        <v>449</v>
      </c>
      <c r="B13" s="22">
        <v>1.7999999999999999E-2</v>
      </c>
      <c r="C13" s="20"/>
    </row>
    <row r="14" spans="1:3">
      <c r="A14" s="21" t="s">
        <v>450</v>
      </c>
      <c r="B14" s="22">
        <v>0.23999999999999991</v>
      </c>
      <c r="C14" s="20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3" sqref="A3:XFD3"/>
    </sheetView>
  </sheetViews>
  <sheetFormatPr defaultRowHeight="15"/>
  <cols>
    <col min="2" max="2" width="13.7109375" customWidth="1"/>
    <col min="3" max="3" width="16.85546875" customWidth="1"/>
  </cols>
  <sheetData>
    <row r="1" spans="1:4">
      <c r="A1" s="109" t="s">
        <v>451</v>
      </c>
      <c r="B1" s="76"/>
      <c r="C1" s="76"/>
      <c r="D1" s="76"/>
    </row>
    <row r="2" spans="1:4">
      <c r="A2" s="109" t="s">
        <v>452</v>
      </c>
      <c r="B2" s="76"/>
      <c r="C2" s="76"/>
      <c r="D2" s="76"/>
    </row>
    <row r="3" spans="1:4">
      <c r="A3" s="109"/>
      <c r="B3" s="76"/>
      <c r="C3" s="76"/>
      <c r="D3" s="76"/>
    </row>
    <row r="4" spans="1:4" ht="25.5">
      <c r="A4" s="110"/>
      <c r="B4" s="149" t="s">
        <v>453</v>
      </c>
      <c r="C4" s="149" t="s">
        <v>454</v>
      </c>
      <c r="D4" s="111" t="s">
        <v>455</v>
      </c>
    </row>
    <row r="5" spans="1:4" ht="38.25">
      <c r="A5" s="110"/>
      <c r="B5" s="149" t="s">
        <v>456</v>
      </c>
      <c r="C5" s="149" t="s">
        <v>457</v>
      </c>
      <c r="D5" s="111" t="s">
        <v>455</v>
      </c>
    </row>
    <row r="6" spans="1:4" ht="15.75">
      <c r="A6" s="26">
        <v>40268</v>
      </c>
      <c r="B6" s="112">
        <v>7.6929573877299999</v>
      </c>
      <c r="C6" s="112">
        <v>5.8415315444200004</v>
      </c>
      <c r="D6" s="113"/>
    </row>
    <row r="7" spans="1:4" ht="15.75">
      <c r="A7" s="26">
        <v>40359</v>
      </c>
      <c r="B7" s="112">
        <v>7.4222113523700006</v>
      </c>
      <c r="C7" s="112">
        <v>5.4764030200200002</v>
      </c>
      <c r="D7" s="113"/>
    </row>
    <row r="8" spans="1:4" ht="15.75">
      <c r="A8" s="26">
        <v>40451</v>
      </c>
      <c r="B8" s="112">
        <v>8.1550704766599988</v>
      </c>
      <c r="C8" s="112">
        <v>5.6079195104199986</v>
      </c>
      <c r="D8" s="113"/>
    </row>
    <row r="9" spans="1:4" ht="15.75">
      <c r="A9" s="26">
        <v>40543</v>
      </c>
      <c r="B9" s="112">
        <v>8.1532279542500081</v>
      </c>
      <c r="C9" s="112">
        <v>5.8147605475799962</v>
      </c>
      <c r="D9" s="113"/>
    </row>
    <row r="10" spans="1:4" ht="15.75">
      <c r="A10" s="26">
        <v>40633</v>
      </c>
      <c r="B10" s="112">
        <v>7.6016878212099996</v>
      </c>
      <c r="C10" s="112">
        <v>6.3771436989400003</v>
      </c>
      <c r="D10" s="113"/>
    </row>
    <row r="11" spans="1:4" ht="15.75">
      <c r="A11" s="26">
        <v>40724</v>
      </c>
      <c r="B11" s="112">
        <v>9.136246872880001</v>
      </c>
      <c r="C11" s="112">
        <v>6.3796615458999995</v>
      </c>
      <c r="D11" s="113"/>
    </row>
    <row r="12" spans="1:4" ht="15.75">
      <c r="A12" s="26">
        <v>40816</v>
      </c>
      <c r="B12" s="112">
        <v>7.8385152755600007</v>
      </c>
      <c r="C12" s="112">
        <v>6.1991073819199984</v>
      </c>
      <c r="D12" s="113"/>
    </row>
    <row r="13" spans="1:4" ht="15.75">
      <c r="A13" s="26">
        <v>40908</v>
      </c>
      <c r="B13" s="112">
        <v>7.2721687354200002</v>
      </c>
      <c r="C13" s="112">
        <v>6.3451172206500024</v>
      </c>
      <c r="D13" s="113"/>
    </row>
    <row r="14" spans="1:4" ht="15.75">
      <c r="A14" s="26">
        <v>40999</v>
      </c>
      <c r="B14" s="112">
        <v>9.4252092619500019</v>
      </c>
      <c r="C14" s="112">
        <v>7.0461232885200031</v>
      </c>
      <c r="D14" s="113"/>
    </row>
    <row r="15" spans="1:4" ht="15.75">
      <c r="A15" s="26">
        <v>41090</v>
      </c>
      <c r="B15" s="114">
        <v>10.212016161869998</v>
      </c>
      <c r="C15" s="114">
        <v>6.5497283739799972</v>
      </c>
      <c r="D15" s="113"/>
    </row>
    <row r="16" spans="1:4" ht="15.75">
      <c r="A16" s="26">
        <v>41182</v>
      </c>
      <c r="B16" s="114">
        <v>7.5501773656699953</v>
      </c>
      <c r="C16" s="114">
        <v>6.1626396703000017</v>
      </c>
      <c r="D16" s="113"/>
    </row>
    <row r="17" spans="1:4" ht="15.75">
      <c r="A17" s="26">
        <v>41274</v>
      </c>
      <c r="B17" s="114">
        <v>9.189999684870001</v>
      </c>
      <c r="C17" s="114">
        <v>6.5067241334699988</v>
      </c>
      <c r="D17" s="1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3" sqref="D3"/>
    </sheetView>
  </sheetViews>
  <sheetFormatPr defaultRowHeight="15"/>
  <cols>
    <col min="2" max="2" width="14.28515625" customWidth="1"/>
    <col min="3" max="3" width="14.5703125" customWidth="1"/>
  </cols>
  <sheetData>
    <row r="1" spans="1:4">
      <c r="A1" s="112" t="s">
        <v>849</v>
      </c>
      <c r="B1" s="76"/>
      <c r="C1" s="76"/>
      <c r="D1" s="76"/>
    </row>
    <row r="2" spans="1:4">
      <c r="A2" s="112" t="s">
        <v>850</v>
      </c>
      <c r="B2" s="76"/>
      <c r="C2" s="76"/>
      <c r="D2" s="76"/>
    </row>
    <row r="3" spans="1:4">
      <c r="A3" s="112"/>
      <c r="B3" s="76"/>
      <c r="C3" s="76"/>
      <c r="D3" s="76"/>
    </row>
    <row r="4" spans="1:4" ht="25.5">
      <c r="A4" s="113"/>
      <c r="B4" s="149" t="s">
        <v>453</v>
      </c>
      <c r="C4" s="149" t="s">
        <v>454</v>
      </c>
      <c r="D4" s="111" t="s">
        <v>455</v>
      </c>
    </row>
    <row r="5" spans="1:4" ht="38.25">
      <c r="A5" s="113"/>
      <c r="B5" s="149" t="s">
        <v>456</v>
      </c>
      <c r="C5" s="149" t="s">
        <v>457</v>
      </c>
      <c r="D5" s="111" t="s">
        <v>455</v>
      </c>
    </row>
    <row r="6" spans="1:4" ht="15.75">
      <c r="A6" s="26">
        <v>40268</v>
      </c>
      <c r="B6" s="112">
        <v>6.9893124166699998</v>
      </c>
      <c r="C6" s="112">
        <v>3.4064554494400001</v>
      </c>
      <c r="D6" s="113"/>
    </row>
    <row r="7" spans="1:4" ht="15.75">
      <c r="A7" s="26">
        <v>40359</v>
      </c>
      <c r="B7" s="112">
        <v>5.6602656115900007</v>
      </c>
      <c r="C7" s="112">
        <v>3.3556194851799992</v>
      </c>
      <c r="D7" s="113"/>
    </row>
    <row r="8" spans="1:4" ht="15.75">
      <c r="A8" s="26">
        <v>40451</v>
      </c>
      <c r="B8" s="112">
        <v>4.4881841904200019</v>
      </c>
      <c r="C8" s="112">
        <v>3.8140097309900014</v>
      </c>
      <c r="D8" s="113"/>
    </row>
    <row r="9" spans="1:4" ht="15.75">
      <c r="A9" s="26">
        <v>40543</v>
      </c>
      <c r="B9" s="112">
        <v>5.4651574865399972</v>
      </c>
      <c r="C9" s="112">
        <v>3.5900020844199982</v>
      </c>
      <c r="D9" s="113"/>
    </row>
    <row r="10" spans="1:4" ht="15.75">
      <c r="A10" s="26">
        <v>40633</v>
      </c>
      <c r="B10" s="112">
        <v>5.8387910198799995</v>
      </c>
      <c r="C10" s="112">
        <v>3.4366365625900004</v>
      </c>
      <c r="D10" s="113"/>
    </row>
    <row r="11" spans="1:4" ht="15.75">
      <c r="A11" s="26">
        <v>40724</v>
      </c>
      <c r="B11" s="112">
        <v>6.4678403641799997</v>
      </c>
      <c r="C11" s="112">
        <v>3.5476023377499999</v>
      </c>
      <c r="D11" s="113"/>
    </row>
    <row r="12" spans="1:4" ht="15.75">
      <c r="A12" s="26">
        <v>40816</v>
      </c>
      <c r="B12" s="112">
        <v>7.1024126913400014</v>
      </c>
      <c r="C12" s="112">
        <v>3.3416981971600004</v>
      </c>
      <c r="D12" s="113"/>
    </row>
    <row r="13" spans="1:4" ht="15.75">
      <c r="A13" s="26">
        <v>40908</v>
      </c>
      <c r="B13" s="112">
        <v>6.659650465580004</v>
      </c>
      <c r="C13" s="112">
        <v>3.4135849362699986</v>
      </c>
      <c r="D13" s="113"/>
    </row>
    <row r="14" spans="1:4" ht="15.75">
      <c r="A14" s="26">
        <v>40999</v>
      </c>
      <c r="B14" s="112">
        <v>5.8838248586999997</v>
      </c>
      <c r="C14" s="112">
        <v>3.3235944505299999</v>
      </c>
      <c r="D14" s="113"/>
    </row>
    <row r="15" spans="1:4" ht="15.75">
      <c r="A15" s="26">
        <v>41090</v>
      </c>
      <c r="B15" s="114">
        <v>6.1274827079099987</v>
      </c>
      <c r="C15" s="114">
        <v>3.77607210633</v>
      </c>
      <c r="D15" s="113"/>
    </row>
    <row r="16" spans="1:4" ht="15.75">
      <c r="A16" s="26">
        <v>41182</v>
      </c>
      <c r="B16" s="114">
        <v>6.6916556916200047</v>
      </c>
      <c r="C16" s="114">
        <v>3.4471962527200004</v>
      </c>
      <c r="D16" s="113"/>
    </row>
    <row r="17" spans="1:4" ht="15.75">
      <c r="A17" s="26">
        <v>41274</v>
      </c>
      <c r="B17" s="114">
        <v>7.2136866693299986</v>
      </c>
      <c r="C17" s="114">
        <v>3.4980425889999989</v>
      </c>
      <c r="D17" s="1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/>
  </sheetViews>
  <sheetFormatPr defaultRowHeight="12.75"/>
  <cols>
    <col min="1" max="1" width="9.140625" style="162"/>
    <col min="2" max="2" width="15.28515625" style="162" customWidth="1"/>
    <col min="3" max="3" width="13.28515625" style="162" customWidth="1"/>
    <col min="4" max="4" width="20.85546875" style="162" customWidth="1"/>
    <col min="5" max="5" width="9.7109375" style="162" customWidth="1"/>
    <col min="6" max="242" width="9.140625" style="162"/>
    <col min="243" max="243" width="15.28515625" style="162" customWidth="1"/>
    <col min="244" max="244" width="13.28515625" style="162" customWidth="1"/>
    <col min="245" max="245" width="20.85546875" style="162" customWidth="1"/>
    <col min="246" max="246" width="9.7109375" style="162" customWidth="1"/>
    <col min="247" max="498" width="9.140625" style="162"/>
    <col min="499" max="499" width="15.28515625" style="162" customWidth="1"/>
    <col min="500" max="500" width="13.28515625" style="162" customWidth="1"/>
    <col min="501" max="501" width="20.85546875" style="162" customWidth="1"/>
    <col min="502" max="502" width="9.7109375" style="162" customWidth="1"/>
    <col min="503" max="754" width="9.140625" style="162"/>
    <col min="755" max="755" width="15.28515625" style="162" customWidth="1"/>
    <col min="756" max="756" width="13.28515625" style="162" customWidth="1"/>
    <col min="757" max="757" width="20.85546875" style="162" customWidth="1"/>
    <col min="758" max="758" width="9.7109375" style="162" customWidth="1"/>
    <col min="759" max="1010" width="9.140625" style="162"/>
    <col min="1011" max="1011" width="15.28515625" style="162" customWidth="1"/>
    <col min="1012" max="1012" width="13.28515625" style="162" customWidth="1"/>
    <col min="1013" max="1013" width="20.85546875" style="162" customWidth="1"/>
    <col min="1014" max="1014" width="9.7109375" style="162" customWidth="1"/>
    <col min="1015" max="1266" width="9.140625" style="162"/>
    <col min="1267" max="1267" width="15.28515625" style="162" customWidth="1"/>
    <col min="1268" max="1268" width="13.28515625" style="162" customWidth="1"/>
    <col min="1269" max="1269" width="20.85546875" style="162" customWidth="1"/>
    <col min="1270" max="1270" width="9.7109375" style="162" customWidth="1"/>
    <col min="1271" max="1522" width="9.140625" style="162"/>
    <col min="1523" max="1523" width="15.28515625" style="162" customWidth="1"/>
    <col min="1524" max="1524" width="13.28515625" style="162" customWidth="1"/>
    <col min="1525" max="1525" width="20.85546875" style="162" customWidth="1"/>
    <col min="1526" max="1526" width="9.7109375" style="162" customWidth="1"/>
    <col min="1527" max="1778" width="9.140625" style="162"/>
    <col min="1779" max="1779" width="15.28515625" style="162" customWidth="1"/>
    <col min="1780" max="1780" width="13.28515625" style="162" customWidth="1"/>
    <col min="1781" max="1781" width="20.85546875" style="162" customWidth="1"/>
    <col min="1782" max="1782" width="9.7109375" style="162" customWidth="1"/>
    <col min="1783" max="2034" width="9.140625" style="162"/>
    <col min="2035" max="2035" width="15.28515625" style="162" customWidth="1"/>
    <col min="2036" max="2036" width="13.28515625" style="162" customWidth="1"/>
    <col min="2037" max="2037" width="20.85546875" style="162" customWidth="1"/>
    <col min="2038" max="2038" width="9.7109375" style="162" customWidth="1"/>
    <col min="2039" max="2290" width="9.140625" style="162"/>
    <col min="2291" max="2291" width="15.28515625" style="162" customWidth="1"/>
    <col min="2292" max="2292" width="13.28515625" style="162" customWidth="1"/>
    <col min="2293" max="2293" width="20.85546875" style="162" customWidth="1"/>
    <col min="2294" max="2294" width="9.7109375" style="162" customWidth="1"/>
    <col min="2295" max="2546" width="9.140625" style="162"/>
    <col min="2547" max="2547" width="15.28515625" style="162" customWidth="1"/>
    <col min="2548" max="2548" width="13.28515625" style="162" customWidth="1"/>
    <col min="2549" max="2549" width="20.85546875" style="162" customWidth="1"/>
    <col min="2550" max="2550" width="9.7109375" style="162" customWidth="1"/>
    <col min="2551" max="2802" width="9.140625" style="162"/>
    <col min="2803" max="2803" width="15.28515625" style="162" customWidth="1"/>
    <col min="2804" max="2804" width="13.28515625" style="162" customWidth="1"/>
    <col min="2805" max="2805" width="20.85546875" style="162" customWidth="1"/>
    <col min="2806" max="2806" width="9.7109375" style="162" customWidth="1"/>
    <col min="2807" max="3058" width="9.140625" style="162"/>
    <col min="3059" max="3059" width="15.28515625" style="162" customWidth="1"/>
    <col min="3060" max="3060" width="13.28515625" style="162" customWidth="1"/>
    <col min="3061" max="3061" width="20.85546875" style="162" customWidth="1"/>
    <col min="3062" max="3062" width="9.7109375" style="162" customWidth="1"/>
    <col min="3063" max="3314" width="9.140625" style="162"/>
    <col min="3315" max="3315" width="15.28515625" style="162" customWidth="1"/>
    <col min="3316" max="3316" width="13.28515625" style="162" customWidth="1"/>
    <col min="3317" max="3317" width="20.85546875" style="162" customWidth="1"/>
    <col min="3318" max="3318" width="9.7109375" style="162" customWidth="1"/>
    <col min="3319" max="3570" width="9.140625" style="162"/>
    <col min="3571" max="3571" width="15.28515625" style="162" customWidth="1"/>
    <col min="3572" max="3572" width="13.28515625" style="162" customWidth="1"/>
    <col min="3573" max="3573" width="20.85546875" style="162" customWidth="1"/>
    <col min="3574" max="3574" width="9.7109375" style="162" customWidth="1"/>
    <col min="3575" max="3826" width="9.140625" style="162"/>
    <col min="3827" max="3827" width="15.28515625" style="162" customWidth="1"/>
    <col min="3828" max="3828" width="13.28515625" style="162" customWidth="1"/>
    <col min="3829" max="3829" width="20.85546875" style="162" customWidth="1"/>
    <col min="3830" max="3830" width="9.7109375" style="162" customWidth="1"/>
    <col min="3831" max="4082" width="9.140625" style="162"/>
    <col min="4083" max="4083" width="15.28515625" style="162" customWidth="1"/>
    <col min="4084" max="4084" width="13.28515625" style="162" customWidth="1"/>
    <col min="4085" max="4085" width="20.85546875" style="162" customWidth="1"/>
    <col min="4086" max="4086" width="9.7109375" style="162" customWidth="1"/>
    <col min="4087" max="4338" width="9.140625" style="162"/>
    <col min="4339" max="4339" width="15.28515625" style="162" customWidth="1"/>
    <col min="4340" max="4340" width="13.28515625" style="162" customWidth="1"/>
    <col min="4341" max="4341" width="20.85546875" style="162" customWidth="1"/>
    <col min="4342" max="4342" width="9.7109375" style="162" customWidth="1"/>
    <col min="4343" max="4594" width="9.140625" style="162"/>
    <col min="4595" max="4595" width="15.28515625" style="162" customWidth="1"/>
    <col min="4596" max="4596" width="13.28515625" style="162" customWidth="1"/>
    <col min="4597" max="4597" width="20.85546875" style="162" customWidth="1"/>
    <col min="4598" max="4598" width="9.7109375" style="162" customWidth="1"/>
    <col min="4599" max="4850" width="9.140625" style="162"/>
    <col min="4851" max="4851" width="15.28515625" style="162" customWidth="1"/>
    <col min="4852" max="4852" width="13.28515625" style="162" customWidth="1"/>
    <col min="4853" max="4853" width="20.85546875" style="162" customWidth="1"/>
    <col min="4854" max="4854" width="9.7109375" style="162" customWidth="1"/>
    <col min="4855" max="5106" width="9.140625" style="162"/>
    <col min="5107" max="5107" width="15.28515625" style="162" customWidth="1"/>
    <col min="5108" max="5108" width="13.28515625" style="162" customWidth="1"/>
    <col min="5109" max="5109" width="20.85546875" style="162" customWidth="1"/>
    <col min="5110" max="5110" width="9.7109375" style="162" customWidth="1"/>
    <col min="5111" max="5362" width="9.140625" style="162"/>
    <col min="5363" max="5363" width="15.28515625" style="162" customWidth="1"/>
    <col min="5364" max="5364" width="13.28515625" style="162" customWidth="1"/>
    <col min="5365" max="5365" width="20.85546875" style="162" customWidth="1"/>
    <col min="5366" max="5366" width="9.7109375" style="162" customWidth="1"/>
    <col min="5367" max="5618" width="9.140625" style="162"/>
    <col min="5619" max="5619" width="15.28515625" style="162" customWidth="1"/>
    <col min="5620" max="5620" width="13.28515625" style="162" customWidth="1"/>
    <col min="5621" max="5621" width="20.85546875" style="162" customWidth="1"/>
    <col min="5622" max="5622" width="9.7109375" style="162" customWidth="1"/>
    <col min="5623" max="5874" width="9.140625" style="162"/>
    <col min="5875" max="5875" width="15.28515625" style="162" customWidth="1"/>
    <col min="5876" max="5876" width="13.28515625" style="162" customWidth="1"/>
    <col min="5877" max="5877" width="20.85546875" style="162" customWidth="1"/>
    <col min="5878" max="5878" width="9.7109375" style="162" customWidth="1"/>
    <col min="5879" max="6130" width="9.140625" style="162"/>
    <col min="6131" max="6131" width="15.28515625" style="162" customWidth="1"/>
    <col min="6132" max="6132" width="13.28515625" style="162" customWidth="1"/>
    <col min="6133" max="6133" width="20.85546875" style="162" customWidth="1"/>
    <col min="6134" max="6134" width="9.7109375" style="162" customWidth="1"/>
    <col min="6135" max="6386" width="9.140625" style="162"/>
    <col min="6387" max="6387" width="15.28515625" style="162" customWidth="1"/>
    <col min="6388" max="6388" width="13.28515625" style="162" customWidth="1"/>
    <col min="6389" max="6389" width="20.85546875" style="162" customWidth="1"/>
    <col min="6390" max="6390" width="9.7109375" style="162" customWidth="1"/>
    <col min="6391" max="6642" width="9.140625" style="162"/>
    <col min="6643" max="6643" width="15.28515625" style="162" customWidth="1"/>
    <col min="6644" max="6644" width="13.28515625" style="162" customWidth="1"/>
    <col min="6645" max="6645" width="20.85546875" style="162" customWidth="1"/>
    <col min="6646" max="6646" width="9.7109375" style="162" customWidth="1"/>
    <col min="6647" max="6898" width="9.140625" style="162"/>
    <col min="6899" max="6899" width="15.28515625" style="162" customWidth="1"/>
    <col min="6900" max="6900" width="13.28515625" style="162" customWidth="1"/>
    <col min="6901" max="6901" width="20.85546875" style="162" customWidth="1"/>
    <col min="6902" max="6902" width="9.7109375" style="162" customWidth="1"/>
    <col min="6903" max="7154" width="9.140625" style="162"/>
    <col min="7155" max="7155" width="15.28515625" style="162" customWidth="1"/>
    <col min="7156" max="7156" width="13.28515625" style="162" customWidth="1"/>
    <col min="7157" max="7157" width="20.85546875" style="162" customWidth="1"/>
    <col min="7158" max="7158" width="9.7109375" style="162" customWidth="1"/>
    <col min="7159" max="7410" width="9.140625" style="162"/>
    <col min="7411" max="7411" width="15.28515625" style="162" customWidth="1"/>
    <col min="7412" max="7412" width="13.28515625" style="162" customWidth="1"/>
    <col min="7413" max="7413" width="20.85546875" style="162" customWidth="1"/>
    <col min="7414" max="7414" width="9.7109375" style="162" customWidth="1"/>
    <col min="7415" max="7666" width="9.140625" style="162"/>
    <col min="7667" max="7667" width="15.28515625" style="162" customWidth="1"/>
    <col min="7668" max="7668" width="13.28515625" style="162" customWidth="1"/>
    <col min="7669" max="7669" width="20.85546875" style="162" customWidth="1"/>
    <col min="7670" max="7670" width="9.7109375" style="162" customWidth="1"/>
    <col min="7671" max="7922" width="9.140625" style="162"/>
    <col min="7923" max="7923" width="15.28515625" style="162" customWidth="1"/>
    <col min="7924" max="7924" width="13.28515625" style="162" customWidth="1"/>
    <col min="7925" max="7925" width="20.85546875" style="162" customWidth="1"/>
    <col min="7926" max="7926" width="9.7109375" style="162" customWidth="1"/>
    <col min="7927" max="8178" width="9.140625" style="162"/>
    <col min="8179" max="8179" width="15.28515625" style="162" customWidth="1"/>
    <col min="8180" max="8180" width="13.28515625" style="162" customWidth="1"/>
    <col min="8181" max="8181" width="20.85546875" style="162" customWidth="1"/>
    <col min="8182" max="8182" width="9.7109375" style="162" customWidth="1"/>
    <col min="8183" max="8434" width="9.140625" style="162"/>
    <col min="8435" max="8435" width="15.28515625" style="162" customWidth="1"/>
    <col min="8436" max="8436" width="13.28515625" style="162" customWidth="1"/>
    <col min="8437" max="8437" width="20.85546875" style="162" customWidth="1"/>
    <col min="8438" max="8438" width="9.7109375" style="162" customWidth="1"/>
    <col min="8439" max="8690" width="9.140625" style="162"/>
    <col min="8691" max="8691" width="15.28515625" style="162" customWidth="1"/>
    <col min="8692" max="8692" width="13.28515625" style="162" customWidth="1"/>
    <col min="8693" max="8693" width="20.85546875" style="162" customWidth="1"/>
    <col min="8694" max="8694" width="9.7109375" style="162" customWidth="1"/>
    <col min="8695" max="8946" width="9.140625" style="162"/>
    <col min="8947" max="8947" width="15.28515625" style="162" customWidth="1"/>
    <col min="8948" max="8948" width="13.28515625" style="162" customWidth="1"/>
    <col min="8949" max="8949" width="20.85546875" style="162" customWidth="1"/>
    <col min="8950" max="8950" width="9.7109375" style="162" customWidth="1"/>
    <col min="8951" max="9202" width="9.140625" style="162"/>
    <col min="9203" max="9203" width="15.28515625" style="162" customWidth="1"/>
    <col min="9204" max="9204" width="13.28515625" style="162" customWidth="1"/>
    <col min="9205" max="9205" width="20.85546875" style="162" customWidth="1"/>
    <col min="9206" max="9206" width="9.7109375" style="162" customWidth="1"/>
    <col min="9207" max="9458" width="9.140625" style="162"/>
    <col min="9459" max="9459" width="15.28515625" style="162" customWidth="1"/>
    <col min="9460" max="9460" width="13.28515625" style="162" customWidth="1"/>
    <col min="9461" max="9461" width="20.85546875" style="162" customWidth="1"/>
    <col min="9462" max="9462" width="9.7109375" style="162" customWidth="1"/>
    <col min="9463" max="9714" width="9.140625" style="162"/>
    <col min="9715" max="9715" width="15.28515625" style="162" customWidth="1"/>
    <col min="9716" max="9716" width="13.28515625" style="162" customWidth="1"/>
    <col min="9717" max="9717" width="20.85546875" style="162" customWidth="1"/>
    <col min="9718" max="9718" width="9.7109375" style="162" customWidth="1"/>
    <col min="9719" max="9970" width="9.140625" style="162"/>
    <col min="9971" max="9971" width="15.28515625" style="162" customWidth="1"/>
    <col min="9972" max="9972" width="13.28515625" style="162" customWidth="1"/>
    <col min="9973" max="9973" width="20.85546875" style="162" customWidth="1"/>
    <col min="9974" max="9974" width="9.7109375" style="162" customWidth="1"/>
    <col min="9975" max="10226" width="9.140625" style="162"/>
    <col min="10227" max="10227" width="15.28515625" style="162" customWidth="1"/>
    <col min="10228" max="10228" width="13.28515625" style="162" customWidth="1"/>
    <col min="10229" max="10229" width="20.85546875" style="162" customWidth="1"/>
    <col min="10230" max="10230" width="9.7109375" style="162" customWidth="1"/>
    <col min="10231" max="10482" width="9.140625" style="162"/>
    <col min="10483" max="10483" width="15.28515625" style="162" customWidth="1"/>
    <col min="10484" max="10484" width="13.28515625" style="162" customWidth="1"/>
    <col min="10485" max="10485" width="20.85546875" style="162" customWidth="1"/>
    <col min="10486" max="10486" width="9.7109375" style="162" customWidth="1"/>
    <col min="10487" max="10738" width="9.140625" style="162"/>
    <col min="10739" max="10739" width="15.28515625" style="162" customWidth="1"/>
    <col min="10740" max="10740" width="13.28515625" style="162" customWidth="1"/>
    <col min="10741" max="10741" width="20.85546875" style="162" customWidth="1"/>
    <col min="10742" max="10742" width="9.7109375" style="162" customWidth="1"/>
    <col min="10743" max="10994" width="9.140625" style="162"/>
    <col min="10995" max="10995" width="15.28515625" style="162" customWidth="1"/>
    <col min="10996" max="10996" width="13.28515625" style="162" customWidth="1"/>
    <col min="10997" max="10997" width="20.85546875" style="162" customWidth="1"/>
    <col min="10998" max="10998" width="9.7109375" style="162" customWidth="1"/>
    <col min="10999" max="11250" width="9.140625" style="162"/>
    <col min="11251" max="11251" width="15.28515625" style="162" customWidth="1"/>
    <col min="11252" max="11252" width="13.28515625" style="162" customWidth="1"/>
    <col min="11253" max="11253" width="20.85546875" style="162" customWidth="1"/>
    <col min="11254" max="11254" width="9.7109375" style="162" customWidth="1"/>
    <col min="11255" max="11506" width="9.140625" style="162"/>
    <col min="11507" max="11507" width="15.28515625" style="162" customWidth="1"/>
    <col min="11508" max="11508" width="13.28515625" style="162" customWidth="1"/>
    <col min="11509" max="11509" width="20.85546875" style="162" customWidth="1"/>
    <col min="11510" max="11510" width="9.7109375" style="162" customWidth="1"/>
    <col min="11511" max="11762" width="9.140625" style="162"/>
    <col min="11763" max="11763" width="15.28515625" style="162" customWidth="1"/>
    <col min="11764" max="11764" width="13.28515625" style="162" customWidth="1"/>
    <col min="11765" max="11765" width="20.85546875" style="162" customWidth="1"/>
    <col min="11766" max="11766" width="9.7109375" style="162" customWidth="1"/>
    <col min="11767" max="12018" width="9.140625" style="162"/>
    <col min="12019" max="12019" width="15.28515625" style="162" customWidth="1"/>
    <col min="12020" max="12020" width="13.28515625" style="162" customWidth="1"/>
    <col min="12021" max="12021" width="20.85546875" style="162" customWidth="1"/>
    <col min="12022" max="12022" width="9.7109375" style="162" customWidth="1"/>
    <col min="12023" max="12274" width="9.140625" style="162"/>
    <col min="12275" max="12275" width="15.28515625" style="162" customWidth="1"/>
    <col min="12276" max="12276" width="13.28515625" style="162" customWidth="1"/>
    <col min="12277" max="12277" width="20.85546875" style="162" customWidth="1"/>
    <col min="12278" max="12278" width="9.7109375" style="162" customWidth="1"/>
    <col min="12279" max="12530" width="9.140625" style="162"/>
    <col min="12531" max="12531" width="15.28515625" style="162" customWidth="1"/>
    <col min="12532" max="12532" width="13.28515625" style="162" customWidth="1"/>
    <col min="12533" max="12533" width="20.85546875" style="162" customWidth="1"/>
    <col min="12534" max="12534" width="9.7109375" style="162" customWidth="1"/>
    <col min="12535" max="12786" width="9.140625" style="162"/>
    <col min="12787" max="12787" width="15.28515625" style="162" customWidth="1"/>
    <col min="12788" max="12788" width="13.28515625" style="162" customWidth="1"/>
    <col min="12789" max="12789" width="20.85546875" style="162" customWidth="1"/>
    <col min="12790" max="12790" width="9.7109375" style="162" customWidth="1"/>
    <col min="12791" max="13042" width="9.140625" style="162"/>
    <col min="13043" max="13043" width="15.28515625" style="162" customWidth="1"/>
    <col min="13044" max="13044" width="13.28515625" style="162" customWidth="1"/>
    <col min="13045" max="13045" width="20.85546875" style="162" customWidth="1"/>
    <col min="13046" max="13046" width="9.7109375" style="162" customWidth="1"/>
    <col min="13047" max="13298" width="9.140625" style="162"/>
    <col min="13299" max="13299" width="15.28515625" style="162" customWidth="1"/>
    <col min="13300" max="13300" width="13.28515625" style="162" customWidth="1"/>
    <col min="13301" max="13301" width="20.85546875" style="162" customWidth="1"/>
    <col min="13302" max="13302" width="9.7109375" style="162" customWidth="1"/>
    <col min="13303" max="13554" width="9.140625" style="162"/>
    <col min="13555" max="13555" width="15.28515625" style="162" customWidth="1"/>
    <col min="13556" max="13556" width="13.28515625" style="162" customWidth="1"/>
    <col min="13557" max="13557" width="20.85546875" style="162" customWidth="1"/>
    <col min="13558" max="13558" width="9.7109375" style="162" customWidth="1"/>
    <col min="13559" max="13810" width="9.140625" style="162"/>
    <col min="13811" max="13811" width="15.28515625" style="162" customWidth="1"/>
    <col min="13812" max="13812" width="13.28515625" style="162" customWidth="1"/>
    <col min="13813" max="13813" width="20.85546875" style="162" customWidth="1"/>
    <col min="13814" max="13814" width="9.7109375" style="162" customWidth="1"/>
    <col min="13815" max="14066" width="9.140625" style="162"/>
    <col min="14067" max="14067" width="15.28515625" style="162" customWidth="1"/>
    <col min="14068" max="14068" width="13.28515625" style="162" customWidth="1"/>
    <col min="14069" max="14069" width="20.85546875" style="162" customWidth="1"/>
    <col min="14070" max="14070" width="9.7109375" style="162" customWidth="1"/>
    <col min="14071" max="14322" width="9.140625" style="162"/>
    <col min="14323" max="14323" width="15.28515625" style="162" customWidth="1"/>
    <col min="14324" max="14324" width="13.28515625" style="162" customWidth="1"/>
    <col min="14325" max="14325" width="20.85546875" style="162" customWidth="1"/>
    <col min="14326" max="14326" width="9.7109375" style="162" customWidth="1"/>
    <col min="14327" max="14578" width="9.140625" style="162"/>
    <col min="14579" max="14579" width="15.28515625" style="162" customWidth="1"/>
    <col min="14580" max="14580" width="13.28515625" style="162" customWidth="1"/>
    <col min="14581" max="14581" width="20.85546875" style="162" customWidth="1"/>
    <col min="14582" max="14582" width="9.7109375" style="162" customWidth="1"/>
    <col min="14583" max="14834" width="9.140625" style="162"/>
    <col min="14835" max="14835" width="15.28515625" style="162" customWidth="1"/>
    <col min="14836" max="14836" width="13.28515625" style="162" customWidth="1"/>
    <col min="14837" max="14837" width="20.85546875" style="162" customWidth="1"/>
    <col min="14838" max="14838" width="9.7109375" style="162" customWidth="1"/>
    <col min="14839" max="15090" width="9.140625" style="162"/>
    <col min="15091" max="15091" width="15.28515625" style="162" customWidth="1"/>
    <col min="15092" max="15092" width="13.28515625" style="162" customWidth="1"/>
    <col min="15093" max="15093" width="20.85546875" style="162" customWidth="1"/>
    <col min="15094" max="15094" width="9.7109375" style="162" customWidth="1"/>
    <col min="15095" max="15346" width="9.140625" style="162"/>
    <col min="15347" max="15347" width="15.28515625" style="162" customWidth="1"/>
    <col min="15348" max="15348" width="13.28515625" style="162" customWidth="1"/>
    <col min="15349" max="15349" width="20.85546875" style="162" customWidth="1"/>
    <col min="15350" max="15350" width="9.7109375" style="162" customWidth="1"/>
    <col min="15351" max="15602" width="9.140625" style="162"/>
    <col min="15603" max="15603" width="15.28515625" style="162" customWidth="1"/>
    <col min="15604" max="15604" width="13.28515625" style="162" customWidth="1"/>
    <col min="15605" max="15605" width="20.85546875" style="162" customWidth="1"/>
    <col min="15606" max="15606" width="9.7109375" style="162" customWidth="1"/>
    <col min="15607" max="15858" width="9.140625" style="162"/>
    <col min="15859" max="15859" width="15.28515625" style="162" customWidth="1"/>
    <col min="15860" max="15860" width="13.28515625" style="162" customWidth="1"/>
    <col min="15861" max="15861" width="20.85546875" style="162" customWidth="1"/>
    <col min="15862" max="15862" width="9.7109375" style="162" customWidth="1"/>
    <col min="15863" max="16114" width="9.140625" style="162"/>
    <col min="16115" max="16115" width="15.28515625" style="162" customWidth="1"/>
    <col min="16116" max="16116" width="13.28515625" style="162" customWidth="1"/>
    <col min="16117" max="16117" width="20.85546875" style="162" customWidth="1"/>
    <col min="16118" max="16118" width="9.7109375" style="162" customWidth="1"/>
    <col min="16119" max="16384" width="9.140625" style="162"/>
  </cols>
  <sheetData>
    <row r="1" spans="1:15">
      <c r="A1" s="178" t="s">
        <v>613</v>
      </c>
      <c r="B1" s="178"/>
      <c r="C1" s="178"/>
      <c r="D1" s="178"/>
      <c r="E1" s="178"/>
    </row>
    <row r="2" spans="1:15">
      <c r="A2" s="178" t="s">
        <v>612</v>
      </c>
      <c r="B2" s="178"/>
      <c r="C2" s="178"/>
      <c r="D2" s="178"/>
      <c r="E2" s="178"/>
    </row>
    <row r="3" spans="1:15">
      <c r="A3" s="178"/>
      <c r="B3" s="178"/>
      <c r="C3" s="178"/>
      <c r="D3" s="178"/>
      <c r="E3" s="178"/>
    </row>
    <row r="4" spans="1:15" ht="25.5">
      <c r="A4" s="177"/>
      <c r="B4" s="172" t="s">
        <v>321</v>
      </c>
      <c r="C4" s="172" t="s">
        <v>3</v>
      </c>
      <c r="D4" s="172" t="s">
        <v>2</v>
      </c>
      <c r="E4" s="172" t="s">
        <v>4</v>
      </c>
    </row>
    <row r="5" spans="1:15">
      <c r="A5" s="177"/>
      <c r="B5" s="172" t="s">
        <v>323</v>
      </c>
      <c r="C5" s="172" t="s">
        <v>6</v>
      </c>
      <c r="D5" s="172" t="s">
        <v>611</v>
      </c>
      <c r="E5" s="172" t="s">
        <v>7</v>
      </c>
    </row>
    <row r="6" spans="1:15">
      <c r="A6" s="175">
        <v>40238</v>
      </c>
      <c r="B6" s="176">
        <v>6.0395796830885803E-4</v>
      </c>
      <c r="C6" s="174">
        <v>5.7027262947236465E-3</v>
      </c>
      <c r="D6" s="174">
        <v>1.3217782035863972E-2</v>
      </c>
      <c r="E6" s="174">
        <v>8.091909786149409E-3</v>
      </c>
      <c r="G6" s="176"/>
      <c r="H6" s="174"/>
      <c r="I6" s="174"/>
      <c r="J6" s="174"/>
      <c r="L6" s="174"/>
      <c r="M6" s="174"/>
      <c r="N6" s="174"/>
      <c r="O6" s="174"/>
    </row>
    <row r="7" spans="1:15">
      <c r="A7" s="175">
        <v>40330</v>
      </c>
      <c r="B7" s="176">
        <v>-2.3920495459948008E-3</v>
      </c>
      <c r="C7" s="174">
        <v>6.2110167578559514E-3</v>
      </c>
      <c r="D7" s="174">
        <v>1.9366818854673909E-2</v>
      </c>
      <c r="E7" s="174">
        <v>8.6016036692883897E-3</v>
      </c>
      <c r="G7" s="176"/>
      <c r="H7" s="174"/>
      <c r="I7" s="174"/>
      <c r="J7" s="174"/>
      <c r="L7" s="174"/>
      <c r="M7" s="174"/>
      <c r="N7" s="174"/>
      <c r="O7" s="174"/>
    </row>
    <row r="8" spans="1:15">
      <c r="A8" s="175">
        <v>40422</v>
      </c>
      <c r="B8" s="176">
        <v>-1.8851333373190037E-3</v>
      </c>
      <c r="C8" s="174">
        <v>5.2374831820724971E-3</v>
      </c>
      <c r="D8" s="174">
        <v>1.8179066060455593E-2</v>
      </c>
      <c r="E8" s="174">
        <v>9.0865668507711089E-3</v>
      </c>
      <c r="G8" s="176"/>
      <c r="H8" s="174"/>
      <c r="I8" s="174"/>
      <c r="J8" s="174"/>
      <c r="L8" s="174"/>
      <c r="M8" s="174"/>
      <c r="N8" s="174"/>
      <c r="O8" s="174"/>
    </row>
    <row r="9" spans="1:15">
      <c r="A9" s="175">
        <v>40513</v>
      </c>
      <c r="B9" s="176">
        <v>-1.9012115915715199E-3</v>
      </c>
      <c r="C9" s="174">
        <v>6.3971798147918818E-3</v>
      </c>
      <c r="D9" s="174">
        <v>1.8464692679107619E-2</v>
      </c>
      <c r="E9" s="174">
        <v>1.0273995768479345E-2</v>
      </c>
      <c r="G9" s="176"/>
      <c r="H9" s="174"/>
      <c r="I9" s="174"/>
      <c r="J9" s="174"/>
      <c r="L9" s="174"/>
      <c r="M9" s="174"/>
      <c r="N9" s="174"/>
      <c r="O9" s="174"/>
    </row>
    <row r="10" spans="1:15">
      <c r="A10" s="175">
        <v>40603</v>
      </c>
      <c r="B10" s="176">
        <v>-1.5531445309332015E-3</v>
      </c>
      <c r="C10" s="174">
        <v>5.888998117540181E-3</v>
      </c>
      <c r="D10" s="174">
        <v>1.8616903461148946E-2</v>
      </c>
      <c r="E10" s="174">
        <v>1.123616175728314E-2</v>
      </c>
      <c r="G10" s="176"/>
      <c r="H10" s="174"/>
      <c r="I10" s="174"/>
      <c r="J10" s="174"/>
      <c r="L10" s="174"/>
      <c r="M10" s="174"/>
      <c r="N10" s="174"/>
      <c r="O10" s="174"/>
    </row>
    <row r="11" spans="1:15">
      <c r="A11" s="175">
        <v>40695</v>
      </c>
      <c r="B11" s="176">
        <v>2.0176201874402735E-4</v>
      </c>
      <c r="C11" s="174">
        <v>5.7187163072722081E-3</v>
      </c>
      <c r="D11" s="174">
        <v>1.5261892787016337E-2</v>
      </c>
      <c r="E11" s="174">
        <v>1.1859277268274418E-2</v>
      </c>
      <c r="G11" s="176"/>
      <c r="H11" s="174"/>
      <c r="I11" s="174"/>
      <c r="J11" s="174"/>
      <c r="L11" s="174"/>
      <c r="M11" s="174"/>
      <c r="N11" s="174"/>
      <c r="O11" s="174"/>
    </row>
    <row r="12" spans="1:15">
      <c r="A12" s="175">
        <v>40787</v>
      </c>
      <c r="B12" s="176">
        <v>7.8775306698710497E-4</v>
      </c>
      <c r="C12" s="174">
        <v>6.8424406736899571E-3</v>
      </c>
      <c r="D12" s="174">
        <v>1.2379947123002949E-2</v>
      </c>
      <c r="E12" s="174">
        <v>1.2472262743126492E-2</v>
      </c>
      <c r="G12" s="176"/>
      <c r="H12" s="174"/>
      <c r="I12" s="174"/>
      <c r="J12" s="174"/>
      <c r="L12" s="174"/>
      <c r="M12" s="174"/>
      <c r="N12" s="174"/>
      <c r="O12" s="174"/>
    </row>
    <row r="13" spans="1:15">
      <c r="A13" s="175">
        <v>40878</v>
      </c>
      <c r="B13" s="174">
        <v>2.5119558797763919E-4</v>
      </c>
      <c r="C13" s="174">
        <v>7.00964075147807E-3</v>
      </c>
      <c r="D13" s="174">
        <v>1.3828314593698068E-2</v>
      </c>
      <c r="E13" s="174">
        <v>1.2695552954699513E-2</v>
      </c>
      <c r="G13" s="176"/>
      <c r="H13" s="174"/>
      <c r="I13" s="174"/>
      <c r="J13" s="174"/>
      <c r="L13" s="174"/>
      <c r="M13" s="174"/>
      <c r="N13" s="174"/>
      <c r="O13" s="174"/>
    </row>
    <row r="14" spans="1:15">
      <c r="A14" s="175">
        <v>40969</v>
      </c>
      <c r="B14" s="174">
        <v>1.0164496895528074E-3</v>
      </c>
      <c r="C14" s="174">
        <v>6.6762243964529205E-3</v>
      </c>
      <c r="D14" s="174">
        <v>1.4528191993466624E-2</v>
      </c>
      <c r="E14" s="174">
        <v>1.2674870999233317E-2</v>
      </c>
      <c r="G14" s="176"/>
      <c r="H14" s="174"/>
      <c r="I14" s="174"/>
      <c r="J14" s="174"/>
      <c r="L14" s="174"/>
      <c r="M14" s="174"/>
      <c r="N14" s="174"/>
      <c r="O14" s="174"/>
    </row>
    <row r="15" spans="1:15">
      <c r="A15" s="175">
        <v>41061</v>
      </c>
      <c r="B15" s="174">
        <v>2.5589329569413719E-3</v>
      </c>
      <c r="C15" s="174">
        <v>7.2067634177296232E-3</v>
      </c>
      <c r="D15" s="174">
        <v>1.3515396410367466E-2</v>
      </c>
      <c r="E15" s="174">
        <v>1.2245466165391674E-2</v>
      </c>
      <c r="G15" s="174"/>
      <c r="H15" s="174"/>
      <c r="I15" s="174"/>
      <c r="J15" s="174"/>
      <c r="L15" s="174"/>
      <c r="M15" s="174"/>
      <c r="N15" s="174"/>
      <c r="O15" s="174"/>
    </row>
    <row r="16" spans="1:15">
      <c r="A16" s="175">
        <v>41153</v>
      </c>
      <c r="B16" s="174">
        <v>2.3782096877334249E-3</v>
      </c>
      <c r="C16" s="174">
        <v>8.231452493886255E-3</v>
      </c>
      <c r="D16" s="174">
        <v>1.5561042010650554E-2</v>
      </c>
      <c r="E16" s="174">
        <v>1.1908713062323103E-2</v>
      </c>
      <c r="G16" s="174"/>
      <c r="H16" s="174"/>
      <c r="I16" s="174"/>
      <c r="J16" s="174"/>
      <c r="L16" s="174"/>
      <c r="M16" s="174"/>
      <c r="N16" s="174"/>
      <c r="O16" s="174"/>
    </row>
    <row r="17" spans="1:15">
      <c r="A17" s="175">
        <v>41244</v>
      </c>
      <c r="B17" s="174">
        <v>1.9146847244189663E-3</v>
      </c>
      <c r="C17" s="174">
        <v>6.1265328503505015E-3</v>
      </c>
      <c r="D17" s="174">
        <v>1.6397973508769259E-2</v>
      </c>
      <c r="E17" s="174">
        <v>1.1725903041729791E-2</v>
      </c>
      <c r="G17" s="174"/>
      <c r="H17" s="174"/>
      <c r="I17" s="174"/>
      <c r="J17" s="174"/>
      <c r="L17" s="174"/>
      <c r="M17" s="174"/>
      <c r="N17" s="174"/>
      <c r="O17" s="174"/>
    </row>
    <row r="18" spans="1:15">
      <c r="A18" s="175">
        <v>41334</v>
      </c>
      <c r="B18" s="174">
        <v>1.2210463690865586E-3</v>
      </c>
      <c r="C18" s="174">
        <v>7.4294559473438194E-3</v>
      </c>
      <c r="D18" s="174">
        <v>1.6018523555183812E-2</v>
      </c>
      <c r="E18" s="174">
        <v>1.1576773499244897E-2</v>
      </c>
      <c r="G18" s="174"/>
      <c r="H18" s="174"/>
      <c r="I18" s="174"/>
      <c r="J18" s="174"/>
      <c r="L18" s="174"/>
      <c r="M18" s="174"/>
      <c r="N18" s="174"/>
      <c r="O18" s="174"/>
    </row>
  </sheetData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2" sqref="A2"/>
    </sheetView>
  </sheetViews>
  <sheetFormatPr defaultRowHeight="14.25"/>
  <cols>
    <col min="1" max="1" width="9.140625" style="148"/>
    <col min="2" max="2" width="16.28515625" style="148" customWidth="1"/>
    <col min="3" max="3" width="16.5703125" style="148" customWidth="1"/>
    <col min="4" max="16384" width="9.140625" style="148"/>
  </cols>
  <sheetData>
    <row r="1" spans="1:3">
      <c r="A1" s="20" t="s">
        <v>851</v>
      </c>
      <c r="B1" s="20"/>
      <c r="C1" s="20"/>
    </row>
    <row r="2" spans="1:3">
      <c r="A2" s="20" t="s">
        <v>852</v>
      </c>
      <c r="B2" s="20"/>
      <c r="C2" s="20"/>
    </row>
    <row r="3" spans="1:3">
      <c r="A3" s="20"/>
      <c r="B3" s="20"/>
      <c r="C3" s="20"/>
    </row>
    <row r="4" spans="1:3" ht="25.5">
      <c r="A4" s="21" t="s">
        <v>458</v>
      </c>
      <c r="B4" s="149" t="s">
        <v>453</v>
      </c>
      <c r="C4" s="149" t="s">
        <v>454</v>
      </c>
    </row>
    <row r="5" spans="1:3" ht="25.5">
      <c r="A5" s="21" t="s">
        <v>459</v>
      </c>
      <c r="B5" s="149" t="s">
        <v>456</v>
      </c>
      <c r="C5" s="149" t="s">
        <v>457</v>
      </c>
    </row>
    <row r="6" spans="1:3">
      <c r="A6" s="20"/>
      <c r="B6" s="20" t="s">
        <v>455</v>
      </c>
      <c r="C6" s="20" t="s">
        <v>455</v>
      </c>
    </row>
    <row r="7" spans="1:3">
      <c r="A7" s="21">
        <v>0</v>
      </c>
      <c r="B7" s="20">
        <v>0</v>
      </c>
      <c r="C7" s="20">
        <v>0</v>
      </c>
    </row>
    <row r="8" spans="1:3">
      <c r="A8" s="21">
        <v>1</v>
      </c>
      <c r="B8" s="22">
        <v>0.25602201824510162</v>
      </c>
      <c r="C8" s="22">
        <v>0.32185146209274579</v>
      </c>
    </row>
    <row r="9" spans="1:3">
      <c r="A9" s="21">
        <v>2</v>
      </c>
      <c r="B9" s="22">
        <v>0.35625768242068545</v>
      </c>
      <c r="C9" s="22">
        <v>0.45457996007316143</v>
      </c>
    </row>
    <row r="10" spans="1:3">
      <c r="A10" s="21">
        <v>3</v>
      </c>
      <c r="B10" s="22">
        <v>0.44786835301127798</v>
      </c>
      <c r="C10" s="22">
        <v>0.55901099437678092</v>
      </c>
    </row>
    <row r="11" spans="1:3">
      <c r="A11" s="21">
        <v>4</v>
      </c>
      <c r="B11" s="22">
        <v>0.52153786456776929</v>
      </c>
      <c r="C11" s="22">
        <v>0.62652724994595088</v>
      </c>
    </row>
    <row r="12" spans="1:3">
      <c r="A12" s="21">
        <v>5</v>
      </c>
      <c r="B12" s="22">
        <v>0.58854044638344305</v>
      </c>
      <c r="C12" s="22">
        <v>0.67045364146638742</v>
      </c>
    </row>
    <row r="13" spans="1:3">
      <c r="A13" s="21">
        <v>6</v>
      </c>
      <c r="B13" s="22">
        <v>0.63893134499947324</v>
      </c>
      <c r="C13" s="22">
        <v>0.71326295999316514</v>
      </c>
    </row>
    <row r="14" spans="1:3">
      <c r="A14" s="21">
        <v>7</v>
      </c>
      <c r="B14" s="22">
        <v>0.68751041155887282</v>
      </c>
      <c r="C14" s="22">
        <v>0.75506464961912578</v>
      </c>
    </row>
    <row r="15" spans="1:3">
      <c r="A15" s="21">
        <v>8</v>
      </c>
      <c r="B15" s="22">
        <v>0.73513140377295416</v>
      </c>
      <c r="C15" s="22">
        <v>0.79527030589733672</v>
      </c>
    </row>
    <row r="16" spans="1:3">
      <c r="A16" s="21">
        <v>9</v>
      </c>
      <c r="B16" s="22">
        <v>0.7819627299293711</v>
      </c>
      <c r="C16" s="22">
        <v>0.82377872364215166</v>
      </c>
    </row>
    <row r="17" spans="1:3">
      <c r="A17" s="21">
        <v>10</v>
      </c>
      <c r="B17" s="22">
        <v>0.82143001475851585</v>
      </c>
      <c r="C17" s="22">
        <v>0.84317355788610404</v>
      </c>
    </row>
    <row r="18" spans="1:3">
      <c r="A18" s="21">
        <v>11</v>
      </c>
      <c r="B18" s="22">
        <v>0.84778163906857085</v>
      </c>
      <c r="C18" s="22">
        <v>0.8602016306454674</v>
      </c>
    </row>
    <row r="19" spans="1:3">
      <c r="A19" s="21">
        <v>12</v>
      </c>
      <c r="B19" s="22">
        <v>0.87308509498873399</v>
      </c>
      <c r="C19" s="22">
        <v>0.87460104306664821</v>
      </c>
    </row>
    <row r="20" spans="1:3">
      <c r="A20" s="21">
        <v>13</v>
      </c>
      <c r="B20" s="22">
        <v>0.89480724003047951</v>
      </c>
      <c r="C20" s="22">
        <v>0.88890405455354959</v>
      </c>
    </row>
    <row r="21" spans="1:3">
      <c r="A21" s="21">
        <v>14</v>
      </c>
      <c r="B21" s="22">
        <v>0.91525204821254269</v>
      </c>
      <c r="C21" s="22">
        <v>0.9031882320613186</v>
      </c>
    </row>
    <row r="22" spans="1:3">
      <c r="A22" s="21">
        <v>15</v>
      </c>
      <c r="B22" s="22">
        <v>0.93293571013352261</v>
      </c>
      <c r="C22" s="22">
        <v>0.91723327199155402</v>
      </c>
    </row>
    <row r="23" spans="1:3">
      <c r="A23" s="21">
        <v>16</v>
      </c>
      <c r="B23" s="22">
        <v>0.94752572931848467</v>
      </c>
      <c r="C23" s="22">
        <v>0.92947912622461948</v>
      </c>
    </row>
    <row r="24" spans="1:3">
      <c r="A24" s="21">
        <v>17</v>
      </c>
      <c r="B24" s="22">
        <v>0.95802933798788625</v>
      </c>
      <c r="C24" s="22">
        <v>0.94024317270133961</v>
      </c>
    </row>
    <row r="25" spans="1:3">
      <c r="A25" s="21">
        <v>18</v>
      </c>
      <c r="B25" s="22">
        <v>0.96790332501192322</v>
      </c>
      <c r="C25" s="22">
        <v>0.95077324538835717</v>
      </c>
    </row>
    <row r="26" spans="1:3">
      <c r="A26" s="21">
        <v>19</v>
      </c>
      <c r="B26" s="22">
        <v>0.97691337795209721</v>
      </c>
      <c r="C26" s="22">
        <v>0.95907536383813841</v>
      </c>
    </row>
    <row r="27" spans="1:3">
      <c r="A27" s="21">
        <v>20</v>
      </c>
      <c r="B27" s="22">
        <v>0.9857414436952836</v>
      </c>
      <c r="C27" s="22">
        <v>0.96693871624867667</v>
      </c>
    </row>
    <row r="28" spans="1:3">
      <c r="A28" s="21">
        <v>21</v>
      </c>
      <c r="B28" s="22">
        <v>0.99053293478986781</v>
      </c>
      <c r="C28" s="22">
        <v>0.97422349481239012</v>
      </c>
    </row>
    <row r="29" spans="1:3">
      <c r="A29" s="21">
        <v>22</v>
      </c>
      <c r="B29" s="22">
        <v>0.99415320937277196</v>
      </c>
      <c r="C29" s="22">
        <v>0.98124033786919573</v>
      </c>
    </row>
    <row r="30" spans="1:3">
      <c r="A30" s="21">
        <v>23</v>
      </c>
      <c r="B30" s="22">
        <v>0.9970544187561079</v>
      </c>
      <c r="C30" s="22">
        <v>0.98703214263071992</v>
      </c>
    </row>
    <row r="31" spans="1:3">
      <c r="A31" s="21">
        <v>24</v>
      </c>
      <c r="B31" s="22">
        <v>0.99830890634719316</v>
      </c>
      <c r="C31" s="22">
        <v>0.9913756440250453</v>
      </c>
    </row>
    <row r="32" spans="1:3">
      <c r="A32" s="21">
        <v>25</v>
      </c>
      <c r="B32" s="22">
        <v>0.99927390681567752</v>
      </c>
      <c r="C32" s="22">
        <v>0.99347579285804599</v>
      </c>
    </row>
    <row r="33" spans="1:3">
      <c r="A33" s="21">
        <v>26</v>
      </c>
      <c r="B33" s="22">
        <v>0.99961492577679611</v>
      </c>
      <c r="C33" s="22">
        <v>0.99527330333575859</v>
      </c>
    </row>
    <row r="34" spans="1:3">
      <c r="A34" s="21">
        <v>27</v>
      </c>
      <c r="B34" s="22" t="s">
        <v>455</v>
      </c>
      <c r="C34" s="22">
        <v>0.99685997252122627</v>
      </c>
    </row>
    <row r="35" spans="1:3">
      <c r="A35" s="21">
        <v>28</v>
      </c>
      <c r="B35" s="22" t="s">
        <v>455</v>
      </c>
      <c r="C35" s="22">
        <v>0.99826479632887344</v>
      </c>
    </row>
    <row r="36" spans="1:3">
      <c r="A36" s="21">
        <v>29</v>
      </c>
      <c r="B36" s="22" t="s">
        <v>455</v>
      </c>
      <c r="C36" s="22">
        <v>0.99920116785918067</v>
      </c>
    </row>
    <row r="37" spans="1:3">
      <c r="A37" s="21">
        <v>30</v>
      </c>
      <c r="B37" s="22" t="s">
        <v>455</v>
      </c>
      <c r="C37" s="22">
        <v>0.99990947105295769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A2"/>
    </sheetView>
  </sheetViews>
  <sheetFormatPr defaultRowHeight="15"/>
  <cols>
    <col min="2" max="2" width="16" bestFit="1" customWidth="1"/>
    <col min="3" max="3" width="17" customWidth="1"/>
  </cols>
  <sheetData>
    <row r="1" spans="1:3">
      <c r="A1" s="20" t="s">
        <v>853</v>
      </c>
      <c r="B1" s="20"/>
      <c r="C1" s="20"/>
    </row>
    <row r="2" spans="1:3">
      <c r="A2" s="20" t="s">
        <v>854</v>
      </c>
      <c r="B2" s="20"/>
      <c r="C2" s="20"/>
    </row>
    <row r="3" spans="1:3">
      <c r="A3" s="20"/>
      <c r="B3" s="20"/>
      <c r="C3" s="20"/>
    </row>
    <row r="4" spans="1:3">
      <c r="A4" s="20"/>
      <c r="B4" s="23" t="s">
        <v>460</v>
      </c>
      <c r="C4" s="23" t="s">
        <v>461</v>
      </c>
    </row>
    <row r="5" spans="1:3" ht="39">
      <c r="A5" s="116"/>
      <c r="B5" s="150" t="s">
        <v>462</v>
      </c>
      <c r="C5" s="150" t="s">
        <v>463</v>
      </c>
    </row>
    <row r="6" spans="1:3">
      <c r="A6" s="9">
        <v>40268</v>
      </c>
      <c r="B6" s="117">
        <v>0.73284282465954742</v>
      </c>
      <c r="C6" s="117">
        <v>0.74891237581690673</v>
      </c>
    </row>
    <row r="7" spans="1:3">
      <c r="A7" s="9">
        <v>40359</v>
      </c>
      <c r="B7" s="117">
        <v>0.81947068790919619</v>
      </c>
      <c r="C7" s="117">
        <v>0.75577604332579162</v>
      </c>
    </row>
    <row r="8" spans="1:3">
      <c r="A8" s="9">
        <v>40451</v>
      </c>
      <c r="B8" s="117">
        <v>0.79815813380160205</v>
      </c>
      <c r="C8" s="117">
        <v>0.74835097114430693</v>
      </c>
    </row>
    <row r="9" spans="1:3">
      <c r="A9" s="9">
        <v>40543</v>
      </c>
      <c r="B9" s="117">
        <v>0.76647360168273759</v>
      </c>
      <c r="C9" s="117">
        <v>0.72482409810167525</v>
      </c>
    </row>
    <row r="10" spans="1:3">
      <c r="A10" s="9">
        <v>40633</v>
      </c>
      <c r="B10" s="117">
        <v>0.62809564461654899</v>
      </c>
      <c r="C10" s="117">
        <v>0.60472446637629951</v>
      </c>
    </row>
    <row r="11" spans="1:3">
      <c r="A11" s="9">
        <v>40724</v>
      </c>
      <c r="B11" s="117">
        <v>0.64402680550476443</v>
      </c>
      <c r="C11" s="117">
        <v>0.62938861824204617</v>
      </c>
    </row>
    <row r="12" spans="1:3">
      <c r="A12" s="9">
        <v>40816</v>
      </c>
      <c r="B12" s="117">
        <v>0.65812095203794185</v>
      </c>
      <c r="C12" s="117">
        <v>0.64782920994440663</v>
      </c>
    </row>
    <row r="13" spans="1:3">
      <c r="A13" s="9">
        <v>40908</v>
      </c>
      <c r="B13" s="117">
        <v>0.64701484997353675</v>
      </c>
      <c r="C13" s="117">
        <v>0.63934450950143784</v>
      </c>
    </row>
    <row r="14" spans="1:3">
      <c r="A14" s="9">
        <v>40999</v>
      </c>
      <c r="B14" s="117">
        <v>0.62449183999250324</v>
      </c>
      <c r="C14" s="117">
        <v>0.62849699613511556</v>
      </c>
    </row>
    <row r="15" spans="1:3">
      <c r="A15" s="9">
        <v>41090</v>
      </c>
      <c r="B15" s="117">
        <v>0.6368645703713165</v>
      </c>
      <c r="C15" s="117">
        <v>0.62168849301255125</v>
      </c>
    </row>
    <row r="16" spans="1:3">
      <c r="A16" s="9">
        <v>41182</v>
      </c>
      <c r="B16" s="117">
        <v>0.66838895610002613</v>
      </c>
      <c r="C16" s="117">
        <v>0.63763717815534715</v>
      </c>
    </row>
    <row r="17" spans="1:3">
      <c r="A17" s="9">
        <v>41274</v>
      </c>
      <c r="B17" s="117">
        <v>0.66700000000000004</v>
      </c>
      <c r="C17" s="117">
        <v>0.64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4" sqref="G4"/>
    </sheetView>
  </sheetViews>
  <sheetFormatPr defaultRowHeight="15"/>
  <cols>
    <col min="1" max="1" width="15.7109375" customWidth="1"/>
    <col min="2" max="2" width="20.28515625" customWidth="1"/>
    <col min="3" max="3" width="14.5703125" customWidth="1"/>
    <col min="4" max="4" width="9.5703125" customWidth="1"/>
    <col min="5" max="5" width="12" customWidth="1"/>
    <col min="6" max="6" width="11" customWidth="1"/>
  </cols>
  <sheetData>
    <row r="1" spans="1:6">
      <c r="A1" s="118" t="s">
        <v>464</v>
      </c>
      <c r="B1" s="118"/>
      <c r="C1" s="118"/>
      <c r="D1" s="118"/>
      <c r="E1" s="20"/>
      <c r="F1" s="20"/>
    </row>
    <row r="2" spans="1:6">
      <c r="A2" s="118" t="s">
        <v>465</v>
      </c>
      <c r="B2" s="118"/>
      <c r="C2" s="118"/>
      <c r="D2" s="118"/>
      <c r="E2" s="20"/>
      <c r="F2" s="20"/>
    </row>
    <row r="3" spans="1:6">
      <c r="A3" s="118"/>
      <c r="B3" s="118"/>
      <c r="C3" s="118"/>
      <c r="D3" s="118"/>
      <c r="E3" s="20"/>
      <c r="F3" s="20"/>
    </row>
    <row r="4" spans="1:6" ht="28.5" customHeight="1">
      <c r="A4" s="118"/>
      <c r="B4" s="118"/>
      <c r="C4" s="236" t="s">
        <v>466</v>
      </c>
      <c r="D4" s="237"/>
      <c r="E4" s="236" t="s">
        <v>467</v>
      </c>
      <c r="F4" s="238"/>
    </row>
    <row r="5" spans="1:6">
      <c r="A5" s="119"/>
      <c r="B5" s="119"/>
      <c r="C5" s="120" t="s">
        <v>468</v>
      </c>
      <c r="D5" s="121" t="s">
        <v>469</v>
      </c>
      <c r="E5" s="120" t="s">
        <v>468</v>
      </c>
      <c r="F5" s="121" t="s">
        <v>469</v>
      </c>
    </row>
    <row r="6" spans="1:6">
      <c r="A6" s="119" t="s">
        <v>470</v>
      </c>
      <c r="B6" s="119" t="s">
        <v>471</v>
      </c>
      <c r="C6" s="122">
        <v>1.675566555517076E-2</v>
      </c>
      <c r="D6" s="122">
        <v>2.4201365233015571E-2</v>
      </c>
      <c r="E6" s="122">
        <v>2.9780196387066193E-2</v>
      </c>
      <c r="F6" s="122">
        <v>3.8996973635578837E-2</v>
      </c>
    </row>
    <row r="7" spans="1:6">
      <c r="A7" s="119" t="s">
        <v>472</v>
      </c>
      <c r="B7" s="119" t="s">
        <v>473</v>
      </c>
      <c r="C7" s="122">
        <v>8.1440547438537628E-3</v>
      </c>
      <c r="D7" s="122">
        <v>7.2339930145059843E-3</v>
      </c>
      <c r="E7" s="122">
        <v>2.0376462654398839E-2</v>
      </c>
      <c r="F7" s="122">
        <v>1.7919051761353423E-2</v>
      </c>
    </row>
    <row r="8" spans="1:6" ht="64.5">
      <c r="A8" s="119" t="s">
        <v>474</v>
      </c>
      <c r="B8" s="119" t="s">
        <v>475</v>
      </c>
      <c r="C8" s="122">
        <v>7.7786135010337265E-2</v>
      </c>
      <c r="D8" s="122">
        <v>0.13074007012459857</v>
      </c>
      <c r="E8" s="122">
        <v>5.4765547358404956E-2</v>
      </c>
      <c r="F8" s="122">
        <v>0.17388761440587078</v>
      </c>
    </row>
    <row r="9" spans="1:6" ht="26.25">
      <c r="A9" s="119" t="s">
        <v>476</v>
      </c>
      <c r="B9" s="119" t="s">
        <v>477</v>
      </c>
      <c r="C9" s="122">
        <v>0.20567696373803074</v>
      </c>
      <c r="D9" s="122">
        <v>0.17257788064761923</v>
      </c>
      <c r="E9" s="122">
        <v>6.9136285126626798E-2</v>
      </c>
      <c r="F9" s="122">
        <v>6.5368599481635453E-2</v>
      </c>
    </row>
    <row r="10" spans="1:6">
      <c r="A10" s="119" t="s">
        <v>478</v>
      </c>
      <c r="B10" s="119" t="s">
        <v>479</v>
      </c>
      <c r="C10" s="122">
        <v>2.7046967506957637E-2</v>
      </c>
      <c r="D10" s="122">
        <v>5.2440892329133357E-3</v>
      </c>
      <c r="E10" s="122">
        <v>2.2887565644809916E-2</v>
      </c>
      <c r="F10" s="122">
        <v>1.3497513583665278E-2</v>
      </c>
    </row>
    <row r="11" spans="1:6" ht="51.75">
      <c r="A11" s="119" t="s">
        <v>480</v>
      </c>
      <c r="B11" s="119" t="s">
        <v>481</v>
      </c>
      <c r="C11" s="122">
        <v>3.2356537890144366E-2</v>
      </c>
      <c r="D11" s="122">
        <v>3.4971299905006428E-2</v>
      </c>
      <c r="E11" s="122">
        <v>0.18000286264151147</v>
      </c>
      <c r="F11" s="122">
        <v>0.18522310165079295</v>
      </c>
    </row>
    <row r="12" spans="1:6" ht="26.25">
      <c r="A12" s="119" t="s">
        <v>482</v>
      </c>
      <c r="B12" s="119" t="s">
        <v>483</v>
      </c>
      <c r="C12" s="122">
        <v>0.63223367555550547</v>
      </c>
      <c r="D12" s="122">
        <v>0.6250313018423409</v>
      </c>
      <c r="E12" s="122">
        <v>0.62305108018718192</v>
      </c>
      <c r="F12" s="122">
        <v>0.50510714548110325</v>
      </c>
    </row>
  </sheetData>
  <mergeCells count="2">
    <mergeCell ref="C4:D4"/>
    <mergeCell ref="E4:F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/>
  </sheetViews>
  <sheetFormatPr defaultRowHeight="15"/>
  <cols>
    <col min="2" max="2" width="15" customWidth="1"/>
    <col min="3" max="3" width="14.28515625" customWidth="1"/>
  </cols>
  <sheetData>
    <row r="1" spans="1:3">
      <c r="A1" s="20" t="s">
        <v>855</v>
      </c>
      <c r="B1" s="20"/>
      <c r="C1" s="20"/>
    </row>
    <row r="2" spans="1:3">
      <c r="A2" s="20" t="s">
        <v>856</v>
      </c>
      <c r="B2" s="20"/>
      <c r="C2" s="20"/>
    </row>
    <row r="3" spans="1:3">
      <c r="A3" s="20"/>
      <c r="B3" s="20"/>
      <c r="C3" s="20"/>
    </row>
    <row r="4" spans="1:3" ht="25.5">
      <c r="A4" s="20"/>
      <c r="B4" s="149" t="s">
        <v>453</v>
      </c>
      <c r="C4" s="149" t="s">
        <v>454</v>
      </c>
    </row>
    <row r="5" spans="1:3" ht="38.25">
      <c r="A5" s="116"/>
      <c r="B5" s="149" t="s">
        <v>456</v>
      </c>
      <c r="C5" s="149" t="s">
        <v>457</v>
      </c>
    </row>
    <row r="6" spans="1:3">
      <c r="A6" s="9">
        <v>38352</v>
      </c>
      <c r="B6" s="123">
        <v>2.7650091360326301</v>
      </c>
      <c r="C6" s="123">
        <v>3.4424985108434298</v>
      </c>
    </row>
    <row r="7" spans="1:3">
      <c r="A7" s="9">
        <v>38442</v>
      </c>
      <c r="B7" s="124">
        <v>3.094743545818849</v>
      </c>
      <c r="C7" s="124">
        <v>3.634440103681797</v>
      </c>
    </row>
    <row r="8" spans="1:3">
      <c r="A8" s="9">
        <v>38533</v>
      </c>
      <c r="B8" s="124">
        <v>2.5618024597495141</v>
      </c>
      <c r="C8" s="124">
        <v>3.9423738536169926</v>
      </c>
    </row>
    <row r="9" spans="1:3">
      <c r="A9" s="9">
        <v>38625</v>
      </c>
      <c r="B9" s="124">
        <v>2.7555745912977949</v>
      </c>
      <c r="C9" s="124">
        <v>4.2287814344119026</v>
      </c>
    </row>
    <row r="10" spans="1:3">
      <c r="A10" s="9">
        <v>38717</v>
      </c>
      <c r="B10" s="123">
        <v>2.9003594790134204</v>
      </c>
      <c r="C10" s="123">
        <v>5.4093386826610006</v>
      </c>
    </row>
    <row r="11" spans="1:3">
      <c r="A11" s="9">
        <v>38807</v>
      </c>
      <c r="B11" s="117">
        <v>3.2780611401728175</v>
      </c>
      <c r="C11" s="117">
        <v>6.0330884994073459</v>
      </c>
    </row>
    <row r="12" spans="1:3">
      <c r="A12" s="9">
        <v>38898</v>
      </c>
      <c r="B12" s="117">
        <v>2.4220504434684718</v>
      </c>
      <c r="C12" s="117">
        <v>6.1483630899835378</v>
      </c>
    </row>
    <row r="13" spans="1:3">
      <c r="A13" s="9">
        <v>38990</v>
      </c>
      <c r="B13" s="117">
        <v>2.7276509139917642</v>
      </c>
      <c r="C13" s="117">
        <v>5.9203293137716768</v>
      </c>
    </row>
    <row r="14" spans="1:3">
      <c r="A14" s="9">
        <v>39082</v>
      </c>
      <c r="B14" s="117">
        <v>2.9986977463283568</v>
      </c>
      <c r="C14" s="117">
        <v>6.3397956514618841</v>
      </c>
    </row>
    <row r="15" spans="1:3">
      <c r="A15" s="9">
        <v>39172</v>
      </c>
      <c r="B15" s="117">
        <v>3.2156841239098037</v>
      </c>
      <c r="C15" s="117">
        <v>6.6549239137547476</v>
      </c>
    </row>
    <row r="16" spans="1:3">
      <c r="A16" s="9">
        <v>39263</v>
      </c>
      <c r="B16" s="117">
        <v>3.2481677356619829</v>
      </c>
      <c r="C16" s="117">
        <v>6.9700078169400754</v>
      </c>
    </row>
    <row r="17" spans="1:3">
      <c r="A17" s="9">
        <v>39355</v>
      </c>
      <c r="B17" s="117">
        <v>3.4923482250263125</v>
      </c>
      <c r="C17" s="117">
        <v>6.9685712323359592</v>
      </c>
    </row>
    <row r="18" spans="1:3">
      <c r="A18" s="9">
        <v>39447</v>
      </c>
      <c r="B18" s="117">
        <v>3.4733011948931045</v>
      </c>
      <c r="C18" s="117">
        <v>6.692527567333598</v>
      </c>
    </row>
    <row r="19" spans="1:3">
      <c r="A19" s="9">
        <v>39538</v>
      </c>
      <c r="B19" s="117">
        <v>3.5049878734474174</v>
      </c>
      <c r="C19" s="117">
        <v>6.6843813503723029</v>
      </c>
    </row>
    <row r="20" spans="1:3">
      <c r="A20" s="9">
        <v>39600</v>
      </c>
      <c r="B20" s="117">
        <v>2.4267948253323159</v>
      </c>
      <c r="C20" s="117">
        <v>6.4764247001377786</v>
      </c>
    </row>
    <row r="21" spans="1:3">
      <c r="A21" s="9">
        <v>39692</v>
      </c>
      <c r="B21" s="117">
        <v>2.6970555742001467</v>
      </c>
      <c r="C21" s="117">
        <v>6.6547938091168524</v>
      </c>
    </row>
    <row r="22" spans="1:3">
      <c r="A22" s="9">
        <v>39783</v>
      </c>
      <c r="B22" s="117">
        <v>2.904917173451961</v>
      </c>
      <c r="C22" s="117">
        <v>6.4881190248950098</v>
      </c>
    </row>
    <row r="23" spans="1:3">
      <c r="A23" s="9">
        <v>39903</v>
      </c>
      <c r="B23" s="117">
        <v>3.1238000000000001</v>
      </c>
      <c r="C23" s="117">
        <v>6.7163000000000004</v>
      </c>
    </row>
    <row r="24" spans="1:3">
      <c r="A24" s="9">
        <v>39994</v>
      </c>
      <c r="B24" s="117">
        <v>3.0026000000000002</v>
      </c>
      <c r="C24" s="117">
        <v>7.0709999999999997</v>
      </c>
    </row>
    <row r="25" spans="1:3">
      <c r="A25" s="9">
        <v>40086</v>
      </c>
      <c r="B25" s="117">
        <v>3.3237157431000401</v>
      </c>
      <c r="C25" s="117">
        <v>7.4210701813355797</v>
      </c>
    </row>
    <row r="26" spans="1:3">
      <c r="A26" s="9">
        <v>40178</v>
      </c>
      <c r="B26" s="117">
        <v>3.49505335913774</v>
      </c>
      <c r="C26" s="117">
        <v>3.6477659511207201</v>
      </c>
    </row>
    <row r="27" spans="1:3">
      <c r="A27" s="9">
        <v>40268</v>
      </c>
      <c r="B27" s="117">
        <v>3.7570000000000001</v>
      </c>
      <c r="C27" s="117">
        <v>3.8010000000000002</v>
      </c>
    </row>
    <row r="28" spans="1:3">
      <c r="A28" s="9">
        <v>40359</v>
      </c>
      <c r="B28" s="117">
        <v>3.1396000000000002</v>
      </c>
      <c r="C28" s="117">
        <v>3.46</v>
      </c>
    </row>
    <row r="29" spans="1:3">
      <c r="A29" s="9">
        <v>40451</v>
      </c>
      <c r="B29" s="117">
        <v>3.0668680404234485</v>
      </c>
      <c r="C29" s="117">
        <v>3.7179177202638494</v>
      </c>
    </row>
    <row r="30" spans="1:3">
      <c r="A30" s="9">
        <v>40543</v>
      </c>
      <c r="B30" s="117">
        <v>3.1658656216528906</v>
      </c>
      <c r="C30" s="117">
        <v>3.9047658129168332</v>
      </c>
    </row>
    <row r="31" spans="1:3">
      <c r="A31" s="9">
        <v>40633</v>
      </c>
      <c r="B31" s="117">
        <v>3.4120822384154725</v>
      </c>
      <c r="C31" s="117">
        <v>4.0884322007695824</v>
      </c>
    </row>
    <row r="32" spans="1:3">
      <c r="A32" s="9">
        <v>40724</v>
      </c>
      <c r="B32" s="117">
        <v>2.7321837946329017</v>
      </c>
      <c r="C32" s="117">
        <v>3.7009113752047442</v>
      </c>
    </row>
    <row r="33" spans="1:3">
      <c r="A33" s="9">
        <v>40816</v>
      </c>
      <c r="B33" s="117">
        <v>2.9641701363707833</v>
      </c>
      <c r="C33" s="117">
        <v>3.7264691099509908</v>
      </c>
    </row>
    <row r="34" spans="1:3">
      <c r="A34" s="9">
        <v>40908</v>
      </c>
      <c r="B34" s="117">
        <v>3.2068330737189421</v>
      </c>
      <c r="C34" s="117">
        <v>3.8518387187412313</v>
      </c>
    </row>
    <row r="35" spans="1:3">
      <c r="A35" s="9">
        <v>40999</v>
      </c>
      <c r="B35" s="117">
        <v>3.3011671692180697</v>
      </c>
      <c r="C35" s="117">
        <v>4.0968279455850505</v>
      </c>
    </row>
    <row r="36" spans="1:3">
      <c r="A36" s="9">
        <v>41090</v>
      </c>
      <c r="B36" s="117">
        <v>3.0575407253778768</v>
      </c>
      <c r="C36" s="117">
        <v>3.9089445206697824</v>
      </c>
    </row>
    <row r="37" spans="1:3">
      <c r="A37" s="9">
        <v>41182</v>
      </c>
      <c r="B37" s="117">
        <v>3.3646413033822014</v>
      </c>
      <c r="C37" s="117">
        <v>4.2989058398664657</v>
      </c>
    </row>
    <row r="38" spans="1:3">
      <c r="A38" s="9">
        <v>41274</v>
      </c>
      <c r="B38" s="117">
        <v>3.5554087530017937</v>
      </c>
      <c r="C38" s="117">
        <v>4.6730268005417468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" sqref="C1"/>
    </sheetView>
  </sheetViews>
  <sheetFormatPr defaultRowHeight="15"/>
  <sheetData>
    <row r="1" spans="1:7">
      <c r="A1" s="118" t="s">
        <v>484</v>
      </c>
      <c r="B1" s="118"/>
      <c r="C1" s="118"/>
      <c r="D1" s="118"/>
      <c r="E1" s="118"/>
      <c r="F1" s="20"/>
      <c r="G1" s="115"/>
    </row>
    <row r="2" spans="1:7">
      <c r="A2" s="118" t="s">
        <v>485</v>
      </c>
      <c r="B2" s="118"/>
      <c r="C2" s="118"/>
      <c r="D2" s="118"/>
      <c r="E2" s="118"/>
      <c r="F2" s="20"/>
      <c r="G2" s="115"/>
    </row>
    <row r="3" spans="1:7">
      <c r="A3" s="118"/>
      <c r="B3" s="118"/>
      <c r="C3" s="118"/>
      <c r="D3" s="118"/>
      <c r="E3" s="118"/>
      <c r="F3" s="20"/>
      <c r="G3" s="115"/>
    </row>
    <row r="4" spans="1:7">
      <c r="A4" s="125"/>
      <c r="B4" s="126" t="s">
        <v>14</v>
      </c>
      <c r="C4" s="126" t="s">
        <v>18</v>
      </c>
      <c r="D4" s="127" t="s">
        <v>22</v>
      </c>
      <c r="E4" s="118"/>
      <c r="F4" s="20"/>
      <c r="G4" s="115"/>
    </row>
    <row r="5" spans="1:7">
      <c r="A5" s="128" t="s">
        <v>486</v>
      </c>
      <c r="B5" s="129">
        <v>3.7580194240610394E-4</v>
      </c>
      <c r="C5" s="129">
        <v>3.7597662745618649E-4</v>
      </c>
      <c r="D5" s="129">
        <v>3.4101896111861553E-4</v>
      </c>
      <c r="E5" s="118"/>
      <c r="F5" s="20"/>
      <c r="G5" s="115"/>
    </row>
    <row r="6" spans="1:7">
      <c r="A6" s="128" t="s">
        <v>487</v>
      </c>
      <c r="B6" s="129">
        <v>0.31476997326333173</v>
      </c>
      <c r="C6" s="129">
        <v>6.3936425634947197E-2</v>
      </c>
      <c r="D6" s="129">
        <v>0.10131356440382681</v>
      </c>
      <c r="E6" s="118"/>
      <c r="F6" s="20"/>
      <c r="G6" s="115"/>
    </row>
    <row r="7" spans="1:7">
      <c r="A7" s="128" t="s">
        <v>488</v>
      </c>
      <c r="B7" s="129">
        <v>0.16416816920951466</v>
      </c>
      <c r="C7" s="129">
        <v>8.7769011005807293E-2</v>
      </c>
      <c r="D7" s="129">
        <v>0.16951696400935759</v>
      </c>
      <c r="E7" s="118"/>
      <c r="F7" s="20"/>
      <c r="G7" s="115"/>
    </row>
    <row r="8" spans="1:7">
      <c r="A8" s="128" t="s">
        <v>489</v>
      </c>
      <c r="B8" s="129">
        <v>1.7426381004359399E-2</v>
      </c>
      <c r="C8" s="129">
        <v>0.15293945257576805</v>
      </c>
      <c r="D8" s="129">
        <v>0.22233711860737515</v>
      </c>
      <c r="E8" s="118"/>
      <c r="F8" s="20"/>
      <c r="G8" s="115"/>
    </row>
    <row r="9" spans="1:7">
      <c r="A9" s="128" t="s">
        <v>490</v>
      </c>
      <c r="B9" s="129">
        <v>0</v>
      </c>
      <c r="C9" s="129">
        <v>6.6917025051132034E-2</v>
      </c>
      <c r="D9" s="129">
        <v>5.6631045154255322E-2</v>
      </c>
      <c r="E9" s="118"/>
      <c r="F9" s="20"/>
      <c r="G9" s="115"/>
    </row>
    <row r="10" spans="1:7">
      <c r="A10" s="128" t="s">
        <v>491</v>
      </c>
      <c r="B10" s="129">
        <v>0.50325967458038801</v>
      </c>
      <c r="C10" s="129">
        <v>0.62806210910488913</v>
      </c>
      <c r="D10" s="129">
        <v>0.44986028886406665</v>
      </c>
      <c r="E10" s="118"/>
      <c r="F10" s="20"/>
      <c r="G10" s="1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" sqref="C1"/>
    </sheetView>
  </sheetViews>
  <sheetFormatPr defaultRowHeight="15"/>
  <sheetData>
    <row r="1" spans="1:7">
      <c r="A1" s="118" t="s">
        <v>492</v>
      </c>
      <c r="B1" s="118"/>
      <c r="C1" s="118"/>
      <c r="D1" s="118"/>
      <c r="E1" s="118"/>
      <c r="F1" s="118"/>
      <c r="G1" s="115"/>
    </row>
    <row r="2" spans="1:7">
      <c r="A2" s="118" t="s">
        <v>493</v>
      </c>
      <c r="B2" s="118"/>
      <c r="C2" s="118"/>
      <c r="D2" s="118"/>
      <c r="E2" s="118"/>
      <c r="F2" s="118"/>
      <c r="G2" s="115"/>
    </row>
    <row r="3" spans="1:7">
      <c r="A3" s="118"/>
      <c r="B3" s="118"/>
      <c r="C3" s="118"/>
      <c r="D3" s="118"/>
      <c r="E3" s="118"/>
      <c r="F3" s="118"/>
      <c r="G3" s="115"/>
    </row>
    <row r="4" spans="1:7">
      <c r="A4" s="130"/>
      <c r="B4" s="126" t="s">
        <v>14</v>
      </c>
      <c r="C4" s="126" t="s">
        <v>18</v>
      </c>
      <c r="D4" s="127" t="s">
        <v>22</v>
      </c>
      <c r="E4" s="118"/>
      <c r="F4" s="118"/>
      <c r="G4" s="115"/>
    </row>
    <row r="5" spans="1:7">
      <c r="A5" s="131" t="s">
        <v>486</v>
      </c>
      <c r="B5" s="129">
        <v>1.9817538245219393E-2</v>
      </c>
      <c r="C5" s="129">
        <v>0</v>
      </c>
      <c r="D5" s="129">
        <v>0</v>
      </c>
      <c r="E5" s="118"/>
      <c r="F5" s="118"/>
      <c r="G5" s="115"/>
    </row>
    <row r="6" spans="1:7">
      <c r="A6" s="131" t="s">
        <v>487</v>
      </c>
      <c r="B6" s="129">
        <v>0.27410167973776572</v>
      </c>
      <c r="C6" s="129">
        <v>0.26444014188114789</v>
      </c>
      <c r="D6" s="129">
        <v>7.3886134411201745E-2</v>
      </c>
      <c r="E6" s="118"/>
      <c r="F6" s="118"/>
      <c r="G6" s="115"/>
    </row>
    <row r="7" spans="1:7">
      <c r="A7" s="131" t="s">
        <v>488</v>
      </c>
      <c r="B7" s="129">
        <v>0.19127342044606946</v>
      </c>
      <c r="C7" s="129">
        <v>0.19661176613821765</v>
      </c>
      <c r="D7" s="129">
        <v>0.2000942421370645</v>
      </c>
      <c r="E7" s="118"/>
      <c r="F7" s="118"/>
      <c r="G7" s="115"/>
    </row>
    <row r="8" spans="1:7">
      <c r="A8" s="131" t="s">
        <v>489</v>
      </c>
      <c r="B8" s="129">
        <v>1.8646298621215678E-2</v>
      </c>
      <c r="C8" s="129">
        <v>4.7084026939017851E-2</v>
      </c>
      <c r="D8" s="129">
        <v>8.4611008152738351E-2</v>
      </c>
      <c r="E8" s="118"/>
      <c r="F8" s="118"/>
      <c r="G8" s="115"/>
    </row>
    <row r="9" spans="1:7">
      <c r="A9" s="131" t="s">
        <v>490</v>
      </c>
      <c r="B9" s="129">
        <v>9.9095767694259748E-2</v>
      </c>
      <c r="C9" s="129">
        <v>9.7976961428970943E-2</v>
      </c>
      <c r="D9" s="129">
        <v>0.11848595832410101</v>
      </c>
      <c r="E9" s="118"/>
      <c r="F9" s="118"/>
      <c r="G9" s="115"/>
    </row>
    <row r="10" spans="1:7">
      <c r="A10" s="131" t="s">
        <v>491</v>
      </c>
      <c r="B10" s="129">
        <v>0.39706529525547035</v>
      </c>
      <c r="C10" s="129">
        <v>0.39388710361264562</v>
      </c>
      <c r="D10" s="129">
        <v>0.5229226569748946</v>
      </c>
      <c r="E10" s="118"/>
      <c r="F10" s="118"/>
      <c r="G10" s="1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5" sqref="J5"/>
    </sheetView>
  </sheetViews>
  <sheetFormatPr defaultRowHeight="15"/>
  <cols>
    <col min="3" max="3" width="11.5703125" customWidth="1"/>
    <col min="5" max="5" width="12.42578125" bestFit="1" customWidth="1"/>
    <col min="6" max="6" width="25.140625" bestFit="1" customWidth="1"/>
    <col min="7" max="7" width="13.42578125" bestFit="1" customWidth="1"/>
  </cols>
  <sheetData>
    <row r="1" spans="1:7">
      <c r="A1" s="20" t="s">
        <v>494</v>
      </c>
      <c r="B1" s="20"/>
      <c r="C1" s="20"/>
      <c r="D1" s="20"/>
      <c r="E1" s="20"/>
      <c r="F1" s="20"/>
      <c r="G1" s="20"/>
    </row>
    <row r="2" spans="1:7" ht="16.149999999999999" customHeight="1">
      <c r="A2" s="20" t="s">
        <v>859</v>
      </c>
      <c r="B2" s="31"/>
      <c r="C2" s="20"/>
      <c r="D2" s="20"/>
      <c r="E2" s="20"/>
      <c r="F2" s="20"/>
      <c r="G2" s="20"/>
    </row>
    <row r="3" spans="1:7" ht="16.149999999999999" customHeight="1">
      <c r="A3" s="20"/>
      <c r="B3" s="31"/>
      <c r="C3" s="23" t="s">
        <v>4</v>
      </c>
      <c r="D3" s="23" t="s">
        <v>3</v>
      </c>
      <c r="E3" s="23" t="s">
        <v>495</v>
      </c>
      <c r="F3" s="23" t="s">
        <v>2</v>
      </c>
      <c r="G3" s="23" t="s">
        <v>496</v>
      </c>
    </row>
    <row r="4" spans="1:7">
      <c r="A4" s="20"/>
      <c r="B4" s="20"/>
      <c r="C4" s="23" t="s">
        <v>497</v>
      </c>
      <c r="D4" s="23" t="s">
        <v>6</v>
      </c>
      <c r="E4" s="23" t="s">
        <v>277</v>
      </c>
      <c r="F4" s="23" t="s">
        <v>5</v>
      </c>
      <c r="G4" s="23" t="s">
        <v>811</v>
      </c>
    </row>
    <row r="5" spans="1:7">
      <c r="A5" s="20"/>
      <c r="B5" s="21" t="s">
        <v>498</v>
      </c>
      <c r="C5" s="132">
        <v>0.31272528799117982</v>
      </c>
      <c r="D5" s="132">
        <v>0.3739270012076864</v>
      </c>
      <c r="E5" s="132">
        <v>0.26157465301867433</v>
      </c>
      <c r="F5" s="132">
        <v>0.25674447119097221</v>
      </c>
      <c r="G5" s="132">
        <v>0.51831912420964654</v>
      </c>
    </row>
    <row r="6" spans="1:7">
      <c r="A6" s="20"/>
      <c r="B6" s="21" t="s">
        <v>499</v>
      </c>
      <c r="C6" s="132">
        <v>0.27798709248582248</v>
      </c>
      <c r="D6" s="132">
        <v>0.38337310431528898</v>
      </c>
      <c r="E6" s="132">
        <v>0.25321322150966563</v>
      </c>
      <c r="F6" s="132">
        <v>0.25004176998647365</v>
      </c>
      <c r="G6" s="132">
        <v>0.50325499149613928</v>
      </c>
    </row>
    <row r="7" spans="1:7">
      <c r="A7" s="20"/>
      <c r="B7" s="21" t="s">
        <v>500</v>
      </c>
      <c r="C7" s="132">
        <v>0.25012775531407239</v>
      </c>
      <c r="D7" s="132">
        <v>0.36792693293913081</v>
      </c>
      <c r="E7" s="132">
        <v>0.23408888025173991</v>
      </c>
      <c r="F7" s="132">
        <v>0.25306632293483161</v>
      </c>
      <c r="G7" s="132">
        <v>0.48715520318657152</v>
      </c>
    </row>
    <row r="8" spans="1:7">
      <c r="A8" s="20"/>
      <c r="B8" s="21" t="s">
        <v>501</v>
      </c>
      <c r="C8" s="132">
        <v>0.11700691432088975</v>
      </c>
      <c r="D8" s="132">
        <v>0.40080272391906391</v>
      </c>
      <c r="E8" s="132">
        <v>0.2231376277529914</v>
      </c>
      <c r="F8" s="132">
        <v>0.29032285448677719</v>
      </c>
      <c r="G8" s="132">
        <v>0.51346048223976859</v>
      </c>
    </row>
    <row r="9" spans="1:7">
      <c r="A9" s="20"/>
      <c r="B9" s="21" t="s">
        <v>502</v>
      </c>
      <c r="C9" s="132">
        <v>0.21392784975210732</v>
      </c>
      <c r="D9" s="132">
        <v>0.38966858701059015</v>
      </c>
      <c r="E9" s="132">
        <v>0.17027133766753544</v>
      </c>
      <c r="F9" s="132">
        <v>0.2506123693064225</v>
      </c>
      <c r="G9" s="132">
        <v>0.42088370697395794</v>
      </c>
    </row>
    <row r="10" spans="1:7">
      <c r="A10" s="20"/>
      <c r="B10" s="21" t="s">
        <v>503</v>
      </c>
      <c r="C10" s="132">
        <v>0.2278251036089812</v>
      </c>
      <c r="D10" s="132">
        <v>0.38970564360194393</v>
      </c>
      <c r="E10" s="132">
        <v>0.1819670045141317</v>
      </c>
      <c r="F10" s="132">
        <v>0.26594799581588224</v>
      </c>
      <c r="G10" s="132">
        <v>0.44791500033001397</v>
      </c>
    </row>
    <row r="11" spans="1:7">
      <c r="A11" s="20"/>
      <c r="B11" s="21" t="s">
        <v>504</v>
      </c>
      <c r="C11" s="132">
        <v>0.24713187263873587</v>
      </c>
      <c r="D11" s="132">
        <v>0.40555123271907001</v>
      </c>
      <c r="E11" s="132">
        <v>0.15620213637595526</v>
      </c>
      <c r="F11" s="132">
        <v>0.28011794384251609</v>
      </c>
      <c r="G11" s="132">
        <v>0.43632008021847135</v>
      </c>
    </row>
    <row r="12" spans="1:7">
      <c r="A12" s="20"/>
      <c r="B12" s="21" t="s">
        <v>505</v>
      </c>
      <c r="C12" s="132">
        <v>0.28197623843670494</v>
      </c>
      <c r="D12" s="132">
        <v>0.40526992696432884</v>
      </c>
      <c r="E12" s="132">
        <v>0.17171698501360494</v>
      </c>
      <c r="F12" s="132">
        <v>0.28723609145031487</v>
      </c>
      <c r="G12" s="132">
        <v>0.45895307646391981</v>
      </c>
    </row>
    <row r="13" spans="1:7">
      <c r="A13" s="20"/>
      <c r="B13" s="21" t="s">
        <v>506</v>
      </c>
      <c r="C13" s="132">
        <v>0.27597916511109666</v>
      </c>
      <c r="D13" s="132">
        <v>0.34996022253592785</v>
      </c>
      <c r="E13" s="132">
        <v>7.4083045347298107E-2</v>
      </c>
      <c r="F13" s="132">
        <v>0.38354605116368151</v>
      </c>
      <c r="G13" s="132">
        <v>0.4576290965109796</v>
      </c>
    </row>
    <row r="14" spans="1:7">
      <c r="A14" s="20"/>
      <c r="B14" s="21" t="s">
        <v>507</v>
      </c>
      <c r="C14" s="132">
        <v>0.30633265932013698</v>
      </c>
      <c r="D14" s="132">
        <v>0.34695823078998134</v>
      </c>
      <c r="E14" s="132">
        <v>0.21137149163570715</v>
      </c>
      <c r="F14" s="132">
        <v>0.23493358599688932</v>
      </c>
      <c r="G14" s="132">
        <v>0.44630507763259647</v>
      </c>
    </row>
    <row r="15" spans="1:7">
      <c r="A15" s="20"/>
      <c r="B15" s="21" t="s">
        <v>508</v>
      </c>
      <c r="C15" s="132">
        <v>0.36024693975928895</v>
      </c>
      <c r="D15" s="132">
        <v>0.37780459809737521</v>
      </c>
      <c r="E15" s="132">
        <v>0.32623242093831006</v>
      </c>
      <c r="F15" s="132">
        <v>0.11393858205034579</v>
      </c>
      <c r="G15" s="132">
        <v>0.44017100298865586</v>
      </c>
    </row>
    <row r="16" spans="1:7">
      <c r="A16" s="20"/>
      <c r="B16" s="21" t="s">
        <v>509</v>
      </c>
      <c r="C16" s="132">
        <v>0.39634289463947353</v>
      </c>
      <c r="D16" s="132">
        <v>0.40952164829429599</v>
      </c>
      <c r="E16" s="132">
        <v>0.30463894622216264</v>
      </c>
      <c r="F16" s="132">
        <v>0.20494091185762148</v>
      </c>
      <c r="G16" s="132">
        <v>0.50957985807978412</v>
      </c>
    </row>
    <row r="17" spans="1:7">
      <c r="A17" s="20"/>
      <c r="B17" s="21" t="s">
        <v>510</v>
      </c>
      <c r="C17" s="132">
        <v>0.45585983661352814</v>
      </c>
      <c r="D17" s="132">
        <v>0.44777394539081566</v>
      </c>
      <c r="E17" s="132">
        <v>0.38107204073144818</v>
      </c>
      <c r="F17" s="132">
        <v>0.15649803076042212</v>
      </c>
      <c r="G17" s="132">
        <v>0.5375700714918703</v>
      </c>
    </row>
  </sheetData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39" sqref="E39"/>
    </sheetView>
  </sheetViews>
  <sheetFormatPr defaultRowHeight="15"/>
  <cols>
    <col min="3" max="3" width="8.85546875" bestFit="1" customWidth="1"/>
    <col min="4" max="4" width="12.42578125" bestFit="1" customWidth="1"/>
    <col min="5" max="5" width="25.140625" bestFit="1" customWidth="1"/>
    <col min="6" max="6" width="13.42578125" bestFit="1" customWidth="1"/>
  </cols>
  <sheetData>
    <row r="1" spans="1:6">
      <c r="A1" s="76" t="s">
        <v>511</v>
      </c>
      <c r="B1" s="76"/>
      <c r="C1" s="76"/>
      <c r="D1" s="76"/>
      <c r="E1" s="76"/>
      <c r="F1" s="76"/>
    </row>
    <row r="2" spans="1:6">
      <c r="A2" s="76" t="s">
        <v>860</v>
      </c>
      <c r="B2" s="76"/>
      <c r="C2" s="76"/>
      <c r="D2" s="76"/>
      <c r="E2" s="76"/>
      <c r="F2" s="76"/>
    </row>
    <row r="3" spans="1:6">
      <c r="A3" s="133"/>
      <c r="B3" s="76"/>
      <c r="C3" s="76"/>
      <c r="D3" s="76"/>
      <c r="E3" s="76"/>
      <c r="F3" s="76"/>
    </row>
    <row r="5" spans="1:6">
      <c r="A5" s="20"/>
      <c r="B5" s="23" t="s">
        <v>4</v>
      </c>
      <c r="C5" s="23" t="s">
        <v>3</v>
      </c>
      <c r="D5" s="23" t="s">
        <v>495</v>
      </c>
      <c r="E5" s="23" t="s">
        <v>2</v>
      </c>
      <c r="F5" s="23" t="s">
        <v>496</v>
      </c>
    </row>
    <row r="6" spans="1:6">
      <c r="A6" s="20"/>
      <c r="B6" s="23" t="s">
        <v>497</v>
      </c>
      <c r="C6" s="23" t="s">
        <v>6</v>
      </c>
      <c r="D6" s="23" t="s">
        <v>277</v>
      </c>
      <c r="E6" s="23" t="s">
        <v>5</v>
      </c>
      <c r="F6" s="23" t="s">
        <v>811</v>
      </c>
    </row>
    <row r="7" spans="1:6">
      <c r="A7" s="21" t="s">
        <v>498</v>
      </c>
      <c r="B7" s="132">
        <v>2.6106967255663426E-2</v>
      </c>
      <c r="C7" s="132">
        <v>1.7695021300781252E-2</v>
      </c>
      <c r="D7" s="132">
        <v>1.3122322990772357E-2</v>
      </c>
      <c r="E7" s="132">
        <v>1.578320313880258E-2</v>
      </c>
      <c r="F7" s="132">
        <v>2.8905526129574935E-2</v>
      </c>
    </row>
    <row r="8" spans="1:6">
      <c r="A8" s="21" t="s">
        <v>499</v>
      </c>
      <c r="B8" s="132">
        <v>2.5987467882951434E-2</v>
      </c>
      <c r="C8" s="132">
        <v>1.3879880909418007E-2</v>
      </c>
      <c r="D8" s="132">
        <v>1.1263986014919458E-2</v>
      </c>
      <c r="E8" s="132">
        <v>2.7321288331429976E-2</v>
      </c>
      <c r="F8" s="132">
        <v>3.8585274346349438E-2</v>
      </c>
    </row>
    <row r="9" spans="1:6">
      <c r="A9" s="21" t="s">
        <v>500</v>
      </c>
      <c r="B9" s="132">
        <v>2.2972762393720099E-2</v>
      </c>
      <c r="C9" s="132">
        <v>1.4986615195500506E-2</v>
      </c>
      <c r="D9" s="132">
        <v>9.8614865653071839E-3</v>
      </c>
      <c r="E9" s="132">
        <v>1.7788318221493838E-2</v>
      </c>
      <c r="F9" s="132">
        <v>2.7649804786801024E-2</v>
      </c>
    </row>
    <row r="10" spans="1:6">
      <c r="A10" s="21" t="s">
        <v>501</v>
      </c>
      <c r="B10" s="132">
        <v>2.2146673581233171E-2</v>
      </c>
      <c r="C10" s="132">
        <v>1.4928099128860711E-2</v>
      </c>
      <c r="D10" s="132">
        <v>1.1188684654508063E-2</v>
      </c>
      <c r="E10" s="132">
        <v>1.4934493847506563E-2</v>
      </c>
      <c r="F10" s="132">
        <v>2.6123178502014625E-2</v>
      </c>
    </row>
    <row r="11" spans="1:6">
      <c r="A11" s="21" t="s">
        <v>502</v>
      </c>
      <c r="B11" s="132">
        <v>2.1719048283131873E-2</v>
      </c>
      <c r="C11" s="132">
        <v>1.5245584163701991E-2</v>
      </c>
      <c r="D11" s="132">
        <v>1.0796058255904373E-2</v>
      </c>
      <c r="E11" s="132">
        <v>1.4440533867269996E-2</v>
      </c>
      <c r="F11" s="132">
        <v>2.5236592123174369E-2</v>
      </c>
    </row>
    <row r="12" spans="1:6">
      <c r="A12" s="21" t="s">
        <v>503</v>
      </c>
      <c r="B12" s="132">
        <v>2.1040812888145008E-2</v>
      </c>
      <c r="C12" s="132">
        <v>1.4060539191850076E-2</v>
      </c>
      <c r="D12" s="132">
        <v>1.0796058255904373E-2</v>
      </c>
      <c r="E12" s="132">
        <v>1.3853608637817625E-2</v>
      </c>
      <c r="F12" s="132">
        <v>2.4649666893721996E-2</v>
      </c>
    </row>
    <row r="13" spans="1:6">
      <c r="A13" s="21" t="s">
        <v>504</v>
      </c>
      <c r="B13" s="132">
        <v>1.8938005659507075E-2</v>
      </c>
      <c r="C13" s="132">
        <v>1.254846313782434E-2</v>
      </c>
      <c r="D13" s="132">
        <v>7.7416028068731137E-3</v>
      </c>
      <c r="E13" s="132">
        <v>1.6729833440414836E-2</v>
      </c>
      <c r="F13" s="132">
        <v>2.447143624728795E-2</v>
      </c>
    </row>
    <row r="14" spans="1:6">
      <c r="A14" s="21" t="s">
        <v>505</v>
      </c>
      <c r="B14" s="132">
        <v>2.0724642096038189E-2</v>
      </c>
      <c r="C14" s="132">
        <v>1.4016959491238649E-2</v>
      </c>
      <c r="D14" s="132">
        <v>8.9793420844887419E-3</v>
      </c>
      <c r="E14" s="132">
        <v>1.7889615392354306E-2</v>
      </c>
      <c r="F14" s="132">
        <v>2.686895747684305E-2</v>
      </c>
    </row>
    <row r="15" spans="1:6">
      <c r="A15" s="21" t="s">
        <v>506</v>
      </c>
      <c r="B15" s="132">
        <v>2.0825792886028104E-2</v>
      </c>
      <c r="C15" s="132">
        <v>1.3979784430435214E-2</v>
      </c>
      <c r="D15" s="132">
        <v>9.2892843745120968E-3</v>
      </c>
      <c r="E15" s="132">
        <v>1.7710483459296465E-2</v>
      </c>
      <c r="F15" s="132">
        <v>2.6999767833808561E-2</v>
      </c>
    </row>
    <row r="16" spans="1:6">
      <c r="A16" s="21" t="s">
        <v>507</v>
      </c>
      <c r="B16" s="132">
        <v>2.0121956863535063E-2</v>
      </c>
      <c r="C16" s="132">
        <v>1.2995940752579808E-2</v>
      </c>
      <c r="D16" s="132">
        <v>9.4920857168086341E-3</v>
      </c>
      <c r="E16" s="132">
        <v>1.6504853641829895E-2</v>
      </c>
      <c r="F16" s="132">
        <v>2.5996939358638529E-2</v>
      </c>
    </row>
    <row r="17" spans="1:6">
      <c r="A17" s="21" t="s">
        <v>508</v>
      </c>
      <c r="B17" s="132">
        <v>1.9646993748543434E-2</v>
      </c>
      <c r="C17" s="132">
        <v>1.3463375758262232E-2</v>
      </c>
      <c r="D17" s="132">
        <v>8.6683582382181441E-3</v>
      </c>
      <c r="E17" s="132">
        <v>1.5945040667705874E-2</v>
      </c>
      <c r="F17" s="132">
        <v>2.4613398905924018E-2</v>
      </c>
    </row>
    <row r="18" spans="1:6">
      <c r="A18" s="21" t="s">
        <v>509</v>
      </c>
      <c r="B18" s="132">
        <v>1.9454951820852041E-2</v>
      </c>
      <c r="C18" s="132">
        <v>1.3576122930236882E-2</v>
      </c>
      <c r="D18" s="132">
        <v>9.0710579384531368E-3</v>
      </c>
      <c r="E18" s="132">
        <v>1.4856019275122017E-2</v>
      </c>
      <c r="F18" s="132">
        <v>2.3927077213575152E-2</v>
      </c>
    </row>
    <row r="19" spans="1:6">
      <c r="A19" s="21" t="s">
        <v>510</v>
      </c>
      <c r="B19" s="132">
        <v>1.8980723798592204E-2</v>
      </c>
      <c r="C19" s="132">
        <v>1.3399437866664763E-2</v>
      </c>
      <c r="D19" s="132">
        <v>9.0745361511952068E-3</v>
      </c>
      <c r="E19" s="132">
        <v>1.4019354599911342E-2</v>
      </c>
      <c r="F19" s="132">
        <v>2.3093890751106551E-2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6" sqref="H6"/>
    </sheetView>
  </sheetViews>
  <sheetFormatPr defaultRowHeight="15"/>
  <cols>
    <col min="2" max="2" width="13.42578125" customWidth="1"/>
    <col min="4" max="4" width="12.28515625" customWidth="1"/>
  </cols>
  <sheetData>
    <row r="1" spans="1:5">
      <c r="A1" s="134" t="s">
        <v>512</v>
      </c>
      <c r="B1" s="134"/>
      <c r="C1" s="134"/>
      <c r="D1" s="134"/>
      <c r="E1" s="134"/>
    </row>
    <row r="2" spans="1:5">
      <c r="A2" s="134" t="s">
        <v>513</v>
      </c>
      <c r="B2" s="134"/>
      <c r="C2" s="134"/>
      <c r="D2" s="134"/>
      <c r="E2" s="134"/>
    </row>
    <row r="3" spans="1:5">
      <c r="A3" s="135"/>
      <c r="B3" s="134"/>
      <c r="C3" s="134"/>
      <c r="D3" s="134"/>
      <c r="E3" s="134"/>
    </row>
    <row r="4" spans="1:5" ht="39">
      <c r="A4" s="134"/>
      <c r="B4" s="151" t="s">
        <v>514</v>
      </c>
      <c r="C4" s="151" t="s">
        <v>515</v>
      </c>
      <c r="D4" s="151" t="s">
        <v>516</v>
      </c>
      <c r="E4" s="151" t="s">
        <v>141</v>
      </c>
    </row>
    <row r="5" spans="1:5" ht="25.15" customHeight="1">
      <c r="A5" s="134"/>
      <c r="B5" s="151" t="s">
        <v>517</v>
      </c>
      <c r="C5" s="151" t="s">
        <v>518</v>
      </c>
      <c r="D5" s="151" t="s">
        <v>519</v>
      </c>
      <c r="E5" s="151" t="s">
        <v>285</v>
      </c>
    </row>
    <row r="6" spans="1:5">
      <c r="A6" s="136">
        <v>40268</v>
      </c>
      <c r="B6" s="137">
        <v>0.59376600000000002</v>
      </c>
      <c r="C6" s="137">
        <v>0.32113000000000003</v>
      </c>
      <c r="D6" s="137">
        <v>9.2671289968934804E-3</v>
      </c>
      <c r="E6" s="137">
        <v>7.5836871003106474E-2</v>
      </c>
    </row>
    <row r="7" spans="1:5">
      <c r="A7" s="136">
        <v>40330</v>
      </c>
      <c r="B7" s="137">
        <v>0.56707227817052652</v>
      </c>
      <c r="C7" s="137">
        <v>0.36635444684128882</v>
      </c>
      <c r="D7" s="137">
        <v>8.2018045691772453E-3</v>
      </c>
      <c r="E7" s="137">
        <v>5.8371470419007365E-2</v>
      </c>
    </row>
    <row r="8" spans="1:5">
      <c r="A8" s="136">
        <v>40422</v>
      </c>
      <c r="B8" s="137">
        <v>0.54059211859713696</v>
      </c>
      <c r="C8" s="137">
        <v>0.33297544143508423</v>
      </c>
      <c r="D8" s="137">
        <v>7.9827947862420538E-3</v>
      </c>
      <c r="E8" s="137">
        <v>0.11844964518153667</v>
      </c>
    </row>
    <row r="9" spans="1:5">
      <c r="A9" s="136">
        <v>40513</v>
      </c>
      <c r="B9" s="138">
        <v>0.52356278399987533</v>
      </c>
      <c r="C9" s="138">
        <v>0.35965901257089006</v>
      </c>
      <c r="D9" s="138">
        <v>6.8715159754154636E-3</v>
      </c>
      <c r="E9" s="138">
        <v>0.10990668745381915</v>
      </c>
    </row>
    <row r="10" spans="1:5">
      <c r="A10" s="136">
        <v>40603</v>
      </c>
      <c r="B10" s="138">
        <v>0.52380615473665593</v>
      </c>
      <c r="C10" s="138">
        <v>0.36466158814590754</v>
      </c>
      <c r="D10" s="138">
        <v>8.3655633500053731E-3</v>
      </c>
      <c r="E10" s="138">
        <v>0.10316669376743114</v>
      </c>
    </row>
    <row r="11" spans="1:5">
      <c r="A11" s="136">
        <v>40695</v>
      </c>
      <c r="B11" s="15">
        <v>0.51821289664508685</v>
      </c>
      <c r="C11" s="15">
        <v>0.35335854674722877</v>
      </c>
      <c r="D11" s="15">
        <v>8.4098508713976033E-3</v>
      </c>
      <c r="E11" s="15">
        <v>0.12001870573628678</v>
      </c>
    </row>
    <row r="12" spans="1:5">
      <c r="A12" s="136">
        <v>40787</v>
      </c>
      <c r="B12" s="137">
        <v>0.53457706433029306</v>
      </c>
      <c r="C12" s="137">
        <v>0.30983746838764237</v>
      </c>
      <c r="D12" s="137">
        <v>5.4223006735974518E-3</v>
      </c>
      <c r="E12" s="137">
        <v>0.15016316660846712</v>
      </c>
    </row>
    <row r="13" spans="1:5">
      <c r="A13" s="136">
        <v>40878</v>
      </c>
      <c r="B13" s="15">
        <v>0.52925447438469042</v>
      </c>
      <c r="C13" s="15">
        <v>0.30644918688156775</v>
      </c>
      <c r="D13" s="15">
        <v>4.8312250322676033E-3</v>
      </c>
      <c r="E13" s="15">
        <v>0.15946511370147426</v>
      </c>
    </row>
    <row r="14" spans="1:5">
      <c r="A14" s="136">
        <v>40969</v>
      </c>
      <c r="B14" s="15">
        <v>0.5084166946863341</v>
      </c>
      <c r="C14" s="15">
        <v>0.33602557786976484</v>
      </c>
      <c r="D14" s="15">
        <v>5.7277396492515804E-3</v>
      </c>
      <c r="E14" s="15">
        <v>0.14982998779464948</v>
      </c>
    </row>
    <row r="15" spans="1:5">
      <c r="A15" s="136">
        <v>41061</v>
      </c>
      <c r="B15" s="139">
        <v>0.50881440589576166</v>
      </c>
      <c r="C15" s="139">
        <v>0.32007981474166119</v>
      </c>
      <c r="D15" s="139">
        <v>5.1915773368521011E-3</v>
      </c>
      <c r="E15" s="139">
        <v>0.1659142020257251</v>
      </c>
    </row>
    <row r="16" spans="1:5">
      <c r="A16" s="136">
        <v>41153</v>
      </c>
      <c r="B16" s="139">
        <v>0.46688484699960026</v>
      </c>
      <c r="C16" s="139">
        <v>0.32747285830376588</v>
      </c>
      <c r="D16" s="139">
        <v>5.980695242096685E-3</v>
      </c>
      <c r="E16" s="139">
        <v>0.19966159945453718</v>
      </c>
    </row>
    <row r="17" spans="1:5">
      <c r="A17" s="140" t="s">
        <v>22</v>
      </c>
      <c r="B17" s="139">
        <v>0.44840071794601694</v>
      </c>
      <c r="C17" s="139">
        <v>0.34243179158755199</v>
      </c>
      <c r="D17" s="139">
        <v>8.3850885689112156E-3</v>
      </c>
      <c r="E17" s="139">
        <v>0.20078240189751992</v>
      </c>
    </row>
    <row r="18" spans="1:5">
      <c r="A18" s="140" t="s">
        <v>23</v>
      </c>
      <c r="B18" s="139">
        <v>0.45081082460949928</v>
      </c>
      <c r="C18" s="139">
        <v>0.36630361001189676</v>
      </c>
      <c r="D18" s="139">
        <v>1.2735401886584889E-2</v>
      </c>
      <c r="E18" s="139">
        <v>0.170150163492019</v>
      </c>
    </row>
  </sheetData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0" sqref="A40"/>
    </sheetView>
  </sheetViews>
  <sheetFormatPr defaultColWidth="8.85546875" defaultRowHeight="12.75"/>
  <cols>
    <col min="1" max="1" width="42.7109375" style="20" bestFit="1" customWidth="1"/>
    <col min="2" max="2" width="37.5703125" style="20" bestFit="1" customWidth="1"/>
    <col min="3" max="16384" width="8.85546875" style="20"/>
  </cols>
  <sheetData>
    <row r="1" spans="1:5" customFormat="1" ht="15">
      <c r="A1" s="134" t="s">
        <v>857</v>
      </c>
      <c r="B1" s="134"/>
      <c r="C1" s="134"/>
      <c r="D1" s="134"/>
      <c r="E1" s="134"/>
    </row>
    <row r="2" spans="1:5" customFormat="1" ht="15">
      <c r="A2" s="134" t="s">
        <v>858</v>
      </c>
      <c r="B2" s="134"/>
      <c r="C2" s="134"/>
      <c r="D2" s="134"/>
      <c r="E2" s="134"/>
    </row>
    <row r="4" spans="1:5">
      <c r="C4" s="21" t="s">
        <v>520</v>
      </c>
      <c r="D4" s="21" t="s">
        <v>468</v>
      </c>
      <c r="E4" s="21" t="s">
        <v>469</v>
      </c>
    </row>
    <row r="5" spans="1:5">
      <c r="A5" s="21" t="s">
        <v>521</v>
      </c>
      <c r="B5" s="21" t="s">
        <v>522</v>
      </c>
      <c r="C5" s="22">
        <v>2.4201255250414718E-2</v>
      </c>
      <c r="D5" s="22">
        <v>4.8565069928300217E-2</v>
      </c>
      <c r="E5" s="22">
        <v>7.6728506833706245E-2</v>
      </c>
    </row>
    <row r="6" spans="1:5">
      <c r="A6" s="21" t="s">
        <v>523</v>
      </c>
      <c r="B6" s="21" t="s">
        <v>524</v>
      </c>
      <c r="C6" s="22">
        <v>1.2811530025322983E-3</v>
      </c>
      <c r="D6" s="22">
        <v>1.1540259795093221E-3</v>
      </c>
      <c r="E6" s="22">
        <v>7.472187659887386E-4</v>
      </c>
    </row>
    <row r="7" spans="1:5">
      <c r="A7" s="21" t="s">
        <v>525</v>
      </c>
      <c r="B7" s="21" t="s">
        <v>526</v>
      </c>
      <c r="C7" s="22">
        <v>0.15334724508352607</v>
      </c>
      <c r="D7" s="22">
        <v>0.18463053216353084</v>
      </c>
      <c r="E7" s="22">
        <v>0.20170468897721583</v>
      </c>
    </row>
    <row r="8" spans="1:5">
      <c r="A8" s="21" t="s">
        <v>527</v>
      </c>
      <c r="B8" s="21" t="s">
        <v>475</v>
      </c>
      <c r="C8" s="22">
        <v>6.127822201943961E-2</v>
      </c>
      <c r="D8" s="22">
        <v>6.1738933146667611E-2</v>
      </c>
      <c r="E8" s="22">
        <v>4.9423846023210947E-2</v>
      </c>
    </row>
    <row r="9" spans="1:5">
      <c r="A9" s="21" t="s">
        <v>528</v>
      </c>
      <c r="B9" s="21" t="s">
        <v>529</v>
      </c>
      <c r="C9" s="22">
        <v>0.28996728712772962</v>
      </c>
      <c r="D9" s="22">
        <v>0.20179978070996654</v>
      </c>
      <c r="E9" s="22">
        <v>0.17176234434946752</v>
      </c>
    </row>
    <row r="10" spans="1:5">
      <c r="A10" s="21" t="s">
        <v>530</v>
      </c>
      <c r="B10" s="21" t="s">
        <v>531</v>
      </c>
      <c r="C10" s="22">
        <v>0.11450347410229479</v>
      </c>
      <c r="D10" s="22">
        <v>0.16095963121991805</v>
      </c>
      <c r="E10" s="22">
        <v>0.12397705570773962</v>
      </c>
    </row>
    <row r="11" spans="1:5">
      <c r="A11" s="21" t="s">
        <v>532</v>
      </c>
      <c r="B11" s="21" t="s">
        <v>533</v>
      </c>
      <c r="C11" s="22">
        <v>0.29380350924058635</v>
      </c>
      <c r="D11" s="22">
        <v>0.26881023276249183</v>
      </c>
      <c r="E11" s="22">
        <v>0.29435943195285152</v>
      </c>
    </row>
    <row r="12" spans="1:5">
      <c r="A12" s="21" t="s">
        <v>534</v>
      </c>
      <c r="B12" s="21" t="s">
        <v>535</v>
      </c>
      <c r="C12" s="22">
        <v>6.1617854173476587E-2</v>
      </c>
      <c r="D12" s="22">
        <v>7.234179408961576E-2</v>
      </c>
      <c r="E12" s="22">
        <v>8.1296907389819539E-2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/>
  </sheetViews>
  <sheetFormatPr defaultRowHeight="12.75"/>
  <cols>
    <col min="1" max="1" width="9.140625" style="162"/>
    <col min="2" max="2" width="9.85546875" style="162" customWidth="1"/>
    <col min="3" max="3" width="13.5703125" style="162" customWidth="1"/>
    <col min="4" max="4" width="14.85546875" style="162" customWidth="1"/>
    <col min="5" max="5" width="14.28515625" style="162" customWidth="1"/>
    <col min="6" max="6" width="16.85546875" style="162" customWidth="1"/>
    <col min="7" max="7" width="15.7109375" style="162" customWidth="1"/>
    <col min="8" max="16" width="9.140625" style="162"/>
    <col min="17" max="17" width="10.85546875" style="162" customWidth="1"/>
    <col min="18" max="251" width="9.140625" style="162"/>
    <col min="252" max="252" width="9.85546875" style="162" customWidth="1"/>
    <col min="253" max="253" width="13.5703125" style="162" customWidth="1"/>
    <col min="254" max="254" width="14.85546875" style="162" customWidth="1"/>
    <col min="255" max="255" width="14.28515625" style="162" customWidth="1"/>
    <col min="256" max="256" width="16.85546875" style="162" customWidth="1"/>
    <col min="257" max="507" width="9.140625" style="162"/>
    <col min="508" max="508" width="9.85546875" style="162" customWidth="1"/>
    <col min="509" max="509" width="13.5703125" style="162" customWidth="1"/>
    <col min="510" max="510" width="14.85546875" style="162" customWidth="1"/>
    <col min="511" max="511" width="14.28515625" style="162" customWidth="1"/>
    <col min="512" max="512" width="16.85546875" style="162" customWidth="1"/>
    <col min="513" max="763" width="9.140625" style="162"/>
    <col min="764" max="764" width="9.85546875" style="162" customWidth="1"/>
    <col min="765" max="765" width="13.5703125" style="162" customWidth="1"/>
    <col min="766" max="766" width="14.85546875" style="162" customWidth="1"/>
    <col min="767" max="767" width="14.28515625" style="162" customWidth="1"/>
    <col min="768" max="768" width="16.85546875" style="162" customWidth="1"/>
    <col min="769" max="1019" width="9.140625" style="162"/>
    <col min="1020" max="1020" width="9.85546875" style="162" customWidth="1"/>
    <col min="1021" max="1021" width="13.5703125" style="162" customWidth="1"/>
    <col min="1022" max="1022" width="14.85546875" style="162" customWidth="1"/>
    <col min="1023" max="1023" width="14.28515625" style="162" customWidth="1"/>
    <col min="1024" max="1024" width="16.85546875" style="162" customWidth="1"/>
    <col min="1025" max="1275" width="9.140625" style="162"/>
    <col min="1276" max="1276" width="9.85546875" style="162" customWidth="1"/>
    <col min="1277" max="1277" width="13.5703125" style="162" customWidth="1"/>
    <col min="1278" max="1278" width="14.85546875" style="162" customWidth="1"/>
    <col min="1279" max="1279" width="14.28515625" style="162" customWidth="1"/>
    <col min="1280" max="1280" width="16.85546875" style="162" customWidth="1"/>
    <col min="1281" max="1531" width="9.140625" style="162"/>
    <col min="1532" max="1532" width="9.85546875" style="162" customWidth="1"/>
    <col min="1533" max="1533" width="13.5703125" style="162" customWidth="1"/>
    <col min="1534" max="1534" width="14.85546875" style="162" customWidth="1"/>
    <col min="1535" max="1535" width="14.28515625" style="162" customWidth="1"/>
    <col min="1536" max="1536" width="16.85546875" style="162" customWidth="1"/>
    <col min="1537" max="1787" width="9.140625" style="162"/>
    <col min="1788" max="1788" width="9.85546875" style="162" customWidth="1"/>
    <col min="1789" max="1789" width="13.5703125" style="162" customWidth="1"/>
    <col min="1790" max="1790" width="14.85546875" style="162" customWidth="1"/>
    <col min="1791" max="1791" width="14.28515625" style="162" customWidth="1"/>
    <col min="1792" max="1792" width="16.85546875" style="162" customWidth="1"/>
    <col min="1793" max="2043" width="9.140625" style="162"/>
    <col min="2044" max="2044" width="9.85546875" style="162" customWidth="1"/>
    <col min="2045" max="2045" width="13.5703125" style="162" customWidth="1"/>
    <col min="2046" max="2046" width="14.85546875" style="162" customWidth="1"/>
    <col min="2047" max="2047" width="14.28515625" style="162" customWidth="1"/>
    <col min="2048" max="2048" width="16.85546875" style="162" customWidth="1"/>
    <col min="2049" max="2299" width="9.140625" style="162"/>
    <col min="2300" max="2300" width="9.85546875" style="162" customWidth="1"/>
    <col min="2301" max="2301" width="13.5703125" style="162" customWidth="1"/>
    <col min="2302" max="2302" width="14.85546875" style="162" customWidth="1"/>
    <col min="2303" max="2303" width="14.28515625" style="162" customWidth="1"/>
    <col min="2304" max="2304" width="16.85546875" style="162" customWidth="1"/>
    <col min="2305" max="2555" width="9.140625" style="162"/>
    <col min="2556" max="2556" width="9.85546875" style="162" customWidth="1"/>
    <col min="2557" max="2557" width="13.5703125" style="162" customWidth="1"/>
    <col min="2558" max="2558" width="14.85546875" style="162" customWidth="1"/>
    <col min="2559" max="2559" width="14.28515625" style="162" customWidth="1"/>
    <col min="2560" max="2560" width="16.85546875" style="162" customWidth="1"/>
    <col min="2561" max="2811" width="9.140625" style="162"/>
    <col min="2812" max="2812" width="9.85546875" style="162" customWidth="1"/>
    <col min="2813" max="2813" width="13.5703125" style="162" customWidth="1"/>
    <col min="2814" max="2814" width="14.85546875" style="162" customWidth="1"/>
    <col min="2815" max="2815" width="14.28515625" style="162" customWidth="1"/>
    <col min="2816" max="2816" width="16.85546875" style="162" customWidth="1"/>
    <col min="2817" max="3067" width="9.140625" style="162"/>
    <col min="3068" max="3068" width="9.85546875" style="162" customWidth="1"/>
    <col min="3069" max="3069" width="13.5703125" style="162" customWidth="1"/>
    <col min="3070" max="3070" width="14.85546875" style="162" customWidth="1"/>
    <col min="3071" max="3071" width="14.28515625" style="162" customWidth="1"/>
    <col min="3072" max="3072" width="16.85546875" style="162" customWidth="1"/>
    <col min="3073" max="3323" width="9.140625" style="162"/>
    <col min="3324" max="3324" width="9.85546875" style="162" customWidth="1"/>
    <col min="3325" max="3325" width="13.5703125" style="162" customWidth="1"/>
    <col min="3326" max="3326" width="14.85546875" style="162" customWidth="1"/>
    <col min="3327" max="3327" width="14.28515625" style="162" customWidth="1"/>
    <col min="3328" max="3328" width="16.85546875" style="162" customWidth="1"/>
    <col min="3329" max="3579" width="9.140625" style="162"/>
    <col min="3580" max="3580" width="9.85546875" style="162" customWidth="1"/>
    <col min="3581" max="3581" width="13.5703125" style="162" customWidth="1"/>
    <col min="3582" max="3582" width="14.85546875" style="162" customWidth="1"/>
    <col min="3583" max="3583" width="14.28515625" style="162" customWidth="1"/>
    <col min="3584" max="3584" width="16.85546875" style="162" customWidth="1"/>
    <col min="3585" max="3835" width="9.140625" style="162"/>
    <col min="3836" max="3836" width="9.85546875" style="162" customWidth="1"/>
    <col min="3837" max="3837" width="13.5703125" style="162" customWidth="1"/>
    <col min="3838" max="3838" width="14.85546875" style="162" customWidth="1"/>
    <col min="3839" max="3839" width="14.28515625" style="162" customWidth="1"/>
    <col min="3840" max="3840" width="16.85546875" style="162" customWidth="1"/>
    <col min="3841" max="4091" width="9.140625" style="162"/>
    <col min="4092" max="4092" width="9.85546875" style="162" customWidth="1"/>
    <col min="4093" max="4093" width="13.5703125" style="162" customWidth="1"/>
    <col min="4094" max="4094" width="14.85546875" style="162" customWidth="1"/>
    <col min="4095" max="4095" width="14.28515625" style="162" customWidth="1"/>
    <col min="4096" max="4096" width="16.85546875" style="162" customWidth="1"/>
    <col min="4097" max="4347" width="9.140625" style="162"/>
    <col min="4348" max="4348" width="9.85546875" style="162" customWidth="1"/>
    <col min="4349" max="4349" width="13.5703125" style="162" customWidth="1"/>
    <col min="4350" max="4350" width="14.85546875" style="162" customWidth="1"/>
    <col min="4351" max="4351" width="14.28515625" style="162" customWidth="1"/>
    <col min="4352" max="4352" width="16.85546875" style="162" customWidth="1"/>
    <col min="4353" max="4603" width="9.140625" style="162"/>
    <col min="4604" max="4604" width="9.85546875" style="162" customWidth="1"/>
    <col min="4605" max="4605" width="13.5703125" style="162" customWidth="1"/>
    <col min="4606" max="4606" width="14.85546875" style="162" customWidth="1"/>
    <col min="4607" max="4607" width="14.28515625" style="162" customWidth="1"/>
    <col min="4608" max="4608" width="16.85546875" style="162" customWidth="1"/>
    <col min="4609" max="4859" width="9.140625" style="162"/>
    <col min="4860" max="4860" width="9.85546875" style="162" customWidth="1"/>
    <col min="4861" max="4861" width="13.5703125" style="162" customWidth="1"/>
    <col min="4862" max="4862" width="14.85546875" style="162" customWidth="1"/>
    <col min="4863" max="4863" width="14.28515625" style="162" customWidth="1"/>
    <col min="4864" max="4864" width="16.85546875" style="162" customWidth="1"/>
    <col min="4865" max="5115" width="9.140625" style="162"/>
    <col min="5116" max="5116" width="9.85546875" style="162" customWidth="1"/>
    <col min="5117" max="5117" width="13.5703125" style="162" customWidth="1"/>
    <col min="5118" max="5118" width="14.85546875" style="162" customWidth="1"/>
    <col min="5119" max="5119" width="14.28515625" style="162" customWidth="1"/>
    <col min="5120" max="5120" width="16.85546875" style="162" customWidth="1"/>
    <col min="5121" max="5371" width="9.140625" style="162"/>
    <col min="5372" max="5372" width="9.85546875" style="162" customWidth="1"/>
    <col min="5373" max="5373" width="13.5703125" style="162" customWidth="1"/>
    <col min="5374" max="5374" width="14.85546875" style="162" customWidth="1"/>
    <col min="5375" max="5375" width="14.28515625" style="162" customWidth="1"/>
    <col min="5376" max="5376" width="16.85546875" style="162" customWidth="1"/>
    <col min="5377" max="5627" width="9.140625" style="162"/>
    <col min="5628" max="5628" width="9.85546875" style="162" customWidth="1"/>
    <col min="5629" max="5629" width="13.5703125" style="162" customWidth="1"/>
    <col min="5630" max="5630" width="14.85546875" style="162" customWidth="1"/>
    <col min="5631" max="5631" width="14.28515625" style="162" customWidth="1"/>
    <col min="5632" max="5632" width="16.85546875" style="162" customWidth="1"/>
    <col min="5633" max="5883" width="9.140625" style="162"/>
    <col min="5884" max="5884" width="9.85546875" style="162" customWidth="1"/>
    <col min="5885" max="5885" width="13.5703125" style="162" customWidth="1"/>
    <col min="5886" max="5886" width="14.85546875" style="162" customWidth="1"/>
    <col min="5887" max="5887" width="14.28515625" style="162" customWidth="1"/>
    <col min="5888" max="5888" width="16.85546875" style="162" customWidth="1"/>
    <col min="5889" max="6139" width="9.140625" style="162"/>
    <col min="6140" max="6140" width="9.85546875" style="162" customWidth="1"/>
    <col min="6141" max="6141" width="13.5703125" style="162" customWidth="1"/>
    <col min="6142" max="6142" width="14.85546875" style="162" customWidth="1"/>
    <col min="6143" max="6143" width="14.28515625" style="162" customWidth="1"/>
    <col min="6144" max="6144" width="16.85546875" style="162" customWidth="1"/>
    <col min="6145" max="6395" width="9.140625" style="162"/>
    <col min="6396" max="6396" width="9.85546875" style="162" customWidth="1"/>
    <col min="6397" max="6397" width="13.5703125" style="162" customWidth="1"/>
    <col min="6398" max="6398" width="14.85546875" style="162" customWidth="1"/>
    <col min="6399" max="6399" width="14.28515625" style="162" customWidth="1"/>
    <col min="6400" max="6400" width="16.85546875" style="162" customWidth="1"/>
    <col min="6401" max="6651" width="9.140625" style="162"/>
    <col min="6652" max="6652" width="9.85546875" style="162" customWidth="1"/>
    <col min="6653" max="6653" width="13.5703125" style="162" customWidth="1"/>
    <col min="6654" max="6654" width="14.85546875" style="162" customWidth="1"/>
    <col min="6655" max="6655" width="14.28515625" style="162" customWidth="1"/>
    <col min="6656" max="6656" width="16.85546875" style="162" customWidth="1"/>
    <col min="6657" max="6907" width="9.140625" style="162"/>
    <col min="6908" max="6908" width="9.85546875" style="162" customWidth="1"/>
    <col min="6909" max="6909" width="13.5703125" style="162" customWidth="1"/>
    <col min="6910" max="6910" width="14.85546875" style="162" customWidth="1"/>
    <col min="6911" max="6911" width="14.28515625" style="162" customWidth="1"/>
    <col min="6912" max="6912" width="16.85546875" style="162" customWidth="1"/>
    <col min="6913" max="7163" width="9.140625" style="162"/>
    <col min="7164" max="7164" width="9.85546875" style="162" customWidth="1"/>
    <col min="7165" max="7165" width="13.5703125" style="162" customWidth="1"/>
    <col min="7166" max="7166" width="14.85546875" style="162" customWidth="1"/>
    <col min="7167" max="7167" width="14.28515625" style="162" customWidth="1"/>
    <col min="7168" max="7168" width="16.85546875" style="162" customWidth="1"/>
    <col min="7169" max="7419" width="9.140625" style="162"/>
    <col min="7420" max="7420" width="9.85546875" style="162" customWidth="1"/>
    <col min="7421" max="7421" width="13.5703125" style="162" customWidth="1"/>
    <col min="7422" max="7422" width="14.85546875" style="162" customWidth="1"/>
    <col min="7423" max="7423" width="14.28515625" style="162" customWidth="1"/>
    <col min="7424" max="7424" width="16.85546875" style="162" customWidth="1"/>
    <col min="7425" max="7675" width="9.140625" style="162"/>
    <col min="7676" max="7676" width="9.85546875" style="162" customWidth="1"/>
    <col min="7677" max="7677" width="13.5703125" style="162" customWidth="1"/>
    <col min="7678" max="7678" width="14.85546875" style="162" customWidth="1"/>
    <col min="7679" max="7679" width="14.28515625" style="162" customWidth="1"/>
    <col min="7680" max="7680" width="16.85546875" style="162" customWidth="1"/>
    <col min="7681" max="7931" width="9.140625" style="162"/>
    <col min="7932" max="7932" width="9.85546875" style="162" customWidth="1"/>
    <col min="7933" max="7933" width="13.5703125" style="162" customWidth="1"/>
    <col min="7934" max="7934" width="14.85546875" style="162" customWidth="1"/>
    <col min="7935" max="7935" width="14.28515625" style="162" customWidth="1"/>
    <col min="7936" max="7936" width="16.85546875" style="162" customWidth="1"/>
    <col min="7937" max="8187" width="9.140625" style="162"/>
    <col min="8188" max="8188" width="9.85546875" style="162" customWidth="1"/>
    <col min="8189" max="8189" width="13.5703125" style="162" customWidth="1"/>
    <col min="8190" max="8190" width="14.85546875" style="162" customWidth="1"/>
    <col min="8191" max="8191" width="14.28515625" style="162" customWidth="1"/>
    <col min="8192" max="8192" width="16.85546875" style="162" customWidth="1"/>
    <col min="8193" max="8443" width="9.140625" style="162"/>
    <col min="8444" max="8444" width="9.85546875" style="162" customWidth="1"/>
    <col min="8445" max="8445" width="13.5703125" style="162" customWidth="1"/>
    <col min="8446" max="8446" width="14.85546875" style="162" customWidth="1"/>
    <col min="8447" max="8447" width="14.28515625" style="162" customWidth="1"/>
    <col min="8448" max="8448" width="16.85546875" style="162" customWidth="1"/>
    <col min="8449" max="8699" width="9.140625" style="162"/>
    <col min="8700" max="8700" width="9.85546875" style="162" customWidth="1"/>
    <col min="8701" max="8701" width="13.5703125" style="162" customWidth="1"/>
    <col min="8702" max="8702" width="14.85546875" style="162" customWidth="1"/>
    <col min="8703" max="8703" width="14.28515625" style="162" customWidth="1"/>
    <col min="8704" max="8704" width="16.85546875" style="162" customWidth="1"/>
    <col min="8705" max="8955" width="9.140625" style="162"/>
    <col min="8956" max="8956" width="9.85546875" style="162" customWidth="1"/>
    <col min="8957" max="8957" width="13.5703125" style="162" customWidth="1"/>
    <col min="8958" max="8958" width="14.85546875" style="162" customWidth="1"/>
    <col min="8959" max="8959" width="14.28515625" style="162" customWidth="1"/>
    <col min="8960" max="8960" width="16.85546875" style="162" customWidth="1"/>
    <col min="8961" max="9211" width="9.140625" style="162"/>
    <col min="9212" max="9212" width="9.85546875" style="162" customWidth="1"/>
    <col min="9213" max="9213" width="13.5703125" style="162" customWidth="1"/>
    <col min="9214" max="9214" width="14.85546875" style="162" customWidth="1"/>
    <col min="9215" max="9215" width="14.28515625" style="162" customWidth="1"/>
    <col min="9216" max="9216" width="16.85546875" style="162" customWidth="1"/>
    <col min="9217" max="9467" width="9.140625" style="162"/>
    <col min="9468" max="9468" width="9.85546875" style="162" customWidth="1"/>
    <col min="9469" max="9469" width="13.5703125" style="162" customWidth="1"/>
    <col min="9470" max="9470" width="14.85546875" style="162" customWidth="1"/>
    <col min="9471" max="9471" width="14.28515625" style="162" customWidth="1"/>
    <col min="9472" max="9472" width="16.85546875" style="162" customWidth="1"/>
    <col min="9473" max="9723" width="9.140625" style="162"/>
    <col min="9724" max="9724" width="9.85546875" style="162" customWidth="1"/>
    <col min="9725" max="9725" width="13.5703125" style="162" customWidth="1"/>
    <col min="9726" max="9726" width="14.85546875" style="162" customWidth="1"/>
    <col min="9727" max="9727" width="14.28515625" style="162" customWidth="1"/>
    <col min="9728" max="9728" width="16.85546875" style="162" customWidth="1"/>
    <col min="9729" max="9979" width="9.140625" style="162"/>
    <col min="9980" max="9980" width="9.85546875" style="162" customWidth="1"/>
    <col min="9981" max="9981" width="13.5703125" style="162" customWidth="1"/>
    <col min="9982" max="9982" width="14.85546875" style="162" customWidth="1"/>
    <col min="9983" max="9983" width="14.28515625" style="162" customWidth="1"/>
    <col min="9984" max="9984" width="16.85546875" style="162" customWidth="1"/>
    <col min="9985" max="10235" width="9.140625" style="162"/>
    <col min="10236" max="10236" width="9.85546875" style="162" customWidth="1"/>
    <col min="10237" max="10237" width="13.5703125" style="162" customWidth="1"/>
    <col min="10238" max="10238" width="14.85546875" style="162" customWidth="1"/>
    <col min="10239" max="10239" width="14.28515625" style="162" customWidth="1"/>
    <col min="10240" max="10240" width="16.85546875" style="162" customWidth="1"/>
    <col min="10241" max="10491" width="9.140625" style="162"/>
    <col min="10492" max="10492" width="9.85546875" style="162" customWidth="1"/>
    <col min="10493" max="10493" width="13.5703125" style="162" customWidth="1"/>
    <col min="10494" max="10494" width="14.85546875" style="162" customWidth="1"/>
    <col min="10495" max="10495" width="14.28515625" style="162" customWidth="1"/>
    <col min="10496" max="10496" width="16.85546875" style="162" customWidth="1"/>
    <col min="10497" max="10747" width="9.140625" style="162"/>
    <col min="10748" max="10748" width="9.85546875" style="162" customWidth="1"/>
    <col min="10749" max="10749" width="13.5703125" style="162" customWidth="1"/>
    <col min="10750" max="10750" width="14.85546875" style="162" customWidth="1"/>
    <col min="10751" max="10751" width="14.28515625" style="162" customWidth="1"/>
    <col min="10752" max="10752" width="16.85546875" style="162" customWidth="1"/>
    <col min="10753" max="11003" width="9.140625" style="162"/>
    <col min="11004" max="11004" width="9.85546875" style="162" customWidth="1"/>
    <col min="11005" max="11005" width="13.5703125" style="162" customWidth="1"/>
    <col min="11006" max="11006" width="14.85546875" style="162" customWidth="1"/>
    <col min="11007" max="11007" width="14.28515625" style="162" customWidth="1"/>
    <col min="11008" max="11008" width="16.85546875" style="162" customWidth="1"/>
    <col min="11009" max="11259" width="9.140625" style="162"/>
    <col min="11260" max="11260" width="9.85546875" style="162" customWidth="1"/>
    <col min="11261" max="11261" width="13.5703125" style="162" customWidth="1"/>
    <col min="11262" max="11262" width="14.85546875" style="162" customWidth="1"/>
    <col min="11263" max="11263" width="14.28515625" style="162" customWidth="1"/>
    <col min="11264" max="11264" width="16.85546875" style="162" customWidth="1"/>
    <col min="11265" max="11515" width="9.140625" style="162"/>
    <col min="11516" max="11516" width="9.85546875" style="162" customWidth="1"/>
    <col min="11517" max="11517" width="13.5703125" style="162" customWidth="1"/>
    <col min="11518" max="11518" width="14.85546875" style="162" customWidth="1"/>
    <col min="11519" max="11519" width="14.28515625" style="162" customWidth="1"/>
    <col min="11520" max="11520" width="16.85546875" style="162" customWidth="1"/>
    <col min="11521" max="11771" width="9.140625" style="162"/>
    <col min="11772" max="11772" width="9.85546875" style="162" customWidth="1"/>
    <col min="11773" max="11773" width="13.5703125" style="162" customWidth="1"/>
    <col min="11774" max="11774" width="14.85546875" style="162" customWidth="1"/>
    <col min="11775" max="11775" width="14.28515625" style="162" customWidth="1"/>
    <col min="11776" max="11776" width="16.85546875" style="162" customWidth="1"/>
    <col min="11777" max="12027" width="9.140625" style="162"/>
    <col min="12028" max="12028" width="9.85546875" style="162" customWidth="1"/>
    <col min="12029" max="12029" width="13.5703125" style="162" customWidth="1"/>
    <col min="12030" max="12030" width="14.85546875" style="162" customWidth="1"/>
    <col min="12031" max="12031" width="14.28515625" style="162" customWidth="1"/>
    <col min="12032" max="12032" width="16.85546875" style="162" customWidth="1"/>
    <col min="12033" max="12283" width="9.140625" style="162"/>
    <col min="12284" max="12284" width="9.85546875" style="162" customWidth="1"/>
    <col min="12285" max="12285" width="13.5703125" style="162" customWidth="1"/>
    <col min="12286" max="12286" width="14.85546875" style="162" customWidth="1"/>
    <col min="12287" max="12287" width="14.28515625" style="162" customWidth="1"/>
    <col min="12288" max="12288" width="16.85546875" style="162" customWidth="1"/>
    <col min="12289" max="12539" width="9.140625" style="162"/>
    <col min="12540" max="12540" width="9.85546875" style="162" customWidth="1"/>
    <col min="12541" max="12541" width="13.5703125" style="162" customWidth="1"/>
    <col min="12542" max="12542" width="14.85546875" style="162" customWidth="1"/>
    <col min="12543" max="12543" width="14.28515625" style="162" customWidth="1"/>
    <col min="12544" max="12544" width="16.85546875" style="162" customWidth="1"/>
    <col min="12545" max="12795" width="9.140625" style="162"/>
    <col min="12796" max="12796" width="9.85546875" style="162" customWidth="1"/>
    <col min="12797" max="12797" width="13.5703125" style="162" customWidth="1"/>
    <col min="12798" max="12798" width="14.85546875" style="162" customWidth="1"/>
    <col min="12799" max="12799" width="14.28515625" style="162" customWidth="1"/>
    <col min="12800" max="12800" width="16.85546875" style="162" customWidth="1"/>
    <col min="12801" max="13051" width="9.140625" style="162"/>
    <col min="13052" max="13052" width="9.85546875" style="162" customWidth="1"/>
    <col min="13053" max="13053" width="13.5703125" style="162" customWidth="1"/>
    <col min="13054" max="13054" width="14.85546875" style="162" customWidth="1"/>
    <col min="13055" max="13055" width="14.28515625" style="162" customWidth="1"/>
    <col min="13056" max="13056" width="16.85546875" style="162" customWidth="1"/>
    <col min="13057" max="13307" width="9.140625" style="162"/>
    <col min="13308" max="13308" width="9.85546875" style="162" customWidth="1"/>
    <col min="13309" max="13309" width="13.5703125" style="162" customWidth="1"/>
    <col min="13310" max="13310" width="14.85546875" style="162" customWidth="1"/>
    <col min="13311" max="13311" width="14.28515625" style="162" customWidth="1"/>
    <col min="13312" max="13312" width="16.85546875" style="162" customWidth="1"/>
    <col min="13313" max="13563" width="9.140625" style="162"/>
    <col min="13564" max="13564" width="9.85546875" style="162" customWidth="1"/>
    <col min="13565" max="13565" width="13.5703125" style="162" customWidth="1"/>
    <col min="13566" max="13566" width="14.85546875" style="162" customWidth="1"/>
    <col min="13567" max="13567" width="14.28515625" style="162" customWidth="1"/>
    <col min="13568" max="13568" width="16.85546875" style="162" customWidth="1"/>
    <col min="13569" max="13819" width="9.140625" style="162"/>
    <col min="13820" max="13820" width="9.85546875" style="162" customWidth="1"/>
    <col min="13821" max="13821" width="13.5703125" style="162" customWidth="1"/>
    <col min="13822" max="13822" width="14.85546875" style="162" customWidth="1"/>
    <col min="13823" max="13823" width="14.28515625" style="162" customWidth="1"/>
    <col min="13824" max="13824" width="16.85546875" style="162" customWidth="1"/>
    <col min="13825" max="14075" width="9.140625" style="162"/>
    <col min="14076" max="14076" width="9.85546875" style="162" customWidth="1"/>
    <col min="14077" max="14077" width="13.5703125" style="162" customWidth="1"/>
    <col min="14078" max="14078" width="14.85546875" style="162" customWidth="1"/>
    <col min="14079" max="14079" width="14.28515625" style="162" customWidth="1"/>
    <col min="14080" max="14080" width="16.85546875" style="162" customWidth="1"/>
    <col min="14081" max="14331" width="9.140625" style="162"/>
    <col min="14332" max="14332" width="9.85546875" style="162" customWidth="1"/>
    <col min="14333" max="14333" width="13.5703125" style="162" customWidth="1"/>
    <col min="14334" max="14334" width="14.85546875" style="162" customWidth="1"/>
    <col min="14335" max="14335" width="14.28515625" style="162" customWidth="1"/>
    <col min="14336" max="14336" width="16.85546875" style="162" customWidth="1"/>
    <col min="14337" max="14587" width="9.140625" style="162"/>
    <col min="14588" max="14588" width="9.85546875" style="162" customWidth="1"/>
    <col min="14589" max="14589" width="13.5703125" style="162" customWidth="1"/>
    <col min="14590" max="14590" width="14.85546875" style="162" customWidth="1"/>
    <col min="14591" max="14591" width="14.28515625" style="162" customWidth="1"/>
    <col min="14592" max="14592" width="16.85546875" style="162" customWidth="1"/>
    <col min="14593" max="14843" width="9.140625" style="162"/>
    <col min="14844" max="14844" width="9.85546875" style="162" customWidth="1"/>
    <col min="14845" max="14845" width="13.5703125" style="162" customWidth="1"/>
    <col min="14846" max="14846" width="14.85546875" style="162" customWidth="1"/>
    <col min="14847" max="14847" width="14.28515625" style="162" customWidth="1"/>
    <col min="14848" max="14848" width="16.85546875" style="162" customWidth="1"/>
    <col min="14849" max="15099" width="9.140625" style="162"/>
    <col min="15100" max="15100" width="9.85546875" style="162" customWidth="1"/>
    <col min="15101" max="15101" width="13.5703125" style="162" customWidth="1"/>
    <col min="15102" max="15102" width="14.85546875" style="162" customWidth="1"/>
    <col min="15103" max="15103" width="14.28515625" style="162" customWidth="1"/>
    <col min="15104" max="15104" width="16.85546875" style="162" customWidth="1"/>
    <col min="15105" max="15355" width="9.140625" style="162"/>
    <col min="15356" max="15356" width="9.85546875" style="162" customWidth="1"/>
    <col min="15357" max="15357" width="13.5703125" style="162" customWidth="1"/>
    <col min="15358" max="15358" width="14.85546875" style="162" customWidth="1"/>
    <col min="15359" max="15359" width="14.28515625" style="162" customWidth="1"/>
    <col min="15360" max="15360" width="16.85546875" style="162" customWidth="1"/>
    <col min="15361" max="15611" width="9.140625" style="162"/>
    <col min="15612" max="15612" width="9.85546875" style="162" customWidth="1"/>
    <col min="15613" max="15613" width="13.5703125" style="162" customWidth="1"/>
    <col min="15614" max="15614" width="14.85546875" style="162" customWidth="1"/>
    <col min="15615" max="15615" width="14.28515625" style="162" customWidth="1"/>
    <col min="15616" max="15616" width="16.85546875" style="162" customWidth="1"/>
    <col min="15617" max="15867" width="9.140625" style="162"/>
    <col min="15868" max="15868" width="9.85546875" style="162" customWidth="1"/>
    <col min="15869" max="15869" width="13.5703125" style="162" customWidth="1"/>
    <col min="15870" max="15870" width="14.85546875" style="162" customWidth="1"/>
    <col min="15871" max="15871" width="14.28515625" style="162" customWidth="1"/>
    <col min="15872" max="15872" width="16.85546875" style="162" customWidth="1"/>
    <col min="15873" max="16123" width="9.140625" style="162"/>
    <col min="16124" max="16124" width="9.85546875" style="162" customWidth="1"/>
    <col min="16125" max="16125" width="13.5703125" style="162" customWidth="1"/>
    <col min="16126" max="16126" width="14.85546875" style="162" customWidth="1"/>
    <col min="16127" max="16127" width="14.28515625" style="162" customWidth="1"/>
    <col min="16128" max="16128" width="16.85546875" style="162" customWidth="1"/>
    <col min="16129" max="16384" width="9.140625" style="162"/>
  </cols>
  <sheetData>
    <row r="1" spans="1:21">
      <c r="A1" s="162" t="s">
        <v>626</v>
      </c>
    </row>
    <row r="2" spans="1:21">
      <c r="A2" s="162" t="s">
        <v>625</v>
      </c>
    </row>
    <row r="4" spans="1:21" ht="76.5">
      <c r="B4" s="181" t="s">
        <v>619</v>
      </c>
      <c r="C4" s="181" t="s">
        <v>624</v>
      </c>
      <c r="D4" s="181" t="s">
        <v>623</v>
      </c>
      <c r="E4" s="181" t="s">
        <v>622</v>
      </c>
      <c r="F4" s="181" t="s">
        <v>621</v>
      </c>
      <c r="G4" s="181" t="s">
        <v>620</v>
      </c>
    </row>
    <row r="5" spans="1:21" ht="63.75">
      <c r="B5" s="181" t="s">
        <v>619</v>
      </c>
      <c r="C5" s="181" t="s">
        <v>618</v>
      </c>
      <c r="D5" s="181" t="s">
        <v>617</v>
      </c>
      <c r="E5" s="181" t="s">
        <v>616</v>
      </c>
      <c r="F5" s="181" t="s">
        <v>615</v>
      </c>
      <c r="G5" s="181" t="s">
        <v>614</v>
      </c>
    </row>
    <row r="6" spans="1:21">
      <c r="A6" s="163">
        <v>40238</v>
      </c>
      <c r="B6" s="174">
        <v>0.10512784656700325</v>
      </c>
      <c r="C6" s="179">
        <v>2.765240629180106E-3</v>
      </c>
      <c r="D6" s="179">
        <v>2.8872671129989206E-2</v>
      </c>
      <c r="E6" s="179">
        <v>1.6668336467686552E-2</v>
      </c>
      <c r="F6" s="179">
        <v>-1.0026139490566275E-2</v>
      </c>
      <c r="G6" s="179">
        <v>-3.2494835885003154E-2</v>
      </c>
      <c r="H6" s="174"/>
      <c r="I6" s="174"/>
      <c r="J6" s="179"/>
      <c r="K6" s="179"/>
      <c r="L6" s="179"/>
      <c r="M6" s="179"/>
      <c r="N6" s="179"/>
      <c r="P6" s="180"/>
      <c r="Q6" s="180"/>
      <c r="R6" s="180"/>
      <c r="S6" s="180"/>
      <c r="T6" s="180"/>
      <c r="U6" s="180"/>
    </row>
    <row r="7" spans="1:21">
      <c r="A7" s="163">
        <v>40330</v>
      </c>
      <c r="B7" s="174">
        <v>0.10929175239423823</v>
      </c>
      <c r="C7" s="179">
        <v>2.0382274362527536E-3</v>
      </c>
      <c r="D7" s="179">
        <v>5.8006117836821317E-2</v>
      </c>
      <c r="E7" s="179">
        <v>1.9778829515620631E-2</v>
      </c>
      <c r="F7" s="179">
        <v>-1.4669259595994862E-2</v>
      </c>
      <c r="G7" s="179">
        <v>-2.5545895403374878E-2</v>
      </c>
      <c r="H7" s="174"/>
      <c r="I7" s="174"/>
      <c r="J7" s="179"/>
      <c r="K7" s="179"/>
      <c r="L7" s="179"/>
      <c r="M7" s="179"/>
      <c r="N7" s="179"/>
      <c r="P7" s="180"/>
      <c r="Q7" s="180"/>
      <c r="R7" s="180"/>
      <c r="S7" s="180"/>
      <c r="T7" s="180"/>
      <c r="U7" s="180"/>
    </row>
    <row r="8" spans="1:21">
      <c r="A8" s="163">
        <v>40422</v>
      </c>
      <c r="B8" s="174">
        <v>0.11237657389840768</v>
      </c>
      <c r="C8" s="179">
        <v>-1.0237102354355246E-2</v>
      </c>
      <c r="D8" s="179">
        <v>4.1621460002657068E-2</v>
      </c>
      <c r="E8" s="179">
        <v>2.7042033525035158E-2</v>
      </c>
      <c r="F8" s="179">
        <v>-2.0423869455795565E-2</v>
      </c>
      <c r="G8" s="179">
        <v>-9.7769563240810986E-3</v>
      </c>
      <c r="H8" s="174"/>
      <c r="I8" s="174"/>
      <c r="J8" s="179"/>
      <c r="K8" s="179"/>
      <c r="L8" s="179"/>
      <c r="M8" s="179"/>
      <c r="N8" s="179"/>
      <c r="P8" s="180"/>
      <c r="Q8" s="180"/>
      <c r="R8" s="180"/>
      <c r="S8" s="180"/>
      <c r="T8" s="180"/>
      <c r="U8" s="180"/>
    </row>
    <row r="9" spans="1:21">
      <c r="A9" s="163">
        <v>40513</v>
      </c>
      <c r="B9" s="174">
        <v>0.12417757062407529</v>
      </c>
      <c r="C9" s="179">
        <v>-9.1630191392093191E-3</v>
      </c>
      <c r="D9" s="179">
        <v>0.12554946128581398</v>
      </c>
      <c r="E9" s="179">
        <v>1.518213769903495E-2</v>
      </c>
      <c r="F9" s="179">
        <v>-1.7048479561849305E-2</v>
      </c>
      <c r="G9" s="179">
        <v>-9.507139697039103E-3</v>
      </c>
      <c r="H9" s="174"/>
      <c r="I9" s="174"/>
      <c r="J9" s="179"/>
      <c r="K9" s="179"/>
      <c r="L9" s="179"/>
      <c r="M9" s="179"/>
      <c r="N9" s="179"/>
      <c r="P9" s="180"/>
      <c r="Q9" s="180"/>
      <c r="R9" s="180"/>
      <c r="S9" s="180"/>
      <c r="T9" s="180"/>
      <c r="U9" s="180"/>
    </row>
    <row r="10" spans="1:21">
      <c r="A10" s="163">
        <v>40603</v>
      </c>
      <c r="B10" s="174">
        <v>0.13369249260689264</v>
      </c>
      <c r="C10" s="179">
        <v>-3.6297306438788008E-3</v>
      </c>
      <c r="D10" s="179">
        <v>8.2047808029089203E-2</v>
      </c>
      <c r="E10" s="179">
        <v>6.2598356305319366E-3</v>
      </c>
      <c r="F10" s="179">
        <v>-8.0956933809063856E-3</v>
      </c>
      <c r="G10" s="179">
        <v>4.129566666744748E-5</v>
      </c>
      <c r="H10" s="174"/>
      <c r="I10" s="174"/>
      <c r="J10" s="179"/>
      <c r="K10" s="179"/>
      <c r="L10" s="179"/>
      <c r="M10" s="179"/>
      <c r="N10" s="179"/>
      <c r="P10" s="180"/>
      <c r="Q10" s="180"/>
      <c r="R10" s="180"/>
      <c r="S10" s="180"/>
      <c r="T10" s="180"/>
      <c r="U10" s="180"/>
    </row>
    <row r="11" spans="1:21">
      <c r="A11" s="163">
        <v>40695</v>
      </c>
      <c r="B11" s="174">
        <v>0.14078423867072171</v>
      </c>
      <c r="C11" s="179">
        <v>-2.216861756578752E-3</v>
      </c>
      <c r="D11" s="179">
        <v>5.7504126581397037E-2</v>
      </c>
      <c r="E11" s="179">
        <v>-4.7697461697978616E-3</v>
      </c>
      <c r="F11" s="179">
        <v>-1.9238251656004169E-3</v>
      </c>
      <c r="G11" s="179">
        <v>4.451514401807838E-3</v>
      </c>
      <c r="H11" s="174"/>
      <c r="I11" s="174"/>
      <c r="J11" s="179"/>
      <c r="K11" s="179"/>
      <c r="L11" s="179"/>
      <c r="M11" s="179"/>
      <c r="N11" s="179"/>
      <c r="P11" s="180"/>
      <c r="Q11" s="180"/>
      <c r="R11" s="180"/>
      <c r="S11" s="180"/>
      <c r="T11" s="180"/>
      <c r="U11" s="180"/>
    </row>
    <row r="12" spans="1:21">
      <c r="A12" s="163">
        <v>40787</v>
      </c>
      <c r="B12" s="174">
        <v>0.14806362044152108</v>
      </c>
      <c r="C12" s="179">
        <v>1.3528932262089218E-3</v>
      </c>
      <c r="D12" s="179">
        <v>4.2591834783709641E-2</v>
      </c>
      <c r="E12" s="179">
        <v>2.3684493428042658E-3</v>
      </c>
      <c r="F12" s="179">
        <v>-2.9769879563370013E-3</v>
      </c>
      <c r="G12" s="179">
        <v>8.3697532540909433E-3</v>
      </c>
      <c r="H12" s="174"/>
      <c r="I12" s="174"/>
      <c r="J12" s="179"/>
      <c r="K12" s="179"/>
      <c r="L12" s="179"/>
      <c r="M12" s="179"/>
      <c r="N12" s="179"/>
      <c r="P12" s="180"/>
      <c r="Q12" s="180"/>
      <c r="R12" s="180"/>
      <c r="S12" s="180"/>
      <c r="T12" s="180"/>
      <c r="U12" s="180"/>
    </row>
    <row r="13" spans="1:21">
      <c r="A13" s="163">
        <v>40878</v>
      </c>
      <c r="B13" s="174">
        <v>0.14914110979728992</v>
      </c>
      <c r="C13" s="179">
        <v>-1.0868599231177133E-2</v>
      </c>
      <c r="D13" s="179">
        <v>1.8310477142954217E-2</v>
      </c>
      <c r="E13" s="179">
        <v>-1.4442407604050765E-2</v>
      </c>
      <c r="F13" s="179">
        <v>1.1104146384180325E-3</v>
      </c>
      <c r="G13" s="179">
        <v>1.3167320302219874E-2</v>
      </c>
      <c r="H13" s="179"/>
      <c r="I13" s="174"/>
      <c r="J13" s="179"/>
      <c r="K13" s="179"/>
      <c r="L13" s="179"/>
      <c r="M13" s="179"/>
      <c r="N13" s="179"/>
      <c r="P13" s="180"/>
      <c r="Q13" s="180"/>
      <c r="R13" s="180"/>
      <c r="S13" s="180"/>
      <c r="T13" s="180"/>
      <c r="U13" s="180"/>
    </row>
    <row r="14" spans="1:21">
      <c r="A14" s="163">
        <v>40969</v>
      </c>
      <c r="B14" s="174">
        <v>0.14743375388603183</v>
      </c>
      <c r="C14" s="179">
        <v>-1.7251814804194955E-3</v>
      </c>
      <c r="D14" s="179">
        <v>9.6742396548592478E-3</v>
      </c>
      <c r="E14" s="179">
        <v>-1.3295436910406518E-2</v>
      </c>
      <c r="F14" s="179">
        <v>1.5931448829282862E-3</v>
      </c>
      <c r="G14" s="179">
        <v>-7.6946889469105073E-3</v>
      </c>
      <c r="H14" s="179"/>
      <c r="I14" s="174"/>
      <c r="J14" s="179"/>
      <c r="K14" s="179"/>
      <c r="L14" s="179"/>
      <c r="M14" s="179"/>
      <c r="N14" s="179"/>
      <c r="P14" s="180"/>
      <c r="Q14" s="180"/>
      <c r="R14" s="180"/>
      <c r="S14" s="180"/>
      <c r="T14" s="180"/>
      <c r="U14" s="180"/>
    </row>
    <row r="15" spans="1:21">
      <c r="A15" s="163">
        <v>41061</v>
      </c>
      <c r="B15" s="174">
        <v>0.13785313372393568</v>
      </c>
      <c r="C15" s="179">
        <v>-2.7778167503887232E-3</v>
      </c>
      <c r="D15" s="179">
        <v>-3.1933575507659177E-2</v>
      </c>
      <c r="E15" s="179">
        <v>-1.9397030888152846E-2</v>
      </c>
      <c r="F15" s="179">
        <v>7.4832745658020778E-3</v>
      </c>
      <c r="G15" s="179">
        <v>-1.8357393812858808E-2</v>
      </c>
      <c r="H15" s="179"/>
      <c r="I15" s="174"/>
      <c r="J15" s="179"/>
      <c r="K15" s="179"/>
      <c r="L15" s="179"/>
      <c r="M15" s="179"/>
      <c r="N15" s="179"/>
      <c r="P15" s="180"/>
      <c r="Q15" s="180"/>
      <c r="R15" s="180"/>
      <c r="S15" s="180"/>
      <c r="T15" s="180"/>
      <c r="U15" s="180"/>
    </row>
    <row r="16" spans="1:21">
      <c r="A16" s="163">
        <v>41153</v>
      </c>
      <c r="B16" s="174">
        <v>0.13167324453121929</v>
      </c>
      <c r="C16" s="179">
        <v>1.4404105571021331E-3</v>
      </c>
      <c r="D16" s="179">
        <v>-3.9509318435456018E-3</v>
      </c>
      <c r="E16" s="179">
        <v>-3.2978640658947088E-2</v>
      </c>
      <c r="F16" s="179">
        <v>1.2059102880155262E-2</v>
      </c>
      <c r="G16" s="179">
        <v>-2.1399456418193772E-2</v>
      </c>
      <c r="H16" s="179"/>
      <c r="I16" s="174"/>
      <c r="J16" s="179"/>
      <c r="K16" s="179"/>
      <c r="L16" s="179"/>
      <c r="M16" s="179"/>
      <c r="N16" s="179"/>
      <c r="P16" s="180"/>
      <c r="Q16" s="180"/>
      <c r="R16" s="180"/>
      <c r="S16" s="180"/>
      <c r="T16" s="180"/>
      <c r="U16" s="180"/>
    </row>
    <row r="17" spans="1:14">
      <c r="A17" s="163">
        <v>41244</v>
      </c>
      <c r="B17" s="179">
        <v>0.12725956432300894</v>
      </c>
      <c r="C17" s="179">
        <v>1.8980214944016582E-2</v>
      </c>
      <c r="D17" s="179">
        <v>-1.7803429510798888E-2</v>
      </c>
      <c r="E17" s="179">
        <v>-1.492528617693736E-2</v>
      </c>
      <c r="F17" s="179">
        <v>3.8050272801639002E-3</v>
      </c>
      <c r="G17" s="179">
        <v>-2.3576473765844146E-2</v>
      </c>
      <c r="H17" s="179"/>
      <c r="I17" s="174"/>
      <c r="J17" s="179"/>
      <c r="K17" s="179"/>
      <c r="L17" s="179"/>
      <c r="M17" s="179"/>
      <c r="N17" s="179"/>
    </row>
    <row r="18" spans="1:14">
      <c r="A18" s="163">
        <v>41334</v>
      </c>
      <c r="B18" s="179">
        <v>0.12281822660602024</v>
      </c>
      <c r="C18" s="179">
        <v>1.9511701959072003E-3</v>
      </c>
      <c r="D18" s="179">
        <v>4.3479295325303171E-3</v>
      </c>
      <c r="E18" s="179">
        <v>-2.5429521574808919E-2</v>
      </c>
      <c r="F18" s="179">
        <v>-3.0564992584248283E-3</v>
      </c>
      <c r="G18" s="179">
        <v>-1.2712913266125784E-2</v>
      </c>
      <c r="H18" s="179"/>
      <c r="I18" s="174"/>
      <c r="J18" s="179"/>
      <c r="K18" s="179"/>
      <c r="L18" s="179"/>
      <c r="M18" s="179"/>
      <c r="N18" s="179"/>
    </row>
    <row r="19" spans="1:14">
      <c r="B19" s="179"/>
      <c r="C19" s="179"/>
      <c r="D19" s="179"/>
      <c r="E19" s="179"/>
      <c r="F19" s="179"/>
      <c r="H19" s="179"/>
    </row>
    <row r="20" spans="1:14">
      <c r="B20" s="179"/>
      <c r="C20" s="179"/>
      <c r="D20" s="179"/>
      <c r="E20" s="179"/>
      <c r="F20" s="179"/>
      <c r="H20" s="174"/>
    </row>
    <row r="21" spans="1:14">
      <c r="B21" s="179"/>
      <c r="C21" s="179"/>
      <c r="D21" s="179"/>
      <c r="E21" s="179"/>
      <c r="F21" s="179"/>
      <c r="H21" s="174"/>
    </row>
    <row r="22" spans="1:14">
      <c r="B22" s="179"/>
      <c r="C22" s="179"/>
      <c r="D22" s="179"/>
      <c r="E22" s="179"/>
      <c r="F22" s="179"/>
      <c r="H22" s="174"/>
    </row>
    <row r="23" spans="1:14">
      <c r="B23" s="179"/>
      <c r="C23" s="179"/>
      <c r="D23" s="179"/>
      <c r="E23" s="179"/>
      <c r="F23" s="179"/>
      <c r="H23" s="174"/>
    </row>
    <row r="24" spans="1:14">
      <c r="B24" s="179"/>
      <c r="C24" s="179"/>
      <c r="D24" s="179"/>
      <c r="E24" s="179"/>
      <c r="F24" s="179"/>
      <c r="H24" s="174"/>
    </row>
    <row r="25" spans="1:14">
      <c r="B25" s="179"/>
      <c r="C25" s="179"/>
      <c r="D25" s="179"/>
      <c r="E25" s="179"/>
      <c r="F25" s="179"/>
      <c r="H25" s="174"/>
    </row>
    <row r="26" spans="1:14">
      <c r="B26" s="179"/>
      <c r="C26" s="179"/>
      <c r="D26" s="179"/>
      <c r="E26" s="179"/>
      <c r="F26" s="179"/>
      <c r="H26" s="174"/>
    </row>
    <row r="27" spans="1:14">
      <c r="B27" s="179"/>
      <c r="C27" s="179"/>
      <c r="D27" s="179"/>
      <c r="E27" s="179"/>
      <c r="F27" s="179"/>
    </row>
    <row r="28" spans="1:14">
      <c r="B28" s="179"/>
      <c r="C28" s="179"/>
      <c r="D28" s="179"/>
      <c r="E28" s="179"/>
      <c r="F28" s="179"/>
    </row>
    <row r="29" spans="1:14">
      <c r="B29" s="179"/>
      <c r="C29" s="179"/>
      <c r="D29" s="179"/>
      <c r="E29" s="179"/>
      <c r="F29" s="179"/>
    </row>
    <row r="30" spans="1:14">
      <c r="B30" s="179"/>
      <c r="C30" s="179"/>
      <c r="D30" s="179"/>
      <c r="E30" s="179"/>
      <c r="F30" s="179"/>
    </row>
  </sheetData>
  <pageMargins left="0.75" right="0.75" top="1" bottom="1" header="0.5" footer="0.5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35" sqref="B35"/>
    </sheetView>
  </sheetViews>
  <sheetFormatPr defaultRowHeight="15"/>
  <cols>
    <col min="2" max="2" width="21.5703125" bestFit="1" customWidth="1"/>
    <col min="3" max="3" width="22.140625" bestFit="1" customWidth="1"/>
    <col min="6" max="6" width="10.140625" bestFit="1" customWidth="1"/>
    <col min="7" max="7" width="14.5703125" bestFit="1" customWidth="1"/>
  </cols>
  <sheetData>
    <row r="1" spans="1:7">
      <c r="A1" s="20" t="s">
        <v>536</v>
      </c>
      <c r="B1" s="20"/>
      <c r="C1" s="20"/>
      <c r="D1" s="20"/>
    </row>
    <row r="2" spans="1:7">
      <c r="A2" s="20" t="s">
        <v>728</v>
      </c>
      <c r="B2" s="20"/>
      <c r="C2" s="20"/>
      <c r="D2" s="20"/>
    </row>
    <row r="3" spans="1:7">
      <c r="A3" s="20"/>
      <c r="B3" s="20"/>
      <c r="C3" s="20"/>
      <c r="D3" s="20"/>
    </row>
    <row r="4" spans="1:7" s="141" customFormat="1">
      <c r="A4" s="21"/>
      <c r="B4" s="23" t="s">
        <v>537</v>
      </c>
      <c r="C4" s="23" t="s">
        <v>538</v>
      </c>
      <c r="D4" s="33"/>
      <c r="E4" s="33"/>
      <c r="F4" s="33"/>
      <c r="G4" s="23" t="s">
        <v>539</v>
      </c>
    </row>
    <row r="5" spans="1:7" s="141" customFormat="1">
      <c r="A5" s="21"/>
      <c r="B5" s="23" t="s">
        <v>43</v>
      </c>
      <c r="C5" s="23" t="s">
        <v>84</v>
      </c>
      <c r="D5" s="23"/>
      <c r="E5" s="33"/>
      <c r="F5" s="33"/>
      <c r="G5" s="33" t="s">
        <v>540</v>
      </c>
    </row>
    <row r="6" spans="1:7" s="141" customFormat="1">
      <c r="A6" s="21"/>
      <c r="B6" s="23" t="s">
        <v>541</v>
      </c>
      <c r="C6" s="23" t="s">
        <v>542</v>
      </c>
      <c r="D6" s="23"/>
      <c r="E6" s="33"/>
      <c r="F6" s="33"/>
      <c r="G6" s="33" t="s">
        <v>539</v>
      </c>
    </row>
    <row r="7" spans="1:7" s="141" customFormat="1">
      <c r="A7" s="21"/>
      <c r="B7" s="23" t="s">
        <v>44</v>
      </c>
      <c r="C7" s="23" t="s">
        <v>84</v>
      </c>
      <c r="D7" s="23"/>
      <c r="E7" s="33"/>
      <c r="F7" s="33"/>
      <c r="G7" s="33" t="s">
        <v>543</v>
      </c>
    </row>
    <row r="8" spans="1:7">
      <c r="A8" s="142"/>
      <c r="B8" s="20"/>
      <c r="C8" s="24" t="s">
        <v>544</v>
      </c>
      <c r="D8" s="20"/>
    </row>
    <row r="9" spans="1:7">
      <c r="A9" s="143">
        <v>40238</v>
      </c>
      <c r="B9" s="39">
        <v>7.2183228980000003</v>
      </c>
      <c r="C9" s="24">
        <v>2.5869166259556122E-2</v>
      </c>
      <c r="D9" s="20"/>
      <c r="E9" s="144"/>
      <c r="F9" s="85">
        <v>40238</v>
      </c>
      <c r="G9" s="145">
        <v>422</v>
      </c>
    </row>
    <row r="10" spans="1:7">
      <c r="A10" s="143">
        <v>40330</v>
      </c>
      <c r="B10" s="39">
        <v>7.5669483039999994</v>
      </c>
      <c r="C10" s="24">
        <v>2.7078407349855591E-2</v>
      </c>
      <c r="D10" s="20"/>
      <c r="F10" s="85">
        <v>40269</v>
      </c>
      <c r="G10" s="145">
        <v>436</v>
      </c>
    </row>
    <row r="11" spans="1:7">
      <c r="A11" s="143">
        <v>40422</v>
      </c>
      <c r="B11" s="39">
        <v>7.9330344540000004</v>
      </c>
      <c r="C11" s="24">
        <v>2.7444975414618197E-2</v>
      </c>
      <c r="D11" s="20"/>
      <c r="F11" s="85">
        <v>40299</v>
      </c>
      <c r="G11" s="145">
        <v>429</v>
      </c>
    </row>
    <row r="12" spans="1:7">
      <c r="A12" s="143">
        <v>40513</v>
      </c>
      <c r="B12" s="39">
        <v>8.1551429150000008</v>
      </c>
      <c r="C12" s="24">
        <v>2.7785787912641899E-2</v>
      </c>
      <c r="D12" s="20"/>
      <c r="F12" s="85">
        <v>40330</v>
      </c>
      <c r="G12" s="145">
        <v>431</v>
      </c>
    </row>
    <row r="13" spans="1:7">
      <c r="A13" s="143">
        <v>40603</v>
      </c>
      <c r="B13" s="39">
        <v>8.1629127310000005</v>
      </c>
      <c r="C13" s="24">
        <v>2.7955089997299412E-2</v>
      </c>
      <c r="D13" s="20"/>
      <c r="F13" s="85">
        <v>40360</v>
      </c>
      <c r="G13" s="145">
        <v>424.99999999999994</v>
      </c>
    </row>
    <row r="14" spans="1:7">
      <c r="A14" s="143">
        <v>40695</v>
      </c>
      <c r="B14" s="39">
        <v>8.6374205419999992</v>
      </c>
      <c r="C14" s="24">
        <v>2.8212258954442144E-2</v>
      </c>
      <c r="D14" s="20"/>
      <c r="F14" s="85">
        <v>40391</v>
      </c>
      <c r="G14" s="145">
        <v>433.00000000000006</v>
      </c>
    </row>
    <row r="15" spans="1:7">
      <c r="A15" s="143">
        <v>40787</v>
      </c>
      <c r="B15" s="39">
        <v>9.0672923909999987</v>
      </c>
      <c r="C15" s="24">
        <v>2.8416213815804919E-2</v>
      </c>
      <c r="D15" s="20"/>
      <c r="F15" s="85">
        <v>40422</v>
      </c>
      <c r="G15" s="145">
        <v>434.00000000000006</v>
      </c>
    </row>
    <row r="16" spans="1:7">
      <c r="A16" s="143">
        <v>40878</v>
      </c>
      <c r="B16" s="39">
        <v>9.3218258350000003</v>
      </c>
      <c r="C16" s="24">
        <v>2.8571356933981513E-2</v>
      </c>
      <c r="D16" s="20"/>
      <c r="F16" s="85">
        <v>40452</v>
      </c>
      <c r="G16" s="145">
        <v>412</v>
      </c>
    </row>
    <row r="17" spans="1:7">
      <c r="A17" s="143">
        <v>40969</v>
      </c>
      <c r="B17" s="39">
        <v>8.9859059709999993</v>
      </c>
      <c r="C17" s="24">
        <v>2.8508884907199997E-2</v>
      </c>
      <c r="D17" s="20"/>
      <c r="F17" s="85">
        <v>40483</v>
      </c>
      <c r="G17" s="145">
        <v>441</v>
      </c>
    </row>
    <row r="18" spans="1:7">
      <c r="A18" s="143">
        <v>41061</v>
      </c>
      <c r="B18" s="39">
        <v>8.796546238000003</v>
      </c>
      <c r="C18" s="24">
        <v>2.8064727567729493E-2</v>
      </c>
      <c r="D18" s="20"/>
      <c r="F18" s="85">
        <v>40513</v>
      </c>
      <c r="G18" s="145">
        <v>433</v>
      </c>
    </row>
    <row r="19" spans="1:7">
      <c r="A19" s="143">
        <v>41153</v>
      </c>
      <c r="B19" s="39">
        <v>9.0229082709999968</v>
      </c>
      <c r="C19" s="24">
        <v>2.7635588988274125E-2</v>
      </c>
      <c r="D19" s="20"/>
      <c r="F19" s="85">
        <v>40544</v>
      </c>
      <c r="G19" s="145">
        <v>430.00000000000006</v>
      </c>
    </row>
    <row r="20" spans="1:7">
      <c r="A20" s="143">
        <v>41244</v>
      </c>
      <c r="B20" s="39">
        <v>8.5583200570000049</v>
      </c>
      <c r="C20" s="24">
        <v>2.6845198169551325E-2</v>
      </c>
      <c r="D20" s="20"/>
      <c r="F20" s="85">
        <v>40575</v>
      </c>
      <c r="G20" s="145">
        <v>446</v>
      </c>
    </row>
    <row r="21" spans="1:7">
      <c r="A21" s="143">
        <v>41334</v>
      </c>
      <c r="B21" s="39">
        <v>8.1347642069999999</v>
      </c>
      <c r="C21" s="24">
        <v>2.5934780823595488E-2</v>
      </c>
      <c r="D21" s="20"/>
      <c r="F21" s="85">
        <v>40603</v>
      </c>
      <c r="G21" s="145">
        <v>431.00000000000006</v>
      </c>
    </row>
    <row r="22" spans="1:7">
      <c r="F22" s="85">
        <v>40634</v>
      </c>
      <c r="G22" s="145">
        <v>429</v>
      </c>
    </row>
    <row r="23" spans="1:7">
      <c r="F23" s="85">
        <v>40664</v>
      </c>
      <c r="G23" s="145">
        <v>436.00000000000006</v>
      </c>
    </row>
    <row r="24" spans="1:7">
      <c r="F24" s="85">
        <v>40695</v>
      </c>
      <c r="G24" s="145">
        <v>436.00000000000006</v>
      </c>
    </row>
    <row r="25" spans="1:7">
      <c r="F25" s="85">
        <v>40725</v>
      </c>
      <c r="G25" s="145">
        <v>427</v>
      </c>
    </row>
    <row r="26" spans="1:7">
      <c r="F26" s="85">
        <v>40756</v>
      </c>
      <c r="G26" s="145">
        <v>430.00000000000006</v>
      </c>
    </row>
    <row r="27" spans="1:7">
      <c r="F27" s="85">
        <v>40787</v>
      </c>
      <c r="G27" s="145">
        <v>437</v>
      </c>
    </row>
    <row r="28" spans="1:7">
      <c r="F28" s="85">
        <v>40817</v>
      </c>
      <c r="G28" s="145">
        <v>418.00000000000011</v>
      </c>
    </row>
    <row r="29" spans="1:7">
      <c r="F29" s="85">
        <v>40848</v>
      </c>
      <c r="G29" s="145">
        <v>417.00000000000006</v>
      </c>
    </row>
    <row r="30" spans="1:7">
      <c r="F30" s="85">
        <v>40878</v>
      </c>
      <c r="G30" s="145">
        <v>414.00000000000006</v>
      </c>
    </row>
    <row r="31" spans="1:7">
      <c r="F31" s="85">
        <v>40909</v>
      </c>
      <c r="G31" s="145">
        <v>409.99999999999994</v>
      </c>
    </row>
    <row r="32" spans="1:7">
      <c r="F32" s="85">
        <v>40940</v>
      </c>
      <c r="G32" s="145">
        <v>420</v>
      </c>
    </row>
    <row r="33" spans="6:7">
      <c r="F33" s="85">
        <v>40969</v>
      </c>
      <c r="G33" s="145">
        <v>422</v>
      </c>
    </row>
    <row r="34" spans="6:7">
      <c r="F34" s="85">
        <v>41000</v>
      </c>
      <c r="G34" s="145">
        <v>426.99999999999994</v>
      </c>
    </row>
    <row r="35" spans="6:7">
      <c r="F35" s="85">
        <v>41030</v>
      </c>
      <c r="G35" s="145">
        <v>405</v>
      </c>
    </row>
    <row r="36" spans="6:7">
      <c r="F36" s="85">
        <v>41061</v>
      </c>
      <c r="G36" s="145">
        <v>410</v>
      </c>
    </row>
    <row r="37" spans="6:7">
      <c r="F37" s="85">
        <v>41091</v>
      </c>
      <c r="G37" s="145">
        <v>391</v>
      </c>
    </row>
    <row r="38" spans="6:7">
      <c r="F38" s="85">
        <v>41122</v>
      </c>
      <c r="G38" s="145">
        <v>391.99999999999994</v>
      </c>
    </row>
    <row r="39" spans="6:7">
      <c r="F39" s="85">
        <v>41153</v>
      </c>
      <c r="G39" s="145">
        <v>390</v>
      </c>
    </row>
    <row r="40" spans="6:7">
      <c r="F40" s="85">
        <v>41183</v>
      </c>
      <c r="G40" s="145">
        <v>385.00000000000006</v>
      </c>
    </row>
    <row r="41" spans="6:7">
      <c r="F41" s="85">
        <v>41214</v>
      </c>
      <c r="G41" s="145">
        <v>392.00000000000006</v>
      </c>
    </row>
    <row r="42" spans="6:7">
      <c r="F42" s="85">
        <v>41244</v>
      </c>
      <c r="G42" s="145">
        <v>369.00000000000011</v>
      </c>
    </row>
    <row r="43" spans="6:7">
      <c r="F43" s="85">
        <v>41275</v>
      </c>
      <c r="G43" s="145">
        <v>361.99999999999994</v>
      </c>
    </row>
    <row r="44" spans="6:7">
      <c r="F44" s="85">
        <v>41306</v>
      </c>
      <c r="G44" s="145">
        <v>367.00000000000006</v>
      </c>
    </row>
    <row r="45" spans="6:7">
      <c r="F45" s="85">
        <v>41334</v>
      </c>
      <c r="G45" s="145">
        <v>357.00000000000011</v>
      </c>
    </row>
    <row r="46" spans="6:7">
      <c r="F46" s="85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activeCell="A3" sqref="A3"/>
    </sheetView>
  </sheetViews>
  <sheetFormatPr defaultRowHeight="12.75"/>
  <cols>
    <col min="1" max="1" width="9.140625" style="71"/>
    <col min="2" max="2" width="49.85546875" style="20" bestFit="1" customWidth="1"/>
    <col min="3" max="3" width="39.7109375" style="20" bestFit="1" customWidth="1"/>
    <col min="4" max="16384" width="9.140625" style="20"/>
  </cols>
  <sheetData>
    <row r="1" spans="1:3">
      <c r="A1" s="19" t="s">
        <v>545</v>
      </c>
    </row>
    <row r="2" spans="1:3">
      <c r="A2" s="19" t="s">
        <v>864</v>
      </c>
    </row>
    <row r="3" spans="1:3">
      <c r="A3" s="19"/>
    </row>
    <row r="5" spans="1:3">
      <c r="B5" s="23" t="s">
        <v>546</v>
      </c>
      <c r="C5" s="23" t="s">
        <v>547</v>
      </c>
    </row>
    <row r="6" spans="1:3">
      <c r="B6" s="23" t="s">
        <v>548</v>
      </c>
      <c r="C6" s="23" t="s">
        <v>548</v>
      </c>
    </row>
    <row r="7" spans="1:3">
      <c r="B7" s="23" t="s">
        <v>549</v>
      </c>
      <c r="C7" s="23" t="s">
        <v>550</v>
      </c>
    </row>
    <row r="8" spans="1:3">
      <c r="B8" s="23" t="s">
        <v>551</v>
      </c>
      <c r="C8" s="23" t="s">
        <v>551</v>
      </c>
    </row>
    <row r="9" spans="1:3">
      <c r="A9" s="146" t="s">
        <v>552</v>
      </c>
      <c r="B9" s="147">
        <v>6.7745136014541407E-2</v>
      </c>
    </row>
    <row r="10" spans="1:3">
      <c r="A10" s="146" t="s">
        <v>553</v>
      </c>
      <c r="B10" s="147">
        <v>9.5616626159279919E-2</v>
      </c>
    </row>
    <row r="11" spans="1:3">
      <c r="A11" s="146" t="s">
        <v>200</v>
      </c>
      <c r="B11" s="147">
        <v>0.11779175541034109</v>
      </c>
      <c r="C11" s="60">
        <v>0.108860298449148</v>
      </c>
    </row>
    <row r="12" spans="1:3">
      <c r="A12" s="146" t="s">
        <v>554</v>
      </c>
      <c r="B12" s="147">
        <v>0.13998321951517978</v>
      </c>
      <c r="C12" s="60">
        <v>0.140697600100744</v>
      </c>
    </row>
    <row r="13" spans="1:3">
      <c r="A13" s="146" t="s">
        <v>555</v>
      </c>
      <c r="B13" s="147">
        <v>0.11921230786729718</v>
      </c>
      <c r="C13" s="60">
        <v>0.16842695935260199</v>
      </c>
    </row>
    <row r="14" spans="1:3">
      <c r="A14" s="146" t="s">
        <v>201</v>
      </c>
      <c r="B14" s="147">
        <v>0.11895002865889996</v>
      </c>
      <c r="C14" s="60">
        <v>0.19316458701657499</v>
      </c>
    </row>
    <row r="15" spans="1:3">
      <c r="A15" s="146" t="s">
        <v>556</v>
      </c>
      <c r="B15" s="147">
        <v>0.14199465734725669</v>
      </c>
      <c r="C15" s="60">
        <v>0.20852203749811901</v>
      </c>
    </row>
    <row r="16" spans="1:3">
      <c r="A16" s="146" t="s">
        <v>557</v>
      </c>
      <c r="B16" s="147">
        <v>0.14942096738684835</v>
      </c>
      <c r="C16" s="60">
        <v>0.23495804903707501</v>
      </c>
    </row>
    <row r="17" spans="1:3">
      <c r="A17" s="146" t="s">
        <v>202</v>
      </c>
      <c r="B17" s="147">
        <v>0.14971436067858354</v>
      </c>
      <c r="C17" s="60">
        <v>0.25856299345848899</v>
      </c>
    </row>
    <row r="18" spans="1:3">
      <c r="A18" s="146" t="s">
        <v>558</v>
      </c>
      <c r="B18" s="147">
        <v>0.1496758035983668</v>
      </c>
      <c r="C18" s="60">
        <v>0.28118357072627098</v>
      </c>
    </row>
    <row r="19" spans="1:3">
      <c r="A19" s="146" t="s">
        <v>559</v>
      </c>
      <c r="B19" s="147">
        <v>0.14842695036625517</v>
      </c>
      <c r="C19" s="60">
        <v>0.29875967776499901</v>
      </c>
    </row>
    <row r="20" spans="1:3">
      <c r="A20" s="146" t="s">
        <v>203</v>
      </c>
      <c r="B20" s="147">
        <v>0.13755131490864617</v>
      </c>
      <c r="C20" s="60">
        <v>0.31082991646422797</v>
      </c>
    </row>
    <row r="21" spans="1:3">
      <c r="A21" s="146" t="s">
        <v>560</v>
      </c>
      <c r="B21" s="147">
        <v>0.14004716693374705</v>
      </c>
      <c r="C21" s="60">
        <v>0.31994404660020898</v>
      </c>
    </row>
    <row r="22" spans="1:3">
      <c r="A22" s="146" t="s">
        <v>561</v>
      </c>
      <c r="B22" s="147">
        <v>0.14147815312069206</v>
      </c>
      <c r="C22" s="60">
        <v>0.32539312688124</v>
      </c>
    </row>
    <row r="23" spans="1:3">
      <c r="A23" s="146" t="s">
        <v>163</v>
      </c>
      <c r="B23" s="147">
        <v>0.1417224613100948</v>
      </c>
      <c r="C23" s="60">
        <v>0.32794256046119402</v>
      </c>
    </row>
    <row r="24" spans="1:3">
      <c r="A24" s="146" t="s">
        <v>164</v>
      </c>
      <c r="B24" s="147">
        <v>0.142688392274255</v>
      </c>
      <c r="C24" s="60">
        <v>0.325687755976522</v>
      </c>
    </row>
    <row r="25" spans="1:3">
      <c r="A25" s="146" t="s">
        <v>165</v>
      </c>
      <c r="B25" s="147">
        <v>0.14198613936239374</v>
      </c>
      <c r="C25" s="60">
        <v>0.32165628878621</v>
      </c>
    </row>
    <row r="26" spans="1:3">
      <c r="A26" s="146" t="s">
        <v>166</v>
      </c>
      <c r="B26" s="147">
        <v>0.1410485963077536</v>
      </c>
      <c r="C26" s="60">
        <v>0.31750129808232802</v>
      </c>
    </row>
    <row r="27" spans="1:3">
      <c r="A27" s="146" t="s">
        <v>167</v>
      </c>
      <c r="B27" s="147">
        <v>0.14182598910872493</v>
      </c>
      <c r="C27" s="60">
        <v>0.31494806006988801</v>
      </c>
    </row>
    <row r="28" spans="1:3">
      <c r="A28" s="146" t="s">
        <v>168</v>
      </c>
      <c r="B28" s="147">
        <v>0.1431869367305881</v>
      </c>
      <c r="C28" s="60">
        <v>0.30867649611815201</v>
      </c>
    </row>
    <row r="29" spans="1:3">
      <c r="A29" s="146" t="s">
        <v>13</v>
      </c>
      <c r="B29" s="147">
        <v>0.14282690070620782</v>
      </c>
      <c r="C29" s="60">
        <v>0.30337018815292799</v>
      </c>
    </row>
    <row r="30" spans="1:3">
      <c r="A30" s="146" t="s">
        <v>169</v>
      </c>
      <c r="B30" s="147">
        <v>0.14253814207135046</v>
      </c>
      <c r="C30" s="60">
        <v>0.29825273870862701</v>
      </c>
    </row>
    <row r="31" spans="1:3">
      <c r="A31" s="146" t="s">
        <v>170</v>
      </c>
      <c r="B31" s="147">
        <v>0.14261511565555568</v>
      </c>
      <c r="C31" s="60">
        <v>0.29327149698284699</v>
      </c>
    </row>
    <row r="32" spans="1:3">
      <c r="A32" s="146" t="s">
        <v>14</v>
      </c>
      <c r="B32" s="147">
        <v>0.13987211082839002</v>
      </c>
      <c r="C32" s="60">
        <v>0.28937759310975802</v>
      </c>
    </row>
    <row r="33" spans="1:3">
      <c r="A33" s="146" t="s">
        <v>171</v>
      </c>
      <c r="B33" s="147">
        <v>0.13267510471029845</v>
      </c>
      <c r="C33" s="60">
        <v>0.28911171073083197</v>
      </c>
    </row>
    <row r="34" spans="1:3">
      <c r="A34" s="146" t="s">
        <v>172</v>
      </c>
      <c r="B34" s="147">
        <v>0.12428244841037481</v>
      </c>
      <c r="C34" s="60">
        <v>0.29092783528541499</v>
      </c>
    </row>
    <row r="35" spans="1:3">
      <c r="A35" s="146" t="s">
        <v>15</v>
      </c>
      <c r="B35" s="147">
        <v>0.12189257788729206</v>
      </c>
      <c r="C35" s="60">
        <v>0.29286092460164898</v>
      </c>
    </row>
    <row r="36" spans="1:3">
      <c r="A36" s="146" t="s">
        <v>173</v>
      </c>
      <c r="B36" s="147">
        <v>0.1125694473081591</v>
      </c>
      <c r="C36" s="60">
        <v>0.29265420400311098</v>
      </c>
    </row>
    <row r="37" spans="1:3">
      <c r="A37" s="146" t="s">
        <v>174</v>
      </c>
      <c r="B37" s="147">
        <v>0.10216295049541306</v>
      </c>
      <c r="C37" s="60">
        <v>0.28537102630807998</v>
      </c>
    </row>
    <row r="38" spans="1:3">
      <c r="A38" s="146" t="s">
        <v>16</v>
      </c>
      <c r="B38" s="147">
        <v>9.0299344605855481E-2</v>
      </c>
      <c r="C38" s="60">
        <v>0.26580441662994397</v>
      </c>
    </row>
    <row r="39" spans="1:3">
      <c r="A39" s="146" t="s">
        <v>175</v>
      </c>
      <c r="B39" s="147">
        <v>8.7236868916019727E-2</v>
      </c>
      <c r="C39" s="60">
        <v>0.248782420020598</v>
      </c>
    </row>
    <row r="40" spans="1:3">
      <c r="A40" s="146" t="s">
        <v>176</v>
      </c>
      <c r="B40" s="147">
        <v>8.7351379751631889E-2</v>
      </c>
      <c r="C40" s="60">
        <v>0.23849591511815599</v>
      </c>
    </row>
    <row r="41" spans="1:3">
      <c r="A41" s="146" t="s">
        <v>17</v>
      </c>
      <c r="B41" s="147">
        <v>8.6803774226443073E-2</v>
      </c>
      <c r="C41" s="60">
        <v>0.229714511908126</v>
      </c>
    </row>
    <row r="42" spans="1:3">
      <c r="A42" s="146" t="s">
        <v>177</v>
      </c>
      <c r="B42" s="147">
        <v>8.5571271021591122E-2</v>
      </c>
      <c r="C42" s="60">
        <v>0.22315299528594701</v>
      </c>
    </row>
    <row r="43" spans="1:3">
      <c r="A43" s="146" t="s">
        <v>178</v>
      </c>
      <c r="B43" s="147">
        <v>8.3040540391780576E-2</v>
      </c>
      <c r="C43" s="60">
        <v>0.215833402983096</v>
      </c>
    </row>
    <row r="44" spans="1:3">
      <c r="A44" s="146" t="s">
        <v>18</v>
      </c>
      <c r="B44" s="147">
        <v>8.1936383353463538E-2</v>
      </c>
      <c r="C44" s="60">
        <v>0.20962416345742901</v>
      </c>
    </row>
    <row r="45" spans="1:3">
      <c r="A45" s="146" t="s">
        <v>179</v>
      </c>
      <c r="B45" s="147">
        <v>8.2248188974147193E-2</v>
      </c>
      <c r="C45" s="60">
        <v>0.205076552743747</v>
      </c>
    </row>
    <row r="46" spans="1:3">
      <c r="A46" s="146" t="s">
        <v>180</v>
      </c>
      <c r="B46" s="147">
        <v>8.2545227918317962E-2</v>
      </c>
      <c r="C46" s="60">
        <v>0.201412393833176</v>
      </c>
    </row>
    <row r="47" spans="1:3">
      <c r="A47" s="146" t="s">
        <v>19</v>
      </c>
      <c r="B47" s="147">
        <v>8.3398683559830683E-2</v>
      </c>
      <c r="C47" s="60">
        <v>0.19823387731098599</v>
      </c>
    </row>
    <row r="48" spans="1:3">
      <c r="A48" s="146" t="s">
        <v>181</v>
      </c>
      <c r="B48" s="147">
        <v>8.3692995575336437E-2</v>
      </c>
      <c r="C48" s="60">
        <v>0.19540912167288699</v>
      </c>
    </row>
    <row r="49" spans="1:3">
      <c r="A49" s="146" t="s">
        <v>182</v>
      </c>
      <c r="B49" s="147">
        <v>7.8635792013074926E-2</v>
      </c>
      <c r="C49" s="60">
        <v>0.188556120183799</v>
      </c>
    </row>
    <row r="50" spans="1:3">
      <c r="A50" s="146" t="s">
        <v>20</v>
      </c>
      <c r="B50" s="147">
        <v>7.6977738095757503E-2</v>
      </c>
      <c r="C50" s="60">
        <v>0.18023669932393799</v>
      </c>
    </row>
    <row r="51" spans="1:3">
      <c r="A51" s="146" t="s">
        <v>183</v>
      </c>
      <c r="B51" s="147">
        <v>7.7105918062408713E-2</v>
      </c>
      <c r="C51" s="60">
        <v>0.172607575782325</v>
      </c>
    </row>
    <row r="52" spans="1:3">
      <c r="A52" s="146" t="s">
        <v>184</v>
      </c>
      <c r="B52" s="147">
        <v>7.7220124691536454E-2</v>
      </c>
      <c r="C52" s="60">
        <v>0.16488748636740999</v>
      </c>
    </row>
    <row r="53" spans="1:3">
      <c r="A53" s="146" t="s">
        <v>21</v>
      </c>
      <c r="B53" s="147">
        <v>7.7528314930373848E-2</v>
      </c>
      <c r="C53" s="60">
        <v>0.157724015236476</v>
      </c>
    </row>
    <row r="54" spans="1:3">
      <c r="A54" s="146" t="s">
        <v>185</v>
      </c>
      <c r="B54" s="147">
        <v>7.9722586980271792E-2</v>
      </c>
      <c r="C54" s="60">
        <v>0.15162902499019101</v>
      </c>
    </row>
    <row r="55" spans="1:3">
      <c r="A55" s="146" t="s">
        <v>186</v>
      </c>
      <c r="B55" s="147">
        <v>8.6539972845446012E-2</v>
      </c>
      <c r="C55" s="60">
        <v>0.147791481289371</v>
      </c>
    </row>
    <row r="56" spans="1:3">
      <c r="A56" s="146" t="s">
        <v>22</v>
      </c>
      <c r="B56" s="147">
        <v>9.8867339756639097E-2</v>
      </c>
      <c r="C56" s="60">
        <v>0.14650728646296499</v>
      </c>
    </row>
    <row r="57" spans="1:3">
      <c r="A57" s="146" t="s">
        <v>187</v>
      </c>
      <c r="B57" s="147">
        <v>0.10965222779069329</v>
      </c>
      <c r="C57" s="60">
        <v>0.14676864139388099</v>
      </c>
    </row>
    <row r="58" spans="1:3">
      <c r="A58" s="146" t="s">
        <v>188</v>
      </c>
      <c r="B58" s="147">
        <v>0.12428244841037479</v>
      </c>
      <c r="C58" s="60">
        <v>0.14859419294232601</v>
      </c>
    </row>
    <row r="59" spans="1:3">
      <c r="A59" s="146" t="s">
        <v>23</v>
      </c>
      <c r="B59" s="147">
        <v>0.15361602565992113</v>
      </c>
      <c r="C59" s="60">
        <v>0.15135539020855099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" sqref="A3"/>
    </sheetView>
  </sheetViews>
  <sheetFormatPr defaultRowHeight="12.75"/>
  <cols>
    <col min="1" max="1" width="9.140625" style="20"/>
    <col min="2" max="2" width="15.28515625" style="20" customWidth="1"/>
    <col min="3" max="4" width="15.42578125" style="20" customWidth="1"/>
    <col min="5" max="16384" width="9.140625" style="20"/>
  </cols>
  <sheetData>
    <row r="1" spans="1:5">
      <c r="A1" s="20" t="s">
        <v>242</v>
      </c>
    </row>
    <row r="2" spans="1:5">
      <c r="A2" s="20" t="s">
        <v>734</v>
      </c>
    </row>
    <row r="4" spans="1:5" ht="38.25">
      <c r="B4" s="68" t="s">
        <v>223</v>
      </c>
      <c r="C4" s="68" t="s">
        <v>224</v>
      </c>
      <c r="D4" s="68" t="s">
        <v>225</v>
      </c>
    </row>
    <row r="5" spans="1:5" ht="25.5">
      <c r="B5" s="31" t="s">
        <v>306</v>
      </c>
      <c r="C5" s="74" t="s">
        <v>273</v>
      </c>
      <c r="D5" s="74" t="s">
        <v>307</v>
      </c>
      <c r="E5" s="74"/>
    </row>
    <row r="6" spans="1:5">
      <c r="A6" s="57" t="s">
        <v>163</v>
      </c>
      <c r="B6" s="59">
        <v>0.396554299</v>
      </c>
      <c r="C6" s="59">
        <v>0.755671019</v>
      </c>
      <c r="D6" s="59">
        <v>0.42524780000000001</v>
      </c>
    </row>
    <row r="7" spans="1:5">
      <c r="A7" s="57" t="s">
        <v>164</v>
      </c>
      <c r="B7" s="59">
        <v>0.39716433099999998</v>
      </c>
      <c r="C7" s="59">
        <v>0.758006874</v>
      </c>
      <c r="D7" s="59">
        <v>0.42595118199999998</v>
      </c>
    </row>
    <row r="8" spans="1:5">
      <c r="A8" s="57" t="s">
        <v>165</v>
      </c>
      <c r="B8" s="59">
        <v>0.37378867999999998</v>
      </c>
      <c r="C8" s="59">
        <v>0.76415673900000003</v>
      </c>
      <c r="D8" s="59">
        <v>0.424072489</v>
      </c>
    </row>
    <row r="9" spans="1:5">
      <c r="A9" s="57" t="s">
        <v>166</v>
      </c>
      <c r="B9" s="59">
        <v>0.36832214499999999</v>
      </c>
      <c r="C9" s="59">
        <v>0.76372725799999996</v>
      </c>
      <c r="D9" s="59">
        <v>0.42216642700000001</v>
      </c>
    </row>
    <row r="10" spans="1:5">
      <c r="A10" s="57" t="s">
        <v>167</v>
      </c>
      <c r="B10" s="59">
        <v>0.36829166699999999</v>
      </c>
      <c r="C10" s="59">
        <v>0.76408604400000002</v>
      </c>
      <c r="D10" s="59">
        <v>0.42307519599999999</v>
      </c>
    </row>
    <row r="11" spans="1:5">
      <c r="A11" s="57" t="s">
        <v>168</v>
      </c>
      <c r="B11" s="59">
        <v>0.376986761</v>
      </c>
      <c r="C11" s="59">
        <v>0.76344905299999999</v>
      </c>
      <c r="D11" s="59">
        <v>0.428430586</v>
      </c>
    </row>
    <row r="12" spans="1:5">
      <c r="A12" s="57" t="s">
        <v>13</v>
      </c>
      <c r="B12" s="59">
        <v>0.376461926</v>
      </c>
      <c r="C12" s="59">
        <v>0.76227705800000001</v>
      </c>
      <c r="D12" s="59">
        <v>0.44181209999999999</v>
      </c>
    </row>
    <row r="13" spans="1:5">
      <c r="A13" s="57" t="s">
        <v>169</v>
      </c>
      <c r="B13" s="59">
        <v>0.37614399999999998</v>
      </c>
      <c r="C13" s="59">
        <v>0.76570418100000004</v>
      </c>
      <c r="D13" s="59">
        <v>0.43810949799999999</v>
      </c>
    </row>
    <row r="14" spans="1:5">
      <c r="A14" s="57" t="s">
        <v>170</v>
      </c>
      <c r="B14" s="59">
        <v>0.38085897899999999</v>
      </c>
      <c r="C14" s="59">
        <v>0.76816583599999999</v>
      </c>
      <c r="D14" s="59">
        <v>0.43534704099999999</v>
      </c>
    </row>
    <row r="15" spans="1:5">
      <c r="A15" s="57" t="s">
        <v>14</v>
      </c>
      <c r="B15" s="59">
        <v>0.37509230900000001</v>
      </c>
      <c r="C15" s="59">
        <v>0.76794655099999998</v>
      </c>
      <c r="D15" s="59">
        <v>0.420656855</v>
      </c>
    </row>
    <row r="16" spans="1:5">
      <c r="A16" s="57" t="s">
        <v>171</v>
      </c>
      <c r="B16" s="59">
        <v>0.37538195699999999</v>
      </c>
      <c r="C16" s="59">
        <v>0.74559135399999998</v>
      </c>
      <c r="D16" s="59">
        <v>0.42149617700000003</v>
      </c>
    </row>
    <row r="17" spans="1:4">
      <c r="A17" s="57" t="s">
        <v>172</v>
      </c>
      <c r="B17" s="59">
        <v>0.382380832</v>
      </c>
      <c r="C17" s="59">
        <v>0.76148587499999998</v>
      </c>
      <c r="D17" s="59">
        <v>0.42365425800000001</v>
      </c>
    </row>
    <row r="18" spans="1:4">
      <c r="A18" s="57" t="s">
        <v>15</v>
      </c>
      <c r="B18" s="59">
        <v>0.39988136899999999</v>
      </c>
      <c r="C18" s="59">
        <v>0.76981376300000004</v>
      </c>
      <c r="D18" s="59">
        <v>0.429036103</v>
      </c>
    </row>
    <row r="19" spans="1:4">
      <c r="A19" s="57" t="s">
        <v>173</v>
      </c>
      <c r="B19" s="59">
        <v>0.39374679899999998</v>
      </c>
      <c r="C19" s="59">
        <v>0.77569372199999997</v>
      </c>
      <c r="D19" s="59">
        <v>0.43421169900000001</v>
      </c>
    </row>
    <row r="20" spans="1:4">
      <c r="A20" s="57" t="s">
        <v>174</v>
      </c>
      <c r="B20" s="59">
        <v>0.397411509</v>
      </c>
      <c r="C20" s="59">
        <v>0.77598403500000002</v>
      </c>
      <c r="D20" s="59">
        <v>0.43902817199999999</v>
      </c>
    </row>
    <row r="21" spans="1:4">
      <c r="A21" s="57" t="s">
        <v>16</v>
      </c>
      <c r="B21" s="59">
        <v>0.40767428300000003</v>
      </c>
      <c r="C21" s="59">
        <v>0.76956309199999995</v>
      </c>
      <c r="D21" s="59">
        <v>0.44832694099999998</v>
      </c>
    </row>
    <row r="22" spans="1:4">
      <c r="A22" s="57" t="s">
        <v>175</v>
      </c>
      <c r="B22" s="59">
        <v>0.40358155000000001</v>
      </c>
      <c r="C22" s="59">
        <v>0.76908733399999996</v>
      </c>
      <c r="D22" s="59">
        <v>0.44866177899999998</v>
      </c>
    </row>
    <row r="23" spans="1:4">
      <c r="A23" s="57" t="s">
        <v>176</v>
      </c>
      <c r="B23" s="59">
        <v>0.41127218799999998</v>
      </c>
      <c r="C23" s="59">
        <v>0.76686865999999998</v>
      </c>
      <c r="D23" s="59">
        <v>0.452221184</v>
      </c>
    </row>
    <row r="24" spans="1:4">
      <c r="A24" s="57" t="s">
        <v>17</v>
      </c>
      <c r="B24" s="59">
        <v>0.40949640100000001</v>
      </c>
      <c r="C24" s="59">
        <v>0.75394001600000005</v>
      </c>
      <c r="D24" s="59">
        <v>0.42311471899999997</v>
      </c>
    </row>
    <row r="25" spans="1:4">
      <c r="A25" s="57" t="s">
        <v>177</v>
      </c>
      <c r="B25" s="59">
        <v>0.41335469200000002</v>
      </c>
      <c r="C25" s="59">
        <v>0.76240006500000002</v>
      </c>
      <c r="D25" s="59">
        <v>0.42514802099999999</v>
      </c>
    </row>
    <row r="26" spans="1:4">
      <c r="A26" s="57" t="s">
        <v>178</v>
      </c>
      <c r="B26" s="59">
        <v>0.40770992900000003</v>
      </c>
      <c r="C26" s="59">
        <v>0.766576602</v>
      </c>
      <c r="D26" s="59">
        <v>0.43066776699999998</v>
      </c>
    </row>
    <row r="27" spans="1:4">
      <c r="A27" s="57" t="s">
        <v>18</v>
      </c>
      <c r="B27" s="59">
        <v>0.39711895699999999</v>
      </c>
      <c r="C27" s="59">
        <v>0.76604454099999997</v>
      </c>
      <c r="D27" s="59">
        <v>0.44130612899999999</v>
      </c>
    </row>
    <row r="28" spans="1:4">
      <c r="A28" s="57" t="s">
        <v>179</v>
      </c>
      <c r="B28" s="59">
        <v>0.39263839</v>
      </c>
      <c r="C28" s="59">
        <v>0.77540941399999996</v>
      </c>
      <c r="D28" s="59">
        <v>0.44536847200000002</v>
      </c>
    </row>
    <row r="29" spans="1:4">
      <c r="A29" s="57" t="s">
        <v>180</v>
      </c>
      <c r="B29" s="59">
        <v>0.39101070100000002</v>
      </c>
      <c r="C29" s="59">
        <v>0.77625379900000002</v>
      </c>
      <c r="D29" s="59">
        <v>0.44883032</v>
      </c>
    </row>
    <row r="30" spans="1:4">
      <c r="A30" s="57" t="s">
        <v>19</v>
      </c>
      <c r="B30" s="59">
        <v>0.399646157</v>
      </c>
      <c r="C30" s="59">
        <v>0.77200935999999998</v>
      </c>
      <c r="D30" s="59">
        <v>0.45162335100000001</v>
      </c>
    </row>
    <row r="31" spans="1:4">
      <c r="A31" s="57" t="s">
        <v>181</v>
      </c>
      <c r="B31" s="59">
        <v>0.39677666099999997</v>
      </c>
      <c r="C31" s="59">
        <v>0.77166569299999999</v>
      </c>
      <c r="D31" s="59">
        <v>0.470236561</v>
      </c>
    </row>
    <row r="32" spans="1:4">
      <c r="A32" s="57" t="s">
        <v>182</v>
      </c>
      <c r="B32" s="59">
        <v>0.39747138700000001</v>
      </c>
      <c r="C32" s="59">
        <v>0.77831250200000002</v>
      </c>
      <c r="D32" s="59">
        <v>0.46575672800000001</v>
      </c>
    </row>
    <row r="33" spans="1:4">
      <c r="A33" s="57" t="s">
        <v>20</v>
      </c>
      <c r="B33" s="59">
        <v>0.39277226399999998</v>
      </c>
      <c r="C33" s="59">
        <v>0.77445634399999996</v>
      </c>
      <c r="D33" s="59">
        <v>0.47406390399999998</v>
      </c>
    </row>
    <row r="34" spans="1:4">
      <c r="A34" s="57" t="s">
        <v>183</v>
      </c>
      <c r="B34" s="59">
        <v>0.39022636199999999</v>
      </c>
      <c r="C34" s="59">
        <v>0.77525046600000003</v>
      </c>
      <c r="D34" s="59">
        <v>0.47514225500000001</v>
      </c>
    </row>
    <row r="35" spans="1:4">
      <c r="A35" s="57" t="s">
        <v>184</v>
      </c>
      <c r="B35" s="59">
        <v>0.39885834100000001</v>
      </c>
      <c r="C35" s="59">
        <v>0.77563309000000003</v>
      </c>
      <c r="D35" s="59">
        <v>0.47816141899999998</v>
      </c>
    </row>
    <row r="36" spans="1:4">
      <c r="A36" s="57" t="s">
        <v>21</v>
      </c>
      <c r="B36" s="59">
        <v>0.39416242800000001</v>
      </c>
      <c r="C36" s="59">
        <v>0.77570910100000001</v>
      </c>
      <c r="D36" s="59">
        <v>0.48011624899999999</v>
      </c>
    </row>
    <row r="37" spans="1:4">
      <c r="A37" s="57" t="s">
        <v>185</v>
      </c>
      <c r="B37" s="59">
        <v>0.39639968799999997</v>
      </c>
      <c r="C37" s="59">
        <v>0.77516971899999998</v>
      </c>
      <c r="D37" s="59">
        <v>0.48039493799999999</v>
      </c>
    </row>
    <row r="38" spans="1:4">
      <c r="A38" s="57" t="s">
        <v>186</v>
      </c>
      <c r="B38" s="59">
        <v>0.404751113</v>
      </c>
      <c r="C38" s="59">
        <v>0.77009271999999995</v>
      </c>
      <c r="D38" s="59">
        <v>0.47663503099999999</v>
      </c>
    </row>
    <row r="39" spans="1:4">
      <c r="A39" s="57" t="s">
        <v>22</v>
      </c>
      <c r="B39" s="59">
        <v>0.40678330499999998</v>
      </c>
      <c r="C39" s="59">
        <v>0.76811826500000002</v>
      </c>
      <c r="D39" s="59">
        <v>0.47819656100000002</v>
      </c>
    </row>
    <row r="40" spans="1:4">
      <c r="A40" s="57" t="s">
        <v>187</v>
      </c>
      <c r="B40" s="59">
        <v>0.406744457</v>
      </c>
      <c r="C40" s="59">
        <v>0.76806076000000001</v>
      </c>
      <c r="D40" s="59">
        <v>0.47535535299999998</v>
      </c>
    </row>
    <row r="41" spans="1:4">
      <c r="A41" s="57" t="s">
        <v>188</v>
      </c>
      <c r="B41" s="59">
        <v>0.40442042</v>
      </c>
      <c r="C41" s="59">
        <v>0.76546836699999998</v>
      </c>
      <c r="D41" s="59">
        <v>0.47203872299999999</v>
      </c>
    </row>
    <row r="42" spans="1:4">
      <c r="A42" s="57" t="s">
        <v>23</v>
      </c>
      <c r="B42" s="59">
        <v>0.41706426600000002</v>
      </c>
      <c r="C42" s="59">
        <v>0.76816108999999999</v>
      </c>
      <c r="D42" s="59">
        <v>0.49293118000000002</v>
      </c>
    </row>
    <row r="43" spans="1:4">
      <c r="A43" s="21"/>
    </row>
    <row r="44" spans="1:4">
      <c r="A44" s="21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I26" sqref="I26"/>
    </sheetView>
  </sheetViews>
  <sheetFormatPr defaultRowHeight="12.75"/>
  <cols>
    <col min="1" max="1" width="11.42578125" style="20" customWidth="1"/>
    <col min="2" max="2" width="31" style="20" customWidth="1"/>
    <col min="3" max="4" width="11.5703125" style="20" customWidth="1"/>
    <col min="5" max="5" width="18.42578125" style="20" customWidth="1"/>
    <col min="6" max="7" width="9.140625" style="20"/>
    <col min="8" max="8" width="11.140625" style="20" customWidth="1"/>
    <col min="9" max="9" width="30.85546875" style="20" customWidth="1"/>
    <col min="10" max="11" width="13.85546875" style="20" customWidth="1"/>
    <col min="12" max="16384" width="9.140625" style="20"/>
  </cols>
  <sheetData>
    <row r="1" spans="1:11">
      <c r="A1" s="20" t="s">
        <v>243</v>
      </c>
    </row>
    <row r="2" spans="1:11">
      <c r="A2" s="20" t="s">
        <v>391</v>
      </c>
    </row>
    <row r="4" spans="1:11">
      <c r="A4" s="20" t="s">
        <v>430</v>
      </c>
    </row>
    <row r="5" spans="1:11">
      <c r="A5" s="20" t="s">
        <v>431</v>
      </c>
    </row>
    <row r="7" spans="1:11" ht="38.25">
      <c r="C7" s="68" t="s">
        <v>153</v>
      </c>
      <c r="D7" s="68" t="s">
        <v>154</v>
      </c>
      <c r="E7" s="68" t="s">
        <v>155</v>
      </c>
      <c r="F7" s="68"/>
      <c r="G7" s="68"/>
      <c r="H7" s="68"/>
      <c r="I7" s="68"/>
      <c r="J7" s="68"/>
      <c r="K7" s="68"/>
    </row>
    <row r="8" spans="1:11">
      <c r="C8" s="68" t="s">
        <v>308</v>
      </c>
      <c r="D8" s="68" t="s">
        <v>309</v>
      </c>
      <c r="E8" s="68" t="s">
        <v>310</v>
      </c>
      <c r="F8" s="67"/>
      <c r="G8" s="67"/>
      <c r="H8" s="67"/>
      <c r="I8" s="67"/>
      <c r="J8" s="68"/>
      <c r="K8" s="68"/>
    </row>
    <row r="9" spans="1:11">
      <c r="A9" s="21" t="s">
        <v>156</v>
      </c>
      <c r="B9" s="21" t="s">
        <v>311</v>
      </c>
      <c r="C9" s="59">
        <v>9.0366630207140974E-2</v>
      </c>
      <c r="D9" s="59">
        <v>8.5266161803318669E-2</v>
      </c>
      <c r="E9" s="59">
        <v>0.31777635746323157</v>
      </c>
      <c r="F9" s="59"/>
      <c r="G9" s="59"/>
      <c r="H9" s="70"/>
      <c r="I9" s="21"/>
      <c r="J9" s="59"/>
      <c r="K9" s="59"/>
    </row>
    <row r="10" spans="1:11">
      <c r="A10" s="21" t="s">
        <v>157</v>
      </c>
      <c r="B10" s="21" t="s">
        <v>392</v>
      </c>
      <c r="C10" s="59">
        <v>0.42412603125344456</v>
      </c>
      <c r="D10" s="59">
        <v>0.32867427445689185</v>
      </c>
      <c r="E10" s="59">
        <v>0.40102720181543577</v>
      </c>
      <c r="F10" s="59"/>
      <c r="G10" s="59"/>
      <c r="H10" s="70"/>
      <c r="I10" s="21"/>
      <c r="J10" s="59"/>
      <c r="K10" s="59"/>
    </row>
    <row r="11" spans="1:11">
      <c r="A11" s="21" t="s">
        <v>158</v>
      </c>
      <c r="B11" s="21" t="s">
        <v>393</v>
      </c>
      <c r="C11" s="59">
        <v>0.25101429552565308</v>
      </c>
      <c r="D11" s="59">
        <v>0.25017974275407073</v>
      </c>
      <c r="E11" s="59">
        <v>0.17926781212107518</v>
      </c>
      <c r="F11" s="59"/>
      <c r="G11" s="59"/>
      <c r="H11" s="70"/>
      <c r="I11" s="21"/>
      <c r="J11" s="59"/>
      <c r="K11" s="59"/>
    </row>
    <row r="12" spans="1:11">
      <c r="A12" s="21" t="s">
        <v>159</v>
      </c>
      <c r="B12" s="21" t="s">
        <v>394</v>
      </c>
      <c r="C12" s="59">
        <v>0.10509458279279967</v>
      </c>
      <c r="D12" s="59">
        <v>0.13014483940341243</v>
      </c>
      <c r="E12" s="59">
        <v>5.9393904050387268E-2</v>
      </c>
      <c r="F12" s="59"/>
      <c r="G12" s="59"/>
      <c r="H12" s="70"/>
      <c r="I12" s="21"/>
      <c r="J12" s="59"/>
      <c r="K12" s="59"/>
    </row>
    <row r="13" spans="1:11">
      <c r="A13" s="21" t="s">
        <v>160</v>
      </c>
      <c r="B13" s="21" t="s">
        <v>395</v>
      </c>
      <c r="C13" s="59">
        <v>4.7933677579087494E-2</v>
      </c>
      <c r="D13" s="59">
        <v>6.9714850393850419E-2</v>
      </c>
      <c r="E13" s="59">
        <v>2.2254820493295014E-2</v>
      </c>
      <c r="F13" s="59"/>
      <c r="G13" s="59"/>
      <c r="H13" s="70"/>
      <c r="I13" s="21"/>
      <c r="J13" s="59"/>
      <c r="K13" s="59"/>
    </row>
    <row r="14" spans="1:11">
      <c r="A14" s="21" t="s">
        <v>161</v>
      </c>
      <c r="B14" s="21" t="s">
        <v>312</v>
      </c>
      <c r="C14" s="59">
        <v>8.1464782641874192E-2</v>
      </c>
      <c r="D14" s="59">
        <v>0.13602013118845593</v>
      </c>
      <c r="E14" s="59">
        <v>2.0279904056575232E-2</v>
      </c>
      <c r="F14" s="59"/>
      <c r="G14" s="59"/>
      <c r="H14" s="70"/>
      <c r="I14" s="21"/>
      <c r="J14" s="59"/>
      <c r="K14" s="59"/>
    </row>
    <row r="17" spans="1:5">
      <c r="A17" s="20" t="s">
        <v>432</v>
      </c>
    </row>
    <row r="18" spans="1:5">
      <c r="A18" s="20" t="s">
        <v>433</v>
      </c>
    </row>
    <row r="20" spans="1:5">
      <c r="A20" s="68"/>
      <c r="B20" s="68"/>
      <c r="C20" s="68" t="s">
        <v>153</v>
      </c>
      <c r="D20" s="68" t="s">
        <v>154</v>
      </c>
      <c r="E20" s="107"/>
    </row>
    <row r="21" spans="1:5">
      <c r="A21" s="67"/>
      <c r="B21" s="67"/>
      <c r="C21" s="68" t="s">
        <v>308</v>
      </c>
      <c r="D21" s="68" t="s">
        <v>309</v>
      </c>
    </row>
    <row r="22" spans="1:5">
      <c r="A22" s="70" t="s">
        <v>156</v>
      </c>
      <c r="B22" s="21" t="s">
        <v>311</v>
      </c>
      <c r="C22" s="59">
        <v>4.1108986615678779E-2</v>
      </c>
      <c r="D22" s="59">
        <v>3.3462493188835742E-2</v>
      </c>
    </row>
    <row r="23" spans="1:5">
      <c r="A23" s="70" t="s">
        <v>157</v>
      </c>
      <c r="B23" s="21" t="s">
        <v>392</v>
      </c>
      <c r="C23" s="59">
        <v>0.30749848073873154</v>
      </c>
      <c r="D23" s="59">
        <v>0.2040382636071926</v>
      </c>
    </row>
    <row r="24" spans="1:5">
      <c r="A24" s="70" t="s">
        <v>158</v>
      </c>
      <c r="B24" s="21" t="s">
        <v>393</v>
      </c>
      <c r="C24" s="59">
        <v>0.26805697600308298</v>
      </c>
      <c r="D24" s="59">
        <v>0.23416479990313011</v>
      </c>
    </row>
    <row r="25" spans="1:5">
      <c r="A25" s="70" t="s">
        <v>159</v>
      </c>
      <c r="B25" s="21" t="s">
        <v>394</v>
      </c>
      <c r="C25" s="59">
        <v>0.13651859427572</v>
      </c>
      <c r="D25" s="59">
        <v>0.15743173699824423</v>
      </c>
    </row>
    <row r="26" spans="1:5">
      <c r="A26" s="70" t="s">
        <v>160</v>
      </c>
      <c r="B26" s="21" t="s">
        <v>395</v>
      </c>
      <c r="C26" s="59">
        <v>7.1723953933033921E-2</v>
      </c>
      <c r="D26" s="59">
        <v>0.10026033783374705</v>
      </c>
    </row>
    <row r="27" spans="1:5">
      <c r="A27" s="70" t="s">
        <v>161</v>
      </c>
      <c r="B27" s="21" t="s">
        <v>312</v>
      </c>
      <c r="C27" s="59">
        <v>0.17509300843375281</v>
      </c>
      <c r="D27" s="59">
        <v>0.27064236846885026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2" sqref="A2"/>
    </sheetView>
  </sheetViews>
  <sheetFormatPr defaultRowHeight="12.75"/>
  <cols>
    <col min="1" max="1" width="9.140625" style="20"/>
    <col min="2" max="3" width="10.42578125" style="20" customWidth="1"/>
    <col min="4" max="16384" width="9.140625" style="20"/>
  </cols>
  <sheetData>
    <row r="1" spans="1:3">
      <c r="A1" s="20" t="s">
        <v>244</v>
      </c>
    </row>
    <row r="2" spans="1:3">
      <c r="A2" s="20" t="s">
        <v>237</v>
      </c>
    </row>
    <row r="3" spans="1:3">
      <c r="A3" s="20" t="s">
        <v>390</v>
      </c>
    </row>
    <row r="4" spans="1:3">
      <c r="A4" s="20" t="s">
        <v>313</v>
      </c>
    </row>
    <row r="5" spans="1:3" ht="18" customHeight="1">
      <c r="B5" s="68" t="s">
        <v>162</v>
      </c>
      <c r="C5" s="68" t="s">
        <v>154</v>
      </c>
    </row>
    <row r="6" spans="1:3" ht="25.5">
      <c r="B6" s="68" t="s">
        <v>308</v>
      </c>
      <c r="C6" s="68" t="s">
        <v>309</v>
      </c>
    </row>
    <row r="7" spans="1:3">
      <c r="A7" s="57" t="s">
        <v>189</v>
      </c>
      <c r="B7" s="39">
        <v>1932.1980351231671</v>
      </c>
      <c r="C7" s="39">
        <v>2213.0640109517358</v>
      </c>
    </row>
    <row r="8" spans="1:3">
      <c r="A8" s="57" t="s">
        <v>190</v>
      </c>
      <c r="B8" s="39">
        <v>2225.1709562998108</v>
      </c>
      <c r="C8" s="39">
        <v>2609.5335267810583</v>
      </c>
    </row>
    <row r="9" spans="1:3">
      <c r="A9" s="57" t="s">
        <v>191</v>
      </c>
      <c r="B9" s="39">
        <v>2353.9925624565726</v>
      </c>
      <c r="C9" s="39">
        <v>2613.8758450712235</v>
      </c>
    </row>
    <row r="10" spans="1:3">
      <c r="A10" s="57" t="s">
        <v>192</v>
      </c>
      <c r="B10" s="39">
        <v>2510.3789672816192</v>
      </c>
      <c r="C10" s="39">
        <v>2693.5852380983642</v>
      </c>
    </row>
    <row r="11" spans="1:3">
      <c r="A11" s="57" t="s">
        <v>193</v>
      </c>
      <c r="B11" s="39">
        <v>2334.8293080825879</v>
      </c>
      <c r="C11" s="39">
        <v>2535.8283597758254</v>
      </c>
    </row>
    <row r="12" spans="1:3">
      <c r="A12" s="57" t="s">
        <v>194</v>
      </c>
      <c r="B12" s="39">
        <v>2625.3920123026846</v>
      </c>
      <c r="C12" s="39">
        <v>2637.8200277104334</v>
      </c>
    </row>
    <row r="13" spans="1:3">
      <c r="A13" s="57" t="s">
        <v>195</v>
      </c>
      <c r="B13" s="39">
        <v>2738.4714982172541</v>
      </c>
      <c r="C13" s="39">
        <v>2791.7133189358769</v>
      </c>
    </row>
    <row r="14" spans="1:3">
      <c r="A14" s="57" t="s">
        <v>196</v>
      </c>
      <c r="B14" s="39">
        <v>2775.9659644090998</v>
      </c>
      <c r="C14" s="39">
        <v>2929.5747457838547</v>
      </c>
    </row>
    <row r="15" spans="1:3">
      <c r="A15" s="57" t="s">
        <v>197</v>
      </c>
      <c r="B15" s="39">
        <v>2856.0651773568366</v>
      </c>
      <c r="C15" s="39">
        <v>2811.0519875984332</v>
      </c>
    </row>
    <row r="16" spans="1:3">
      <c r="A16" s="57" t="s">
        <v>198</v>
      </c>
      <c r="B16" s="39">
        <v>2840.6902029526627</v>
      </c>
      <c r="C16" s="39">
        <v>3199.9404126208492</v>
      </c>
    </row>
    <row r="17" spans="1:3">
      <c r="A17" s="57" t="s">
        <v>199</v>
      </c>
      <c r="B17" s="39">
        <v>2704.4170106087358</v>
      </c>
      <c r="C17" s="39">
        <v>3152.485065778229</v>
      </c>
    </row>
    <row r="18" spans="1:3">
      <c r="A18" s="57" t="s">
        <v>200</v>
      </c>
      <c r="B18" s="39">
        <v>2852.2395295034298</v>
      </c>
      <c r="C18" s="39">
        <v>3664.4109249285852</v>
      </c>
    </row>
    <row r="19" spans="1:3">
      <c r="A19" s="57" t="s">
        <v>201</v>
      </c>
      <c r="B19" s="39">
        <v>2877.5556984139066</v>
      </c>
      <c r="C19" s="39">
        <v>3460.4776172099428</v>
      </c>
    </row>
    <row r="20" spans="1:3">
      <c r="A20" s="57" t="s">
        <v>202</v>
      </c>
      <c r="B20" s="39">
        <v>3143.5960065646927</v>
      </c>
      <c r="C20" s="39">
        <v>4108.3850560338888</v>
      </c>
    </row>
    <row r="21" spans="1:3">
      <c r="A21" s="57" t="s">
        <v>203</v>
      </c>
      <c r="B21" s="39">
        <v>3233.007965141474</v>
      </c>
      <c r="C21" s="39">
        <v>4443.0129057100057</v>
      </c>
    </row>
    <row r="22" spans="1:3">
      <c r="A22" s="57" t="s">
        <v>163</v>
      </c>
      <c r="B22" s="39">
        <v>2634.5200098140817</v>
      </c>
      <c r="C22" s="39">
        <v>4343.9906791288422</v>
      </c>
    </row>
    <row r="23" spans="1:3">
      <c r="A23" s="57" t="s">
        <v>166</v>
      </c>
      <c r="B23" s="39">
        <v>2662.6450267404848</v>
      </c>
      <c r="C23" s="39">
        <v>3904.0948500925401</v>
      </c>
    </row>
    <row r="24" spans="1:3">
      <c r="A24" s="57" t="s">
        <v>13</v>
      </c>
      <c r="B24" s="39">
        <v>2617.1724739330666</v>
      </c>
      <c r="C24" s="39">
        <v>3990.5841005053544</v>
      </c>
    </row>
    <row r="25" spans="1:3">
      <c r="A25" s="57" t="s">
        <v>14</v>
      </c>
      <c r="B25" s="39">
        <v>2579.0399574709122</v>
      </c>
      <c r="C25" s="39">
        <v>4245.8579175451196</v>
      </c>
    </row>
    <row r="26" spans="1:3">
      <c r="A26" s="57" t="s">
        <v>15</v>
      </c>
      <c r="B26" s="39">
        <v>2577.6850689657053</v>
      </c>
      <c r="C26" s="39">
        <v>4298.0420526821435</v>
      </c>
    </row>
    <row r="27" spans="1:3">
      <c r="A27" s="57" t="s">
        <v>16</v>
      </c>
      <c r="B27" s="39">
        <v>2695.1903302172577</v>
      </c>
      <c r="C27" s="39">
        <v>4288.4996242073803</v>
      </c>
    </row>
    <row r="28" spans="1:3">
      <c r="A28" s="57" t="s">
        <v>17</v>
      </c>
      <c r="B28" s="39">
        <v>2729.8558284427927</v>
      </c>
      <c r="C28" s="39">
        <v>4098.1721909740991</v>
      </c>
    </row>
    <row r="29" spans="1:3">
      <c r="A29" s="57" t="s">
        <v>18</v>
      </c>
      <c r="B29" s="39">
        <v>2865.5971468380781</v>
      </c>
      <c r="C29" s="39">
        <v>4068.1622434988508</v>
      </c>
    </row>
    <row r="30" spans="1:3">
      <c r="A30" s="57" t="s">
        <v>19</v>
      </c>
      <c r="B30" s="39">
        <v>3014.8880860067052</v>
      </c>
      <c r="C30" s="39">
        <v>4447.7301498640491</v>
      </c>
    </row>
    <row r="31" spans="1:3">
      <c r="A31" s="57" t="s">
        <v>20</v>
      </c>
      <c r="B31" s="39">
        <v>2181.1606259781511</v>
      </c>
      <c r="C31" s="39">
        <v>7653.6866185421186</v>
      </c>
    </row>
    <row r="32" spans="1:3">
      <c r="A32" s="57" t="s">
        <v>21</v>
      </c>
      <c r="B32" s="39">
        <v>2202.1485321116438</v>
      </c>
      <c r="C32" s="39">
        <v>8889.431487397509</v>
      </c>
    </row>
    <row r="33" spans="1:3">
      <c r="A33" s="57" t="s">
        <v>22</v>
      </c>
      <c r="B33" s="39">
        <v>2668.0306685667738</v>
      </c>
      <c r="C33" s="39">
        <v>8391.578743419921</v>
      </c>
    </row>
    <row r="34" spans="1:3">
      <c r="A34" s="2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19" sqref="A19"/>
    </sheetView>
  </sheetViews>
  <sheetFormatPr defaultRowHeight="12.75"/>
  <cols>
    <col min="1" max="1" width="14.42578125" style="20" customWidth="1"/>
    <col min="2" max="2" width="21.42578125" style="20" customWidth="1"/>
    <col min="3" max="5" width="10.5703125" style="20" customWidth="1"/>
    <col min="6" max="6" width="14.7109375" style="20" customWidth="1"/>
    <col min="7" max="7" width="20.85546875" style="20" customWidth="1"/>
    <col min="8" max="9" width="10.5703125" style="20" customWidth="1"/>
    <col min="10" max="16384" width="9.140625" style="20"/>
  </cols>
  <sheetData>
    <row r="1" spans="1:9">
      <c r="A1" s="20" t="s">
        <v>245</v>
      </c>
    </row>
    <row r="2" spans="1:9">
      <c r="A2" s="20" t="s">
        <v>389</v>
      </c>
    </row>
    <row r="4" spans="1:9">
      <c r="A4" s="20" t="s">
        <v>426</v>
      </c>
    </row>
    <row r="5" spans="1:9">
      <c r="A5" s="20" t="s">
        <v>427</v>
      </c>
    </row>
    <row r="7" spans="1:9" ht="16.5" customHeight="1">
      <c r="C7" s="68" t="s">
        <v>153</v>
      </c>
      <c r="D7" s="68" t="s">
        <v>154</v>
      </c>
      <c r="E7" s="68"/>
      <c r="F7" s="68"/>
      <c r="G7" s="68"/>
      <c r="H7" s="68"/>
      <c r="I7" s="68"/>
    </row>
    <row r="8" spans="1:9" ht="25.5">
      <c r="C8" s="68" t="s">
        <v>308</v>
      </c>
      <c r="D8" s="68" t="s">
        <v>309</v>
      </c>
      <c r="E8" s="68"/>
      <c r="F8" s="68"/>
      <c r="G8" s="68"/>
      <c r="H8" s="68"/>
      <c r="I8" s="68"/>
    </row>
    <row r="9" spans="1:9">
      <c r="A9" s="21" t="s">
        <v>204</v>
      </c>
      <c r="B9" s="21" t="s">
        <v>204</v>
      </c>
      <c r="C9" s="59">
        <v>0.2111482041138569</v>
      </c>
      <c r="D9" s="59">
        <v>0.24414210245184159</v>
      </c>
      <c r="E9" s="59"/>
      <c r="F9" s="70"/>
      <c r="G9" s="21"/>
      <c r="H9" s="59"/>
      <c r="I9" s="59"/>
    </row>
    <row r="10" spans="1:9">
      <c r="A10" s="21" t="s">
        <v>205</v>
      </c>
      <c r="B10" s="21" t="s">
        <v>314</v>
      </c>
      <c r="C10" s="59">
        <v>0.19998280940940771</v>
      </c>
      <c r="D10" s="59">
        <v>0.25562787337246318</v>
      </c>
      <c r="E10" s="59"/>
      <c r="F10" s="70"/>
      <c r="G10" s="21"/>
      <c r="H10" s="59"/>
      <c r="I10" s="59"/>
    </row>
    <row r="11" spans="1:9">
      <c r="A11" s="21" t="s">
        <v>206</v>
      </c>
      <c r="B11" s="21" t="s">
        <v>315</v>
      </c>
      <c r="C11" s="59">
        <v>0.22425656001426184</v>
      </c>
      <c r="D11" s="59">
        <v>0.23010290880236137</v>
      </c>
      <c r="E11" s="59"/>
      <c r="F11" s="70"/>
      <c r="G11" s="21"/>
      <c r="H11" s="59"/>
      <c r="I11" s="59"/>
    </row>
    <row r="12" spans="1:9">
      <c r="A12" s="21" t="s">
        <v>207</v>
      </c>
      <c r="B12" s="21" t="s">
        <v>316</v>
      </c>
      <c r="C12" s="59">
        <v>0.18708349957978557</v>
      </c>
      <c r="D12" s="59">
        <v>0.14410165524779317</v>
      </c>
      <c r="E12" s="59"/>
      <c r="F12" s="70"/>
      <c r="G12" s="21"/>
      <c r="H12" s="59"/>
      <c r="I12" s="59"/>
    </row>
    <row r="13" spans="1:9">
      <c r="A13" s="21" t="s">
        <v>208</v>
      </c>
      <c r="B13" s="21" t="s">
        <v>317</v>
      </c>
      <c r="C13" s="59">
        <v>9.6884895201066246E-2</v>
      </c>
      <c r="D13" s="59">
        <v>7.4010664476548346E-2</v>
      </c>
      <c r="E13" s="59"/>
      <c r="F13" s="70"/>
      <c r="G13" s="21"/>
      <c r="H13" s="59"/>
      <c r="I13" s="59"/>
    </row>
    <row r="14" spans="1:9">
      <c r="A14" s="21" t="s">
        <v>209</v>
      </c>
      <c r="B14" s="21" t="s">
        <v>318</v>
      </c>
      <c r="C14" s="59">
        <v>8.0644031681621778E-2</v>
      </c>
      <c r="D14" s="59">
        <v>5.2014795648992369E-2</v>
      </c>
      <c r="E14" s="59"/>
      <c r="F14" s="70"/>
      <c r="G14" s="21"/>
      <c r="H14" s="59"/>
      <c r="I14" s="59"/>
    </row>
    <row r="15" spans="1:9">
      <c r="C15" s="59"/>
      <c r="D15" s="59"/>
      <c r="E15" s="59"/>
      <c r="F15" s="59"/>
      <c r="G15" s="59"/>
      <c r="H15" s="59"/>
      <c r="I15" s="59"/>
    </row>
    <row r="17" spans="1:4">
      <c r="A17" s="20" t="s">
        <v>428</v>
      </c>
    </row>
    <row r="18" spans="1:4">
      <c r="A18" s="20" t="s">
        <v>429</v>
      </c>
    </row>
    <row r="20" spans="1:4">
      <c r="A20" s="68"/>
      <c r="B20" s="68"/>
      <c r="C20" s="68" t="s">
        <v>153</v>
      </c>
      <c r="D20" s="68" t="s">
        <v>154</v>
      </c>
    </row>
    <row r="21" spans="1:4" ht="25.5">
      <c r="A21" s="68"/>
      <c r="B21" s="68"/>
      <c r="C21" s="68" t="s">
        <v>308</v>
      </c>
      <c r="D21" s="68" t="s">
        <v>309</v>
      </c>
    </row>
    <row r="22" spans="1:4">
      <c r="A22" s="70" t="s">
        <v>204</v>
      </c>
      <c r="B22" s="21" t="s">
        <v>204</v>
      </c>
      <c r="C22" s="59">
        <v>0.13164152485695177</v>
      </c>
      <c r="D22" s="59">
        <v>0.16351240436863831</v>
      </c>
    </row>
    <row r="23" spans="1:4">
      <c r="A23" s="70" t="s">
        <v>205</v>
      </c>
      <c r="B23" s="21" t="s">
        <v>314</v>
      </c>
      <c r="C23" s="59">
        <v>0.16538604443783905</v>
      </c>
      <c r="D23" s="59">
        <v>0.24309686850350773</v>
      </c>
    </row>
    <row r="24" spans="1:4">
      <c r="A24" s="70" t="s">
        <v>206</v>
      </c>
      <c r="B24" s="21" t="s">
        <v>315</v>
      </c>
      <c r="C24" s="59">
        <v>0.22743553540908076</v>
      </c>
      <c r="D24" s="59">
        <v>0.26589262927083518</v>
      </c>
    </row>
    <row r="25" spans="1:4">
      <c r="A25" s="70" t="s">
        <v>207</v>
      </c>
      <c r="B25" s="21" t="s">
        <v>316</v>
      </c>
      <c r="C25" s="59">
        <v>0.21556810581853311</v>
      </c>
      <c r="D25" s="59">
        <v>0.16867664767519186</v>
      </c>
    </row>
    <row r="26" spans="1:4">
      <c r="A26" s="70" t="s">
        <v>208</v>
      </c>
      <c r="B26" s="21" t="s">
        <v>317</v>
      </c>
      <c r="C26" s="59">
        <v>0.13584008322805974</v>
      </c>
      <c r="D26" s="59">
        <v>8.7834073222020526E-2</v>
      </c>
    </row>
    <row r="27" spans="1:4">
      <c r="A27" s="70" t="s">
        <v>209</v>
      </c>
      <c r="B27" s="21" t="s">
        <v>318</v>
      </c>
      <c r="C27" s="59">
        <v>0.12412870624953556</v>
      </c>
      <c r="D27" s="59">
        <v>7.0987376959806364E-2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F27" sqref="F27"/>
    </sheetView>
  </sheetViews>
  <sheetFormatPr defaultRowHeight="12.75"/>
  <cols>
    <col min="1" max="1" width="9.140625" style="20"/>
    <col min="2" max="3" width="12" style="20" customWidth="1"/>
    <col min="4" max="6" width="10.28515625" style="20" customWidth="1"/>
    <col min="7" max="8" width="12" style="20" customWidth="1"/>
    <col min="9" max="16384" width="9.140625" style="20"/>
  </cols>
  <sheetData>
    <row r="1" spans="1:8">
      <c r="A1" s="20" t="s">
        <v>246</v>
      </c>
    </row>
    <row r="2" spans="1:8">
      <c r="A2" s="20" t="s">
        <v>388</v>
      </c>
    </row>
    <row r="4" spans="1:8" ht="13.5" customHeight="1">
      <c r="A4" s="20" t="s">
        <v>422</v>
      </c>
      <c r="D4" s="68"/>
      <c r="E4" s="68"/>
      <c r="F4" s="68"/>
      <c r="G4" s="68"/>
      <c r="H4" s="68"/>
    </row>
    <row r="5" spans="1:8" ht="13.5" customHeight="1">
      <c r="A5" s="20" t="s">
        <v>423</v>
      </c>
      <c r="D5" s="21"/>
      <c r="E5" s="21"/>
      <c r="F5" s="21"/>
      <c r="G5" s="68"/>
      <c r="H5" s="68"/>
    </row>
    <row r="6" spans="1:8">
      <c r="F6" s="21"/>
      <c r="G6" s="59"/>
      <c r="H6" s="59"/>
    </row>
    <row r="7" spans="1:8">
      <c r="B7" s="68" t="s">
        <v>162</v>
      </c>
      <c r="C7" s="68" t="s">
        <v>154</v>
      </c>
      <c r="F7" s="21"/>
      <c r="G7" s="59"/>
      <c r="H7" s="59"/>
    </row>
    <row r="8" spans="1:8">
      <c r="B8" s="68" t="s">
        <v>308</v>
      </c>
      <c r="C8" s="68" t="s">
        <v>309</v>
      </c>
    </row>
    <row r="9" spans="1:8">
      <c r="A9" s="57" t="s">
        <v>163</v>
      </c>
      <c r="B9" s="59">
        <v>2.3544511545967962E-2</v>
      </c>
      <c r="C9" s="59">
        <v>1.0058266446862444E-2</v>
      </c>
    </row>
    <row r="10" spans="1:8">
      <c r="A10" s="57" t="s">
        <v>164</v>
      </c>
      <c r="B10" s="59">
        <v>2.4531954699612821E-2</v>
      </c>
      <c r="C10" s="59">
        <v>1.0571083030788686E-2</v>
      </c>
    </row>
    <row r="11" spans="1:8">
      <c r="A11" s="57" t="s">
        <v>165</v>
      </c>
      <c r="B11" s="59">
        <v>2.5170141405082572E-2</v>
      </c>
      <c r="C11" s="59">
        <v>1.0889156466806028E-2</v>
      </c>
    </row>
    <row r="12" spans="1:8">
      <c r="A12" s="57" t="s">
        <v>166</v>
      </c>
      <c r="B12" s="59">
        <v>2.527539123347811E-2</v>
      </c>
      <c r="C12" s="59">
        <v>1.1042572061474588E-2</v>
      </c>
    </row>
    <row r="13" spans="1:8">
      <c r="A13" s="57" t="s">
        <v>167</v>
      </c>
      <c r="B13" s="59">
        <v>2.6098655014269799E-2</v>
      </c>
      <c r="C13" s="59">
        <v>1.1342027885533146E-2</v>
      </c>
    </row>
    <row r="14" spans="1:8">
      <c r="A14" s="57" t="s">
        <v>168</v>
      </c>
      <c r="B14" s="59">
        <v>2.7236073194205998E-2</v>
      </c>
      <c r="C14" s="59">
        <v>1.173938621454395E-2</v>
      </c>
    </row>
    <row r="15" spans="1:8">
      <c r="A15" s="57" t="s">
        <v>13</v>
      </c>
      <c r="B15" s="59">
        <v>2.7753965352460126E-2</v>
      </c>
      <c r="C15" s="59">
        <v>1.2264029911362932E-2</v>
      </c>
    </row>
    <row r="16" spans="1:8">
      <c r="A16" s="57" t="s">
        <v>169</v>
      </c>
      <c r="B16" s="59">
        <v>2.7901903289037539E-2</v>
      </c>
      <c r="C16" s="59">
        <v>1.2281427804354357E-2</v>
      </c>
    </row>
    <row r="17" spans="1:3">
      <c r="A17" s="57" t="s">
        <v>170</v>
      </c>
      <c r="B17" s="59">
        <v>2.8203880390606194E-2</v>
      </c>
      <c r="C17" s="59">
        <v>1.2495546428782272E-2</v>
      </c>
    </row>
    <row r="18" spans="1:3">
      <c r="A18" s="57" t="s">
        <v>14</v>
      </c>
      <c r="B18" s="59">
        <v>2.8471638449884189E-2</v>
      </c>
      <c r="C18" s="59">
        <v>1.2653904737151384E-2</v>
      </c>
    </row>
    <row r="19" spans="1:3">
      <c r="A19" s="57" t="s">
        <v>171</v>
      </c>
      <c r="B19" s="59">
        <v>2.9091146444478876E-2</v>
      </c>
      <c r="C19" s="59">
        <v>1.3133639223477291E-2</v>
      </c>
    </row>
    <row r="20" spans="1:3">
      <c r="A20" s="57" t="s">
        <v>172</v>
      </c>
      <c r="B20" s="59">
        <v>2.9801461910139888E-2</v>
      </c>
      <c r="C20" s="59">
        <v>1.3501221806584534E-2</v>
      </c>
    </row>
    <row r="21" spans="1:3">
      <c r="A21" s="57" t="s">
        <v>15</v>
      </c>
      <c r="B21" s="59">
        <v>3.0398971857238527E-2</v>
      </c>
      <c r="C21" s="59">
        <v>1.3568118715159082E-2</v>
      </c>
    </row>
    <row r="22" spans="1:3">
      <c r="A22" s="57" t="s">
        <v>173</v>
      </c>
      <c r="B22" s="59">
        <v>3.056034169838617E-2</v>
      </c>
      <c r="C22" s="59">
        <v>1.360397092266198E-2</v>
      </c>
    </row>
    <row r="23" spans="1:3">
      <c r="A23" s="57" t="s">
        <v>174</v>
      </c>
      <c r="B23" s="59">
        <v>3.1286318562897888E-2</v>
      </c>
      <c r="C23" s="59">
        <v>1.3810539006746109E-2</v>
      </c>
    </row>
    <row r="24" spans="1:3">
      <c r="A24" s="57" t="s">
        <v>16</v>
      </c>
      <c r="B24" s="59">
        <v>3.1075136141586024E-2</v>
      </c>
      <c r="C24" s="59">
        <v>1.4230352273456507E-2</v>
      </c>
    </row>
    <row r="25" spans="1:3">
      <c r="A25" s="57" t="s">
        <v>175</v>
      </c>
      <c r="B25" s="59">
        <v>3.1494416851874207E-2</v>
      </c>
      <c r="C25" s="59">
        <v>1.4762163001484993E-2</v>
      </c>
    </row>
    <row r="26" spans="1:3">
      <c r="A26" s="57" t="s">
        <v>176</v>
      </c>
      <c r="B26" s="59">
        <v>3.1921951774909474E-2</v>
      </c>
      <c r="C26" s="59">
        <v>1.531021192472384E-2</v>
      </c>
    </row>
    <row r="27" spans="1:3">
      <c r="A27" s="57" t="s">
        <v>17</v>
      </c>
      <c r="B27" s="59">
        <v>3.2749865323658332E-2</v>
      </c>
      <c r="C27" s="59">
        <v>1.5994630810242643E-2</v>
      </c>
    </row>
    <row r="28" spans="1:3">
      <c r="A28" s="57" t="s">
        <v>177</v>
      </c>
      <c r="B28" s="59">
        <v>3.336915526452347E-2</v>
      </c>
      <c r="C28" s="59">
        <v>1.5922842748534807E-2</v>
      </c>
    </row>
    <row r="29" spans="1:3">
      <c r="A29" s="57" t="s">
        <v>178</v>
      </c>
      <c r="B29" s="59">
        <v>3.4301010980282667E-2</v>
      </c>
      <c r="C29" s="59">
        <v>1.6103870661724376E-2</v>
      </c>
    </row>
    <row r="30" spans="1:3">
      <c r="A30" s="57" t="s">
        <v>18</v>
      </c>
      <c r="B30" s="59">
        <v>3.5310574580829403E-2</v>
      </c>
      <c r="C30" s="59">
        <v>1.6226177523197671E-2</v>
      </c>
    </row>
    <row r="31" spans="1:3">
      <c r="A31" s="57" t="s">
        <v>179</v>
      </c>
      <c r="B31" s="59">
        <v>3.586222672172415E-2</v>
      </c>
      <c r="C31" s="59">
        <v>1.6843487034490151E-2</v>
      </c>
    </row>
    <row r="32" spans="1:3">
      <c r="A32" s="57" t="s">
        <v>180</v>
      </c>
      <c r="B32" s="59">
        <v>3.639883305576995E-2</v>
      </c>
      <c r="C32" s="59">
        <v>1.6893191033778322E-2</v>
      </c>
    </row>
    <row r="33" spans="1:3">
      <c r="A33" s="57" t="s">
        <v>19</v>
      </c>
      <c r="B33" s="59">
        <v>3.7059820822036856E-2</v>
      </c>
      <c r="C33" s="59">
        <v>1.7145573709809129E-2</v>
      </c>
    </row>
    <row r="34" spans="1:3">
      <c r="A34" s="57" t="s">
        <v>181</v>
      </c>
      <c r="B34" s="59">
        <v>3.7680901734984472E-2</v>
      </c>
      <c r="C34" s="59">
        <v>1.7149377934275362E-2</v>
      </c>
    </row>
    <row r="35" spans="1:3">
      <c r="A35" s="57" t="s">
        <v>182</v>
      </c>
      <c r="B35" s="59">
        <v>3.920744485925004E-2</v>
      </c>
      <c r="C35" s="59">
        <v>1.744042475210051E-2</v>
      </c>
    </row>
    <row r="36" spans="1:3">
      <c r="A36" s="57" t="s">
        <v>20</v>
      </c>
      <c r="B36" s="59">
        <v>3.8854382833785582E-2</v>
      </c>
      <c r="C36" s="59">
        <v>1.6906351295359806E-2</v>
      </c>
    </row>
    <row r="37" spans="1:3">
      <c r="A37" s="57" t="s">
        <v>183</v>
      </c>
      <c r="B37" s="59">
        <v>3.9354973282505985E-2</v>
      </c>
      <c r="C37" s="59">
        <v>1.7147898674445366E-2</v>
      </c>
    </row>
    <row r="38" spans="1:3">
      <c r="A38" s="57" t="s">
        <v>184</v>
      </c>
      <c r="B38" s="59">
        <v>3.946217944034474E-2</v>
      </c>
      <c r="C38" s="59">
        <v>1.7522704944276185E-2</v>
      </c>
    </row>
    <row r="39" spans="1:3">
      <c r="A39" s="57" t="s">
        <v>21</v>
      </c>
      <c r="B39" s="59">
        <v>3.8811623665630346E-2</v>
      </c>
      <c r="C39" s="59">
        <v>1.7485828480746896E-2</v>
      </c>
    </row>
    <row r="40" spans="1:3">
      <c r="A40" s="57" t="s">
        <v>185</v>
      </c>
      <c r="B40" s="59">
        <v>3.9660317516948318E-2</v>
      </c>
      <c r="C40" s="59">
        <v>1.7515654980058595E-2</v>
      </c>
    </row>
    <row r="41" spans="1:3">
      <c r="A41" s="57" t="s">
        <v>186</v>
      </c>
      <c r="B41" s="59">
        <v>3.9809096187350249E-2</v>
      </c>
      <c r="C41" s="59">
        <v>1.7672055412255392E-2</v>
      </c>
    </row>
    <row r="42" spans="1:3">
      <c r="A42" s="57" t="s">
        <v>22</v>
      </c>
      <c r="B42" s="59">
        <v>4.0664703111885518E-2</v>
      </c>
      <c r="C42" s="59">
        <v>1.8119931447446641E-2</v>
      </c>
    </row>
    <row r="43" spans="1:3">
      <c r="A43" s="57" t="s">
        <v>187</v>
      </c>
      <c r="B43" s="59">
        <v>4.0974766151675245E-2</v>
      </c>
      <c r="C43" s="59">
        <v>1.8014708659696354E-2</v>
      </c>
    </row>
    <row r="44" spans="1:3">
      <c r="A44" s="57" t="s">
        <v>188</v>
      </c>
      <c r="B44" s="59">
        <v>4.1337349104726785E-2</v>
      </c>
      <c r="C44" s="59">
        <v>1.855139387524856E-2</v>
      </c>
    </row>
    <row r="45" spans="1:3">
      <c r="A45" s="57" t="s">
        <v>23</v>
      </c>
      <c r="B45" s="59">
        <v>4.1695392788032942E-2</v>
      </c>
      <c r="C45" s="59">
        <v>1.8683440491059009E-2</v>
      </c>
    </row>
    <row r="48" spans="1:3">
      <c r="A48" s="20" t="s">
        <v>424</v>
      </c>
    </row>
    <row r="49" spans="1:3">
      <c r="A49" s="20" t="s">
        <v>425</v>
      </c>
    </row>
    <row r="51" spans="1:3">
      <c r="A51" s="68"/>
      <c r="B51" s="68" t="s">
        <v>162</v>
      </c>
      <c r="C51" s="68" t="s">
        <v>154</v>
      </c>
    </row>
    <row r="52" spans="1:3">
      <c r="A52" s="21"/>
      <c r="B52" s="68" t="s">
        <v>308</v>
      </c>
      <c r="C52" s="68" t="s">
        <v>309</v>
      </c>
    </row>
    <row r="53" spans="1:3">
      <c r="A53" s="21" t="s">
        <v>18</v>
      </c>
      <c r="B53" s="59">
        <v>2.4500000000000001E-2</v>
      </c>
      <c r="C53" s="59">
        <v>2.2700000000000001E-2</v>
      </c>
    </row>
    <row r="54" spans="1:3">
      <c r="A54" s="21" t="s">
        <v>22</v>
      </c>
      <c r="B54" s="59">
        <v>2.6700000000000002E-2</v>
      </c>
      <c r="C54" s="59">
        <v>2.93E-2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3" sqref="A3"/>
    </sheetView>
  </sheetViews>
  <sheetFormatPr defaultColWidth="9.140625" defaultRowHeight="12.75"/>
  <cols>
    <col min="1" max="1" width="34.28515625" style="20" customWidth="1"/>
    <col min="2" max="2" width="30.5703125" style="20" bestFit="1" customWidth="1"/>
    <col min="3" max="3" width="29.85546875" style="20" bestFit="1" customWidth="1"/>
    <col min="4" max="4" width="28.5703125" style="20" bestFit="1" customWidth="1"/>
    <col min="5" max="16384" width="9.140625" style="20"/>
  </cols>
  <sheetData>
    <row r="1" spans="1:4">
      <c r="A1" s="20" t="s">
        <v>345</v>
      </c>
    </row>
    <row r="2" spans="1:4">
      <c r="A2" s="20" t="s">
        <v>729</v>
      </c>
    </row>
    <row r="4" spans="1:4">
      <c r="C4" s="23" t="s">
        <v>346</v>
      </c>
      <c r="D4" s="23" t="s">
        <v>347</v>
      </c>
    </row>
    <row r="5" spans="1:4">
      <c r="A5" s="23"/>
      <c r="C5" s="23" t="s">
        <v>348</v>
      </c>
      <c r="D5" s="23" t="s">
        <v>349</v>
      </c>
    </row>
    <row r="6" spans="1:4">
      <c r="A6" s="56" t="s">
        <v>350</v>
      </c>
      <c r="B6" s="21" t="s">
        <v>351</v>
      </c>
      <c r="C6" s="101">
        <v>-34.065459095999998</v>
      </c>
      <c r="D6" s="102">
        <v>-0.18010100606380619</v>
      </c>
    </row>
    <row r="7" spans="1:4">
      <c r="A7" s="56" t="s">
        <v>352</v>
      </c>
      <c r="B7" s="21" t="s">
        <v>353</v>
      </c>
      <c r="C7" s="101">
        <v>76.683033352999999</v>
      </c>
      <c r="D7" s="102">
        <v>6.3680905277466726E-2</v>
      </c>
    </row>
    <row r="8" spans="1:4">
      <c r="A8" s="56" t="s">
        <v>354</v>
      </c>
      <c r="B8" s="21" t="s">
        <v>355</v>
      </c>
      <c r="C8" s="101">
        <v>66.935581495999998</v>
      </c>
      <c r="D8" s="102">
        <v>0.11286397970558881</v>
      </c>
    </row>
    <row r="9" spans="1:4">
      <c r="A9" s="56" t="s">
        <v>356</v>
      </c>
      <c r="B9" s="21" t="s">
        <v>357</v>
      </c>
      <c r="C9" s="101">
        <v>31.220265645000001</v>
      </c>
      <c r="D9" s="102">
        <v>0.2820558425643569</v>
      </c>
    </row>
    <row r="10" spans="1:4">
      <c r="A10" s="56" t="s">
        <v>358</v>
      </c>
      <c r="B10" s="21" t="s">
        <v>359</v>
      </c>
      <c r="C10" s="101">
        <v>-17.599785743000002</v>
      </c>
      <c r="D10" s="102">
        <v>-9.0818552339389513E-2</v>
      </c>
    </row>
    <row r="11" spans="1:4">
      <c r="A11" s="56" t="s">
        <v>224</v>
      </c>
      <c r="B11" s="21" t="s">
        <v>273</v>
      </c>
      <c r="C11" s="101">
        <v>-9.4002442619999993</v>
      </c>
      <c r="D11" s="102">
        <v>-7.1596962838526235E-2</v>
      </c>
    </row>
    <row r="12" spans="1:4">
      <c r="A12" s="56" t="s">
        <v>360</v>
      </c>
      <c r="B12" s="21" t="s">
        <v>361</v>
      </c>
      <c r="C12" s="101">
        <v>11.685872349</v>
      </c>
      <c r="D12" s="102">
        <v>0.11907019432082611</v>
      </c>
    </row>
    <row r="13" spans="1:4">
      <c r="A13" s="56" t="s">
        <v>362</v>
      </c>
      <c r="B13" s="21" t="s">
        <v>363</v>
      </c>
      <c r="C13" s="101">
        <v>7.8744356409999998</v>
      </c>
      <c r="D13" s="102">
        <v>5.5481174272473011E-2</v>
      </c>
    </row>
    <row r="14" spans="1:4">
      <c r="A14" s="56"/>
      <c r="B14" s="22"/>
      <c r="C14" s="39"/>
    </row>
    <row r="15" spans="1:4">
      <c r="A15" s="21"/>
      <c r="B15" s="22"/>
      <c r="C15" s="39"/>
    </row>
    <row r="16" spans="1:4">
      <c r="A16" s="21"/>
      <c r="B16" s="22"/>
      <c r="C16" s="39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5" sqref="C15"/>
    </sheetView>
  </sheetViews>
  <sheetFormatPr defaultColWidth="9.140625" defaultRowHeight="12.75"/>
  <cols>
    <col min="1" max="1" width="50.140625" style="20" customWidth="1"/>
    <col min="2" max="2" width="35" style="20" bestFit="1" customWidth="1"/>
    <col min="3" max="3" width="36.28515625" style="20" bestFit="1" customWidth="1"/>
    <col min="4" max="4" width="37.5703125" style="20" bestFit="1" customWidth="1"/>
    <col min="5" max="16384" width="9.140625" style="20"/>
  </cols>
  <sheetData>
    <row r="1" spans="1:4">
      <c r="A1" s="20" t="s">
        <v>364</v>
      </c>
    </row>
    <row r="2" spans="1:4">
      <c r="A2" s="20" t="s">
        <v>730</v>
      </c>
    </row>
    <row r="4" spans="1:4">
      <c r="C4" s="23" t="s">
        <v>365</v>
      </c>
      <c r="D4" s="23" t="s">
        <v>366</v>
      </c>
    </row>
    <row r="5" spans="1:4">
      <c r="A5" s="23"/>
      <c r="C5" s="23" t="s">
        <v>367</v>
      </c>
      <c r="D5" s="23" t="s">
        <v>368</v>
      </c>
    </row>
    <row r="6" spans="1:4">
      <c r="A6" s="56" t="s">
        <v>225</v>
      </c>
      <c r="B6" s="21" t="s">
        <v>78</v>
      </c>
      <c r="C6" s="101">
        <v>-1.9</v>
      </c>
      <c r="D6" s="101">
        <v>-1.5555555555555556</v>
      </c>
    </row>
    <row r="7" spans="1:4">
      <c r="A7" s="56" t="s">
        <v>224</v>
      </c>
      <c r="B7" s="21" t="s">
        <v>273</v>
      </c>
      <c r="C7" s="101">
        <v>0.8</v>
      </c>
      <c r="D7" s="101">
        <v>-0.22222222222222221</v>
      </c>
    </row>
    <row r="8" spans="1:4">
      <c r="A8" s="56" t="s">
        <v>369</v>
      </c>
      <c r="B8" s="21" t="s">
        <v>370</v>
      </c>
      <c r="C8" s="101">
        <v>-0.30769230769230771</v>
      </c>
      <c r="D8" s="101">
        <v>-0.66666666666666663</v>
      </c>
    </row>
    <row r="9" spans="1:4">
      <c r="A9" s="56" t="s">
        <v>371</v>
      </c>
      <c r="B9" s="21" t="s">
        <v>372</v>
      </c>
      <c r="C9" s="101">
        <v>-0.53846153846153844</v>
      </c>
      <c r="D9" s="101">
        <v>-0.88888888888888884</v>
      </c>
    </row>
    <row r="10" spans="1:4">
      <c r="A10" s="56" t="s">
        <v>373</v>
      </c>
      <c r="B10" s="21" t="s">
        <v>374</v>
      </c>
      <c r="C10" s="101">
        <v>-0.53846153846153844</v>
      </c>
      <c r="D10" s="101">
        <v>-0.66666666666666663</v>
      </c>
    </row>
    <row r="11" spans="1:4">
      <c r="A11" s="56" t="s">
        <v>46</v>
      </c>
      <c r="B11" s="21" t="s">
        <v>375</v>
      </c>
      <c r="C11" s="101">
        <v>-0.69230769230769229</v>
      </c>
      <c r="D11" s="101">
        <v>-1.1111111111111112</v>
      </c>
    </row>
    <row r="12" spans="1:4">
      <c r="A12" s="56"/>
      <c r="B12" s="21"/>
      <c r="C12" s="101"/>
      <c r="D12" s="102"/>
    </row>
    <row r="13" spans="1:4">
      <c r="A13" s="56"/>
      <c r="B13" s="21"/>
      <c r="C13" s="101"/>
      <c r="D13" s="102"/>
    </row>
    <row r="14" spans="1:4">
      <c r="A14" s="56"/>
      <c r="B14" s="22"/>
      <c r="C14" s="39"/>
    </row>
    <row r="15" spans="1:4">
      <c r="A15" s="21"/>
      <c r="B15" s="22"/>
      <c r="C15" s="39"/>
    </row>
    <row r="16" spans="1:4">
      <c r="A16" s="21"/>
      <c r="B16" s="22"/>
      <c r="C16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/>
  </sheetViews>
  <sheetFormatPr defaultRowHeight="12.75"/>
  <cols>
    <col min="1" max="1" width="9.140625" style="162"/>
    <col min="2" max="2" width="9.85546875" style="162" customWidth="1"/>
    <col min="3" max="4" width="13.5703125" style="162" customWidth="1"/>
    <col min="5" max="5" width="14.85546875" style="162" customWidth="1"/>
    <col min="6" max="6" width="14.28515625" style="162" customWidth="1"/>
    <col min="7" max="7" width="16.85546875" style="162" customWidth="1"/>
    <col min="8" max="8" width="18.140625" style="162" customWidth="1"/>
    <col min="9" max="9" width="12.28515625" style="162" customWidth="1"/>
    <col min="10" max="10" width="16.28515625" style="162" customWidth="1"/>
    <col min="11" max="11" width="9.28515625" style="162" bestFit="1" customWidth="1"/>
    <col min="12" max="249" width="9.140625" style="162"/>
    <col min="250" max="250" width="9.85546875" style="162" customWidth="1"/>
    <col min="251" max="251" width="13.5703125" style="162" customWidth="1"/>
    <col min="252" max="252" width="14.85546875" style="162" customWidth="1"/>
    <col min="253" max="253" width="14.28515625" style="162" customWidth="1"/>
    <col min="254" max="254" width="16.85546875" style="162" customWidth="1"/>
    <col min="255" max="255" width="18.140625" style="162" customWidth="1"/>
    <col min="256" max="256" width="12.28515625" style="162" customWidth="1"/>
    <col min="257" max="257" width="16.28515625" style="162" customWidth="1"/>
    <col min="258" max="258" width="9.28515625" style="162" bestFit="1" customWidth="1"/>
    <col min="259" max="505" width="9.140625" style="162"/>
    <col min="506" max="506" width="9.85546875" style="162" customWidth="1"/>
    <col min="507" max="507" width="13.5703125" style="162" customWidth="1"/>
    <col min="508" max="508" width="14.85546875" style="162" customWidth="1"/>
    <col min="509" max="509" width="14.28515625" style="162" customWidth="1"/>
    <col min="510" max="510" width="16.85546875" style="162" customWidth="1"/>
    <col min="511" max="511" width="18.140625" style="162" customWidth="1"/>
    <col min="512" max="512" width="12.28515625" style="162" customWidth="1"/>
    <col min="513" max="513" width="16.28515625" style="162" customWidth="1"/>
    <col min="514" max="514" width="9.28515625" style="162" bestFit="1" customWidth="1"/>
    <col min="515" max="761" width="9.140625" style="162"/>
    <col min="762" max="762" width="9.85546875" style="162" customWidth="1"/>
    <col min="763" max="763" width="13.5703125" style="162" customWidth="1"/>
    <col min="764" max="764" width="14.85546875" style="162" customWidth="1"/>
    <col min="765" max="765" width="14.28515625" style="162" customWidth="1"/>
    <col min="766" max="766" width="16.85546875" style="162" customWidth="1"/>
    <col min="767" max="767" width="18.140625" style="162" customWidth="1"/>
    <col min="768" max="768" width="12.28515625" style="162" customWidth="1"/>
    <col min="769" max="769" width="16.28515625" style="162" customWidth="1"/>
    <col min="770" max="770" width="9.28515625" style="162" bestFit="1" customWidth="1"/>
    <col min="771" max="1017" width="9.140625" style="162"/>
    <col min="1018" max="1018" width="9.85546875" style="162" customWidth="1"/>
    <col min="1019" max="1019" width="13.5703125" style="162" customWidth="1"/>
    <col min="1020" max="1020" width="14.85546875" style="162" customWidth="1"/>
    <col min="1021" max="1021" width="14.28515625" style="162" customWidth="1"/>
    <col min="1022" max="1022" width="16.85546875" style="162" customWidth="1"/>
    <col min="1023" max="1023" width="18.140625" style="162" customWidth="1"/>
    <col min="1024" max="1024" width="12.28515625" style="162" customWidth="1"/>
    <col min="1025" max="1025" width="16.28515625" style="162" customWidth="1"/>
    <col min="1026" max="1026" width="9.28515625" style="162" bestFit="1" customWidth="1"/>
    <col min="1027" max="1273" width="9.140625" style="162"/>
    <col min="1274" max="1274" width="9.85546875" style="162" customWidth="1"/>
    <col min="1275" max="1275" width="13.5703125" style="162" customWidth="1"/>
    <col min="1276" max="1276" width="14.85546875" style="162" customWidth="1"/>
    <col min="1277" max="1277" width="14.28515625" style="162" customWidth="1"/>
    <col min="1278" max="1278" width="16.85546875" style="162" customWidth="1"/>
    <col min="1279" max="1279" width="18.140625" style="162" customWidth="1"/>
    <col min="1280" max="1280" width="12.28515625" style="162" customWidth="1"/>
    <col min="1281" max="1281" width="16.28515625" style="162" customWidth="1"/>
    <col min="1282" max="1282" width="9.28515625" style="162" bestFit="1" customWidth="1"/>
    <col min="1283" max="1529" width="9.140625" style="162"/>
    <col min="1530" max="1530" width="9.85546875" style="162" customWidth="1"/>
    <col min="1531" max="1531" width="13.5703125" style="162" customWidth="1"/>
    <col min="1532" max="1532" width="14.85546875" style="162" customWidth="1"/>
    <col min="1533" max="1533" width="14.28515625" style="162" customWidth="1"/>
    <col min="1534" max="1534" width="16.85546875" style="162" customWidth="1"/>
    <col min="1535" max="1535" width="18.140625" style="162" customWidth="1"/>
    <col min="1536" max="1536" width="12.28515625" style="162" customWidth="1"/>
    <col min="1537" max="1537" width="16.28515625" style="162" customWidth="1"/>
    <col min="1538" max="1538" width="9.28515625" style="162" bestFit="1" customWidth="1"/>
    <col min="1539" max="1785" width="9.140625" style="162"/>
    <col min="1786" max="1786" width="9.85546875" style="162" customWidth="1"/>
    <col min="1787" max="1787" width="13.5703125" style="162" customWidth="1"/>
    <col min="1788" max="1788" width="14.85546875" style="162" customWidth="1"/>
    <col min="1789" max="1789" width="14.28515625" style="162" customWidth="1"/>
    <col min="1790" max="1790" width="16.85546875" style="162" customWidth="1"/>
    <col min="1791" max="1791" width="18.140625" style="162" customWidth="1"/>
    <col min="1792" max="1792" width="12.28515625" style="162" customWidth="1"/>
    <col min="1793" max="1793" width="16.28515625" style="162" customWidth="1"/>
    <col min="1794" max="1794" width="9.28515625" style="162" bestFit="1" customWidth="1"/>
    <col min="1795" max="2041" width="9.140625" style="162"/>
    <col min="2042" max="2042" width="9.85546875" style="162" customWidth="1"/>
    <col min="2043" max="2043" width="13.5703125" style="162" customWidth="1"/>
    <col min="2044" max="2044" width="14.85546875" style="162" customWidth="1"/>
    <col min="2045" max="2045" width="14.28515625" style="162" customWidth="1"/>
    <col min="2046" max="2046" width="16.85546875" style="162" customWidth="1"/>
    <col min="2047" max="2047" width="18.140625" style="162" customWidth="1"/>
    <col min="2048" max="2048" width="12.28515625" style="162" customWidth="1"/>
    <col min="2049" max="2049" width="16.28515625" style="162" customWidth="1"/>
    <col min="2050" max="2050" width="9.28515625" style="162" bestFit="1" customWidth="1"/>
    <col min="2051" max="2297" width="9.140625" style="162"/>
    <col min="2298" max="2298" width="9.85546875" style="162" customWidth="1"/>
    <col min="2299" max="2299" width="13.5703125" style="162" customWidth="1"/>
    <col min="2300" max="2300" width="14.85546875" style="162" customWidth="1"/>
    <col min="2301" max="2301" width="14.28515625" style="162" customWidth="1"/>
    <col min="2302" max="2302" width="16.85546875" style="162" customWidth="1"/>
    <col min="2303" max="2303" width="18.140625" style="162" customWidth="1"/>
    <col min="2304" max="2304" width="12.28515625" style="162" customWidth="1"/>
    <col min="2305" max="2305" width="16.28515625" style="162" customWidth="1"/>
    <col min="2306" max="2306" width="9.28515625" style="162" bestFit="1" customWidth="1"/>
    <col min="2307" max="2553" width="9.140625" style="162"/>
    <col min="2554" max="2554" width="9.85546875" style="162" customWidth="1"/>
    <col min="2555" max="2555" width="13.5703125" style="162" customWidth="1"/>
    <col min="2556" max="2556" width="14.85546875" style="162" customWidth="1"/>
    <col min="2557" max="2557" width="14.28515625" style="162" customWidth="1"/>
    <col min="2558" max="2558" width="16.85546875" style="162" customWidth="1"/>
    <col min="2559" max="2559" width="18.140625" style="162" customWidth="1"/>
    <col min="2560" max="2560" width="12.28515625" style="162" customWidth="1"/>
    <col min="2561" max="2561" width="16.28515625" style="162" customWidth="1"/>
    <col min="2562" max="2562" width="9.28515625" style="162" bestFit="1" customWidth="1"/>
    <col min="2563" max="2809" width="9.140625" style="162"/>
    <col min="2810" max="2810" width="9.85546875" style="162" customWidth="1"/>
    <col min="2811" max="2811" width="13.5703125" style="162" customWidth="1"/>
    <col min="2812" max="2812" width="14.85546875" style="162" customWidth="1"/>
    <col min="2813" max="2813" width="14.28515625" style="162" customWidth="1"/>
    <col min="2814" max="2814" width="16.85546875" style="162" customWidth="1"/>
    <col min="2815" max="2815" width="18.140625" style="162" customWidth="1"/>
    <col min="2816" max="2816" width="12.28515625" style="162" customWidth="1"/>
    <col min="2817" max="2817" width="16.28515625" style="162" customWidth="1"/>
    <col min="2818" max="2818" width="9.28515625" style="162" bestFit="1" customWidth="1"/>
    <col min="2819" max="3065" width="9.140625" style="162"/>
    <col min="3066" max="3066" width="9.85546875" style="162" customWidth="1"/>
    <col min="3067" max="3067" width="13.5703125" style="162" customWidth="1"/>
    <col min="3068" max="3068" width="14.85546875" style="162" customWidth="1"/>
    <col min="3069" max="3069" width="14.28515625" style="162" customWidth="1"/>
    <col min="3070" max="3070" width="16.85546875" style="162" customWidth="1"/>
    <col min="3071" max="3071" width="18.140625" style="162" customWidth="1"/>
    <col min="3072" max="3072" width="12.28515625" style="162" customWidth="1"/>
    <col min="3073" max="3073" width="16.28515625" style="162" customWidth="1"/>
    <col min="3074" max="3074" width="9.28515625" style="162" bestFit="1" customWidth="1"/>
    <col min="3075" max="3321" width="9.140625" style="162"/>
    <col min="3322" max="3322" width="9.85546875" style="162" customWidth="1"/>
    <col min="3323" max="3323" width="13.5703125" style="162" customWidth="1"/>
    <col min="3324" max="3324" width="14.85546875" style="162" customWidth="1"/>
    <col min="3325" max="3325" width="14.28515625" style="162" customWidth="1"/>
    <col min="3326" max="3326" width="16.85546875" style="162" customWidth="1"/>
    <col min="3327" max="3327" width="18.140625" style="162" customWidth="1"/>
    <col min="3328" max="3328" width="12.28515625" style="162" customWidth="1"/>
    <col min="3329" max="3329" width="16.28515625" style="162" customWidth="1"/>
    <col min="3330" max="3330" width="9.28515625" style="162" bestFit="1" customWidth="1"/>
    <col min="3331" max="3577" width="9.140625" style="162"/>
    <col min="3578" max="3578" width="9.85546875" style="162" customWidth="1"/>
    <col min="3579" max="3579" width="13.5703125" style="162" customWidth="1"/>
    <col min="3580" max="3580" width="14.85546875" style="162" customWidth="1"/>
    <col min="3581" max="3581" width="14.28515625" style="162" customWidth="1"/>
    <col min="3582" max="3582" width="16.85546875" style="162" customWidth="1"/>
    <col min="3583" max="3583" width="18.140625" style="162" customWidth="1"/>
    <col min="3584" max="3584" width="12.28515625" style="162" customWidth="1"/>
    <col min="3585" max="3585" width="16.28515625" style="162" customWidth="1"/>
    <col min="3586" max="3586" width="9.28515625" style="162" bestFit="1" customWidth="1"/>
    <col min="3587" max="3833" width="9.140625" style="162"/>
    <col min="3834" max="3834" width="9.85546875" style="162" customWidth="1"/>
    <col min="3835" max="3835" width="13.5703125" style="162" customWidth="1"/>
    <col min="3836" max="3836" width="14.85546875" style="162" customWidth="1"/>
    <col min="3837" max="3837" width="14.28515625" style="162" customWidth="1"/>
    <col min="3838" max="3838" width="16.85546875" style="162" customWidth="1"/>
    <col min="3839" max="3839" width="18.140625" style="162" customWidth="1"/>
    <col min="3840" max="3840" width="12.28515625" style="162" customWidth="1"/>
    <col min="3841" max="3841" width="16.28515625" style="162" customWidth="1"/>
    <col min="3842" max="3842" width="9.28515625" style="162" bestFit="1" customWidth="1"/>
    <col min="3843" max="4089" width="9.140625" style="162"/>
    <col min="4090" max="4090" width="9.85546875" style="162" customWidth="1"/>
    <col min="4091" max="4091" width="13.5703125" style="162" customWidth="1"/>
    <col min="4092" max="4092" width="14.85546875" style="162" customWidth="1"/>
    <col min="4093" max="4093" width="14.28515625" style="162" customWidth="1"/>
    <col min="4094" max="4094" width="16.85546875" style="162" customWidth="1"/>
    <col min="4095" max="4095" width="18.140625" style="162" customWidth="1"/>
    <col min="4096" max="4096" width="12.28515625" style="162" customWidth="1"/>
    <col min="4097" max="4097" width="16.28515625" style="162" customWidth="1"/>
    <col min="4098" max="4098" width="9.28515625" style="162" bestFit="1" customWidth="1"/>
    <col min="4099" max="4345" width="9.140625" style="162"/>
    <col min="4346" max="4346" width="9.85546875" style="162" customWidth="1"/>
    <col min="4347" max="4347" width="13.5703125" style="162" customWidth="1"/>
    <col min="4348" max="4348" width="14.85546875" style="162" customWidth="1"/>
    <col min="4349" max="4349" width="14.28515625" style="162" customWidth="1"/>
    <col min="4350" max="4350" width="16.85546875" style="162" customWidth="1"/>
    <col min="4351" max="4351" width="18.140625" style="162" customWidth="1"/>
    <col min="4352" max="4352" width="12.28515625" style="162" customWidth="1"/>
    <col min="4353" max="4353" width="16.28515625" style="162" customWidth="1"/>
    <col min="4354" max="4354" width="9.28515625" style="162" bestFit="1" customWidth="1"/>
    <col min="4355" max="4601" width="9.140625" style="162"/>
    <col min="4602" max="4602" width="9.85546875" style="162" customWidth="1"/>
    <col min="4603" max="4603" width="13.5703125" style="162" customWidth="1"/>
    <col min="4604" max="4604" width="14.85546875" style="162" customWidth="1"/>
    <col min="4605" max="4605" width="14.28515625" style="162" customWidth="1"/>
    <col min="4606" max="4606" width="16.85546875" style="162" customWidth="1"/>
    <col min="4607" max="4607" width="18.140625" style="162" customWidth="1"/>
    <col min="4608" max="4608" width="12.28515625" style="162" customWidth="1"/>
    <col min="4609" max="4609" width="16.28515625" style="162" customWidth="1"/>
    <col min="4610" max="4610" width="9.28515625" style="162" bestFit="1" customWidth="1"/>
    <col min="4611" max="4857" width="9.140625" style="162"/>
    <col min="4858" max="4858" width="9.85546875" style="162" customWidth="1"/>
    <col min="4859" max="4859" width="13.5703125" style="162" customWidth="1"/>
    <col min="4860" max="4860" width="14.85546875" style="162" customWidth="1"/>
    <col min="4861" max="4861" width="14.28515625" style="162" customWidth="1"/>
    <col min="4862" max="4862" width="16.85546875" style="162" customWidth="1"/>
    <col min="4863" max="4863" width="18.140625" style="162" customWidth="1"/>
    <col min="4864" max="4864" width="12.28515625" style="162" customWidth="1"/>
    <col min="4865" max="4865" width="16.28515625" style="162" customWidth="1"/>
    <col min="4866" max="4866" width="9.28515625" style="162" bestFit="1" customWidth="1"/>
    <col min="4867" max="5113" width="9.140625" style="162"/>
    <col min="5114" max="5114" width="9.85546875" style="162" customWidth="1"/>
    <col min="5115" max="5115" width="13.5703125" style="162" customWidth="1"/>
    <col min="5116" max="5116" width="14.85546875" style="162" customWidth="1"/>
    <col min="5117" max="5117" width="14.28515625" style="162" customWidth="1"/>
    <col min="5118" max="5118" width="16.85546875" style="162" customWidth="1"/>
    <col min="5119" max="5119" width="18.140625" style="162" customWidth="1"/>
    <col min="5120" max="5120" width="12.28515625" style="162" customWidth="1"/>
    <col min="5121" max="5121" width="16.28515625" style="162" customWidth="1"/>
    <col min="5122" max="5122" width="9.28515625" style="162" bestFit="1" customWidth="1"/>
    <col min="5123" max="5369" width="9.140625" style="162"/>
    <col min="5370" max="5370" width="9.85546875" style="162" customWidth="1"/>
    <col min="5371" max="5371" width="13.5703125" style="162" customWidth="1"/>
    <col min="5372" max="5372" width="14.85546875" style="162" customWidth="1"/>
    <col min="5373" max="5373" width="14.28515625" style="162" customWidth="1"/>
    <col min="5374" max="5374" width="16.85546875" style="162" customWidth="1"/>
    <col min="5375" max="5375" width="18.140625" style="162" customWidth="1"/>
    <col min="5376" max="5376" width="12.28515625" style="162" customWidth="1"/>
    <col min="5377" max="5377" width="16.28515625" style="162" customWidth="1"/>
    <col min="5378" max="5378" width="9.28515625" style="162" bestFit="1" customWidth="1"/>
    <col min="5379" max="5625" width="9.140625" style="162"/>
    <col min="5626" max="5626" width="9.85546875" style="162" customWidth="1"/>
    <col min="5627" max="5627" width="13.5703125" style="162" customWidth="1"/>
    <col min="5628" max="5628" width="14.85546875" style="162" customWidth="1"/>
    <col min="5629" max="5629" width="14.28515625" style="162" customWidth="1"/>
    <col min="5630" max="5630" width="16.85546875" style="162" customWidth="1"/>
    <col min="5631" max="5631" width="18.140625" style="162" customWidth="1"/>
    <col min="5632" max="5632" width="12.28515625" style="162" customWidth="1"/>
    <col min="5633" max="5633" width="16.28515625" style="162" customWidth="1"/>
    <col min="5634" max="5634" width="9.28515625" style="162" bestFit="1" customWidth="1"/>
    <col min="5635" max="5881" width="9.140625" style="162"/>
    <col min="5882" max="5882" width="9.85546875" style="162" customWidth="1"/>
    <col min="5883" max="5883" width="13.5703125" style="162" customWidth="1"/>
    <col min="5884" max="5884" width="14.85546875" style="162" customWidth="1"/>
    <col min="5885" max="5885" width="14.28515625" style="162" customWidth="1"/>
    <col min="5886" max="5886" width="16.85546875" style="162" customWidth="1"/>
    <col min="5887" max="5887" width="18.140625" style="162" customWidth="1"/>
    <col min="5888" max="5888" width="12.28515625" style="162" customWidth="1"/>
    <col min="5889" max="5889" width="16.28515625" style="162" customWidth="1"/>
    <col min="5890" max="5890" width="9.28515625" style="162" bestFit="1" customWidth="1"/>
    <col min="5891" max="6137" width="9.140625" style="162"/>
    <col min="6138" max="6138" width="9.85546875" style="162" customWidth="1"/>
    <col min="6139" max="6139" width="13.5703125" style="162" customWidth="1"/>
    <col min="6140" max="6140" width="14.85546875" style="162" customWidth="1"/>
    <col min="6141" max="6141" width="14.28515625" style="162" customWidth="1"/>
    <col min="6142" max="6142" width="16.85546875" style="162" customWidth="1"/>
    <col min="6143" max="6143" width="18.140625" style="162" customWidth="1"/>
    <col min="6144" max="6144" width="12.28515625" style="162" customWidth="1"/>
    <col min="6145" max="6145" width="16.28515625" style="162" customWidth="1"/>
    <col min="6146" max="6146" width="9.28515625" style="162" bestFit="1" customWidth="1"/>
    <col min="6147" max="6393" width="9.140625" style="162"/>
    <col min="6394" max="6394" width="9.85546875" style="162" customWidth="1"/>
    <col min="6395" max="6395" width="13.5703125" style="162" customWidth="1"/>
    <col min="6396" max="6396" width="14.85546875" style="162" customWidth="1"/>
    <col min="6397" max="6397" width="14.28515625" style="162" customWidth="1"/>
    <col min="6398" max="6398" width="16.85546875" style="162" customWidth="1"/>
    <col min="6399" max="6399" width="18.140625" style="162" customWidth="1"/>
    <col min="6400" max="6400" width="12.28515625" style="162" customWidth="1"/>
    <col min="6401" max="6401" width="16.28515625" style="162" customWidth="1"/>
    <col min="6402" max="6402" width="9.28515625" style="162" bestFit="1" customWidth="1"/>
    <col min="6403" max="6649" width="9.140625" style="162"/>
    <col min="6650" max="6650" width="9.85546875" style="162" customWidth="1"/>
    <col min="6651" max="6651" width="13.5703125" style="162" customWidth="1"/>
    <col min="6652" max="6652" width="14.85546875" style="162" customWidth="1"/>
    <col min="6653" max="6653" width="14.28515625" style="162" customWidth="1"/>
    <col min="6654" max="6654" width="16.85546875" style="162" customWidth="1"/>
    <col min="6655" max="6655" width="18.140625" style="162" customWidth="1"/>
    <col min="6656" max="6656" width="12.28515625" style="162" customWidth="1"/>
    <col min="6657" max="6657" width="16.28515625" style="162" customWidth="1"/>
    <col min="6658" max="6658" width="9.28515625" style="162" bestFit="1" customWidth="1"/>
    <col min="6659" max="6905" width="9.140625" style="162"/>
    <col min="6906" max="6906" width="9.85546875" style="162" customWidth="1"/>
    <col min="6907" max="6907" width="13.5703125" style="162" customWidth="1"/>
    <col min="6908" max="6908" width="14.85546875" style="162" customWidth="1"/>
    <col min="6909" max="6909" width="14.28515625" style="162" customWidth="1"/>
    <col min="6910" max="6910" width="16.85546875" style="162" customWidth="1"/>
    <col min="6911" max="6911" width="18.140625" style="162" customWidth="1"/>
    <col min="6912" max="6912" width="12.28515625" style="162" customWidth="1"/>
    <col min="6913" max="6913" width="16.28515625" style="162" customWidth="1"/>
    <col min="6914" max="6914" width="9.28515625" style="162" bestFit="1" customWidth="1"/>
    <col min="6915" max="7161" width="9.140625" style="162"/>
    <col min="7162" max="7162" width="9.85546875" style="162" customWidth="1"/>
    <col min="7163" max="7163" width="13.5703125" style="162" customWidth="1"/>
    <col min="7164" max="7164" width="14.85546875" style="162" customWidth="1"/>
    <col min="7165" max="7165" width="14.28515625" style="162" customWidth="1"/>
    <col min="7166" max="7166" width="16.85546875" style="162" customWidth="1"/>
    <col min="7167" max="7167" width="18.140625" style="162" customWidth="1"/>
    <col min="7168" max="7168" width="12.28515625" style="162" customWidth="1"/>
    <col min="7169" max="7169" width="16.28515625" style="162" customWidth="1"/>
    <col min="7170" max="7170" width="9.28515625" style="162" bestFit="1" customWidth="1"/>
    <col min="7171" max="7417" width="9.140625" style="162"/>
    <col min="7418" max="7418" width="9.85546875" style="162" customWidth="1"/>
    <col min="7419" max="7419" width="13.5703125" style="162" customWidth="1"/>
    <col min="7420" max="7420" width="14.85546875" style="162" customWidth="1"/>
    <col min="7421" max="7421" width="14.28515625" style="162" customWidth="1"/>
    <col min="7422" max="7422" width="16.85546875" style="162" customWidth="1"/>
    <col min="7423" max="7423" width="18.140625" style="162" customWidth="1"/>
    <col min="7424" max="7424" width="12.28515625" style="162" customWidth="1"/>
    <col min="7425" max="7425" width="16.28515625" style="162" customWidth="1"/>
    <col min="7426" max="7426" width="9.28515625" style="162" bestFit="1" customWidth="1"/>
    <col min="7427" max="7673" width="9.140625" style="162"/>
    <col min="7674" max="7674" width="9.85546875" style="162" customWidth="1"/>
    <col min="7675" max="7675" width="13.5703125" style="162" customWidth="1"/>
    <col min="7676" max="7676" width="14.85546875" style="162" customWidth="1"/>
    <col min="7677" max="7677" width="14.28515625" style="162" customWidth="1"/>
    <col min="7678" max="7678" width="16.85546875" style="162" customWidth="1"/>
    <col min="7679" max="7679" width="18.140625" style="162" customWidth="1"/>
    <col min="7680" max="7680" width="12.28515625" style="162" customWidth="1"/>
    <col min="7681" max="7681" width="16.28515625" style="162" customWidth="1"/>
    <col min="7682" max="7682" width="9.28515625" style="162" bestFit="1" customWidth="1"/>
    <col min="7683" max="7929" width="9.140625" style="162"/>
    <col min="7930" max="7930" width="9.85546875" style="162" customWidth="1"/>
    <col min="7931" max="7931" width="13.5703125" style="162" customWidth="1"/>
    <col min="7932" max="7932" width="14.85546875" style="162" customWidth="1"/>
    <col min="7933" max="7933" width="14.28515625" style="162" customWidth="1"/>
    <col min="7934" max="7934" width="16.85546875" style="162" customWidth="1"/>
    <col min="7935" max="7935" width="18.140625" style="162" customWidth="1"/>
    <col min="7936" max="7936" width="12.28515625" style="162" customWidth="1"/>
    <col min="7937" max="7937" width="16.28515625" style="162" customWidth="1"/>
    <col min="7938" max="7938" width="9.28515625" style="162" bestFit="1" customWidth="1"/>
    <col min="7939" max="8185" width="9.140625" style="162"/>
    <col min="8186" max="8186" width="9.85546875" style="162" customWidth="1"/>
    <col min="8187" max="8187" width="13.5703125" style="162" customWidth="1"/>
    <col min="8188" max="8188" width="14.85546875" style="162" customWidth="1"/>
    <col min="8189" max="8189" width="14.28515625" style="162" customWidth="1"/>
    <col min="8190" max="8190" width="16.85546875" style="162" customWidth="1"/>
    <col min="8191" max="8191" width="18.140625" style="162" customWidth="1"/>
    <col min="8192" max="8192" width="12.28515625" style="162" customWidth="1"/>
    <col min="8193" max="8193" width="16.28515625" style="162" customWidth="1"/>
    <col min="8194" max="8194" width="9.28515625" style="162" bestFit="1" customWidth="1"/>
    <col min="8195" max="8441" width="9.140625" style="162"/>
    <col min="8442" max="8442" width="9.85546875" style="162" customWidth="1"/>
    <col min="8443" max="8443" width="13.5703125" style="162" customWidth="1"/>
    <col min="8444" max="8444" width="14.85546875" style="162" customWidth="1"/>
    <col min="8445" max="8445" width="14.28515625" style="162" customWidth="1"/>
    <col min="8446" max="8446" width="16.85546875" style="162" customWidth="1"/>
    <col min="8447" max="8447" width="18.140625" style="162" customWidth="1"/>
    <col min="8448" max="8448" width="12.28515625" style="162" customWidth="1"/>
    <col min="8449" max="8449" width="16.28515625" style="162" customWidth="1"/>
    <col min="8450" max="8450" width="9.28515625" style="162" bestFit="1" customWidth="1"/>
    <col min="8451" max="8697" width="9.140625" style="162"/>
    <col min="8698" max="8698" width="9.85546875" style="162" customWidth="1"/>
    <col min="8699" max="8699" width="13.5703125" style="162" customWidth="1"/>
    <col min="8700" max="8700" width="14.85546875" style="162" customWidth="1"/>
    <col min="8701" max="8701" width="14.28515625" style="162" customWidth="1"/>
    <col min="8702" max="8702" width="16.85546875" style="162" customWidth="1"/>
    <col min="8703" max="8703" width="18.140625" style="162" customWidth="1"/>
    <col min="8704" max="8704" width="12.28515625" style="162" customWidth="1"/>
    <col min="8705" max="8705" width="16.28515625" style="162" customWidth="1"/>
    <col min="8706" max="8706" width="9.28515625" style="162" bestFit="1" customWidth="1"/>
    <col min="8707" max="8953" width="9.140625" style="162"/>
    <col min="8954" max="8954" width="9.85546875" style="162" customWidth="1"/>
    <col min="8955" max="8955" width="13.5703125" style="162" customWidth="1"/>
    <col min="8956" max="8956" width="14.85546875" style="162" customWidth="1"/>
    <col min="8957" max="8957" width="14.28515625" style="162" customWidth="1"/>
    <col min="8958" max="8958" width="16.85546875" style="162" customWidth="1"/>
    <col min="8959" max="8959" width="18.140625" style="162" customWidth="1"/>
    <col min="8960" max="8960" width="12.28515625" style="162" customWidth="1"/>
    <col min="8961" max="8961" width="16.28515625" style="162" customWidth="1"/>
    <col min="8962" max="8962" width="9.28515625" style="162" bestFit="1" customWidth="1"/>
    <col min="8963" max="9209" width="9.140625" style="162"/>
    <col min="9210" max="9210" width="9.85546875" style="162" customWidth="1"/>
    <col min="9211" max="9211" width="13.5703125" style="162" customWidth="1"/>
    <col min="9212" max="9212" width="14.85546875" style="162" customWidth="1"/>
    <col min="9213" max="9213" width="14.28515625" style="162" customWidth="1"/>
    <col min="9214" max="9214" width="16.85546875" style="162" customWidth="1"/>
    <col min="9215" max="9215" width="18.140625" style="162" customWidth="1"/>
    <col min="9216" max="9216" width="12.28515625" style="162" customWidth="1"/>
    <col min="9217" max="9217" width="16.28515625" style="162" customWidth="1"/>
    <col min="9218" max="9218" width="9.28515625" style="162" bestFit="1" customWidth="1"/>
    <col min="9219" max="9465" width="9.140625" style="162"/>
    <col min="9466" max="9466" width="9.85546875" style="162" customWidth="1"/>
    <col min="9467" max="9467" width="13.5703125" style="162" customWidth="1"/>
    <col min="9468" max="9468" width="14.85546875" style="162" customWidth="1"/>
    <col min="9469" max="9469" width="14.28515625" style="162" customWidth="1"/>
    <col min="9470" max="9470" width="16.85546875" style="162" customWidth="1"/>
    <col min="9471" max="9471" width="18.140625" style="162" customWidth="1"/>
    <col min="9472" max="9472" width="12.28515625" style="162" customWidth="1"/>
    <col min="9473" max="9473" width="16.28515625" style="162" customWidth="1"/>
    <col min="9474" max="9474" width="9.28515625" style="162" bestFit="1" customWidth="1"/>
    <col min="9475" max="9721" width="9.140625" style="162"/>
    <col min="9722" max="9722" width="9.85546875" style="162" customWidth="1"/>
    <col min="9723" max="9723" width="13.5703125" style="162" customWidth="1"/>
    <col min="9724" max="9724" width="14.85546875" style="162" customWidth="1"/>
    <col min="9725" max="9725" width="14.28515625" style="162" customWidth="1"/>
    <col min="9726" max="9726" width="16.85546875" style="162" customWidth="1"/>
    <col min="9727" max="9727" width="18.140625" style="162" customWidth="1"/>
    <col min="9728" max="9728" width="12.28515625" style="162" customWidth="1"/>
    <col min="9729" max="9729" width="16.28515625" style="162" customWidth="1"/>
    <col min="9730" max="9730" width="9.28515625" style="162" bestFit="1" customWidth="1"/>
    <col min="9731" max="9977" width="9.140625" style="162"/>
    <col min="9978" max="9978" width="9.85546875" style="162" customWidth="1"/>
    <col min="9979" max="9979" width="13.5703125" style="162" customWidth="1"/>
    <col min="9980" max="9980" width="14.85546875" style="162" customWidth="1"/>
    <col min="9981" max="9981" width="14.28515625" style="162" customWidth="1"/>
    <col min="9982" max="9982" width="16.85546875" style="162" customWidth="1"/>
    <col min="9983" max="9983" width="18.140625" style="162" customWidth="1"/>
    <col min="9984" max="9984" width="12.28515625" style="162" customWidth="1"/>
    <col min="9985" max="9985" width="16.28515625" style="162" customWidth="1"/>
    <col min="9986" max="9986" width="9.28515625" style="162" bestFit="1" customWidth="1"/>
    <col min="9987" max="10233" width="9.140625" style="162"/>
    <col min="10234" max="10234" width="9.85546875" style="162" customWidth="1"/>
    <col min="10235" max="10235" width="13.5703125" style="162" customWidth="1"/>
    <col min="10236" max="10236" width="14.85546875" style="162" customWidth="1"/>
    <col min="10237" max="10237" width="14.28515625" style="162" customWidth="1"/>
    <col min="10238" max="10238" width="16.85546875" style="162" customWidth="1"/>
    <col min="10239" max="10239" width="18.140625" style="162" customWidth="1"/>
    <col min="10240" max="10240" width="12.28515625" style="162" customWidth="1"/>
    <col min="10241" max="10241" width="16.28515625" style="162" customWidth="1"/>
    <col min="10242" max="10242" width="9.28515625" style="162" bestFit="1" customWidth="1"/>
    <col min="10243" max="10489" width="9.140625" style="162"/>
    <col min="10490" max="10490" width="9.85546875" style="162" customWidth="1"/>
    <col min="10491" max="10491" width="13.5703125" style="162" customWidth="1"/>
    <col min="10492" max="10492" width="14.85546875" style="162" customWidth="1"/>
    <col min="10493" max="10493" width="14.28515625" style="162" customWidth="1"/>
    <col min="10494" max="10494" width="16.85546875" style="162" customWidth="1"/>
    <col min="10495" max="10495" width="18.140625" style="162" customWidth="1"/>
    <col min="10496" max="10496" width="12.28515625" style="162" customWidth="1"/>
    <col min="10497" max="10497" width="16.28515625" style="162" customWidth="1"/>
    <col min="10498" max="10498" width="9.28515625" style="162" bestFit="1" customWidth="1"/>
    <col min="10499" max="10745" width="9.140625" style="162"/>
    <col min="10746" max="10746" width="9.85546875" style="162" customWidth="1"/>
    <col min="10747" max="10747" width="13.5703125" style="162" customWidth="1"/>
    <col min="10748" max="10748" width="14.85546875" style="162" customWidth="1"/>
    <col min="10749" max="10749" width="14.28515625" style="162" customWidth="1"/>
    <col min="10750" max="10750" width="16.85546875" style="162" customWidth="1"/>
    <col min="10751" max="10751" width="18.140625" style="162" customWidth="1"/>
    <col min="10752" max="10752" width="12.28515625" style="162" customWidth="1"/>
    <col min="10753" max="10753" width="16.28515625" style="162" customWidth="1"/>
    <col min="10754" max="10754" width="9.28515625" style="162" bestFit="1" customWidth="1"/>
    <col min="10755" max="11001" width="9.140625" style="162"/>
    <col min="11002" max="11002" width="9.85546875" style="162" customWidth="1"/>
    <col min="11003" max="11003" width="13.5703125" style="162" customWidth="1"/>
    <col min="11004" max="11004" width="14.85546875" style="162" customWidth="1"/>
    <col min="11005" max="11005" width="14.28515625" style="162" customWidth="1"/>
    <col min="11006" max="11006" width="16.85546875" style="162" customWidth="1"/>
    <col min="11007" max="11007" width="18.140625" style="162" customWidth="1"/>
    <col min="11008" max="11008" width="12.28515625" style="162" customWidth="1"/>
    <col min="11009" max="11009" width="16.28515625" style="162" customWidth="1"/>
    <col min="11010" max="11010" width="9.28515625" style="162" bestFit="1" customWidth="1"/>
    <col min="11011" max="11257" width="9.140625" style="162"/>
    <col min="11258" max="11258" width="9.85546875" style="162" customWidth="1"/>
    <col min="11259" max="11259" width="13.5703125" style="162" customWidth="1"/>
    <col min="11260" max="11260" width="14.85546875" style="162" customWidth="1"/>
    <col min="11261" max="11261" width="14.28515625" style="162" customWidth="1"/>
    <col min="11262" max="11262" width="16.85546875" style="162" customWidth="1"/>
    <col min="11263" max="11263" width="18.140625" style="162" customWidth="1"/>
    <col min="11264" max="11264" width="12.28515625" style="162" customWidth="1"/>
    <col min="11265" max="11265" width="16.28515625" style="162" customWidth="1"/>
    <col min="11266" max="11266" width="9.28515625" style="162" bestFit="1" customWidth="1"/>
    <col min="11267" max="11513" width="9.140625" style="162"/>
    <col min="11514" max="11514" width="9.85546875" style="162" customWidth="1"/>
    <col min="11515" max="11515" width="13.5703125" style="162" customWidth="1"/>
    <col min="11516" max="11516" width="14.85546875" style="162" customWidth="1"/>
    <col min="11517" max="11517" width="14.28515625" style="162" customWidth="1"/>
    <col min="11518" max="11518" width="16.85546875" style="162" customWidth="1"/>
    <col min="11519" max="11519" width="18.140625" style="162" customWidth="1"/>
    <col min="11520" max="11520" width="12.28515625" style="162" customWidth="1"/>
    <col min="11521" max="11521" width="16.28515625" style="162" customWidth="1"/>
    <col min="11522" max="11522" width="9.28515625" style="162" bestFit="1" customWidth="1"/>
    <col min="11523" max="11769" width="9.140625" style="162"/>
    <col min="11770" max="11770" width="9.85546875" style="162" customWidth="1"/>
    <col min="11771" max="11771" width="13.5703125" style="162" customWidth="1"/>
    <col min="11772" max="11772" width="14.85546875" style="162" customWidth="1"/>
    <col min="11773" max="11773" width="14.28515625" style="162" customWidth="1"/>
    <col min="11774" max="11774" width="16.85546875" style="162" customWidth="1"/>
    <col min="11775" max="11775" width="18.140625" style="162" customWidth="1"/>
    <col min="11776" max="11776" width="12.28515625" style="162" customWidth="1"/>
    <col min="11777" max="11777" width="16.28515625" style="162" customWidth="1"/>
    <col min="11778" max="11778" width="9.28515625" style="162" bestFit="1" customWidth="1"/>
    <col min="11779" max="12025" width="9.140625" style="162"/>
    <col min="12026" max="12026" width="9.85546875" style="162" customWidth="1"/>
    <col min="12027" max="12027" width="13.5703125" style="162" customWidth="1"/>
    <col min="12028" max="12028" width="14.85546875" style="162" customWidth="1"/>
    <col min="12029" max="12029" width="14.28515625" style="162" customWidth="1"/>
    <col min="12030" max="12030" width="16.85546875" style="162" customWidth="1"/>
    <col min="12031" max="12031" width="18.140625" style="162" customWidth="1"/>
    <col min="12032" max="12032" width="12.28515625" style="162" customWidth="1"/>
    <col min="12033" max="12033" width="16.28515625" style="162" customWidth="1"/>
    <col min="12034" max="12034" width="9.28515625" style="162" bestFit="1" customWidth="1"/>
    <col min="12035" max="12281" width="9.140625" style="162"/>
    <col min="12282" max="12282" width="9.85546875" style="162" customWidth="1"/>
    <col min="12283" max="12283" width="13.5703125" style="162" customWidth="1"/>
    <col min="12284" max="12284" width="14.85546875" style="162" customWidth="1"/>
    <col min="12285" max="12285" width="14.28515625" style="162" customWidth="1"/>
    <col min="12286" max="12286" width="16.85546875" style="162" customWidth="1"/>
    <col min="12287" max="12287" width="18.140625" style="162" customWidth="1"/>
    <col min="12288" max="12288" width="12.28515625" style="162" customWidth="1"/>
    <col min="12289" max="12289" width="16.28515625" style="162" customWidth="1"/>
    <col min="12290" max="12290" width="9.28515625" style="162" bestFit="1" customWidth="1"/>
    <col min="12291" max="12537" width="9.140625" style="162"/>
    <col min="12538" max="12538" width="9.85546875" style="162" customWidth="1"/>
    <col min="12539" max="12539" width="13.5703125" style="162" customWidth="1"/>
    <col min="12540" max="12540" width="14.85546875" style="162" customWidth="1"/>
    <col min="12541" max="12541" width="14.28515625" style="162" customWidth="1"/>
    <col min="12542" max="12542" width="16.85546875" style="162" customWidth="1"/>
    <col min="12543" max="12543" width="18.140625" style="162" customWidth="1"/>
    <col min="12544" max="12544" width="12.28515625" style="162" customWidth="1"/>
    <col min="12545" max="12545" width="16.28515625" style="162" customWidth="1"/>
    <col min="12546" max="12546" width="9.28515625" style="162" bestFit="1" customWidth="1"/>
    <col min="12547" max="12793" width="9.140625" style="162"/>
    <col min="12794" max="12794" width="9.85546875" style="162" customWidth="1"/>
    <col min="12795" max="12795" width="13.5703125" style="162" customWidth="1"/>
    <col min="12796" max="12796" width="14.85546875" style="162" customWidth="1"/>
    <col min="12797" max="12797" width="14.28515625" style="162" customWidth="1"/>
    <col min="12798" max="12798" width="16.85546875" style="162" customWidth="1"/>
    <col min="12799" max="12799" width="18.140625" style="162" customWidth="1"/>
    <col min="12800" max="12800" width="12.28515625" style="162" customWidth="1"/>
    <col min="12801" max="12801" width="16.28515625" style="162" customWidth="1"/>
    <col min="12802" max="12802" width="9.28515625" style="162" bestFit="1" customWidth="1"/>
    <col min="12803" max="13049" width="9.140625" style="162"/>
    <col min="13050" max="13050" width="9.85546875" style="162" customWidth="1"/>
    <col min="13051" max="13051" width="13.5703125" style="162" customWidth="1"/>
    <col min="13052" max="13052" width="14.85546875" style="162" customWidth="1"/>
    <col min="13053" max="13053" width="14.28515625" style="162" customWidth="1"/>
    <col min="13054" max="13054" width="16.85546875" style="162" customWidth="1"/>
    <col min="13055" max="13055" width="18.140625" style="162" customWidth="1"/>
    <col min="13056" max="13056" width="12.28515625" style="162" customWidth="1"/>
    <col min="13057" max="13057" width="16.28515625" style="162" customWidth="1"/>
    <col min="13058" max="13058" width="9.28515625" style="162" bestFit="1" customWidth="1"/>
    <col min="13059" max="13305" width="9.140625" style="162"/>
    <col min="13306" max="13306" width="9.85546875" style="162" customWidth="1"/>
    <col min="13307" max="13307" width="13.5703125" style="162" customWidth="1"/>
    <col min="13308" max="13308" width="14.85546875" style="162" customWidth="1"/>
    <col min="13309" max="13309" width="14.28515625" style="162" customWidth="1"/>
    <col min="13310" max="13310" width="16.85546875" style="162" customWidth="1"/>
    <col min="13311" max="13311" width="18.140625" style="162" customWidth="1"/>
    <col min="13312" max="13312" width="12.28515625" style="162" customWidth="1"/>
    <col min="13313" max="13313" width="16.28515625" style="162" customWidth="1"/>
    <col min="13314" max="13314" width="9.28515625" style="162" bestFit="1" customWidth="1"/>
    <col min="13315" max="13561" width="9.140625" style="162"/>
    <col min="13562" max="13562" width="9.85546875" style="162" customWidth="1"/>
    <col min="13563" max="13563" width="13.5703125" style="162" customWidth="1"/>
    <col min="13564" max="13564" width="14.85546875" style="162" customWidth="1"/>
    <col min="13565" max="13565" width="14.28515625" style="162" customWidth="1"/>
    <col min="13566" max="13566" width="16.85546875" style="162" customWidth="1"/>
    <col min="13567" max="13567" width="18.140625" style="162" customWidth="1"/>
    <col min="13568" max="13568" width="12.28515625" style="162" customWidth="1"/>
    <col min="13569" max="13569" width="16.28515625" style="162" customWidth="1"/>
    <col min="13570" max="13570" width="9.28515625" style="162" bestFit="1" customWidth="1"/>
    <col min="13571" max="13817" width="9.140625" style="162"/>
    <col min="13818" max="13818" width="9.85546875" style="162" customWidth="1"/>
    <col min="13819" max="13819" width="13.5703125" style="162" customWidth="1"/>
    <col min="13820" max="13820" width="14.85546875" style="162" customWidth="1"/>
    <col min="13821" max="13821" width="14.28515625" style="162" customWidth="1"/>
    <col min="13822" max="13822" width="16.85546875" style="162" customWidth="1"/>
    <col min="13823" max="13823" width="18.140625" style="162" customWidth="1"/>
    <col min="13824" max="13824" width="12.28515625" style="162" customWidth="1"/>
    <col min="13825" max="13825" width="16.28515625" style="162" customWidth="1"/>
    <col min="13826" max="13826" width="9.28515625" style="162" bestFit="1" customWidth="1"/>
    <col min="13827" max="14073" width="9.140625" style="162"/>
    <col min="14074" max="14074" width="9.85546875" style="162" customWidth="1"/>
    <col min="14075" max="14075" width="13.5703125" style="162" customWidth="1"/>
    <col min="14076" max="14076" width="14.85546875" style="162" customWidth="1"/>
    <col min="14077" max="14077" width="14.28515625" style="162" customWidth="1"/>
    <col min="14078" max="14078" width="16.85546875" style="162" customWidth="1"/>
    <col min="14079" max="14079" width="18.140625" style="162" customWidth="1"/>
    <col min="14080" max="14080" width="12.28515625" style="162" customWidth="1"/>
    <col min="14081" max="14081" width="16.28515625" style="162" customWidth="1"/>
    <col min="14082" max="14082" width="9.28515625" style="162" bestFit="1" customWidth="1"/>
    <col min="14083" max="14329" width="9.140625" style="162"/>
    <col min="14330" max="14330" width="9.85546875" style="162" customWidth="1"/>
    <col min="14331" max="14331" width="13.5703125" style="162" customWidth="1"/>
    <col min="14332" max="14332" width="14.85546875" style="162" customWidth="1"/>
    <col min="14333" max="14333" width="14.28515625" style="162" customWidth="1"/>
    <col min="14334" max="14334" width="16.85546875" style="162" customWidth="1"/>
    <col min="14335" max="14335" width="18.140625" style="162" customWidth="1"/>
    <col min="14336" max="14336" width="12.28515625" style="162" customWidth="1"/>
    <col min="14337" max="14337" width="16.28515625" style="162" customWidth="1"/>
    <col min="14338" max="14338" width="9.28515625" style="162" bestFit="1" customWidth="1"/>
    <col min="14339" max="14585" width="9.140625" style="162"/>
    <col min="14586" max="14586" width="9.85546875" style="162" customWidth="1"/>
    <col min="14587" max="14587" width="13.5703125" style="162" customWidth="1"/>
    <col min="14588" max="14588" width="14.85546875" style="162" customWidth="1"/>
    <col min="14589" max="14589" width="14.28515625" style="162" customWidth="1"/>
    <col min="14590" max="14590" width="16.85546875" style="162" customWidth="1"/>
    <col min="14591" max="14591" width="18.140625" style="162" customWidth="1"/>
    <col min="14592" max="14592" width="12.28515625" style="162" customWidth="1"/>
    <col min="14593" max="14593" width="16.28515625" style="162" customWidth="1"/>
    <col min="14594" max="14594" width="9.28515625" style="162" bestFit="1" customWidth="1"/>
    <col min="14595" max="14841" width="9.140625" style="162"/>
    <col min="14842" max="14842" width="9.85546875" style="162" customWidth="1"/>
    <col min="14843" max="14843" width="13.5703125" style="162" customWidth="1"/>
    <col min="14844" max="14844" width="14.85546875" style="162" customWidth="1"/>
    <col min="14845" max="14845" width="14.28515625" style="162" customWidth="1"/>
    <col min="14846" max="14846" width="16.85546875" style="162" customWidth="1"/>
    <col min="14847" max="14847" width="18.140625" style="162" customWidth="1"/>
    <col min="14848" max="14848" width="12.28515625" style="162" customWidth="1"/>
    <col min="14849" max="14849" width="16.28515625" style="162" customWidth="1"/>
    <col min="14850" max="14850" width="9.28515625" style="162" bestFit="1" customWidth="1"/>
    <col min="14851" max="15097" width="9.140625" style="162"/>
    <col min="15098" max="15098" width="9.85546875" style="162" customWidth="1"/>
    <col min="15099" max="15099" width="13.5703125" style="162" customWidth="1"/>
    <col min="15100" max="15100" width="14.85546875" style="162" customWidth="1"/>
    <col min="15101" max="15101" width="14.28515625" style="162" customWidth="1"/>
    <col min="15102" max="15102" width="16.85546875" style="162" customWidth="1"/>
    <col min="15103" max="15103" width="18.140625" style="162" customWidth="1"/>
    <col min="15104" max="15104" width="12.28515625" style="162" customWidth="1"/>
    <col min="15105" max="15105" width="16.28515625" style="162" customWidth="1"/>
    <col min="15106" max="15106" width="9.28515625" style="162" bestFit="1" customWidth="1"/>
    <col min="15107" max="15353" width="9.140625" style="162"/>
    <col min="15354" max="15354" width="9.85546875" style="162" customWidth="1"/>
    <col min="15355" max="15355" width="13.5703125" style="162" customWidth="1"/>
    <col min="15356" max="15356" width="14.85546875" style="162" customWidth="1"/>
    <col min="15357" max="15357" width="14.28515625" style="162" customWidth="1"/>
    <col min="15358" max="15358" width="16.85546875" style="162" customWidth="1"/>
    <col min="15359" max="15359" width="18.140625" style="162" customWidth="1"/>
    <col min="15360" max="15360" width="12.28515625" style="162" customWidth="1"/>
    <col min="15361" max="15361" width="16.28515625" style="162" customWidth="1"/>
    <col min="15362" max="15362" width="9.28515625" style="162" bestFit="1" customWidth="1"/>
    <col min="15363" max="15609" width="9.140625" style="162"/>
    <col min="15610" max="15610" width="9.85546875" style="162" customWidth="1"/>
    <col min="15611" max="15611" width="13.5703125" style="162" customWidth="1"/>
    <col min="15612" max="15612" width="14.85546875" style="162" customWidth="1"/>
    <col min="15613" max="15613" width="14.28515625" style="162" customWidth="1"/>
    <col min="15614" max="15614" width="16.85546875" style="162" customWidth="1"/>
    <col min="15615" max="15615" width="18.140625" style="162" customWidth="1"/>
    <col min="15616" max="15616" width="12.28515625" style="162" customWidth="1"/>
    <col min="15617" max="15617" width="16.28515625" style="162" customWidth="1"/>
    <col min="15618" max="15618" width="9.28515625" style="162" bestFit="1" customWidth="1"/>
    <col min="15619" max="15865" width="9.140625" style="162"/>
    <col min="15866" max="15866" width="9.85546875" style="162" customWidth="1"/>
    <col min="15867" max="15867" width="13.5703125" style="162" customWidth="1"/>
    <col min="15868" max="15868" width="14.85546875" style="162" customWidth="1"/>
    <col min="15869" max="15869" width="14.28515625" style="162" customWidth="1"/>
    <col min="15870" max="15870" width="16.85546875" style="162" customWidth="1"/>
    <col min="15871" max="15871" width="18.140625" style="162" customWidth="1"/>
    <col min="15872" max="15872" width="12.28515625" style="162" customWidth="1"/>
    <col min="15873" max="15873" width="16.28515625" style="162" customWidth="1"/>
    <col min="15874" max="15874" width="9.28515625" style="162" bestFit="1" customWidth="1"/>
    <col min="15875" max="16121" width="9.140625" style="162"/>
    <col min="16122" max="16122" width="9.85546875" style="162" customWidth="1"/>
    <col min="16123" max="16123" width="13.5703125" style="162" customWidth="1"/>
    <col min="16124" max="16124" width="14.85546875" style="162" customWidth="1"/>
    <col min="16125" max="16125" width="14.28515625" style="162" customWidth="1"/>
    <col min="16126" max="16126" width="16.85546875" style="162" customWidth="1"/>
    <col min="16127" max="16127" width="18.140625" style="162" customWidth="1"/>
    <col min="16128" max="16128" width="12.28515625" style="162" customWidth="1"/>
    <col min="16129" max="16129" width="16.28515625" style="162" customWidth="1"/>
    <col min="16130" max="16130" width="9.28515625" style="162" bestFit="1" customWidth="1"/>
    <col min="16131" max="16384" width="9.140625" style="162"/>
  </cols>
  <sheetData>
    <row r="1" spans="1:20">
      <c r="A1" s="162" t="s">
        <v>642</v>
      </c>
    </row>
    <row r="2" spans="1:20">
      <c r="A2" s="162" t="s">
        <v>43</v>
      </c>
    </row>
    <row r="3" spans="1:20">
      <c r="A3" s="162" t="s">
        <v>641</v>
      </c>
    </row>
    <row r="4" spans="1:20">
      <c r="A4" s="162" t="s">
        <v>44</v>
      </c>
    </row>
    <row r="6" spans="1:20" ht="63.75">
      <c r="B6" s="181" t="s">
        <v>537</v>
      </c>
      <c r="C6" s="181" t="s">
        <v>640</v>
      </c>
      <c r="D6" s="181" t="s">
        <v>639</v>
      </c>
      <c r="E6" s="181" t="s">
        <v>638</v>
      </c>
      <c r="F6" s="181" t="s">
        <v>637</v>
      </c>
      <c r="G6" s="181" t="s">
        <v>636</v>
      </c>
      <c r="H6" s="181" t="s">
        <v>635</v>
      </c>
      <c r="I6" s="181" t="s">
        <v>606</v>
      </c>
      <c r="J6" s="181" t="s">
        <v>634</v>
      </c>
    </row>
    <row r="7" spans="1:20" ht="63.75">
      <c r="B7" s="181" t="s">
        <v>541</v>
      </c>
      <c r="C7" s="181" t="s">
        <v>633</v>
      </c>
      <c r="D7" s="181" t="s">
        <v>632</v>
      </c>
      <c r="E7" s="181" t="s">
        <v>631</v>
      </c>
      <c r="F7" s="181" t="s">
        <v>630</v>
      </c>
      <c r="G7" s="181" t="s">
        <v>629</v>
      </c>
      <c r="H7" s="181" t="s">
        <v>628</v>
      </c>
      <c r="I7" s="181" t="s">
        <v>603</v>
      </c>
      <c r="J7" s="181" t="s">
        <v>627</v>
      </c>
    </row>
    <row r="8" spans="1:20">
      <c r="A8" s="163">
        <v>40238</v>
      </c>
      <c r="B8" s="182">
        <v>7.2183228980000003</v>
      </c>
      <c r="C8" s="182">
        <v>3.3648683279999996</v>
      </c>
      <c r="D8" s="182">
        <v>2.0354604119999995</v>
      </c>
      <c r="E8" s="182">
        <v>-6.6590119349999997</v>
      </c>
      <c r="F8" s="182">
        <v>-0.17380287999999999</v>
      </c>
      <c r="G8" s="182">
        <v>-1.9412374890000001</v>
      </c>
      <c r="H8" s="182">
        <v>-0.19732571899999998</v>
      </c>
      <c r="I8" s="182">
        <v>2.490928185</v>
      </c>
      <c r="J8" s="182">
        <v>-1.1563454299999993</v>
      </c>
      <c r="L8" s="182"/>
      <c r="M8" s="182"/>
      <c r="N8" s="182"/>
      <c r="O8" s="182"/>
      <c r="P8" s="182"/>
      <c r="Q8" s="182"/>
      <c r="R8" s="182"/>
      <c r="S8" s="182"/>
      <c r="T8" s="182"/>
    </row>
    <row r="9" spans="1:20">
      <c r="A9" s="163">
        <v>40330</v>
      </c>
      <c r="B9" s="182">
        <v>7.5669483039999994</v>
      </c>
      <c r="C9" s="182">
        <v>3.4387558390000015</v>
      </c>
      <c r="D9" s="182">
        <v>2.460924369999999</v>
      </c>
      <c r="E9" s="182">
        <v>-7.0256701720000008</v>
      </c>
      <c r="F9" s="182">
        <v>-0.28893556300000001</v>
      </c>
      <c r="G9" s="182">
        <v>-2.1073782080000001</v>
      </c>
      <c r="H9" s="182">
        <v>-0.39146807200000006</v>
      </c>
      <c r="I9" s="182">
        <v>3.01209302</v>
      </c>
      <c r="J9" s="182">
        <v>-0.64108347799999865</v>
      </c>
      <c r="L9" s="182"/>
      <c r="M9" s="182"/>
      <c r="N9" s="182"/>
      <c r="O9" s="182"/>
      <c r="P9" s="182"/>
      <c r="Q9" s="182"/>
      <c r="R9" s="182"/>
      <c r="S9" s="182"/>
      <c r="T9" s="182"/>
    </row>
    <row r="10" spans="1:20">
      <c r="A10" s="163">
        <v>40422</v>
      </c>
      <c r="B10" s="182">
        <v>7.9330344540000004</v>
      </c>
      <c r="C10" s="182">
        <v>3.4645014720000007</v>
      </c>
      <c r="D10" s="182">
        <v>1.953913346999997</v>
      </c>
      <c r="E10" s="182">
        <v>-7.025143507000001</v>
      </c>
      <c r="F10" s="182">
        <v>-0.16991234200000002</v>
      </c>
      <c r="G10" s="182">
        <v>-1.6583705140000002</v>
      </c>
      <c r="H10" s="182">
        <v>-0.575829174</v>
      </c>
      <c r="I10" s="182">
        <v>3.0588801529999992</v>
      </c>
      <c r="J10" s="182">
        <v>-0.86331358299999872</v>
      </c>
      <c r="L10" s="182"/>
      <c r="M10" s="182"/>
      <c r="N10" s="182"/>
      <c r="O10" s="182"/>
      <c r="P10" s="182"/>
      <c r="Q10" s="182"/>
      <c r="R10" s="182"/>
      <c r="S10" s="182"/>
      <c r="T10" s="182"/>
    </row>
    <row r="11" spans="1:20">
      <c r="A11" s="163">
        <v>40513</v>
      </c>
      <c r="B11" s="182">
        <v>8.1551429150000008</v>
      </c>
      <c r="C11" s="182">
        <v>3.4978557569999995</v>
      </c>
      <c r="D11" s="182">
        <v>1.9814612630000066</v>
      </c>
      <c r="E11" s="182">
        <v>-7.2273781169999989</v>
      </c>
      <c r="F11" s="182">
        <v>-0.23079090199999996</v>
      </c>
      <c r="G11" s="182">
        <v>-1.5085441809999993</v>
      </c>
      <c r="H11" s="182">
        <v>-0.34234724299999991</v>
      </c>
      <c r="I11" s="182">
        <v>2.9148364190000011</v>
      </c>
      <c r="J11" s="182">
        <v>-1.4105630730000067</v>
      </c>
      <c r="L11" s="182"/>
      <c r="M11" s="182"/>
      <c r="N11" s="182"/>
      <c r="O11" s="182"/>
      <c r="P11" s="182"/>
      <c r="Q11" s="182"/>
      <c r="R11" s="182"/>
      <c r="S11" s="182"/>
      <c r="T11" s="182"/>
    </row>
    <row r="12" spans="1:20">
      <c r="A12" s="163">
        <v>40603</v>
      </c>
      <c r="B12" s="182">
        <v>8.1629127310000005</v>
      </c>
      <c r="C12" s="182">
        <v>3.4424808850000006</v>
      </c>
      <c r="D12" s="182">
        <v>2.1127272369999996</v>
      </c>
      <c r="E12" s="182">
        <v>-6.9960647399999996</v>
      </c>
      <c r="F12" s="182">
        <v>-0.25748481500000003</v>
      </c>
      <c r="G12" s="182">
        <v>-1.216749912</v>
      </c>
      <c r="H12" s="182">
        <v>-4.0755378999999994E-2</v>
      </c>
      <c r="I12" s="182">
        <v>3.7937519229999999</v>
      </c>
      <c r="J12" s="182">
        <v>-1.4133140840000005</v>
      </c>
      <c r="L12" s="182"/>
      <c r="M12" s="182"/>
      <c r="N12" s="182"/>
      <c r="O12" s="182"/>
      <c r="P12" s="182"/>
      <c r="Q12" s="182"/>
      <c r="R12" s="182"/>
      <c r="S12" s="182"/>
      <c r="T12" s="182"/>
    </row>
    <row r="13" spans="1:20">
      <c r="A13" s="163">
        <v>40695</v>
      </c>
      <c r="B13" s="182">
        <v>8.6374205419999992</v>
      </c>
      <c r="C13" s="182">
        <v>3.6423393079999991</v>
      </c>
      <c r="D13" s="182">
        <v>2.1647241229999996</v>
      </c>
      <c r="E13" s="182">
        <v>-7.3864280760000005</v>
      </c>
      <c r="F13" s="182">
        <v>-0.29224364400000002</v>
      </c>
      <c r="G13" s="182">
        <v>-0.97906127899999984</v>
      </c>
      <c r="H13" s="182">
        <v>-0.30180533099999995</v>
      </c>
      <c r="I13" s="182">
        <v>4.0143094850000001</v>
      </c>
      <c r="J13" s="182">
        <v>-1.4706361579999994</v>
      </c>
      <c r="L13" s="182"/>
      <c r="M13" s="182"/>
      <c r="N13" s="182"/>
      <c r="O13" s="182"/>
      <c r="P13" s="182"/>
      <c r="Q13" s="182"/>
      <c r="R13" s="182"/>
      <c r="S13" s="182"/>
      <c r="T13" s="182"/>
    </row>
    <row r="14" spans="1:20">
      <c r="A14" s="163">
        <v>40787</v>
      </c>
      <c r="B14" s="182">
        <v>9.0672923909999987</v>
      </c>
      <c r="C14" s="182">
        <v>3.5796747860000013</v>
      </c>
      <c r="D14" s="182">
        <v>2.1405779799999993</v>
      </c>
      <c r="E14" s="182">
        <v>-7.4087489650000009</v>
      </c>
      <c r="F14" s="182">
        <v>-0.3710241590052068</v>
      </c>
      <c r="G14" s="182">
        <v>-1.0779244661549325</v>
      </c>
      <c r="H14" s="182">
        <v>-0.18004635631393281</v>
      </c>
      <c r="I14" s="182">
        <v>3.999564248</v>
      </c>
      <c r="J14" s="182">
        <v>-1.7502369625259258</v>
      </c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>
      <c r="A15" s="163">
        <v>40878</v>
      </c>
      <c r="B15" s="182">
        <v>9.3218258350000003</v>
      </c>
      <c r="C15" s="182">
        <v>3.6830259509999994</v>
      </c>
      <c r="D15" s="182">
        <v>1.7460275170000024</v>
      </c>
      <c r="E15" s="182">
        <v>-7.7878442599999982</v>
      </c>
      <c r="F15" s="182">
        <v>-0.44708945400000016</v>
      </c>
      <c r="G15" s="182">
        <v>-0.74668780499999998</v>
      </c>
      <c r="H15" s="182">
        <v>-0.64421665999999989</v>
      </c>
      <c r="I15" s="182">
        <v>3.6078601520000011</v>
      </c>
      <c r="J15" s="182">
        <v>-1.517180972000002</v>
      </c>
      <c r="L15" s="182"/>
      <c r="M15" s="182"/>
      <c r="N15" s="182"/>
      <c r="O15" s="182"/>
      <c r="P15" s="182"/>
      <c r="Q15" s="182"/>
      <c r="R15" s="182"/>
      <c r="S15" s="182"/>
      <c r="T15" s="182"/>
    </row>
    <row r="16" spans="1:20">
      <c r="A16" s="163">
        <v>40969</v>
      </c>
      <c r="B16" s="182">
        <v>8.9859059709999993</v>
      </c>
      <c r="C16" s="182">
        <v>3.5008463059999997</v>
      </c>
      <c r="D16" s="182">
        <v>2.1869903630000018</v>
      </c>
      <c r="E16" s="182">
        <v>-7.4560567099999995</v>
      </c>
      <c r="F16" s="182">
        <v>-0.32162532799999999</v>
      </c>
      <c r="G16" s="182">
        <v>-0.69968378799999997</v>
      </c>
      <c r="H16" s="182">
        <v>-0.49746589699999999</v>
      </c>
      <c r="I16" s="182">
        <v>4.3107120649999997</v>
      </c>
      <c r="J16" s="182">
        <v>-1.3881988520000013</v>
      </c>
      <c r="L16" s="182"/>
      <c r="M16" s="182"/>
      <c r="N16" s="182"/>
      <c r="O16" s="182"/>
      <c r="P16" s="182"/>
      <c r="Q16" s="182"/>
      <c r="R16" s="182"/>
      <c r="S16" s="182"/>
      <c r="T16" s="182"/>
    </row>
    <row r="17" spans="1:20">
      <c r="A17" s="163">
        <v>41061</v>
      </c>
      <c r="B17" s="182">
        <v>8.796546238000003</v>
      </c>
      <c r="C17" s="182">
        <v>3.6298139500000004</v>
      </c>
      <c r="D17" s="182">
        <v>2.5598213419999971</v>
      </c>
      <c r="E17" s="182">
        <v>-7.5579477930000003</v>
      </c>
      <c r="F17" s="182">
        <v>-0.36897827699999997</v>
      </c>
      <c r="G17" s="182">
        <v>-0.69561590100000015</v>
      </c>
      <c r="H17" s="182">
        <v>-0.97678070699999986</v>
      </c>
      <c r="I17" s="182">
        <v>3.8120324719999998</v>
      </c>
      <c r="J17" s="182">
        <v>-1.5748263799999995</v>
      </c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>
      <c r="A18" s="163">
        <v>41153</v>
      </c>
      <c r="B18" s="182">
        <v>9.0229082709999968</v>
      </c>
      <c r="C18" s="182">
        <v>3.5899989299999997</v>
      </c>
      <c r="D18" s="182">
        <v>1.9540028640000038</v>
      </c>
      <c r="E18" s="182">
        <v>-7.4852253770000008</v>
      </c>
      <c r="F18" s="182">
        <v>-0.32279006900000001</v>
      </c>
      <c r="G18" s="182">
        <v>-0.79124241899999992</v>
      </c>
      <c r="H18" s="182">
        <v>-0.72265978099999983</v>
      </c>
      <c r="I18" s="182">
        <v>3.9702557909999996</v>
      </c>
      <c r="J18" s="182">
        <v>-1.2747366280000005</v>
      </c>
      <c r="L18" s="182"/>
      <c r="M18" s="182"/>
      <c r="N18" s="182"/>
      <c r="O18" s="182"/>
      <c r="P18" s="182"/>
      <c r="Q18" s="182"/>
      <c r="R18" s="182"/>
      <c r="S18" s="182"/>
      <c r="T18" s="182"/>
    </row>
    <row r="19" spans="1:20">
      <c r="A19" s="163">
        <v>41244</v>
      </c>
      <c r="B19" s="182">
        <v>8.559497965000002</v>
      </c>
      <c r="C19" s="182">
        <v>3.5629975870000017</v>
      </c>
      <c r="D19" s="182">
        <v>2.2105325699999923</v>
      </c>
      <c r="E19" s="182">
        <v>-7.6106138709999973</v>
      </c>
      <c r="F19" s="182">
        <v>-0.16853298500000005</v>
      </c>
      <c r="G19" s="182">
        <v>-0.35255825899999993</v>
      </c>
      <c r="H19" s="182">
        <v>-1.2451574560000003</v>
      </c>
      <c r="I19" s="182">
        <v>3.4855857660000003</v>
      </c>
      <c r="J19" s="182">
        <v>-1.470579784999998</v>
      </c>
      <c r="L19" s="182"/>
      <c r="M19" s="182"/>
      <c r="N19" s="182"/>
      <c r="O19" s="182"/>
      <c r="P19" s="182"/>
      <c r="Q19" s="182"/>
      <c r="R19" s="182"/>
      <c r="S19" s="182"/>
      <c r="T19" s="182"/>
    </row>
    <row r="20" spans="1:20">
      <c r="A20" s="163">
        <v>41334</v>
      </c>
      <c r="B20" s="182">
        <v>8.1853075779999998</v>
      </c>
      <c r="C20" s="182">
        <v>3.4780134169999997</v>
      </c>
      <c r="D20" s="182">
        <v>1.9874823799999999</v>
      </c>
      <c r="E20" s="182">
        <v>-7.3412841760000003</v>
      </c>
      <c r="F20" s="182">
        <v>-0.244274834</v>
      </c>
      <c r="G20" s="182">
        <v>-0.59096472000000011</v>
      </c>
      <c r="H20" s="182">
        <v>-0.52801112000000006</v>
      </c>
      <c r="I20" s="182">
        <v>4.0970805650000006</v>
      </c>
      <c r="J20" s="182">
        <v>-0.8491879599999993</v>
      </c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20">
      <c r="B21" s="182"/>
      <c r="C21" s="182"/>
      <c r="D21" s="182"/>
      <c r="E21" s="182"/>
      <c r="F21" s="182"/>
      <c r="G21" s="182"/>
      <c r="H21" s="182"/>
      <c r="I21" s="182"/>
      <c r="J21" s="182"/>
    </row>
    <row r="22" spans="1:20">
      <c r="B22" s="182"/>
      <c r="C22" s="182"/>
      <c r="D22" s="182"/>
      <c r="E22" s="182"/>
      <c r="F22" s="182"/>
      <c r="G22" s="182"/>
      <c r="H22" s="182"/>
      <c r="I22" s="182"/>
      <c r="J22" s="182"/>
      <c r="L22" s="174"/>
      <c r="M22" s="174"/>
      <c r="N22" s="174"/>
      <c r="O22" s="174"/>
      <c r="P22" s="174"/>
      <c r="Q22" s="174"/>
      <c r="R22" s="174"/>
      <c r="S22" s="174"/>
      <c r="T22" s="174"/>
    </row>
    <row r="23" spans="1:20">
      <c r="B23" s="182"/>
      <c r="C23" s="182"/>
      <c r="D23" s="182"/>
      <c r="E23" s="182"/>
      <c r="F23" s="182"/>
      <c r="G23" s="182"/>
      <c r="H23" s="182"/>
      <c r="I23" s="182"/>
      <c r="J23" s="182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1:20">
      <c r="B24" s="182"/>
      <c r="C24" s="182"/>
      <c r="D24" s="182"/>
      <c r="E24" s="182"/>
      <c r="F24" s="182"/>
      <c r="G24" s="182"/>
      <c r="H24" s="182"/>
      <c r="I24" s="182"/>
      <c r="J24" s="182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1:20">
      <c r="B25" s="182"/>
      <c r="C25" s="182"/>
      <c r="D25" s="182"/>
      <c r="E25" s="182"/>
      <c r="F25" s="182"/>
      <c r="G25" s="182"/>
      <c r="H25" s="182"/>
      <c r="I25" s="182"/>
      <c r="J25" s="182"/>
      <c r="L25" s="174"/>
      <c r="M25" s="174"/>
      <c r="N25" s="174"/>
      <c r="O25" s="174"/>
      <c r="P25" s="174"/>
      <c r="Q25" s="174"/>
      <c r="R25" s="174"/>
      <c r="S25" s="174"/>
      <c r="T25" s="174"/>
    </row>
    <row r="26" spans="1:20">
      <c r="B26" s="182"/>
      <c r="C26" s="182"/>
      <c r="D26" s="182"/>
      <c r="E26" s="182"/>
      <c r="F26" s="182"/>
      <c r="G26" s="182"/>
      <c r="H26" s="182"/>
      <c r="I26" s="182"/>
      <c r="J26" s="182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1:20">
      <c r="B27" s="182"/>
      <c r="C27" s="182"/>
      <c r="D27" s="182"/>
      <c r="E27" s="182"/>
      <c r="F27" s="182"/>
      <c r="G27" s="182"/>
      <c r="H27" s="182"/>
      <c r="I27" s="182"/>
      <c r="J27" s="182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1:20">
      <c r="B28" s="182"/>
      <c r="C28" s="182"/>
      <c r="D28" s="182"/>
      <c r="E28" s="182"/>
      <c r="F28" s="182"/>
      <c r="G28" s="182"/>
      <c r="H28" s="182"/>
      <c r="I28" s="182"/>
      <c r="J28" s="182"/>
      <c r="L28" s="174"/>
      <c r="M28" s="174"/>
      <c r="N28" s="174"/>
      <c r="O28" s="174"/>
      <c r="P28" s="174"/>
      <c r="Q28" s="174"/>
      <c r="R28" s="174"/>
      <c r="S28" s="174"/>
      <c r="T28" s="174"/>
    </row>
    <row r="29" spans="1:20">
      <c r="B29" s="182"/>
      <c r="C29" s="182"/>
      <c r="D29" s="182"/>
      <c r="E29" s="182"/>
      <c r="F29" s="182"/>
      <c r="G29" s="182"/>
      <c r="H29" s="182"/>
      <c r="I29" s="182"/>
      <c r="J29" s="182"/>
      <c r="L29" s="174"/>
      <c r="M29" s="174"/>
      <c r="N29" s="174"/>
      <c r="O29" s="174"/>
      <c r="P29" s="174"/>
      <c r="Q29" s="174"/>
      <c r="R29" s="174"/>
      <c r="S29" s="174"/>
      <c r="T29" s="174"/>
    </row>
    <row r="30" spans="1:20">
      <c r="B30" s="182"/>
      <c r="C30" s="182"/>
      <c r="D30" s="182"/>
      <c r="E30" s="182"/>
      <c r="F30" s="182"/>
      <c r="G30" s="182"/>
      <c r="H30" s="182"/>
      <c r="I30" s="182"/>
      <c r="J30" s="182"/>
      <c r="L30" s="174"/>
      <c r="M30" s="174"/>
      <c r="N30" s="174"/>
      <c r="O30" s="174"/>
      <c r="P30" s="174"/>
      <c r="Q30" s="174"/>
      <c r="R30" s="174"/>
      <c r="S30" s="174"/>
      <c r="T30" s="174"/>
    </row>
    <row r="31" spans="1:20">
      <c r="B31" s="182"/>
      <c r="C31" s="182"/>
      <c r="D31" s="182"/>
      <c r="E31" s="182"/>
      <c r="F31" s="182"/>
      <c r="G31" s="182"/>
      <c r="H31" s="182"/>
      <c r="I31" s="182"/>
      <c r="J31" s="182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20">
      <c r="B32" s="182"/>
      <c r="C32" s="182"/>
      <c r="D32" s="182"/>
      <c r="E32" s="182"/>
      <c r="F32" s="182"/>
      <c r="G32" s="182"/>
      <c r="H32" s="182"/>
      <c r="I32" s="182"/>
      <c r="J32" s="182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2:20">
      <c r="B33" s="182"/>
      <c r="C33" s="182"/>
      <c r="D33" s="182"/>
      <c r="E33" s="182"/>
      <c r="F33" s="182"/>
      <c r="G33" s="182"/>
      <c r="H33" s="182"/>
      <c r="I33" s="182"/>
      <c r="J33" s="182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2:20">
      <c r="L34" s="174"/>
      <c r="M34" s="174"/>
      <c r="N34" s="174"/>
      <c r="O34" s="174"/>
      <c r="P34" s="174"/>
      <c r="Q34" s="174"/>
      <c r="R34" s="174"/>
      <c r="S34" s="174"/>
      <c r="T34" s="174"/>
    </row>
    <row r="35" spans="2:20">
      <c r="B35" s="174"/>
      <c r="C35" s="174"/>
      <c r="D35" s="174"/>
      <c r="E35" s="174"/>
      <c r="F35" s="174"/>
      <c r="G35" s="174"/>
      <c r="H35" s="174"/>
      <c r="I35" s="174"/>
      <c r="J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spans="2:20">
      <c r="B36" s="174"/>
      <c r="C36" s="174"/>
      <c r="D36" s="174"/>
      <c r="E36" s="174"/>
      <c r="F36" s="174"/>
      <c r="G36" s="174"/>
      <c r="H36" s="174"/>
      <c r="I36" s="174"/>
      <c r="J36" s="174"/>
      <c r="L36" s="174"/>
      <c r="M36" s="174"/>
      <c r="N36" s="174"/>
      <c r="O36" s="174"/>
      <c r="P36" s="174"/>
      <c r="Q36" s="174"/>
      <c r="R36" s="174"/>
      <c r="S36" s="174"/>
      <c r="T36" s="174"/>
    </row>
    <row r="37" spans="2:20">
      <c r="B37" s="174"/>
      <c r="C37" s="174"/>
      <c r="D37" s="174"/>
      <c r="E37" s="174"/>
      <c r="F37" s="174"/>
      <c r="G37" s="174"/>
      <c r="H37" s="174"/>
      <c r="I37" s="174"/>
      <c r="J37" s="174"/>
      <c r="L37" s="174"/>
      <c r="M37" s="174"/>
      <c r="N37" s="174"/>
      <c r="O37" s="174"/>
      <c r="P37" s="174"/>
      <c r="Q37" s="174"/>
      <c r="R37" s="174"/>
      <c r="S37" s="174"/>
      <c r="T37" s="174"/>
    </row>
    <row r="38" spans="2:20">
      <c r="B38" s="174"/>
      <c r="C38" s="174"/>
      <c r="D38" s="174"/>
      <c r="E38" s="174"/>
      <c r="F38" s="174"/>
      <c r="G38" s="174"/>
      <c r="H38" s="174"/>
      <c r="I38" s="174"/>
      <c r="J38" s="174"/>
      <c r="L38" s="174"/>
      <c r="M38" s="174"/>
      <c r="N38" s="174"/>
      <c r="O38" s="174"/>
      <c r="P38" s="174"/>
      <c r="Q38" s="174"/>
      <c r="R38" s="174"/>
      <c r="S38" s="174"/>
      <c r="T38" s="174"/>
    </row>
    <row r="39" spans="2:20">
      <c r="B39" s="174"/>
      <c r="C39" s="174"/>
      <c r="D39" s="174"/>
      <c r="E39" s="174"/>
      <c r="F39" s="174"/>
      <c r="G39" s="174"/>
      <c r="H39" s="174"/>
      <c r="I39" s="174"/>
      <c r="J39" s="174"/>
    </row>
    <row r="40" spans="2:20">
      <c r="B40" s="174"/>
      <c r="C40" s="174"/>
      <c r="D40" s="174"/>
      <c r="E40" s="174"/>
      <c r="F40" s="174"/>
      <c r="G40" s="174"/>
      <c r="H40" s="174"/>
      <c r="I40" s="174"/>
      <c r="J40" s="174"/>
    </row>
    <row r="41" spans="2:20">
      <c r="B41" s="174"/>
      <c r="C41" s="174"/>
      <c r="D41" s="174"/>
      <c r="E41" s="174"/>
      <c r="F41" s="174"/>
      <c r="G41" s="174"/>
      <c r="H41" s="174"/>
      <c r="I41" s="174"/>
      <c r="J41" s="174"/>
    </row>
    <row r="42" spans="2:20">
      <c r="B42" s="174"/>
      <c r="C42" s="174"/>
      <c r="D42" s="174"/>
      <c r="E42" s="174"/>
      <c r="F42" s="174"/>
      <c r="G42" s="174"/>
      <c r="H42" s="174"/>
      <c r="I42" s="174"/>
      <c r="J42" s="174"/>
    </row>
    <row r="43" spans="2:20">
      <c r="B43" s="174"/>
      <c r="C43" s="174"/>
      <c r="D43" s="174"/>
      <c r="E43" s="174"/>
      <c r="F43" s="174"/>
      <c r="G43" s="174"/>
      <c r="H43" s="174"/>
      <c r="I43" s="174"/>
      <c r="J43" s="174"/>
    </row>
    <row r="44" spans="2:20">
      <c r="B44" s="174"/>
      <c r="C44" s="174"/>
      <c r="D44" s="174"/>
      <c r="E44" s="174"/>
      <c r="F44" s="174"/>
      <c r="G44" s="174"/>
      <c r="H44" s="174"/>
      <c r="I44" s="174"/>
      <c r="J44" s="174"/>
    </row>
    <row r="45" spans="2:20">
      <c r="B45" s="174"/>
      <c r="C45" s="174"/>
      <c r="D45" s="174"/>
      <c r="E45" s="174"/>
      <c r="F45" s="174"/>
      <c r="G45" s="174"/>
      <c r="H45" s="174"/>
      <c r="I45" s="174"/>
      <c r="J45" s="174"/>
    </row>
    <row r="46" spans="2:20">
      <c r="B46" s="174"/>
      <c r="C46" s="174"/>
      <c r="D46" s="174"/>
      <c r="E46" s="174"/>
      <c r="F46" s="174"/>
      <c r="G46" s="174"/>
      <c r="H46" s="174"/>
      <c r="I46" s="174"/>
      <c r="J46" s="174"/>
    </row>
    <row r="47" spans="2:20">
      <c r="B47" s="174"/>
      <c r="C47" s="174"/>
      <c r="D47" s="174"/>
      <c r="E47" s="174"/>
      <c r="F47" s="174"/>
      <c r="G47" s="174"/>
      <c r="H47" s="174"/>
      <c r="I47" s="174"/>
      <c r="J47" s="174"/>
    </row>
    <row r="48" spans="2:20">
      <c r="B48" s="174"/>
      <c r="C48" s="174"/>
      <c r="D48" s="174"/>
      <c r="E48" s="174"/>
      <c r="F48" s="174"/>
      <c r="G48" s="174"/>
      <c r="H48" s="174"/>
      <c r="I48" s="174"/>
      <c r="J48" s="174"/>
    </row>
    <row r="49" spans="2:10">
      <c r="B49" s="174"/>
      <c r="C49" s="174"/>
      <c r="D49" s="174"/>
      <c r="E49" s="174"/>
      <c r="F49" s="174"/>
      <c r="G49" s="174"/>
      <c r="H49" s="174"/>
      <c r="I49" s="174"/>
      <c r="J49" s="174"/>
    </row>
    <row r="50" spans="2:10">
      <c r="B50" s="174"/>
      <c r="C50" s="174"/>
      <c r="D50" s="174"/>
      <c r="E50" s="174"/>
      <c r="F50" s="174"/>
      <c r="G50" s="174"/>
      <c r="H50" s="174"/>
      <c r="I50" s="174"/>
      <c r="J50" s="174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88</vt:i4>
      </vt:variant>
    </vt:vector>
  </HeadingPairs>
  <TitlesOfParts>
    <vt:vector size="88" baseType="lpstr">
      <vt:lpstr>2.15</vt:lpstr>
      <vt:lpstr>2.16</vt:lpstr>
      <vt:lpstr>2.17</vt:lpstr>
      <vt:lpstr>2.18</vt:lpstr>
      <vt:lpstr>2.19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3.31</vt:lpstr>
      <vt:lpstr>3.32</vt:lpstr>
      <vt:lpstr>3.33</vt:lpstr>
      <vt:lpstr>3.34</vt:lpstr>
      <vt:lpstr>3.35</vt:lpstr>
      <vt:lpstr>3.36</vt:lpstr>
      <vt:lpstr>3.37</vt:lpstr>
      <vt:lpstr>3.38</vt:lpstr>
      <vt:lpstr>3.39</vt:lpstr>
      <vt:lpstr>3.40</vt:lpstr>
      <vt:lpstr>3.41</vt:lpstr>
      <vt:lpstr>3.42</vt:lpstr>
      <vt:lpstr>3.43</vt:lpstr>
      <vt:lpstr>3.44</vt:lpstr>
      <vt:lpstr>3.45</vt:lpstr>
      <vt:lpstr>3.46</vt:lpstr>
      <vt:lpstr>3.47</vt:lpstr>
      <vt:lpstr>3.48</vt:lpstr>
      <vt:lpstr>3.49</vt:lpstr>
      <vt:lpstr>3.50</vt:lpstr>
      <vt:lpstr>3.51</vt:lpstr>
      <vt:lpstr>3.55</vt:lpstr>
      <vt:lpstr>3.56</vt:lpstr>
      <vt:lpstr>3.57</vt:lpstr>
      <vt:lpstr>3.58</vt:lpstr>
      <vt:lpstr>3.59</vt:lpstr>
      <vt:lpstr>3.60</vt:lpstr>
      <vt:lpstr>3.61</vt:lpstr>
      <vt:lpstr>3.62</vt:lpstr>
      <vt:lpstr>3.64</vt:lpstr>
      <vt:lpstr>3.65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4.12</vt:lpstr>
      <vt:lpstr>4.13</vt:lpstr>
      <vt:lpstr>4.15</vt:lpstr>
      <vt:lpstr>ramka_2_1</vt:lpstr>
      <vt:lpstr>ramka_2_2</vt:lpstr>
      <vt:lpstr>ramka_3_1</vt:lpstr>
      <vt:lpstr>ramka_4_1</vt:lpstr>
      <vt:lpstr>ramka_4_2</vt:lpstr>
      <vt:lpstr>ramka_4_3</vt:lpstr>
      <vt:lpstr>ramka_4_4</vt:lpstr>
      <vt:lpstr>ramka5_1</vt:lpstr>
      <vt:lpstr>ramka5_2</vt:lpstr>
    </vt:vector>
  </TitlesOfParts>
  <Company>Narodowy Bank Polski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Wośko, Zuzanna Ewa</dc:creator>
  <cp:lastModifiedBy>Maliszewski Krzysztof</cp:lastModifiedBy>
  <dcterms:created xsi:type="dcterms:W3CDTF">2013-07-01T09:18:31Z</dcterms:created>
  <dcterms:modified xsi:type="dcterms:W3CDTF">2013-07-15T16:57:04Z</dcterms:modified>
</cp:coreProperties>
</file>