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340" windowHeight="6810" activeTab="0"/>
  </bookViews>
  <sheets>
    <sheet name="12" sheetId="1" r:id="rId1"/>
    <sheet name="11" sheetId="2" r:id="rId2"/>
    <sheet name="10" sheetId="3" r:id="rId3"/>
    <sheet name="09" sheetId="4" r:id="rId4"/>
    <sheet name="08" sheetId="5" r:id="rId5"/>
    <sheet name="07" sheetId="6" r:id="rId6"/>
    <sheet name="06" sheetId="7" r:id="rId7"/>
    <sheet name="05" sheetId="8" r:id="rId8"/>
    <sheet name="04" sheetId="9" r:id="rId9"/>
    <sheet name="Footnotes" sheetId="10" r:id="rId10"/>
    <sheet name="Methodological notes" sheetId="11" r:id="rId11"/>
  </sheets>
  <definedNames>
    <definedName name="_xlnm.Print_Area" localSheetId="0">'12'!$A$1:$M$147</definedName>
  </definedNames>
  <calcPr fullCalcOnLoad="1"/>
</workbook>
</file>

<file path=xl/sharedStrings.xml><?xml version="1.0" encoding="utf-8"?>
<sst xmlns="http://schemas.openxmlformats.org/spreadsheetml/2006/main" count="2376" uniqueCount="234">
  <si>
    <t>A.</t>
  </si>
  <si>
    <t>1.</t>
  </si>
  <si>
    <t>a.</t>
  </si>
  <si>
    <t>b.</t>
  </si>
  <si>
    <t>i</t>
  </si>
  <si>
    <t>ii</t>
  </si>
  <si>
    <t>iii</t>
  </si>
  <si>
    <t>2.</t>
  </si>
  <si>
    <t xml:space="preserve">3. </t>
  </si>
  <si>
    <t>4.</t>
  </si>
  <si>
    <t>-</t>
  </si>
  <si>
    <t>5.</t>
  </si>
  <si>
    <t>B.</t>
  </si>
  <si>
    <t>3.</t>
  </si>
  <si>
    <t>BIS (+)</t>
  </si>
  <si>
    <t>c.</t>
  </si>
  <si>
    <t>BIS (-)</t>
  </si>
  <si>
    <t>i.</t>
  </si>
  <si>
    <t>ii.</t>
  </si>
  <si>
    <t>6.</t>
  </si>
  <si>
    <t>d.</t>
  </si>
  <si>
    <t>e.</t>
  </si>
  <si>
    <t>futures</t>
  </si>
  <si>
    <t>f.</t>
  </si>
  <si>
    <t xml:space="preserve">a. </t>
  </si>
  <si>
    <t>1/</t>
  </si>
  <si>
    <t>2/</t>
  </si>
  <si>
    <t>3/</t>
  </si>
  <si>
    <t>4/</t>
  </si>
  <si>
    <t>5/</t>
  </si>
  <si>
    <t>6/</t>
  </si>
  <si>
    <t>7/</t>
  </si>
  <si>
    <t>8/</t>
  </si>
  <si>
    <t>9/</t>
  </si>
  <si>
    <t>10/</t>
  </si>
  <si>
    <t>11/</t>
  </si>
  <si>
    <t>12/</t>
  </si>
  <si>
    <t>13/</t>
  </si>
  <si>
    <t>14/</t>
  </si>
  <si>
    <t>15/</t>
  </si>
  <si>
    <t>16/</t>
  </si>
  <si>
    <t>In principle, only instruments denominated and settled in foreign currency (or those whose valuation is</t>
  </si>
  <si>
    <t>Netting of positions is allowed only if they have the same maturity, are against the same counterparty, and</t>
  </si>
  <si>
    <t>a master netting agreement is in place. Positions on organized exchanges could also be netted.</t>
  </si>
  <si>
    <t xml:space="preserve">directly dependent on the exchange rate and that are settled in foreign currency) are included in </t>
  </si>
  <si>
    <t>other than deposits or securities, they should be reported as separate items.</t>
  </si>
  <si>
    <t>METHODOLOGICAL NOTES</t>
  </si>
  <si>
    <t>Table I</t>
  </si>
  <si>
    <t>Table II</t>
  </si>
  <si>
    <t>Table III</t>
  </si>
  <si>
    <t>Table IV</t>
  </si>
  <si>
    <t>"Additional information on assets and liabilities". The Table covers supplementary information on items included in Tables I-III.</t>
  </si>
  <si>
    <t xml:space="preserve">Including interest payments due within the corresponding time horizons. Foreign currency deposits held by </t>
  </si>
  <si>
    <t>Poland it is National Bank of Poland (NBP).</t>
  </si>
  <si>
    <t>and are reported separately, in the specified format.</t>
  </si>
  <si>
    <t xml:space="preserve">Only bonds with a residual maturity longer than one year would be reported under this item, as those </t>
  </si>
  <si>
    <t xml:space="preserve">nonresidents with central banks would also be included here. Securities referred to are those issued </t>
  </si>
  <si>
    <t xml:space="preserve">These "stress-tests" are an encouraged, rather than a prescribed, category of information in the IMF’s </t>
  </si>
  <si>
    <t>Special Data Dissemination Standard (SDDS). Could be disclosed in the form of a graph.</t>
  </si>
  <si>
    <t>agreements are reported as a separate item and treated symmetrically.</t>
  </si>
  <si>
    <t xml:space="preserve">Types of instrument would be identified. The main characteristics of internal models used to calculate </t>
  </si>
  <si>
    <t>the market value would be disclosed.</t>
  </si>
  <si>
    <t xml:space="preserve">Poland, in line with recommendations of the International Monetary Fund (IMF) for states participating in Special Data </t>
  </si>
  <si>
    <t xml:space="preserve">Dissemination Standard (SDDS) presents liquid assets and liabilities denominated in foreign currencies according to the rules </t>
  </si>
  <si>
    <t xml:space="preserve">determined in the "Data Template on International Reserves and Foreign Currency Liquidity - Operational Guidelines". </t>
  </si>
  <si>
    <t>Poland's Government.</t>
  </si>
  <si>
    <t>The presentation comprises of four tables including certain assets and liabilities of the National Bank of Poland (NBP) and</t>
  </si>
  <si>
    <t>Official reserve assets</t>
  </si>
  <si>
    <t xml:space="preserve">B. </t>
  </si>
  <si>
    <t>Other foreign currency assets</t>
  </si>
  <si>
    <t>Ad A.</t>
  </si>
  <si>
    <t xml:space="preserve">Official reserve assets include liquid foreign assets held and fully controlled by the National Bank of Poland. They </t>
  </si>
  <si>
    <t xml:space="preserve">protect potential balance of payments operations, and may be used fir interventions in the Polish foreign exchange </t>
  </si>
  <si>
    <t xml:space="preserve">market. Official reserve assets reflect the stock of assets as of certain reporting date calculated at a market or </t>
  </si>
  <si>
    <t>assets comprise the following financial instruments:</t>
  </si>
  <si>
    <t>approximate market value, and cover only actually existing assets denominated in foreign currencies. Official reserve</t>
  </si>
  <si>
    <t>Assets in foreign currencies (securities, foreign currency cash held in NBP vaults, deposits with banks abroad)</t>
  </si>
  <si>
    <t>Reserve position in the IMF</t>
  </si>
  <si>
    <t>SDRs (NBP's current account with IMF)</t>
  </si>
  <si>
    <t>Monetary gold</t>
  </si>
  <si>
    <t>Other reserve assets</t>
  </si>
  <si>
    <t>"Official reserves assets and other foreign currency assets". The table presents stocks of the following items:</t>
  </si>
  <si>
    <t>Ad B.</t>
  </si>
  <si>
    <t>Other foreign currency assest, similar to official reserve assets, comprise only only liquid claims of Poland's Government</t>
  </si>
  <si>
    <t>(except for claims of social security funds) in convertible currencies, and other items not included under reserve assets.</t>
  </si>
  <si>
    <t xml:space="preserve">"Predetermined short-term net drains of foreign currency assets (nominal value)". This Table includes predetermined inflow (+) </t>
  </si>
  <si>
    <t xml:space="preserve">and outflow (-) of foreign currencies resulting from different short-term assets and liabilities (with original maturity up to 1 year), </t>
  </si>
  <si>
    <t xml:space="preserve">both balance-sheet and off-balance-sheet. Predetermined inflow of principal and interest (assets) and outflow of principal and </t>
  </si>
  <si>
    <t>interest (liabilities) refer mainly to loans and credits, securities, and foreign currency deposits, both of non-residents and residents.</t>
  </si>
  <si>
    <t>"Contingent short-term net drains of foreign currency assests (nominal value)". This Table includes potential inflow (+) and outflow</t>
  </si>
  <si>
    <t>(-) of foreign currencies due to guarantees or unused credit lines.</t>
  </si>
  <si>
    <t xml:space="preserve">Tables I, II, and III of the template. Financial instruments denominated in foreign currency and settled in other </t>
  </si>
  <si>
    <t>Only assets included in Table I that are pledged would be reported here.</t>
  </si>
  <si>
    <t xml:space="preserve">along with any associated liabilities in Table II. These are reported in two separate categories, depending on </t>
  </si>
  <si>
    <t>FOOTNOTES</t>
  </si>
  <si>
    <r>
      <t xml:space="preserve">Monetary authorities defined according to the IMF </t>
    </r>
    <r>
      <rPr>
        <i/>
        <sz val="10"/>
        <rFont val="Arial"/>
        <family val="2"/>
      </rPr>
      <t>Balance of Payments Manual</t>
    </r>
    <r>
      <rPr>
        <sz val="10"/>
        <rFont val="Arial"/>
        <family val="2"/>
      </rPr>
      <t xml:space="preserve">, Fifth Edition. In case of </t>
    </r>
  </si>
  <si>
    <t>April, 2000</t>
  </si>
  <si>
    <t>Items</t>
  </si>
  <si>
    <t>Foreign currency reserves (in convertible foreign currencies)</t>
  </si>
  <si>
    <t>Securities</t>
  </si>
  <si>
    <t>Total currency and deposits with:</t>
  </si>
  <si>
    <t>Other national central banks, BIS and IMF</t>
  </si>
  <si>
    <t>Banks headquartered in Poland</t>
  </si>
  <si>
    <t>of which:</t>
  </si>
  <si>
    <t>located abroad</t>
  </si>
  <si>
    <t>Banks headquartered outside Poland</t>
  </si>
  <si>
    <t>located in Poland</t>
  </si>
  <si>
    <t>IMF reserve position</t>
  </si>
  <si>
    <t>SDRs</t>
  </si>
  <si>
    <t>volume in fine troy ounces</t>
  </si>
  <si>
    <t>Other reserve sssets (specify)</t>
  </si>
  <si>
    <t>financial derivatives</t>
  </si>
  <si>
    <t xml:space="preserve">loans to nonbank nonresidents </t>
  </si>
  <si>
    <t>other</t>
  </si>
  <si>
    <t>Other foreign currency assets (specify)</t>
  </si>
  <si>
    <t>financial derivatives not included in official reserves assets</t>
  </si>
  <si>
    <t>Predetermined short-term net drains on foreign currency assets (nominal value)</t>
  </si>
  <si>
    <t>Maturity breakdown (residual maturity)</t>
  </si>
  <si>
    <t>Total</t>
  </si>
  <si>
    <t>Up to 1 month</t>
  </si>
  <si>
    <t>More than 1 month and up to 3 months</t>
  </si>
  <si>
    <t>More than 3 months and up to 1 year</t>
  </si>
  <si>
    <t>Outflows (-)</t>
  </si>
  <si>
    <t>inflows (+)</t>
  </si>
  <si>
    <t>Principal</t>
  </si>
  <si>
    <t>Interest</t>
  </si>
  <si>
    <t>Short positions (-)</t>
  </si>
  <si>
    <t>Long positions (+)</t>
  </si>
  <si>
    <t>Other (specify)</t>
  </si>
  <si>
    <t>outflows related to repos (-)</t>
  </si>
  <si>
    <t>inflows related to reverse repos (+)</t>
  </si>
  <si>
    <t>trade credit (-)</t>
  </si>
  <si>
    <t>trade credit (+)</t>
  </si>
  <si>
    <t>other accounts payable (-)</t>
  </si>
  <si>
    <t>other accounts receivable (+)</t>
  </si>
  <si>
    <t>Contingent short-term net drains on foreign currency assets (nominal value)</t>
  </si>
  <si>
    <t>At current exchange rates</t>
  </si>
  <si>
    <t>Short position</t>
  </si>
  <si>
    <t>Long position</t>
  </si>
  <si>
    <t>+ 5% (depreciation of 5%)</t>
  </si>
  <si>
    <t>- 5% (appreciation of 5%)</t>
  </si>
  <si>
    <t>- 10% (appreciation of 10%)</t>
  </si>
  <si>
    <t>Contingent liabilities in foreign currency</t>
  </si>
  <si>
    <t>Collateral guarantees on debt falling due within 1 year</t>
  </si>
  <si>
    <t>other national monetary authorities (+)</t>
  </si>
  <si>
    <t>IMF (+)</t>
  </si>
  <si>
    <t>with banks and other financial institutions headquartered outside Poland (+)</t>
  </si>
  <si>
    <t>with banks and other financial institutions headquartered in Poland (+)</t>
  </si>
  <si>
    <t>Other national monethary authorities, BIS, IMF and other  international organizations (+)</t>
  </si>
  <si>
    <t>Other national monethary authorities, BIS, IMF and other  international organizations (-)</t>
  </si>
  <si>
    <t>other national monetary authorities (-)</t>
  </si>
  <si>
    <t>IMF (-)</t>
  </si>
  <si>
    <t>with banks and other financial institutions headquartered in Poland (-)</t>
  </si>
  <si>
    <t>with banks and other financial institutions headquartered outside Poland (-)</t>
  </si>
  <si>
    <t>bought puts (-)</t>
  </si>
  <si>
    <t>written calls (-)</t>
  </si>
  <si>
    <t>Memo items</t>
  </si>
  <si>
    <t>I.</t>
  </si>
  <si>
    <t>II.</t>
  </si>
  <si>
    <t>III.</t>
  </si>
  <si>
    <t>IV.</t>
  </si>
  <si>
    <t>short-term domestic currency debt indexed to the exchange rate</t>
  </si>
  <si>
    <r>
      <t xml:space="preserve">To be reported with standard periodicity and timeliness </t>
    </r>
    <r>
      <rPr>
        <b/>
        <vertAlign val="superscript"/>
        <sz val="10"/>
        <rFont val="Arial CE"/>
        <family val="2"/>
      </rPr>
      <t>12/</t>
    </r>
  </si>
  <si>
    <r>
      <t xml:space="preserve">financial instruments denominated in foreign currency and settled by other means (e.g., in domestic currency) </t>
    </r>
    <r>
      <rPr>
        <vertAlign val="superscript"/>
        <sz val="10"/>
        <rFont val="Arial CE"/>
        <family val="2"/>
      </rPr>
      <t>13/</t>
    </r>
  </si>
  <si>
    <t>nondeliverable forwards</t>
  </si>
  <si>
    <t>short positions</t>
  </si>
  <si>
    <t>long positions</t>
  </si>
  <si>
    <t>other instruments</t>
  </si>
  <si>
    <r>
      <t xml:space="preserve">pladged assets </t>
    </r>
    <r>
      <rPr>
        <vertAlign val="superscript"/>
        <sz val="10"/>
        <rFont val="Arial CE"/>
        <family val="2"/>
      </rPr>
      <t>14/</t>
    </r>
  </si>
  <si>
    <t>forwards</t>
  </si>
  <si>
    <t>swaps</t>
  </si>
  <si>
    <t>options</t>
  </si>
  <si>
    <t>long positions (+)</t>
  </si>
  <si>
    <t>bought calls (+)</t>
  </si>
  <si>
    <t>written puts (+)</t>
  </si>
  <si>
    <t>short positions (-)</t>
  </si>
  <si>
    <t>aggregate short and long positions in foreign currencies vis-a-vis the domestic currency</t>
  </si>
  <si>
    <t>in thousand USD</t>
  </si>
  <si>
    <r>
      <t>Official reserve assets and other foreign currency assets (approximate market value)</t>
    </r>
    <r>
      <rPr>
        <sz val="11"/>
        <rFont val="Arial"/>
        <family val="2"/>
      </rPr>
      <t xml:space="preserve"> </t>
    </r>
    <r>
      <rPr>
        <vertAlign val="superscript"/>
        <sz val="11"/>
        <rFont val="Arial"/>
        <family val="2"/>
      </rPr>
      <t>4/</t>
    </r>
  </si>
  <si>
    <t>issuer headquartered in Poland but located abroad</t>
  </si>
  <si>
    <r>
      <t xml:space="preserve">Gold (including gold deposits and, if appropriate, gold swapped) </t>
    </r>
    <r>
      <rPr>
        <b/>
        <vertAlign val="superscript"/>
        <sz val="10"/>
        <rFont val="Arial CE"/>
        <family val="2"/>
      </rPr>
      <t>5/</t>
    </r>
  </si>
  <si>
    <t>securities not included in official reserve assets</t>
  </si>
  <si>
    <t>deposits not included in official reserve assets</t>
  </si>
  <si>
    <t>loans not included in official reserve assets</t>
  </si>
  <si>
    <t>gold not included in official reserve assets</t>
  </si>
  <si>
    <r>
      <t xml:space="preserve">Foreign currency loans, securities, and deposits </t>
    </r>
    <r>
      <rPr>
        <b/>
        <vertAlign val="superscript"/>
        <sz val="10"/>
        <rFont val="Arial CE"/>
        <family val="2"/>
      </rPr>
      <t>6/</t>
    </r>
  </si>
  <si>
    <t>Aggregate short and long positions in forwards and futures in foreign currencies</t>
  </si>
  <si>
    <r>
      <t xml:space="preserve">vis-a-vis the domestic currency (including the forward leg of currency swaps) </t>
    </r>
    <r>
      <rPr>
        <b/>
        <vertAlign val="superscript"/>
        <sz val="9"/>
        <rFont val="Arial CE"/>
        <family val="2"/>
      </rPr>
      <t>7/</t>
    </r>
  </si>
  <si>
    <t>Other contingent liabilities</t>
  </si>
  <si>
    <r>
      <t xml:space="preserve">Foreign currency securities issued with embedded options (puttable bonds) </t>
    </r>
    <r>
      <rPr>
        <b/>
        <vertAlign val="superscript"/>
        <sz val="10"/>
        <rFont val="Arial CE"/>
        <family val="2"/>
      </rPr>
      <t>8/</t>
    </r>
  </si>
  <si>
    <r>
      <t xml:space="preserve">Undrawn, unconditional credit lines </t>
    </r>
    <r>
      <rPr>
        <b/>
        <vertAlign val="superscript"/>
        <sz val="10"/>
        <rFont val="Arial CE"/>
        <family val="2"/>
      </rPr>
      <t xml:space="preserve">9/  </t>
    </r>
    <r>
      <rPr>
        <b/>
        <sz val="10"/>
        <rFont val="Arial CE"/>
        <family val="2"/>
      </rPr>
      <t>provided by</t>
    </r>
  </si>
  <si>
    <r>
      <t xml:space="preserve">Undrawn, unconditional credit lines </t>
    </r>
    <r>
      <rPr>
        <b/>
        <vertAlign val="superscript"/>
        <sz val="10"/>
        <rFont val="Arial CE"/>
        <family val="2"/>
      </rPr>
      <t xml:space="preserve">9/  </t>
    </r>
    <r>
      <rPr>
        <b/>
        <sz val="10"/>
        <rFont val="Arial CE"/>
        <family val="2"/>
      </rPr>
      <t>provided to</t>
    </r>
  </si>
  <si>
    <r>
      <t xml:space="preserve">Aggregate short and long positions of options in foreign currencies vis-a-vis the domestic currency </t>
    </r>
    <r>
      <rPr>
        <b/>
        <vertAlign val="superscript"/>
        <sz val="10"/>
        <rFont val="Arial CE"/>
        <family val="2"/>
      </rPr>
      <t>10/</t>
    </r>
  </si>
  <si>
    <r>
      <t xml:space="preserve">PRO MEMORIA: In-the money options  </t>
    </r>
    <r>
      <rPr>
        <b/>
        <vertAlign val="superscript"/>
        <sz val="10"/>
        <rFont val="Arial CE"/>
        <family val="2"/>
      </rPr>
      <t>11/</t>
    </r>
  </si>
  <si>
    <t>+ 10% (depreciation of 10%)</t>
  </si>
  <si>
    <t>included in reserve assets</t>
  </si>
  <si>
    <t>included in other foreign currency assets</t>
  </si>
  <si>
    <r>
      <t xml:space="preserve">securities lent and on repo  </t>
    </r>
    <r>
      <rPr>
        <vertAlign val="superscript"/>
        <sz val="10"/>
        <rFont val="Arial CE"/>
        <family val="2"/>
      </rPr>
      <t>15/</t>
    </r>
  </si>
  <si>
    <r>
      <t xml:space="preserve">financial derivative assets (net, marked to market) </t>
    </r>
    <r>
      <rPr>
        <vertAlign val="superscript"/>
        <sz val="9"/>
        <rFont val="Arial CE"/>
        <family val="2"/>
      </rPr>
      <t>16/</t>
    </r>
  </si>
  <si>
    <t>derivatives (forward, futures, or options contracts) that have a residual maturity greater than one year, which are subject to margin calls</t>
  </si>
  <si>
    <t>aggregate short and long positions in forwards and futures in foreign currencies vis-a-vis the domestic currency including the forward leg of currency swaps)</t>
  </si>
  <si>
    <t>ways (e.g., in domestic currency or commodities) are included as memo items in Table IV.</t>
  </si>
  <si>
    <t xml:space="preserve">In case of large positions vis-à-vis institutions headquartered in the reporting country, in instruments </t>
  </si>
  <si>
    <t>The monetary gold is presented in ounces at market prices.</t>
  </si>
  <si>
    <t>by NBP and the central government (excluding social security funds).</t>
  </si>
  <si>
    <t>In the event of forward or futures positions with a residual maturity longer than one year, which</t>
  </si>
  <si>
    <t>could be subject to margin calls, these would be reported separately in Table IV.</t>
  </si>
  <si>
    <t>with shorter maturities will already be included in Table II, above.</t>
  </si>
  <si>
    <t>Potential inflows and potential outflows are distinguished as resulting from contingent lines of credit</t>
  </si>
  <si>
    <t xml:space="preserve">In the event of option positions with a residual maturity longer than one year, which could be </t>
  </si>
  <si>
    <t>subject to margin calls, these would be reported separately in Table IV.</t>
  </si>
  <si>
    <t>Distinguished between assets and liabilities where applicable.</t>
  </si>
  <si>
    <t>Types of instrument identified; the valuation principles are the same as in Tables form I to III.</t>
  </si>
  <si>
    <t xml:space="preserve">Assets that are lent or repoed are reported here, whether or not included in Table I of the template, </t>
  </si>
  <si>
    <t xml:space="preserve">whether or not included in Table I. Similarly, securities that are borrowed or acquired under repo </t>
  </si>
  <si>
    <t xml:space="preserve">This category replaced previously published "Gross official reserves" that differed form reserve assets with the treatment </t>
  </si>
  <si>
    <t>of repo transactions. Gross official reserves included the value of net repo transactions (difference between assets and</t>
  </si>
  <si>
    <t xml:space="preserve">liabilities side repo transactions). The category of official reserve assets, introduced startind from 31 May 2000, </t>
  </si>
  <si>
    <t>only assets side repo transactions, which treatment is in line with the IMF definition.</t>
  </si>
  <si>
    <t>Template on International Reserves</t>
  </si>
  <si>
    <r>
      <t xml:space="preserve">and Foreign Currency Liquidity  </t>
    </r>
    <r>
      <rPr>
        <b/>
        <vertAlign val="superscript"/>
        <sz val="14"/>
        <rFont val="Arial CE"/>
        <family val="2"/>
      </rPr>
      <t>1/, 2/, 3/,</t>
    </r>
  </si>
  <si>
    <t>May, 2000</t>
  </si>
  <si>
    <t>June, 2000</t>
  </si>
  <si>
    <t>July, 2000</t>
  </si>
  <si>
    <t>August, 2000</t>
  </si>
  <si>
    <t>September, 2000</t>
  </si>
  <si>
    <t>October, 2000</t>
  </si>
  <si>
    <t>lent or repoed and included in Table I (-)</t>
  </si>
  <si>
    <t>lent or repoed but not included in Table I (-)</t>
  </si>
  <si>
    <t>borrowed or acquired and included in Table 1 (+)</t>
  </si>
  <si>
    <t>borrowed or acquired but not included in Table 1 (+)</t>
  </si>
  <si>
    <t>November, 2000</t>
  </si>
  <si>
    <t>December, 2000</t>
  </si>
  <si>
    <t xml:space="preserve">                     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</si>
</sst>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</numFmts>
  <fonts count="22">
    <font>
      <sz val="10"/>
      <name val="Arial CE"/>
      <family val="0"/>
    </font>
    <font>
      <b/>
      <sz val="10"/>
      <name val="Arial CE"/>
      <family val="2"/>
    </font>
    <font>
      <b/>
      <vertAlign val="superscript"/>
      <sz val="10"/>
      <name val="Arial CE"/>
      <family val="2"/>
    </font>
    <font>
      <sz val="8"/>
      <name val="Arial CE"/>
      <family val="2"/>
    </font>
    <font>
      <vertAlign val="superscript"/>
      <sz val="10"/>
      <name val="Arial CE"/>
      <family val="2"/>
    </font>
    <font>
      <sz val="11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sz val="9"/>
      <name val="Arial CE"/>
      <family val="2"/>
    </font>
    <font>
      <b/>
      <vertAlign val="superscript"/>
      <sz val="9"/>
      <name val="Arial CE"/>
      <family val="2"/>
    </font>
    <font>
      <sz val="9"/>
      <name val="Arial CE"/>
      <family val="2"/>
    </font>
    <font>
      <vertAlign val="superscript"/>
      <sz val="9"/>
      <name val="Arial CE"/>
      <family val="2"/>
    </font>
    <font>
      <b/>
      <sz val="14"/>
      <name val="Arial CE"/>
      <family val="2"/>
    </font>
    <font>
      <b/>
      <vertAlign val="superscript"/>
      <sz val="14"/>
      <name val="Arial CE"/>
      <family val="2"/>
    </font>
    <font>
      <sz val="14"/>
      <name val="Arial CE"/>
      <family val="2"/>
    </font>
    <font>
      <vertAlign val="superscript"/>
      <sz val="11"/>
      <name val="Arial"/>
      <family val="2"/>
    </font>
    <font>
      <sz val="11"/>
      <name val="Arial CE"/>
      <family val="0"/>
    </font>
    <font>
      <b/>
      <sz val="11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</fills>
  <borders count="42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 diagonalUp="1" diagonalDown="1">
      <left style="medium"/>
      <right style="medium"/>
      <top style="thin"/>
      <bottom style="thin"/>
      <diagonal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 diagonalUp="1" diagonalDown="1">
      <left style="medium"/>
      <right style="medium"/>
      <top style="thin"/>
      <bottom>
        <color indexed="63"/>
      </bottom>
      <diagonal style="thin"/>
    </border>
    <border diagonalUp="1" diagonalDown="1">
      <left style="medium"/>
      <right style="medium"/>
      <top>
        <color indexed="63"/>
      </top>
      <bottom style="thin"/>
      <diagonal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17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2" borderId="3" xfId="0" applyFont="1" applyFill="1" applyBorder="1" applyAlignment="1">
      <alignment/>
    </xf>
    <xf numFmtId="3" fontId="1" fillId="2" borderId="4" xfId="0" applyNumberFormat="1" applyFont="1" applyFill="1" applyBorder="1" applyAlignment="1">
      <alignment horizontal="right"/>
    </xf>
    <xf numFmtId="0" fontId="0" fillId="0" borderId="3" xfId="0" applyBorder="1" applyAlignment="1">
      <alignment/>
    </xf>
    <xf numFmtId="0" fontId="1" fillId="3" borderId="5" xfId="0" applyFont="1" applyFill="1" applyBorder="1" applyAlignment="1">
      <alignment horizontal="left"/>
    </xf>
    <xf numFmtId="3" fontId="1" fillId="3" borderId="4" xfId="0" applyNumberFormat="1" applyFont="1" applyFill="1" applyBorder="1" applyAlignment="1">
      <alignment horizontal="right"/>
    </xf>
    <xf numFmtId="0" fontId="0" fillId="0" borderId="5" xfId="0" applyBorder="1" applyAlignment="1">
      <alignment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left"/>
    </xf>
    <xf numFmtId="3" fontId="0" fillId="0" borderId="4" xfId="0" applyNumberFormat="1" applyFont="1" applyBorder="1" applyAlignment="1">
      <alignment horizontal="right"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 horizontal="left"/>
    </xf>
    <xf numFmtId="3" fontId="1" fillId="0" borderId="7" xfId="0" applyNumberFormat="1" applyFont="1" applyBorder="1" applyAlignment="1">
      <alignment horizontal="right"/>
    </xf>
    <xf numFmtId="3" fontId="0" fillId="0" borderId="8" xfId="0" applyNumberFormat="1" applyFont="1" applyBorder="1" applyAlignment="1">
      <alignment horizontal="right" vertical="center"/>
    </xf>
    <xf numFmtId="3" fontId="0" fillId="0" borderId="9" xfId="0" applyNumberFormat="1" applyFont="1" applyBorder="1" applyAlignment="1">
      <alignment horizontal="right"/>
    </xf>
    <xf numFmtId="0" fontId="0" fillId="0" borderId="10" xfId="0" applyBorder="1" applyAlignment="1">
      <alignment horizontal="left"/>
    </xf>
    <xf numFmtId="3" fontId="0" fillId="0" borderId="8" xfId="0" applyNumberFormat="1" applyFont="1" applyBorder="1" applyAlignment="1">
      <alignment horizontal="right"/>
    </xf>
    <xf numFmtId="0" fontId="0" fillId="0" borderId="11" xfId="0" applyBorder="1" applyAlignment="1">
      <alignment/>
    </xf>
    <xf numFmtId="0" fontId="0" fillId="0" borderId="6" xfId="0" applyBorder="1" applyAlignment="1">
      <alignment/>
    </xf>
    <xf numFmtId="3" fontId="0" fillId="0" borderId="7" xfId="0" applyNumberFormat="1" applyFont="1" applyBorder="1" applyAlignment="1">
      <alignment horizontal="right"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1" fillId="3" borderId="5" xfId="0" applyFont="1" applyFill="1" applyBorder="1" applyAlignment="1">
      <alignment/>
    </xf>
    <xf numFmtId="3" fontId="0" fillId="3" borderId="4" xfId="0" applyNumberFormat="1" applyFont="1" applyFill="1" applyBorder="1" applyAlignment="1">
      <alignment horizontal="right"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left"/>
    </xf>
    <xf numFmtId="3" fontId="0" fillId="0" borderId="16" xfId="0" applyNumberFormat="1" applyFont="1" applyBorder="1" applyAlignment="1">
      <alignment horizontal="right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right"/>
    </xf>
    <xf numFmtId="0" fontId="0" fillId="0" borderId="17" xfId="0" applyBorder="1" applyAlignment="1">
      <alignment/>
    </xf>
    <xf numFmtId="0" fontId="0" fillId="0" borderId="5" xfId="0" applyBorder="1" applyAlignment="1">
      <alignment horizontal="center" vertical="center"/>
    </xf>
    <xf numFmtId="0" fontId="0" fillId="0" borderId="18" xfId="0" applyBorder="1" applyAlignment="1">
      <alignment/>
    </xf>
    <xf numFmtId="3" fontId="0" fillId="0" borderId="4" xfId="0" applyNumberFormat="1" applyBorder="1" applyAlignment="1">
      <alignment/>
    </xf>
    <xf numFmtId="0" fontId="1" fillId="3" borderId="6" xfId="0" applyFont="1" applyFill="1" applyBorder="1" applyAlignment="1">
      <alignment horizontal="left" vertical="top"/>
    </xf>
    <xf numFmtId="3" fontId="1" fillId="3" borderId="4" xfId="0" applyNumberFormat="1" applyFont="1" applyFill="1" applyBorder="1" applyAlignment="1">
      <alignment vertical="top"/>
    </xf>
    <xf numFmtId="0" fontId="0" fillId="0" borderId="6" xfId="0" applyBorder="1" applyAlignment="1">
      <alignment horizontal="center"/>
    </xf>
    <xf numFmtId="3" fontId="1" fillId="3" borderId="4" xfId="0" applyNumberFormat="1" applyFont="1" applyFill="1" applyBorder="1" applyAlignment="1">
      <alignment/>
    </xf>
    <xf numFmtId="0" fontId="0" fillId="0" borderId="5" xfId="0" applyFill="1" applyBorder="1" applyAlignment="1">
      <alignment horizontal="center"/>
    </xf>
    <xf numFmtId="0" fontId="0" fillId="0" borderId="19" xfId="0" applyBorder="1" applyAlignment="1">
      <alignment/>
    </xf>
    <xf numFmtId="0" fontId="0" fillId="0" borderId="15" xfId="0" applyBorder="1" applyAlignment="1">
      <alignment/>
    </xf>
    <xf numFmtId="0" fontId="0" fillId="0" borderId="15" xfId="0" applyFill="1" applyBorder="1" applyAlignment="1">
      <alignment horizontal="center"/>
    </xf>
    <xf numFmtId="3" fontId="0" fillId="0" borderId="20" xfId="0" applyNumberFormat="1" applyBorder="1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 horizontal="left" vertical="center"/>
    </xf>
    <xf numFmtId="3" fontId="0" fillId="0" borderId="0" xfId="0" applyNumberFormat="1" applyAlignment="1">
      <alignment horizontal="right"/>
    </xf>
    <xf numFmtId="0" fontId="0" fillId="0" borderId="21" xfId="0" applyBorder="1" applyAlignment="1">
      <alignment/>
    </xf>
    <xf numFmtId="0" fontId="1" fillId="3" borderId="22" xfId="0" applyFont="1" applyFill="1" applyBorder="1" applyAlignment="1">
      <alignment horizontal="center" vertical="center"/>
    </xf>
    <xf numFmtId="3" fontId="1" fillId="3" borderId="23" xfId="0" applyNumberFormat="1" applyFont="1" applyFill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3" fontId="0" fillId="0" borderId="4" xfId="0" applyNumberFormat="1" applyFont="1" applyBorder="1" applyAlignment="1">
      <alignment/>
    </xf>
    <xf numFmtId="0" fontId="1" fillId="3" borderId="6" xfId="0" applyFont="1" applyFill="1" applyBorder="1" applyAlignment="1">
      <alignment horizontal="center" vertical="top"/>
    </xf>
    <xf numFmtId="3" fontId="1" fillId="4" borderId="24" xfId="0" applyNumberFormat="1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top"/>
    </xf>
    <xf numFmtId="3" fontId="0" fillId="0" borderId="4" xfId="0" applyNumberFormat="1" applyBorder="1" applyAlignment="1">
      <alignment vertical="top"/>
    </xf>
    <xf numFmtId="3" fontId="0" fillId="0" borderId="4" xfId="0" applyNumberFormat="1" applyFont="1" applyBorder="1" applyAlignment="1">
      <alignment vertical="top"/>
    </xf>
    <xf numFmtId="0" fontId="0" fillId="0" borderId="6" xfId="0" applyBorder="1" applyAlignment="1">
      <alignment horizontal="center" vertical="top" wrapText="1"/>
    </xf>
    <xf numFmtId="0" fontId="0" fillId="0" borderId="5" xfId="0" applyBorder="1" applyAlignment="1">
      <alignment vertical="center"/>
    </xf>
    <xf numFmtId="3" fontId="0" fillId="3" borderId="4" xfId="0" applyNumberFormat="1" applyFill="1" applyBorder="1" applyAlignment="1">
      <alignment/>
    </xf>
    <xf numFmtId="3" fontId="0" fillId="0" borderId="20" xfId="0" applyNumberFormat="1" applyFont="1" applyBorder="1" applyAlignment="1">
      <alignment/>
    </xf>
    <xf numFmtId="3" fontId="0" fillId="0" borderId="25" xfId="0" applyNumberFormat="1" applyFont="1" applyBorder="1" applyAlignment="1">
      <alignment horizontal="center" vertical="center"/>
    </xf>
    <xf numFmtId="0" fontId="1" fillId="3" borderId="21" xfId="0" applyFont="1" applyFill="1" applyBorder="1" applyAlignment="1">
      <alignment/>
    </xf>
    <xf numFmtId="0" fontId="0" fillId="0" borderId="10" xfId="0" applyFont="1" applyBorder="1" applyAlignment="1">
      <alignment horizontal="center"/>
    </xf>
    <xf numFmtId="3" fontId="0" fillId="0" borderId="8" xfId="0" applyNumberFormat="1" applyFont="1" applyBorder="1" applyAlignment="1">
      <alignment/>
    </xf>
    <xf numFmtId="0" fontId="0" fillId="0" borderId="5" xfId="0" applyBorder="1" applyAlignment="1">
      <alignment horizontal="center" vertical="top"/>
    </xf>
    <xf numFmtId="3" fontId="0" fillId="0" borderId="8" xfId="0" applyNumberFormat="1" applyFont="1" applyBorder="1" applyAlignment="1">
      <alignment vertical="top"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3" xfId="0" applyFont="1" applyBorder="1" applyAlignment="1">
      <alignment/>
    </xf>
    <xf numFmtId="0" fontId="0" fillId="0" borderId="5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5" xfId="0" applyBorder="1" applyAlignment="1">
      <alignment horizontal="center" vertical="top" wrapText="1"/>
    </xf>
    <xf numFmtId="3" fontId="0" fillId="0" borderId="0" xfId="0" applyNumberFormat="1" applyFont="1" applyAlignment="1">
      <alignment/>
    </xf>
    <xf numFmtId="0" fontId="0" fillId="0" borderId="5" xfId="0" applyFont="1" applyBorder="1" applyAlignment="1">
      <alignment/>
    </xf>
    <xf numFmtId="0" fontId="1" fillId="0" borderId="5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 indent="1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left" vertical="top" inden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/>
    </xf>
    <xf numFmtId="49" fontId="0" fillId="0" borderId="0" xfId="0" applyNumberFormat="1" applyAlignment="1">
      <alignment horizontal="center" wrapText="1"/>
    </xf>
    <xf numFmtId="0" fontId="0" fillId="0" borderId="0" xfId="0" applyAlignment="1">
      <alignment horizontal="justify" wrapText="1"/>
    </xf>
    <xf numFmtId="0" fontId="1" fillId="0" borderId="0" xfId="0" applyFont="1" applyAlignment="1">
      <alignment horizontal="justify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top"/>
    </xf>
    <xf numFmtId="0" fontId="9" fillId="0" borderId="0" xfId="0" applyFont="1" applyAlignment="1">
      <alignment/>
    </xf>
    <xf numFmtId="0" fontId="9" fillId="0" borderId="0" xfId="0" applyFont="1" applyAlignment="1">
      <alignment horizontal="right" vertical="top"/>
    </xf>
    <xf numFmtId="0" fontId="9" fillId="0" borderId="0" xfId="0" applyFont="1" applyAlignment="1">
      <alignment vertical="top" wrapText="1"/>
    </xf>
    <xf numFmtId="0" fontId="8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3" borderId="26" xfId="0" applyFont="1" applyFill="1" applyBorder="1" applyAlignment="1">
      <alignment horizontal="left" vertical="top"/>
    </xf>
    <xf numFmtId="0" fontId="1" fillId="3" borderId="10" xfId="0" applyFont="1" applyFill="1" applyBorder="1" applyAlignment="1">
      <alignment horizontal="left" vertical="top"/>
    </xf>
    <xf numFmtId="0" fontId="11" fillId="0" borderId="0" xfId="0" applyFont="1" applyAlignment="1">
      <alignment horizontal="left" vertical="center"/>
    </xf>
    <xf numFmtId="16" fontId="0" fillId="0" borderId="0" xfId="0" applyNumberFormat="1" applyAlignment="1">
      <alignment/>
    </xf>
    <xf numFmtId="0" fontId="18" fillId="0" borderId="0" xfId="0" applyFont="1" applyAlignment="1">
      <alignment horizontal="center" vertical="center"/>
    </xf>
    <xf numFmtId="0" fontId="16" fillId="0" borderId="0" xfId="0" applyFont="1" applyAlignment="1">
      <alignment vertical="top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21" fillId="0" borderId="0" xfId="0" applyFont="1" applyAlignment="1">
      <alignment/>
    </xf>
    <xf numFmtId="0" fontId="21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3" fontId="1" fillId="3" borderId="4" xfId="0" applyNumberFormat="1" applyFont="1" applyFill="1" applyBorder="1" applyAlignment="1">
      <alignment vertical="center"/>
    </xf>
    <xf numFmtId="3" fontId="0" fillId="0" borderId="8" xfId="0" applyNumberFormat="1" applyFont="1" applyBorder="1" applyAlignment="1">
      <alignment vertical="center"/>
    </xf>
    <xf numFmtId="3" fontId="1" fillId="3" borderId="7" xfId="0" applyNumberFormat="1" applyFont="1" applyFill="1" applyBorder="1" applyAlignment="1">
      <alignment horizontal="right" vertical="center"/>
    </xf>
    <xf numFmtId="3" fontId="1" fillId="3" borderId="8" xfId="0" applyNumberFormat="1" applyFont="1" applyFill="1" applyBorder="1" applyAlignment="1">
      <alignment horizontal="right" vertical="center"/>
    </xf>
    <xf numFmtId="3" fontId="0" fillId="0" borderId="8" xfId="0" applyNumberFormat="1" applyBorder="1" applyAlignment="1">
      <alignment/>
    </xf>
    <xf numFmtId="0" fontId="0" fillId="0" borderId="15" xfId="0" applyBorder="1" applyAlignment="1">
      <alignment horizontal="center"/>
    </xf>
    <xf numFmtId="3" fontId="0" fillId="4" borderId="24" xfId="0" applyNumberFormat="1" applyFill="1" applyBorder="1" applyAlignment="1">
      <alignment/>
    </xf>
    <xf numFmtId="3" fontId="1" fillId="4" borderId="24" xfId="0" applyNumberFormat="1" applyFont="1" applyFill="1" applyBorder="1" applyAlignment="1">
      <alignment vertical="top"/>
    </xf>
    <xf numFmtId="0" fontId="0" fillId="0" borderId="27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0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7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0" fillId="0" borderId="25" xfId="0" applyBorder="1" applyAlignment="1">
      <alignment horizontal="center"/>
    </xf>
    <xf numFmtId="0" fontId="0" fillId="0" borderId="30" xfId="0" applyBorder="1" applyAlignment="1">
      <alignment horizontal="center"/>
    </xf>
    <xf numFmtId="0" fontId="1" fillId="2" borderId="5" xfId="0" applyFont="1" applyFill="1" applyBorder="1" applyAlignment="1">
      <alignment horizontal="left"/>
    </xf>
    <xf numFmtId="0" fontId="1" fillId="2" borderId="27" xfId="0" applyFont="1" applyFill="1" applyBorder="1" applyAlignment="1">
      <alignment horizontal="left"/>
    </xf>
    <xf numFmtId="0" fontId="16" fillId="0" borderId="0" xfId="0" applyFont="1" applyAlignment="1">
      <alignment horizontal="center" vertical="top"/>
    </xf>
    <xf numFmtId="0" fontId="1" fillId="3" borderId="5" xfId="0" applyFont="1" applyFill="1" applyBorder="1" applyAlignment="1">
      <alignment horizontal="left"/>
    </xf>
    <xf numFmtId="0" fontId="1" fillId="3" borderId="27" xfId="0" applyFont="1" applyFill="1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32" xfId="0" applyBorder="1" applyAlignment="1">
      <alignment horizontal="left"/>
    </xf>
    <xf numFmtId="0" fontId="1" fillId="3" borderId="26" xfId="0" applyFont="1" applyFill="1" applyBorder="1" applyAlignment="1">
      <alignment horizontal="left" vertical="top" wrapText="1"/>
    </xf>
    <xf numFmtId="0" fontId="1" fillId="3" borderId="33" xfId="0" applyFont="1" applyFill="1" applyBorder="1" applyAlignment="1">
      <alignment horizontal="left" vertical="top" wrapText="1"/>
    </xf>
    <xf numFmtId="0" fontId="0" fillId="3" borderId="10" xfId="0" applyFill="1" applyBorder="1" applyAlignment="1">
      <alignment horizontal="left" vertical="top" wrapText="1"/>
    </xf>
    <xf numFmtId="0" fontId="0" fillId="3" borderId="31" xfId="0" applyFill="1" applyBorder="1" applyAlignment="1">
      <alignment horizontal="left" vertical="top" wrapText="1"/>
    </xf>
    <xf numFmtId="0" fontId="3" fillId="0" borderId="25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/>
    </xf>
    <xf numFmtId="0" fontId="3" fillId="0" borderId="25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12" fillId="3" borderId="6" xfId="0" applyFont="1" applyFill="1" applyBorder="1" applyAlignment="1">
      <alignment vertical="center" wrapText="1"/>
    </xf>
    <xf numFmtId="0" fontId="12" fillId="3" borderId="28" xfId="0" applyFont="1" applyFill="1" applyBorder="1" applyAlignment="1">
      <alignment vertical="center" wrapText="1"/>
    </xf>
    <xf numFmtId="0" fontId="12" fillId="3" borderId="0" xfId="0" applyFont="1" applyFill="1" applyBorder="1" applyAlignment="1">
      <alignment vertical="center" wrapText="1"/>
    </xf>
    <xf numFmtId="0" fontId="12" fillId="3" borderId="29" xfId="0" applyFont="1" applyFill="1" applyBorder="1" applyAlignment="1">
      <alignment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1" fillId="3" borderId="5" xfId="0" applyFont="1" applyFill="1" applyBorder="1" applyAlignment="1">
      <alignment vertical="top" wrapText="1"/>
    </xf>
    <xf numFmtId="0" fontId="0" fillId="3" borderId="5" xfId="0" applyFill="1" applyBorder="1" applyAlignment="1">
      <alignment vertical="top" wrapText="1"/>
    </xf>
    <xf numFmtId="0" fontId="0" fillId="3" borderId="27" xfId="0" applyFill="1" applyBorder="1" applyAlignment="1">
      <alignment vertical="top" wrapText="1"/>
    </xf>
    <xf numFmtId="0" fontId="0" fillId="0" borderId="5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5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1" fillId="3" borderId="22" xfId="0" applyFont="1" applyFill="1" applyBorder="1" applyAlignment="1">
      <alignment horizontal="left" vertical="center"/>
    </xf>
    <xf numFmtId="0" fontId="1" fillId="3" borderId="37" xfId="0" applyFont="1" applyFill="1" applyBorder="1" applyAlignment="1">
      <alignment horizontal="left" vertical="center"/>
    </xf>
    <xf numFmtId="0" fontId="0" fillId="0" borderId="5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" fillId="3" borderId="5" xfId="0" applyFont="1" applyFill="1" applyBorder="1" applyAlignment="1">
      <alignment/>
    </xf>
    <xf numFmtId="0" fontId="0" fillId="0" borderId="5" xfId="0" applyBorder="1" applyAlignment="1">
      <alignment/>
    </xf>
    <xf numFmtId="0" fontId="0" fillId="0" borderId="27" xfId="0" applyBorder="1" applyAlignment="1">
      <alignment/>
    </xf>
    <xf numFmtId="0" fontId="1" fillId="3" borderId="5" xfId="0" applyFont="1" applyFill="1" applyBorder="1" applyAlignment="1">
      <alignment horizontal="left" vertical="center" wrapText="1"/>
    </xf>
    <xf numFmtId="0" fontId="1" fillId="3" borderId="27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/>
    </xf>
    <xf numFmtId="0" fontId="0" fillId="0" borderId="5" xfId="0" applyBorder="1" applyAlignment="1" quotePrefix="1">
      <alignment horizontal="left"/>
    </xf>
    <xf numFmtId="0" fontId="0" fillId="0" borderId="27" xfId="0" applyBorder="1" applyAlignment="1" quotePrefix="1">
      <alignment horizontal="left"/>
    </xf>
    <xf numFmtId="0" fontId="0" fillId="0" borderId="30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1" fillId="3" borderId="22" xfId="0" applyFont="1" applyFill="1" applyBorder="1" applyAlignment="1">
      <alignment horizontal="left"/>
    </xf>
    <xf numFmtId="0" fontId="1" fillId="3" borderId="37" xfId="0" applyFont="1" applyFill="1" applyBorder="1" applyAlignment="1">
      <alignment horizontal="left"/>
    </xf>
    <xf numFmtId="0" fontId="0" fillId="0" borderId="5" xfId="0" applyBorder="1" applyAlignment="1">
      <alignment horizontal="left" wrapText="1"/>
    </xf>
    <xf numFmtId="0" fontId="0" fillId="0" borderId="27" xfId="0" applyBorder="1" applyAlignment="1">
      <alignment horizontal="left" wrapText="1"/>
    </xf>
    <xf numFmtId="0" fontId="0" fillId="0" borderId="5" xfId="0" applyFont="1" applyBorder="1" applyAlignment="1">
      <alignment horizontal="left" vertical="center"/>
    </xf>
    <xf numFmtId="0" fontId="0" fillId="0" borderId="27" xfId="0" applyFont="1" applyBorder="1" applyAlignment="1">
      <alignment horizontal="left" vertical="center"/>
    </xf>
    <xf numFmtId="0" fontId="0" fillId="0" borderId="5" xfId="0" applyFont="1" applyBorder="1" applyAlignment="1">
      <alignment horizontal="left"/>
    </xf>
    <xf numFmtId="0" fontId="0" fillId="0" borderId="27" xfId="0" applyFont="1" applyBorder="1" applyAlignment="1">
      <alignment horizontal="left"/>
    </xf>
    <xf numFmtId="0" fontId="14" fillId="0" borderId="5" xfId="0" applyFont="1" applyBorder="1" applyAlignment="1">
      <alignment wrapText="1"/>
    </xf>
    <xf numFmtId="0" fontId="14" fillId="0" borderId="5" xfId="0" applyFont="1" applyBorder="1" applyAlignment="1">
      <alignment/>
    </xf>
    <xf numFmtId="0" fontId="14" fillId="0" borderId="27" xfId="0" applyFont="1" applyBorder="1" applyAlignment="1">
      <alignment/>
    </xf>
    <xf numFmtId="0" fontId="0" fillId="0" borderId="5" xfId="0" applyBorder="1" applyAlignment="1">
      <alignment wrapText="1"/>
    </xf>
    <xf numFmtId="0" fontId="0" fillId="0" borderId="27" xfId="0" applyBorder="1" applyAlignment="1">
      <alignment wrapText="1"/>
    </xf>
    <xf numFmtId="0" fontId="14" fillId="0" borderId="5" xfId="0" applyFont="1" applyBorder="1" applyAlignment="1">
      <alignment horizontal="left" vertical="center"/>
    </xf>
    <xf numFmtId="0" fontId="14" fillId="0" borderId="27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3" fontId="1" fillId="4" borderId="40" xfId="0" applyNumberFormat="1" applyFont="1" applyFill="1" applyBorder="1" applyAlignment="1">
      <alignment vertical="top"/>
    </xf>
    <xf numFmtId="3" fontId="1" fillId="4" borderId="41" xfId="0" applyNumberFormat="1" applyFont="1" applyFill="1" applyBorder="1" applyAlignment="1">
      <alignment vertical="top"/>
    </xf>
    <xf numFmtId="3" fontId="1" fillId="3" borderId="1" xfId="0" applyNumberFormat="1" applyFont="1" applyFill="1" applyBorder="1" applyAlignment="1">
      <alignment horizontal="right" vertical="top"/>
    </xf>
    <xf numFmtId="3" fontId="1" fillId="3" borderId="8" xfId="0" applyNumberFormat="1" applyFont="1" applyFill="1" applyBorder="1" applyAlignment="1">
      <alignment horizontal="right" vertical="top"/>
    </xf>
    <xf numFmtId="0" fontId="0" fillId="0" borderId="6" xfId="0" applyFill="1" applyBorder="1" applyAlignment="1">
      <alignment horizontal="left"/>
    </xf>
    <xf numFmtId="0" fontId="0" fillId="0" borderId="28" xfId="0" applyFill="1" applyBorder="1" applyAlignment="1">
      <alignment horizontal="left"/>
    </xf>
    <xf numFmtId="3" fontId="1" fillId="3" borderId="7" xfId="0" applyNumberFormat="1" applyFont="1" applyFill="1" applyBorder="1" applyAlignment="1">
      <alignment vertical="top"/>
    </xf>
    <xf numFmtId="3" fontId="1" fillId="3" borderId="8" xfId="0" applyNumberFormat="1" applyFont="1" applyFill="1" applyBorder="1" applyAlignment="1">
      <alignment vertical="top"/>
    </xf>
    <xf numFmtId="0" fontId="0" fillId="0" borderId="15" xfId="0" applyFill="1" applyBorder="1" applyAlignment="1">
      <alignment horizontal="left"/>
    </xf>
    <xf numFmtId="0" fontId="0" fillId="0" borderId="32" xfId="0" applyFill="1" applyBorder="1" applyAlignment="1">
      <alignment horizontal="left"/>
    </xf>
    <xf numFmtId="3" fontId="1" fillId="3" borderId="7" xfId="0" applyNumberFormat="1" applyFont="1" applyFill="1" applyBorder="1" applyAlignment="1">
      <alignment vertical="center"/>
    </xf>
    <xf numFmtId="3" fontId="1" fillId="3" borderId="8" xfId="0" applyNumberFormat="1" applyFont="1" applyFill="1" applyBorder="1" applyAlignment="1">
      <alignment vertical="center"/>
    </xf>
    <xf numFmtId="3" fontId="1" fillId="3" borderId="7" xfId="0" applyNumberFormat="1" applyFont="1" applyFill="1" applyBorder="1" applyAlignment="1">
      <alignment horizontal="right" vertical="center"/>
    </xf>
    <xf numFmtId="3" fontId="1" fillId="3" borderId="8" xfId="0" applyNumberFormat="1" applyFont="1" applyFill="1" applyBorder="1" applyAlignment="1">
      <alignment horizontal="right" vertical="center"/>
    </xf>
    <xf numFmtId="3" fontId="1" fillId="3" borderId="1" xfId="0" applyNumberFormat="1" applyFont="1" applyFill="1" applyBorder="1" applyAlignment="1">
      <alignment vertical="top"/>
    </xf>
    <xf numFmtId="3" fontId="1" fillId="3" borderId="1" xfId="0" applyNumberFormat="1" applyFont="1" applyFill="1" applyBorder="1" applyAlignment="1">
      <alignment vertical="center"/>
    </xf>
    <xf numFmtId="3" fontId="1" fillId="3" borderId="7" xfId="0" applyNumberFormat="1" applyFont="1" applyFill="1" applyBorder="1" applyAlignment="1">
      <alignment horizontal="right" vertical="top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49" fontId="1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justify" wrapText="1"/>
    </xf>
    <xf numFmtId="0" fontId="1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53"/>
  <sheetViews>
    <sheetView tabSelected="1" view="pageBreakPreview" zoomScale="75" zoomScaleSheetLayoutView="75" workbookViewId="0" topLeftCell="A1">
      <selection activeCell="A1" sqref="A1"/>
    </sheetView>
  </sheetViews>
  <sheetFormatPr defaultColWidth="9.00390625" defaultRowHeight="12.75"/>
  <cols>
    <col min="1" max="3" width="3.125" style="0" customWidth="1"/>
    <col min="4" max="4" width="2.625" style="0" customWidth="1"/>
    <col min="5" max="5" width="4.375" style="0" customWidth="1"/>
    <col min="6" max="6" width="3.75390625" style="0" customWidth="1"/>
    <col min="7" max="7" width="4.625" style="0" customWidth="1"/>
    <col min="8" max="8" width="2.00390625" style="0" customWidth="1"/>
    <col min="9" max="9" width="51.25390625" style="0" customWidth="1"/>
    <col min="10" max="13" width="12.125" style="0" customWidth="1"/>
  </cols>
  <sheetData>
    <row r="2" spans="1:10" ht="21.75" customHeight="1">
      <c r="A2" s="139" t="s">
        <v>219</v>
      </c>
      <c r="B2" s="139"/>
      <c r="C2" s="139"/>
      <c r="D2" s="139"/>
      <c r="E2" s="139"/>
      <c r="F2" s="139"/>
      <c r="G2" s="139"/>
      <c r="H2" s="139"/>
      <c r="I2" s="139"/>
      <c r="J2" s="139"/>
    </row>
    <row r="3" spans="1:10" ht="21.75" customHeight="1">
      <c r="A3" s="139" t="s">
        <v>220</v>
      </c>
      <c r="B3" s="139"/>
      <c r="C3" s="139"/>
      <c r="D3" s="139"/>
      <c r="E3" s="139"/>
      <c r="F3" s="139"/>
      <c r="G3" s="139"/>
      <c r="H3" s="139"/>
      <c r="I3" s="139"/>
      <c r="J3" s="139"/>
    </row>
    <row r="4" spans="1:10" ht="12.75" customHeight="1">
      <c r="A4" s="113"/>
      <c r="B4" s="112"/>
      <c r="C4" s="112"/>
      <c r="D4" s="112"/>
      <c r="E4" s="112"/>
      <c r="F4" s="112"/>
      <c r="G4" s="112"/>
      <c r="H4" s="112"/>
      <c r="I4" s="112"/>
      <c r="J4" s="112"/>
    </row>
    <row r="5" spans="1:11" ht="17.25">
      <c r="A5" s="116" t="s">
        <v>157</v>
      </c>
      <c r="B5" s="132" t="s">
        <v>178</v>
      </c>
      <c r="C5" s="133"/>
      <c r="D5" s="133"/>
      <c r="E5" s="133"/>
      <c r="F5" s="133"/>
      <c r="G5" s="133"/>
      <c r="H5" s="134"/>
      <c r="I5" s="134"/>
      <c r="J5" s="134"/>
      <c r="K5" s="134"/>
    </row>
    <row r="6" spans="1:10" ht="13.5" thickBot="1">
      <c r="A6" s="1"/>
      <c r="B6" s="1" t="s">
        <v>232</v>
      </c>
      <c r="C6" s="1"/>
      <c r="D6" s="1"/>
      <c r="E6" s="1"/>
      <c r="F6" s="1"/>
      <c r="G6" s="1"/>
      <c r="H6" s="1"/>
      <c r="I6" s="1"/>
      <c r="J6" s="2" t="s">
        <v>177</v>
      </c>
    </row>
    <row r="7" spans="1:10" ht="13.5" thickBot="1">
      <c r="A7" s="135" t="s">
        <v>233</v>
      </c>
      <c r="B7" s="135"/>
      <c r="C7" s="135"/>
      <c r="D7" s="135"/>
      <c r="E7" s="135"/>
      <c r="F7" s="135"/>
      <c r="G7" s="135"/>
      <c r="H7" s="135"/>
      <c r="I7" s="136"/>
      <c r="J7" s="3"/>
    </row>
    <row r="8" spans="1:10" ht="12.75">
      <c r="A8" s="4"/>
      <c r="B8" s="5"/>
      <c r="C8" s="5"/>
      <c r="D8" s="5"/>
      <c r="E8" s="5"/>
      <c r="F8" s="5"/>
      <c r="G8" s="5"/>
      <c r="H8" s="5"/>
      <c r="I8" s="5"/>
      <c r="J8" s="6"/>
    </row>
    <row r="9" spans="1:10" ht="12.75">
      <c r="A9" s="7" t="s">
        <v>0</v>
      </c>
      <c r="B9" s="137" t="s">
        <v>67</v>
      </c>
      <c r="C9" s="137"/>
      <c r="D9" s="137"/>
      <c r="E9" s="137"/>
      <c r="F9" s="137"/>
      <c r="G9" s="137"/>
      <c r="H9" s="137"/>
      <c r="I9" s="138"/>
      <c r="J9" s="8">
        <f>+J10+J22+J23+J24+J26</f>
        <v>27463859</v>
      </c>
    </row>
    <row r="10" spans="1:10" ht="12.75">
      <c r="A10" s="9"/>
      <c r="B10" s="10" t="s">
        <v>1</v>
      </c>
      <c r="C10" s="140" t="s">
        <v>98</v>
      </c>
      <c r="D10" s="140"/>
      <c r="E10" s="140"/>
      <c r="F10" s="140"/>
      <c r="G10" s="140"/>
      <c r="H10" s="140"/>
      <c r="I10" s="141"/>
      <c r="J10" s="11">
        <f>+J11+J14</f>
        <v>25316966</v>
      </c>
    </row>
    <row r="11" spans="1:10" ht="12.75">
      <c r="A11" s="9"/>
      <c r="B11" s="12"/>
      <c r="C11" s="13" t="s">
        <v>2</v>
      </c>
      <c r="D11" s="142" t="s">
        <v>99</v>
      </c>
      <c r="E11" s="142"/>
      <c r="F11" s="142"/>
      <c r="G11" s="142"/>
      <c r="H11" s="142"/>
      <c r="I11" s="127"/>
      <c r="J11" s="15">
        <v>19239201</v>
      </c>
    </row>
    <row r="12" spans="1:10" ht="12.75">
      <c r="A12" s="16"/>
      <c r="B12" s="17"/>
      <c r="C12" s="5"/>
      <c r="D12" s="17"/>
      <c r="E12" s="128" t="s">
        <v>103</v>
      </c>
      <c r="F12" s="128"/>
      <c r="G12" s="128"/>
      <c r="H12" s="128"/>
      <c r="I12" s="129"/>
      <c r="J12" s="19"/>
    </row>
    <row r="13" spans="1:10" ht="12.75">
      <c r="A13" s="16"/>
      <c r="B13" s="17"/>
      <c r="C13" s="5"/>
      <c r="D13" s="17"/>
      <c r="E13" s="17"/>
      <c r="F13" s="130" t="s">
        <v>179</v>
      </c>
      <c r="G13" s="130"/>
      <c r="H13" s="130"/>
      <c r="I13" s="131"/>
      <c r="J13" s="20"/>
    </row>
    <row r="14" spans="1:10" ht="12.75">
      <c r="A14" s="9"/>
      <c r="B14" s="12"/>
      <c r="C14" s="13" t="s">
        <v>3</v>
      </c>
      <c r="D14" s="142" t="s">
        <v>100</v>
      </c>
      <c r="E14" s="142"/>
      <c r="F14" s="142"/>
      <c r="G14" s="142"/>
      <c r="H14" s="142"/>
      <c r="I14" s="127"/>
      <c r="J14" s="15">
        <f>+J15+J16+J19</f>
        <v>6077765</v>
      </c>
    </row>
    <row r="15" spans="1:10" ht="12.75">
      <c r="A15" s="9"/>
      <c r="B15" s="12"/>
      <c r="C15" s="12"/>
      <c r="D15" s="12" t="s">
        <v>4</v>
      </c>
      <c r="E15" s="142" t="s">
        <v>101</v>
      </c>
      <c r="F15" s="142"/>
      <c r="G15" s="142"/>
      <c r="H15" s="142"/>
      <c r="I15" s="127"/>
      <c r="J15" s="15">
        <v>128698</v>
      </c>
    </row>
    <row r="16" spans="1:10" ht="12.75">
      <c r="A16" s="9"/>
      <c r="B16" s="12"/>
      <c r="C16" s="12"/>
      <c r="D16" s="12" t="s">
        <v>5</v>
      </c>
      <c r="E16" s="142" t="s">
        <v>102</v>
      </c>
      <c r="F16" s="142"/>
      <c r="G16" s="142"/>
      <c r="H16" s="142"/>
      <c r="I16" s="127"/>
      <c r="J16" s="15">
        <v>59</v>
      </c>
    </row>
    <row r="17" spans="1:10" ht="12.75">
      <c r="A17" s="16"/>
      <c r="B17" s="17"/>
      <c r="C17" s="17"/>
      <c r="D17" s="17"/>
      <c r="E17" s="128" t="s">
        <v>103</v>
      </c>
      <c r="F17" s="128"/>
      <c r="G17" s="128"/>
      <c r="H17" s="128"/>
      <c r="I17" s="129"/>
      <c r="J17" s="21"/>
    </row>
    <row r="18" spans="1:10" ht="12.75">
      <c r="A18" s="16"/>
      <c r="B18" s="17"/>
      <c r="C18" s="17"/>
      <c r="D18" s="17"/>
      <c r="E18" s="17"/>
      <c r="F18" s="143" t="s">
        <v>104</v>
      </c>
      <c r="G18" s="143"/>
      <c r="H18" s="143"/>
      <c r="I18" s="144"/>
      <c r="J18" s="23">
        <v>59</v>
      </c>
    </row>
    <row r="19" spans="1:10" ht="12.75">
      <c r="A19" s="9"/>
      <c r="B19" s="12"/>
      <c r="C19" s="12"/>
      <c r="D19" s="12" t="s">
        <v>6</v>
      </c>
      <c r="E19" s="142" t="s">
        <v>105</v>
      </c>
      <c r="F19" s="142"/>
      <c r="G19" s="142"/>
      <c r="H19" s="142"/>
      <c r="I19" s="127"/>
      <c r="J19" s="15">
        <v>5949008</v>
      </c>
    </row>
    <row r="20" spans="1:10" ht="12.75">
      <c r="A20" s="24"/>
      <c r="B20" s="25"/>
      <c r="C20" s="25"/>
      <c r="D20" s="25"/>
      <c r="E20" s="128" t="s">
        <v>103</v>
      </c>
      <c r="F20" s="128"/>
      <c r="G20" s="128"/>
      <c r="H20" s="128"/>
      <c r="I20" s="129"/>
      <c r="J20" s="26"/>
    </row>
    <row r="21" spans="1:10" ht="12.75">
      <c r="A21" s="27"/>
      <c r="B21" s="28"/>
      <c r="C21" s="28"/>
      <c r="D21" s="28"/>
      <c r="E21" s="28"/>
      <c r="F21" s="143" t="s">
        <v>106</v>
      </c>
      <c r="G21" s="143"/>
      <c r="H21" s="143"/>
      <c r="I21" s="144"/>
      <c r="J21" s="23"/>
    </row>
    <row r="22" spans="1:10" ht="12.75">
      <c r="A22" s="9"/>
      <c r="B22" s="29" t="s">
        <v>7</v>
      </c>
      <c r="C22" s="140" t="s">
        <v>107</v>
      </c>
      <c r="D22" s="140"/>
      <c r="E22" s="140"/>
      <c r="F22" s="140"/>
      <c r="G22" s="140"/>
      <c r="H22" s="140"/>
      <c r="I22" s="141"/>
      <c r="J22" s="30">
        <v>224770</v>
      </c>
    </row>
    <row r="23" spans="1:10" ht="12.75">
      <c r="A23" s="9"/>
      <c r="B23" s="29" t="s">
        <v>8</v>
      </c>
      <c r="C23" s="140" t="s">
        <v>108</v>
      </c>
      <c r="D23" s="140"/>
      <c r="E23" s="140"/>
      <c r="F23" s="140"/>
      <c r="G23" s="140"/>
      <c r="H23" s="140"/>
      <c r="I23" s="141"/>
      <c r="J23" s="30">
        <v>17741</v>
      </c>
    </row>
    <row r="24" spans="1:10" ht="14.25">
      <c r="A24" s="9"/>
      <c r="B24" s="29" t="s">
        <v>9</v>
      </c>
      <c r="C24" s="140" t="s">
        <v>180</v>
      </c>
      <c r="D24" s="140"/>
      <c r="E24" s="140"/>
      <c r="F24" s="140"/>
      <c r="G24" s="140"/>
      <c r="H24" s="140"/>
      <c r="I24" s="141"/>
      <c r="J24" s="30">
        <v>901457</v>
      </c>
    </row>
    <row r="25" spans="1:10" ht="12.75">
      <c r="A25" s="9"/>
      <c r="B25" s="12"/>
      <c r="C25" s="13" t="s">
        <v>10</v>
      </c>
      <c r="D25" s="142" t="s">
        <v>109</v>
      </c>
      <c r="E25" s="142"/>
      <c r="F25" s="142"/>
      <c r="G25" s="142"/>
      <c r="H25" s="142"/>
      <c r="I25" s="127"/>
      <c r="J25" s="15">
        <v>3306178</v>
      </c>
    </row>
    <row r="26" spans="1:10" ht="12.75">
      <c r="A26" s="9"/>
      <c r="B26" s="29" t="s">
        <v>11</v>
      </c>
      <c r="C26" s="140" t="s">
        <v>110</v>
      </c>
      <c r="D26" s="140"/>
      <c r="E26" s="140"/>
      <c r="F26" s="140"/>
      <c r="G26" s="140"/>
      <c r="H26" s="140"/>
      <c r="I26" s="141"/>
      <c r="J26" s="30">
        <f>+J27+J28+J29</f>
        <v>1002925</v>
      </c>
    </row>
    <row r="27" spans="1:10" ht="12.75">
      <c r="A27" s="9"/>
      <c r="B27" s="12"/>
      <c r="C27" s="13" t="s">
        <v>10</v>
      </c>
      <c r="D27" s="142" t="s">
        <v>111</v>
      </c>
      <c r="E27" s="142"/>
      <c r="F27" s="142"/>
      <c r="G27" s="142"/>
      <c r="H27" s="142"/>
      <c r="I27" s="127"/>
      <c r="J27" s="15"/>
    </row>
    <row r="28" spans="1:10" ht="12.75">
      <c r="A28" s="9"/>
      <c r="B28" s="12"/>
      <c r="C28" s="13" t="s">
        <v>10</v>
      </c>
      <c r="D28" s="142" t="s">
        <v>112</v>
      </c>
      <c r="E28" s="142"/>
      <c r="F28" s="142"/>
      <c r="G28" s="142"/>
      <c r="H28" s="142"/>
      <c r="I28" s="127"/>
      <c r="J28" s="15"/>
    </row>
    <row r="29" spans="1:10" ht="12.75">
      <c r="A29" s="9"/>
      <c r="B29" s="12"/>
      <c r="C29" s="13" t="s">
        <v>10</v>
      </c>
      <c r="D29" s="142" t="s">
        <v>113</v>
      </c>
      <c r="E29" s="142"/>
      <c r="F29" s="142"/>
      <c r="G29" s="142"/>
      <c r="H29" s="142"/>
      <c r="I29" s="127"/>
      <c r="J29" s="15">
        <v>1002925</v>
      </c>
    </row>
    <row r="30" spans="1:10" ht="12.75">
      <c r="A30" s="7" t="s">
        <v>12</v>
      </c>
      <c r="B30" s="137" t="s">
        <v>114</v>
      </c>
      <c r="C30" s="137"/>
      <c r="D30" s="137"/>
      <c r="E30" s="137"/>
      <c r="F30" s="137"/>
      <c r="G30" s="137"/>
      <c r="H30" s="137"/>
      <c r="I30" s="138"/>
      <c r="J30" s="8">
        <f>+J31+J32+J34+J35+J36</f>
        <v>441949</v>
      </c>
    </row>
    <row r="31" spans="1:10" ht="12.75">
      <c r="A31" s="9"/>
      <c r="B31" s="13" t="s">
        <v>10</v>
      </c>
      <c r="C31" s="142" t="s">
        <v>181</v>
      </c>
      <c r="D31" s="142"/>
      <c r="E31" s="142"/>
      <c r="F31" s="142"/>
      <c r="G31" s="142"/>
      <c r="H31" s="142"/>
      <c r="I31" s="127"/>
      <c r="J31" s="15">
        <v>441949</v>
      </c>
    </row>
    <row r="32" spans="1:10" ht="12.75">
      <c r="A32" s="9"/>
      <c r="B32" s="13" t="s">
        <v>10</v>
      </c>
      <c r="C32" s="142" t="s">
        <v>182</v>
      </c>
      <c r="D32" s="142"/>
      <c r="E32" s="142"/>
      <c r="F32" s="142"/>
      <c r="G32" s="142"/>
      <c r="H32" s="142"/>
      <c r="I32" s="127"/>
      <c r="J32" s="15"/>
    </row>
    <row r="33" spans="1:10" ht="12.75">
      <c r="A33" s="9"/>
      <c r="B33" s="13" t="s">
        <v>10</v>
      </c>
      <c r="C33" s="142" t="s">
        <v>183</v>
      </c>
      <c r="D33" s="142"/>
      <c r="E33" s="142"/>
      <c r="F33" s="142"/>
      <c r="G33" s="142"/>
      <c r="H33" s="142"/>
      <c r="I33" s="127"/>
      <c r="J33" s="15"/>
    </row>
    <row r="34" spans="1:10" ht="12.75">
      <c r="A34" s="9"/>
      <c r="B34" s="13" t="s">
        <v>10</v>
      </c>
      <c r="C34" s="142" t="s">
        <v>115</v>
      </c>
      <c r="D34" s="142"/>
      <c r="E34" s="142"/>
      <c r="F34" s="142"/>
      <c r="G34" s="142"/>
      <c r="H34" s="142"/>
      <c r="I34" s="127"/>
      <c r="J34" s="15"/>
    </row>
    <row r="35" spans="1:10" ht="12.75">
      <c r="A35" s="9"/>
      <c r="B35" s="13" t="s">
        <v>10</v>
      </c>
      <c r="C35" s="142" t="s">
        <v>184</v>
      </c>
      <c r="D35" s="142"/>
      <c r="E35" s="142"/>
      <c r="F35" s="142"/>
      <c r="G35" s="142"/>
      <c r="H35" s="142"/>
      <c r="I35" s="127"/>
      <c r="J35" s="15"/>
    </row>
    <row r="36" spans="1:10" ht="13.5" thickBot="1">
      <c r="A36" s="31"/>
      <c r="B36" s="32" t="s">
        <v>10</v>
      </c>
      <c r="C36" s="145" t="s">
        <v>113</v>
      </c>
      <c r="D36" s="145"/>
      <c r="E36" s="145"/>
      <c r="F36" s="145"/>
      <c r="G36" s="145"/>
      <c r="H36" s="145"/>
      <c r="I36" s="146"/>
      <c r="J36" s="34"/>
    </row>
    <row r="38" spans="1:13" ht="15">
      <c r="A38" s="117" t="s">
        <v>158</v>
      </c>
      <c r="B38" s="132" t="s">
        <v>116</v>
      </c>
      <c r="C38" s="133"/>
      <c r="D38" s="133"/>
      <c r="E38" s="133"/>
      <c r="F38" s="133"/>
      <c r="G38" s="133"/>
      <c r="H38" s="134"/>
      <c r="I38" s="134"/>
      <c r="J38" s="134"/>
      <c r="K38" s="134"/>
      <c r="L38" s="134"/>
      <c r="M38" s="134"/>
    </row>
    <row r="39" spans="2:13" ht="13.5" thickBot="1">
      <c r="B39" s="1" t="str">
        <f>B6</f>
        <v>December, 2000</v>
      </c>
      <c r="M39" s="36" t="str">
        <f>+J6</f>
        <v>in thousand USD</v>
      </c>
    </row>
    <row r="40" spans="1:13" ht="13.5" thickBot="1">
      <c r="A40" s="151" t="s">
        <v>97</v>
      </c>
      <c r="B40" s="151"/>
      <c r="C40" s="151"/>
      <c r="D40" s="151"/>
      <c r="E40" s="151"/>
      <c r="F40" s="151"/>
      <c r="G40" s="151"/>
      <c r="H40" s="151"/>
      <c r="I40" s="151"/>
      <c r="J40" s="152" t="s">
        <v>117</v>
      </c>
      <c r="K40" s="152"/>
      <c r="L40" s="152"/>
      <c r="M40" s="152"/>
    </row>
    <row r="41" spans="1:13" ht="13.5" thickBot="1">
      <c r="A41" s="151"/>
      <c r="B41" s="151"/>
      <c r="C41" s="151"/>
      <c r="D41" s="151"/>
      <c r="E41" s="151"/>
      <c r="F41" s="151"/>
      <c r="G41" s="151"/>
      <c r="H41" s="151"/>
      <c r="I41" s="151"/>
      <c r="J41" s="151" t="s">
        <v>118</v>
      </c>
      <c r="K41" s="153" t="s">
        <v>119</v>
      </c>
      <c r="L41" s="153" t="s">
        <v>120</v>
      </c>
      <c r="M41" s="153" t="s">
        <v>121</v>
      </c>
    </row>
    <row r="42" spans="1:13" ht="13.5" thickBot="1">
      <c r="A42" s="151"/>
      <c r="B42" s="151"/>
      <c r="C42" s="151"/>
      <c r="D42" s="151"/>
      <c r="E42" s="151"/>
      <c r="F42" s="151"/>
      <c r="G42" s="151"/>
      <c r="H42" s="151"/>
      <c r="I42" s="151"/>
      <c r="J42" s="151"/>
      <c r="K42" s="153"/>
      <c r="L42" s="153"/>
      <c r="M42" s="153"/>
    </row>
    <row r="43" spans="1:13" ht="13.5" thickBot="1">
      <c r="A43" s="151"/>
      <c r="B43" s="151"/>
      <c r="C43" s="151"/>
      <c r="D43" s="151"/>
      <c r="E43" s="151"/>
      <c r="F43" s="151"/>
      <c r="G43" s="151"/>
      <c r="H43" s="151"/>
      <c r="I43" s="151"/>
      <c r="J43" s="151"/>
      <c r="K43" s="153"/>
      <c r="L43" s="153"/>
      <c r="M43" s="153"/>
    </row>
    <row r="44" spans="1:13" ht="12.75">
      <c r="A44" s="37"/>
      <c r="B44" s="108" t="s">
        <v>1</v>
      </c>
      <c r="C44" s="147" t="s">
        <v>185</v>
      </c>
      <c r="D44" s="147"/>
      <c r="E44" s="147"/>
      <c r="F44" s="147"/>
      <c r="G44" s="147"/>
      <c r="H44" s="147"/>
      <c r="I44" s="148"/>
      <c r="J44" s="212">
        <f>+J46+J47+J48+J49</f>
        <v>-2151724</v>
      </c>
      <c r="K44" s="212">
        <f>+K46+K47+K48+K49</f>
        <v>-44502</v>
      </c>
      <c r="L44" s="212">
        <f>+L46+L47+L48+L49</f>
        <v>-230433</v>
      </c>
      <c r="M44" s="212">
        <f>+M46+M47+M48+M49</f>
        <v>-1876789</v>
      </c>
    </row>
    <row r="45" spans="1:13" ht="12.75">
      <c r="A45" s="27"/>
      <c r="B45" s="109"/>
      <c r="C45" s="149"/>
      <c r="D45" s="149"/>
      <c r="E45" s="149"/>
      <c r="F45" s="149"/>
      <c r="G45" s="149"/>
      <c r="H45" s="149"/>
      <c r="I45" s="150"/>
      <c r="J45" s="213"/>
      <c r="K45" s="213"/>
      <c r="L45" s="213"/>
      <c r="M45" s="213"/>
    </row>
    <row r="46" spans="1:13" ht="12.75">
      <c r="A46" s="24"/>
      <c r="B46" s="18"/>
      <c r="C46" s="154" t="s">
        <v>10</v>
      </c>
      <c r="D46" s="155" t="s">
        <v>122</v>
      </c>
      <c r="E46" s="156"/>
      <c r="F46" s="156"/>
      <c r="G46" s="156"/>
      <c r="H46" s="156"/>
      <c r="I46" s="39" t="s">
        <v>124</v>
      </c>
      <c r="J46" s="40">
        <f>+K46+L46+M46</f>
        <v>-1175092</v>
      </c>
      <c r="K46" s="40">
        <v>-12277</v>
      </c>
      <c r="L46" s="40">
        <v>-115328</v>
      </c>
      <c r="M46" s="40">
        <v>-1047487</v>
      </c>
    </row>
    <row r="47" spans="1:13" ht="12.75">
      <c r="A47" s="27"/>
      <c r="B47" s="22"/>
      <c r="C47" s="154"/>
      <c r="D47" s="155"/>
      <c r="E47" s="156"/>
      <c r="F47" s="156"/>
      <c r="G47" s="156"/>
      <c r="H47" s="156"/>
      <c r="I47" s="39" t="s">
        <v>125</v>
      </c>
      <c r="J47" s="40">
        <f>+K47+L47+M47</f>
        <v>-994206</v>
      </c>
      <c r="K47" s="40">
        <v>-32756</v>
      </c>
      <c r="L47" s="40">
        <v>-118773</v>
      </c>
      <c r="M47" s="40">
        <v>-842677</v>
      </c>
    </row>
    <row r="48" spans="1:13" ht="12.75">
      <c r="A48" s="24"/>
      <c r="B48" s="18"/>
      <c r="C48" s="154" t="s">
        <v>10</v>
      </c>
      <c r="D48" s="155" t="s">
        <v>123</v>
      </c>
      <c r="E48" s="156"/>
      <c r="F48" s="156"/>
      <c r="G48" s="156"/>
      <c r="H48" s="156"/>
      <c r="I48" s="39" t="s">
        <v>124</v>
      </c>
      <c r="J48" s="40">
        <f>+K48+L48+M48</f>
        <v>13666</v>
      </c>
      <c r="K48" s="40">
        <v>440</v>
      </c>
      <c r="L48" s="40">
        <v>2680</v>
      </c>
      <c r="M48" s="40">
        <v>10546</v>
      </c>
    </row>
    <row r="49" spans="1:13" ht="12.75">
      <c r="A49" s="27"/>
      <c r="B49" s="22"/>
      <c r="C49" s="154"/>
      <c r="D49" s="155"/>
      <c r="E49" s="156"/>
      <c r="F49" s="156"/>
      <c r="G49" s="156"/>
      <c r="H49" s="156"/>
      <c r="I49" s="39" t="s">
        <v>125</v>
      </c>
      <c r="J49" s="40">
        <f>+K49+L49+M49</f>
        <v>3908</v>
      </c>
      <c r="K49" s="40">
        <v>91</v>
      </c>
      <c r="L49" s="40">
        <v>988</v>
      </c>
      <c r="M49" s="40">
        <v>2829</v>
      </c>
    </row>
    <row r="50" spans="1:13" ht="12.75">
      <c r="A50" s="24"/>
      <c r="B50" s="41" t="s">
        <v>7</v>
      </c>
      <c r="C50" s="157" t="s">
        <v>186</v>
      </c>
      <c r="D50" s="157"/>
      <c r="E50" s="157"/>
      <c r="F50" s="157"/>
      <c r="G50" s="157"/>
      <c r="H50" s="157"/>
      <c r="I50" s="158"/>
      <c r="J50" s="210"/>
      <c r="K50" s="210"/>
      <c r="L50" s="210"/>
      <c r="M50" s="210"/>
    </row>
    <row r="51" spans="1:13" ht="12.75" customHeight="1">
      <c r="A51" s="27"/>
      <c r="B51" s="109"/>
      <c r="C51" s="159" t="s">
        <v>187</v>
      </c>
      <c r="D51" s="159"/>
      <c r="E51" s="159"/>
      <c r="F51" s="159"/>
      <c r="G51" s="159"/>
      <c r="H51" s="159"/>
      <c r="I51" s="160"/>
      <c r="J51" s="211"/>
      <c r="K51" s="211"/>
      <c r="L51" s="211"/>
      <c r="M51" s="211"/>
    </row>
    <row r="52" spans="1:13" ht="12.75">
      <c r="A52" s="9"/>
      <c r="B52" s="14"/>
      <c r="C52" s="13" t="s">
        <v>2</v>
      </c>
      <c r="D52" s="142" t="s">
        <v>126</v>
      </c>
      <c r="E52" s="142"/>
      <c r="F52" s="142"/>
      <c r="G52" s="142"/>
      <c r="H52" s="142"/>
      <c r="I52" s="127"/>
      <c r="J52" s="40">
        <f>+K52+L52+M52</f>
        <v>0</v>
      </c>
      <c r="K52" s="40"/>
      <c r="L52" s="40"/>
      <c r="M52" s="40"/>
    </row>
    <row r="53" spans="1:13" ht="12.75">
      <c r="A53" s="24"/>
      <c r="B53" s="18"/>
      <c r="C53" s="43" t="s">
        <v>3</v>
      </c>
      <c r="D53" s="142" t="s">
        <v>127</v>
      </c>
      <c r="E53" s="142"/>
      <c r="F53" s="142"/>
      <c r="G53" s="142"/>
      <c r="H53" s="142"/>
      <c r="I53" s="127"/>
      <c r="J53" s="40">
        <f>+K53+L53+M53</f>
        <v>0</v>
      </c>
      <c r="K53" s="40"/>
      <c r="L53" s="40"/>
      <c r="M53" s="40"/>
    </row>
    <row r="54" spans="1:13" ht="12.75">
      <c r="A54" s="9"/>
      <c r="B54" s="10" t="s">
        <v>13</v>
      </c>
      <c r="C54" s="140" t="s">
        <v>128</v>
      </c>
      <c r="D54" s="140"/>
      <c r="E54" s="140"/>
      <c r="F54" s="140"/>
      <c r="G54" s="140"/>
      <c r="H54" s="140"/>
      <c r="I54" s="141"/>
      <c r="J54" s="44">
        <f>+J55+J56+J57+J58+J59+J60</f>
        <v>-430321</v>
      </c>
      <c r="K54" s="44">
        <f>+K55+K56+K57+K58+K59+K60</f>
        <v>-421296</v>
      </c>
      <c r="L54" s="44">
        <f>+L55+L56+L57+L58+L59+L60</f>
        <v>-1996</v>
      </c>
      <c r="M54" s="44">
        <f>+M55+M56+M57+M58+M59+M60</f>
        <v>-7029</v>
      </c>
    </row>
    <row r="55" spans="1:13" ht="12.75">
      <c r="A55" s="9"/>
      <c r="B55" s="14"/>
      <c r="C55" s="45" t="s">
        <v>10</v>
      </c>
      <c r="D55" s="142" t="s">
        <v>129</v>
      </c>
      <c r="E55" s="142"/>
      <c r="F55" s="142"/>
      <c r="G55" s="142"/>
      <c r="H55" s="142"/>
      <c r="I55" s="127"/>
      <c r="J55" s="40">
        <f aca="true" t="shared" si="0" ref="J55:J60">+K55+L55+M55</f>
        <v>-420429</v>
      </c>
      <c r="K55" s="40">
        <v>-420429</v>
      </c>
      <c r="L55" s="40">
        <v>0</v>
      </c>
      <c r="M55" s="40">
        <v>0</v>
      </c>
    </row>
    <row r="56" spans="1:13" ht="12.75">
      <c r="A56" s="9"/>
      <c r="B56" s="14"/>
      <c r="C56" s="45" t="s">
        <v>10</v>
      </c>
      <c r="D56" s="142" t="s">
        <v>130</v>
      </c>
      <c r="E56" s="142"/>
      <c r="F56" s="142"/>
      <c r="G56" s="142"/>
      <c r="H56" s="142"/>
      <c r="I56" s="127"/>
      <c r="J56" s="40">
        <f t="shared" si="0"/>
        <v>0</v>
      </c>
      <c r="K56" s="40"/>
      <c r="L56" s="40"/>
      <c r="M56" s="40"/>
    </row>
    <row r="57" spans="1:13" ht="12.75">
      <c r="A57" s="9"/>
      <c r="B57" s="14"/>
      <c r="C57" s="45" t="s">
        <v>10</v>
      </c>
      <c r="D57" s="142" t="s">
        <v>131</v>
      </c>
      <c r="E57" s="142"/>
      <c r="F57" s="142"/>
      <c r="G57" s="142"/>
      <c r="H57" s="142"/>
      <c r="I57" s="127"/>
      <c r="J57" s="40">
        <f t="shared" si="0"/>
        <v>0</v>
      </c>
      <c r="K57" s="40"/>
      <c r="L57" s="40"/>
      <c r="M57" s="40"/>
    </row>
    <row r="58" spans="1:13" ht="12.75">
      <c r="A58" s="9"/>
      <c r="B58" s="12"/>
      <c r="C58" s="45" t="s">
        <v>10</v>
      </c>
      <c r="D58" s="142" t="s">
        <v>132</v>
      </c>
      <c r="E58" s="142"/>
      <c r="F58" s="142"/>
      <c r="G58" s="142"/>
      <c r="H58" s="142"/>
      <c r="I58" s="127"/>
      <c r="J58" s="40">
        <f t="shared" si="0"/>
        <v>0</v>
      </c>
      <c r="K58" s="40"/>
      <c r="L58" s="40"/>
      <c r="M58" s="40"/>
    </row>
    <row r="59" spans="1:13" ht="12.75">
      <c r="A59" s="9"/>
      <c r="B59" s="12"/>
      <c r="C59" s="45" t="s">
        <v>10</v>
      </c>
      <c r="D59" s="142" t="s">
        <v>133</v>
      </c>
      <c r="E59" s="142"/>
      <c r="F59" s="142"/>
      <c r="G59" s="142"/>
      <c r="H59" s="142"/>
      <c r="I59" s="127"/>
      <c r="J59" s="40">
        <f t="shared" si="0"/>
        <v>-9892</v>
      </c>
      <c r="K59" s="40">
        <v>-867</v>
      </c>
      <c r="L59" s="40">
        <v>-1996</v>
      </c>
      <c r="M59" s="40">
        <v>-7029</v>
      </c>
    </row>
    <row r="60" spans="1:13" ht="13.5" thickBot="1">
      <c r="A60" s="46"/>
      <c r="B60" s="47"/>
      <c r="C60" s="48" t="s">
        <v>10</v>
      </c>
      <c r="D60" s="145" t="s">
        <v>134</v>
      </c>
      <c r="E60" s="145"/>
      <c r="F60" s="145"/>
      <c r="G60" s="145"/>
      <c r="H60" s="145"/>
      <c r="I60" s="146"/>
      <c r="J60" s="49">
        <f t="shared" si="0"/>
        <v>0</v>
      </c>
      <c r="K60" s="49"/>
      <c r="L60" s="49"/>
      <c r="M60" s="49"/>
    </row>
    <row r="61" spans="10:13" ht="12.75">
      <c r="J61" s="50"/>
      <c r="K61" s="50"/>
      <c r="L61" s="50"/>
      <c r="M61" s="50"/>
    </row>
    <row r="62" spans="1:13" ht="15">
      <c r="A62" s="117" t="s">
        <v>159</v>
      </c>
      <c r="B62" s="207" t="s">
        <v>135</v>
      </c>
      <c r="C62" s="208"/>
      <c r="D62" s="208"/>
      <c r="E62" s="208"/>
      <c r="F62" s="208"/>
      <c r="G62" s="208"/>
      <c r="H62" s="209"/>
      <c r="I62" s="209"/>
      <c r="J62" s="209"/>
      <c r="K62" s="209"/>
      <c r="L62" s="209"/>
      <c r="M62" s="209"/>
    </row>
    <row r="63" spans="2:13" ht="13.5" thickBot="1">
      <c r="B63" s="1" t="str">
        <f>B6</f>
        <v>December, 2000</v>
      </c>
      <c r="J63" s="50"/>
      <c r="K63" s="50"/>
      <c r="L63" s="50"/>
      <c r="M63" s="52" t="str">
        <f>+J6</f>
        <v>in thousand USD</v>
      </c>
    </row>
    <row r="64" spans="1:13" ht="13.5" thickBot="1">
      <c r="A64" s="161" t="s">
        <v>97</v>
      </c>
      <c r="B64" s="162"/>
      <c r="C64" s="162"/>
      <c r="D64" s="162"/>
      <c r="E64" s="162"/>
      <c r="F64" s="162"/>
      <c r="G64" s="162"/>
      <c r="H64" s="162"/>
      <c r="I64" s="163"/>
      <c r="J64" s="152" t="s">
        <v>117</v>
      </c>
      <c r="K64" s="152"/>
      <c r="L64" s="152"/>
      <c r="M64" s="152"/>
    </row>
    <row r="65" spans="1:13" ht="13.5" thickBot="1">
      <c r="A65" s="164"/>
      <c r="B65" s="165"/>
      <c r="C65" s="165"/>
      <c r="D65" s="165"/>
      <c r="E65" s="165"/>
      <c r="F65" s="165"/>
      <c r="G65" s="165"/>
      <c r="H65" s="165"/>
      <c r="I65" s="166"/>
      <c r="J65" s="151" t="s">
        <v>118</v>
      </c>
      <c r="K65" s="153" t="s">
        <v>119</v>
      </c>
      <c r="L65" s="153" t="s">
        <v>120</v>
      </c>
      <c r="M65" s="153" t="s">
        <v>121</v>
      </c>
    </row>
    <row r="66" spans="1:13" ht="13.5" thickBot="1">
      <c r="A66" s="164"/>
      <c r="B66" s="165"/>
      <c r="C66" s="165"/>
      <c r="D66" s="165"/>
      <c r="E66" s="165"/>
      <c r="F66" s="165"/>
      <c r="G66" s="165"/>
      <c r="H66" s="165"/>
      <c r="I66" s="166"/>
      <c r="J66" s="151"/>
      <c r="K66" s="153"/>
      <c r="L66" s="153"/>
      <c r="M66" s="153"/>
    </row>
    <row r="67" spans="1:13" ht="13.5" thickBot="1">
      <c r="A67" s="167"/>
      <c r="B67" s="168"/>
      <c r="C67" s="168"/>
      <c r="D67" s="168"/>
      <c r="E67" s="168"/>
      <c r="F67" s="168"/>
      <c r="G67" s="168"/>
      <c r="H67" s="168"/>
      <c r="I67" s="169"/>
      <c r="J67" s="151"/>
      <c r="K67" s="153"/>
      <c r="L67" s="153"/>
      <c r="M67" s="153"/>
    </row>
    <row r="68" spans="1:13" ht="12.75">
      <c r="A68" s="53"/>
      <c r="B68" s="54" t="s">
        <v>1</v>
      </c>
      <c r="C68" s="177" t="s">
        <v>142</v>
      </c>
      <c r="D68" s="177"/>
      <c r="E68" s="177"/>
      <c r="F68" s="177"/>
      <c r="G68" s="177"/>
      <c r="H68" s="177"/>
      <c r="I68" s="178"/>
      <c r="J68" s="55">
        <f>+J69+J70</f>
        <v>-253999</v>
      </c>
      <c r="K68" s="55">
        <f>+K69+K70</f>
        <v>-35563</v>
      </c>
      <c r="L68" s="55">
        <f>+L69+L70</f>
        <v>-28039</v>
      </c>
      <c r="M68" s="55">
        <f>+M69+M70</f>
        <v>-190397</v>
      </c>
    </row>
    <row r="69" spans="1:13" ht="12.75">
      <c r="A69" s="27"/>
      <c r="B69" s="56"/>
      <c r="C69" s="57" t="s">
        <v>2</v>
      </c>
      <c r="D69" s="175" t="s">
        <v>143</v>
      </c>
      <c r="E69" s="175"/>
      <c r="F69" s="175"/>
      <c r="G69" s="175"/>
      <c r="H69" s="175"/>
      <c r="I69" s="176"/>
      <c r="J69" s="58">
        <f>+K69+L69+M69</f>
        <v>-252783</v>
      </c>
      <c r="K69" s="58">
        <v>-35563</v>
      </c>
      <c r="L69" s="58">
        <v>-28039</v>
      </c>
      <c r="M69" s="58">
        <v>-189181</v>
      </c>
    </row>
    <row r="70" spans="1:13" ht="12.75">
      <c r="A70" s="9"/>
      <c r="B70" s="38"/>
      <c r="C70" s="13" t="s">
        <v>3</v>
      </c>
      <c r="D70" s="142" t="s">
        <v>188</v>
      </c>
      <c r="E70" s="142"/>
      <c r="F70" s="142"/>
      <c r="G70" s="142"/>
      <c r="H70" s="142"/>
      <c r="I70" s="127"/>
      <c r="J70" s="58">
        <f>+K70+L70+M70</f>
        <v>-1216</v>
      </c>
      <c r="K70" s="58"/>
      <c r="L70" s="58"/>
      <c r="M70" s="58">
        <v>-1216</v>
      </c>
    </row>
    <row r="71" spans="1:13" ht="27.75" customHeight="1">
      <c r="A71" s="24"/>
      <c r="B71" s="59" t="s">
        <v>7</v>
      </c>
      <c r="C71" s="170" t="s">
        <v>189</v>
      </c>
      <c r="D71" s="171"/>
      <c r="E71" s="171"/>
      <c r="F71" s="171"/>
      <c r="G71" s="171"/>
      <c r="H71" s="171"/>
      <c r="I71" s="172"/>
      <c r="J71" s="42"/>
      <c r="K71" s="60"/>
      <c r="L71" s="60"/>
      <c r="M71" s="60"/>
    </row>
    <row r="72" spans="1:13" ht="14.25">
      <c r="A72" s="9"/>
      <c r="B72" s="61" t="s">
        <v>13</v>
      </c>
      <c r="C72" s="181" t="s">
        <v>190</v>
      </c>
      <c r="D72" s="182"/>
      <c r="E72" s="182"/>
      <c r="F72" s="182"/>
      <c r="G72" s="182"/>
      <c r="H72" s="182"/>
      <c r="I72" s="183"/>
      <c r="J72" s="44">
        <f>+J73+J77+J78</f>
        <v>2112</v>
      </c>
      <c r="K72" s="44">
        <f>+K73+K77+K78</f>
        <v>0</v>
      </c>
      <c r="L72" s="44">
        <f>+L73+L77+L78</f>
        <v>1056</v>
      </c>
      <c r="M72" s="44">
        <f>+M73+M77+M78</f>
        <v>1056</v>
      </c>
    </row>
    <row r="73" spans="1:13" ht="12.75">
      <c r="A73" s="24"/>
      <c r="B73" s="62"/>
      <c r="C73" s="63" t="s">
        <v>2</v>
      </c>
      <c r="D73" s="173" t="s">
        <v>148</v>
      </c>
      <c r="E73" s="173"/>
      <c r="F73" s="173"/>
      <c r="G73" s="173"/>
      <c r="H73" s="173"/>
      <c r="I73" s="174"/>
      <c r="J73" s="64">
        <f>+J74+J75+J76</f>
        <v>0</v>
      </c>
      <c r="K73" s="64">
        <f>+K74+K75+K76</f>
        <v>0</v>
      </c>
      <c r="L73" s="64">
        <f>+L74+L75+L76</f>
        <v>0</v>
      </c>
      <c r="M73" s="64">
        <f>+M74+M75+M76</f>
        <v>0</v>
      </c>
    </row>
    <row r="74" spans="1:13" ht="12.75">
      <c r="A74" s="9"/>
      <c r="B74" s="38"/>
      <c r="C74" s="13"/>
      <c r="D74" s="13" t="s">
        <v>10</v>
      </c>
      <c r="E74" s="142" t="s">
        <v>144</v>
      </c>
      <c r="F74" s="142"/>
      <c r="G74" s="142"/>
      <c r="H74" s="142"/>
      <c r="I74" s="127"/>
      <c r="J74" s="64">
        <f>+K74+L74+M74</f>
        <v>0</v>
      </c>
      <c r="K74" s="65"/>
      <c r="L74" s="65"/>
      <c r="M74" s="65"/>
    </row>
    <row r="75" spans="1:13" ht="12.75">
      <c r="A75" s="9"/>
      <c r="B75" s="38"/>
      <c r="C75" s="13"/>
      <c r="D75" s="13" t="s">
        <v>10</v>
      </c>
      <c r="E75" s="142" t="s">
        <v>14</v>
      </c>
      <c r="F75" s="142"/>
      <c r="G75" s="142"/>
      <c r="H75" s="142"/>
      <c r="I75" s="127"/>
      <c r="J75" s="64">
        <f>+K75+L75+M75</f>
        <v>0</v>
      </c>
      <c r="K75" s="65"/>
      <c r="L75" s="65"/>
      <c r="M75" s="65"/>
    </row>
    <row r="76" spans="1:13" ht="12.75">
      <c r="A76" s="9"/>
      <c r="B76" s="38"/>
      <c r="C76" s="13"/>
      <c r="D76" s="13" t="s">
        <v>10</v>
      </c>
      <c r="E76" s="142" t="s">
        <v>145</v>
      </c>
      <c r="F76" s="142"/>
      <c r="G76" s="142"/>
      <c r="H76" s="142"/>
      <c r="I76" s="127"/>
      <c r="J76" s="64">
        <f>+K76+L76+M76</f>
        <v>0</v>
      </c>
      <c r="K76" s="65"/>
      <c r="L76" s="65"/>
      <c r="M76" s="65"/>
    </row>
    <row r="77" spans="1:13" ht="12.75">
      <c r="A77" s="24"/>
      <c r="B77" s="62"/>
      <c r="C77" s="63" t="s">
        <v>3</v>
      </c>
      <c r="D77" s="179" t="s">
        <v>147</v>
      </c>
      <c r="E77" s="179"/>
      <c r="F77" s="179"/>
      <c r="G77" s="179"/>
      <c r="H77" s="179"/>
      <c r="I77" s="180"/>
      <c r="J77" s="64">
        <f>+K77+L77+M77</f>
        <v>0</v>
      </c>
      <c r="K77" s="65"/>
      <c r="L77" s="65"/>
      <c r="M77" s="65"/>
    </row>
    <row r="78" spans="1:13" ht="12.75">
      <c r="A78" s="9"/>
      <c r="B78" s="38"/>
      <c r="C78" s="13" t="s">
        <v>15</v>
      </c>
      <c r="D78" s="179" t="s">
        <v>146</v>
      </c>
      <c r="E78" s="179"/>
      <c r="F78" s="179"/>
      <c r="G78" s="179"/>
      <c r="H78" s="179"/>
      <c r="I78" s="180"/>
      <c r="J78" s="64">
        <f>+K78+L78+M78</f>
        <v>2112</v>
      </c>
      <c r="K78" s="65">
        <v>0</v>
      </c>
      <c r="L78" s="65">
        <v>1056</v>
      </c>
      <c r="M78" s="65">
        <v>1056</v>
      </c>
    </row>
    <row r="79" spans="1:13" ht="14.25">
      <c r="A79" s="9"/>
      <c r="B79" s="38"/>
      <c r="C79" s="181" t="s">
        <v>191</v>
      </c>
      <c r="D79" s="182"/>
      <c r="E79" s="182"/>
      <c r="F79" s="182"/>
      <c r="G79" s="182"/>
      <c r="H79" s="182"/>
      <c r="I79" s="183"/>
      <c r="J79" s="42">
        <f>+J80+J84+J85</f>
        <v>-112499</v>
      </c>
      <c r="K79" s="42">
        <f>+K80+K84+K85</f>
        <v>0</v>
      </c>
      <c r="L79" s="42">
        <f>+L80+L84+L85</f>
        <v>0</v>
      </c>
      <c r="M79" s="42">
        <f>+M80+M84+M85</f>
        <v>-112499</v>
      </c>
    </row>
    <row r="80" spans="1:13" ht="12.75" customHeight="1">
      <c r="A80" s="24"/>
      <c r="B80" s="62"/>
      <c r="C80" s="63" t="s">
        <v>2</v>
      </c>
      <c r="D80" s="173" t="s">
        <v>149</v>
      </c>
      <c r="E80" s="173"/>
      <c r="F80" s="173"/>
      <c r="G80" s="173"/>
      <c r="H80" s="173"/>
      <c r="I80" s="174"/>
      <c r="J80" s="64">
        <f>+J81+J82+J83</f>
        <v>-112499</v>
      </c>
      <c r="K80" s="64">
        <f>+K81+K82+K83</f>
        <v>0</v>
      </c>
      <c r="L80" s="64">
        <f>+L81+L82+L83</f>
        <v>0</v>
      </c>
      <c r="M80" s="64">
        <f>+M81+M82+M83</f>
        <v>-112499</v>
      </c>
    </row>
    <row r="81" spans="1:13" ht="12.75">
      <c r="A81" s="9"/>
      <c r="B81" s="38"/>
      <c r="C81" s="13"/>
      <c r="D81" s="13" t="s">
        <v>10</v>
      </c>
      <c r="E81" s="142" t="s">
        <v>150</v>
      </c>
      <c r="F81" s="142"/>
      <c r="G81" s="142"/>
      <c r="H81" s="142"/>
      <c r="I81" s="127"/>
      <c r="J81" s="64">
        <f>+K81+L81+M81</f>
        <v>-112499</v>
      </c>
      <c r="K81" s="65">
        <v>0</v>
      </c>
      <c r="L81" s="65">
        <v>0</v>
      </c>
      <c r="M81" s="65">
        <v>-112499</v>
      </c>
    </row>
    <row r="82" spans="1:13" ht="12.75">
      <c r="A82" s="9"/>
      <c r="B82" s="38"/>
      <c r="C82" s="13"/>
      <c r="D82" s="13" t="s">
        <v>10</v>
      </c>
      <c r="E82" s="142" t="s">
        <v>16</v>
      </c>
      <c r="F82" s="142"/>
      <c r="G82" s="142"/>
      <c r="H82" s="142"/>
      <c r="I82" s="127"/>
      <c r="J82" s="64">
        <f>+K82+L82+M82</f>
        <v>0</v>
      </c>
      <c r="K82" s="65"/>
      <c r="L82" s="65"/>
      <c r="M82" s="65"/>
    </row>
    <row r="83" spans="1:13" ht="12.75">
      <c r="A83" s="9"/>
      <c r="B83" s="38"/>
      <c r="C83" s="13"/>
      <c r="D83" s="13" t="s">
        <v>10</v>
      </c>
      <c r="E83" s="142" t="s">
        <v>151</v>
      </c>
      <c r="F83" s="142"/>
      <c r="G83" s="142"/>
      <c r="H83" s="142"/>
      <c r="I83" s="127"/>
      <c r="J83" s="64">
        <f>+K83+L83+M83</f>
        <v>0</v>
      </c>
      <c r="K83" s="65"/>
      <c r="L83" s="65"/>
      <c r="M83" s="65"/>
    </row>
    <row r="84" spans="1:13" ht="12.75" customHeight="1">
      <c r="A84" s="24"/>
      <c r="B84" s="62"/>
      <c r="C84" s="66" t="s">
        <v>3</v>
      </c>
      <c r="D84" s="179" t="s">
        <v>152</v>
      </c>
      <c r="E84" s="179"/>
      <c r="F84" s="179"/>
      <c r="G84" s="179"/>
      <c r="H84" s="179"/>
      <c r="I84" s="180"/>
      <c r="J84" s="64">
        <f>+K84+L84+M84</f>
        <v>0</v>
      </c>
      <c r="K84" s="65"/>
      <c r="L84" s="65"/>
      <c r="M84" s="65"/>
    </row>
    <row r="85" spans="1:13" ht="12.75">
      <c r="A85" s="9"/>
      <c r="B85" s="38"/>
      <c r="C85" s="13" t="s">
        <v>15</v>
      </c>
      <c r="D85" s="179" t="s">
        <v>153</v>
      </c>
      <c r="E85" s="179"/>
      <c r="F85" s="179"/>
      <c r="G85" s="179"/>
      <c r="H85" s="179"/>
      <c r="I85" s="180"/>
      <c r="J85" s="64">
        <f>+K85+L85+M85</f>
        <v>0</v>
      </c>
      <c r="K85" s="65"/>
      <c r="L85" s="65"/>
      <c r="M85" s="65"/>
    </row>
    <row r="86" spans="1:13" ht="27.75" customHeight="1">
      <c r="A86" s="24"/>
      <c r="B86" s="59" t="s">
        <v>9</v>
      </c>
      <c r="C86" s="184" t="s">
        <v>192</v>
      </c>
      <c r="D86" s="184"/>
      <c r="E86" s="184"/>
      <c r="F86" s="184"/>
      <c r="G86" s="184"/>
      <c r="H86" s="184"/>
      <c r="I86" s="185"/>
      <c r="J86" s="126"/>
      <c r="K86" s="126"/>
      <c r="L86" s="126"/>
      <c r="M86" s="126"/>
    </row>
    <row r="87" spans="1:13" ht="12.75">
      <c r="A87" s="9"/>
      <c r="B87" s="67"/>
      <c r="C87" s="13" t="s">
        <v>2</v>
      </c>
      <c r="D87" s="142" t="s">
        <v>126</v>
      </c>
      <c r="E87" s="142"/>
      <c r="F87" s="142"/>
      <c r="G87" s="142"/>
      <c r="H87" s="142"/>
      <c r="I87" s="127"/>
      <c r="J87" s="40">
        <f>+J88+J89</f>
        <v>0</v>
      </c>
      <c r="K87" s="40">
        <f>+K88+K89</f>
        <v>0</v>
      </c>
      <c r="L87" s="40">
        <f>+L88+L89</f>
        <v>0</v>
      </c>
      <c r="M87" s="40">
        <f>+M88+M89</f>
        <v>0</v>
      </c>
    </row>
    <row r="88" spans="1:13" ht="12.75">
      <c r="A88" s="9"/>
      <c r="B88" s="67"/>
      <c r="C88" s="13"/>
      <c r="D88" s="12" t="s">
        <v>17</v>
      </c>
      <c r="E88" s="142" t="s">
        <v>154</v>
      </c>
      <c r="F88" s="142"/>
      <c r="G88" s="142"/>
      <c r="H88" s="142"/>
      <c r="I88" s="127"/>
      <c r="J88" s="40">
        <f>+K88+L88+M88</f>
        <v>0</v>
      </c>
      <c r="K88" s="58"/>
      <c r="L88" s="58"/>
      <c r="M88" s="58"/>
    </row>
    <row r="89" spans="1:13" ht="12.75">
      <c r="A89" s="9"/>
      <c r="B89" s="67"/>
      <c r="C89" s="13"/>
      <c r="D89" s="12" t="s">
        <v>18</v>
      </c>
      <c r="E89" s="142" t="s">
        <v>155</v>
      </c>
      <c r="F89" s="142"/>
      <c r="G89" s="142"/>
      <c r="H89" s="142"/>
      <c r="I89" s="127"/>
      <c r="J89" s="40">
        <f>+K89+L89+M89</f>
        <v>0</v>
      </c>
      <c r="K89" s="58"/>
      <c r="L89" s="58"/>
      <c r="M89" s="58"/>
    </row>
    <row r="90" spans="1:13" ht="12.75">
      <c r="A90" s="9"/>
      <c r="B90" s="67"/>
      <c r="C90" s="13" t="s">
        <v>3</v>
      </c>
      <c r="D90" s="142" t="s">
        <v>127</v>
      </c>
      <c r="E90" s="142"/>
      <c r="F90" s="142"/>
      <c r="G90" s="142"/>
      <c r="H90" s="142"/>
      <c r="I90" s="127"/>
      <c r="J90" s="40">
        <f>+J91+J92</f>
        <v>0</v>
      </c>
      <c r="K90" s="40">
        <f>+K91+K92</f>
        <v>0</v>
      </c>
      <c r="L90" s="40">
        <f>+L91+L92</f>
        <v>0</v>
      </c>
      <c r="M90" s="40">
        <f>+M91+M92</f>
        <v>0</v>
      </c>
    </row>
    <row r="91" spans="1:13" ht="12.75">
      <c r="A91" s="9"/>
      <c r="B91" s="67"/>
      <c r="C91" s="13"/>
      <c r="D91" s="12" t="s">
        <v>17</v>
      </c>
      <c r="E91" s="142" t="s">
        <v>173</v>
      </c>
      <c r="F91" s="142"/>
      <c r="G91" s="142"/>
      <c r="H91" s="142"/>
      <c r="I91" s="127"/>
      <c r="J91" s="40">
        <f>+K91+L91+M91</f>
        <v>0</v>
      </c>
      <c r="K91" s="58"/>
      <c r="L91" s="58"/>
      <c r="M91" s="58"/>
    </row>
    <row r="92" spans="1:13" ht="12.75">
      <c r="A92" s="9"/>
      <c r="B92" s="67"/>
      <c r="C92" s="13"/>
      <c r="D92" s="12" t="s">
        <v>18</v>
      </c>
      <c r="E92" s="142" t="s">
        <v>174</v>
      </c>
      <c r="F92" s="142"/>
      <c r="G92" s="142"/>
      <c r="H92" s="142"/>
      <c r="I92" s="127"/>
      <c r="J92" s="40">
        <f>+K92+L92+M92</f>
        <v>0</v>
      </c>
      <c r="K92" s="58"/>
      <c r="L92" s="58"/>
      <c r="M92" s="58"/>
    </row>
    <row r="93" spans="1:13" ht="14.25">
      <c r="A93" s="186" t="s">
        <v>193</v>
      </c>
      <c r="B93" s="140"/>
      <c r="C93" s="140"/>
      <c r="D93" s="140"/>
      <c r="E93" s="140"/>
      <c r="F93" s="140"/>
      <c r="G93" s="140"/>
      <c r="H93" s="140"/>
      <c r="I93" s="141"/>
      <c r="J93" s="125"/>
      <c r="K93" s="125"/>
      <c r="L93" s="125"/>
      <c r="M93" s="125"/>
    </row>
    <row r="94" spans="1:13" ht="12.75">
      <c r="A94" s="9" t="s">
        <v>1</v>
      </c>
      <c r="B94" s="142" t="s">
        <v>136</v>
      </c>
      <c r="C94" s="142"/>
      <c r="D94" s="142"/>
      <c r="E94" s="142"/>
      <c r="F94" s="142"/>
      <c r="G94" s="142"/>
      <c r="H94" s="142"/>
      <c r="I94" s="127"/>
      <c r="J94" s="125"/>
      <c r="K94" s="125"/>
      <c r="L94" s="125"/>
      <c r="M94" s="125"/>
    </row>
    <row r="95" spans="1:13" ht="12.75">
      <c r="A95" s="9"/>
      <c r="B95" s="13" t="s">
        <v>2</v>
      </c>
      <c r="C95" s="142" t="s">
        <v>137</v>
      </c>
      <c r="D95" s="142"/>
      <c r="E95" s="142"/>
      <c r="F95" s="142"/>
      <c r="G95" s="142"/>
      <c r="H95" s="142"/>
      <c r="I95" s="127"/>
      <c r="J95" s="40">
        <f>+K95+L95+M95</f>
        <v>0</v>
      </c>
      <c r="K95" s="58"/>
      <c r="L95" s="58"/>
      <c r="M95" s="58"/>
    </row>
    <row r="96" spans="1:13" ht="12.75">
      <c r="A96" s="9"/>
      <c r="B96" s="13" t="s">
        <v>3</v>
      </c>
      <c r="C96" s="142" t="s">
        <v>138</v>
      </c>
      <c r="D96" s="142"/>
      <c r="E96" s="142"/>
      <c r="F96" s="142"/>
      <c r="G96" s="142"/>
      <c r="H96" s="142"/>
      <c r="I96" s="127"/>
      <c r="J96" s="40">
        <f>+K96+L96+M96</f>
        <v>0</v>
      </c>
      <c r="K96" s="58"/>
      <c r="L96" s="58"/>
      <c r="M96" s="58"/>
    </row>
    <row r="97" spans="1:13" ht="12.75">
      <c r="A97" s="9" t="s">
        <v>7</v>
      </c>
      <c r="B97" s="187" t="s">
        <v>139</v>
      </c>
      <c r="C97" s="187"/>
      <c r="D97" s="187"/>
      <c r="E97" s="187"/>
      <c r="F97" s="187"/>
      <c r="G97" s="187"/>
      <c r="H97" s="187"/>
      <c r="I97" s="188"/>
      <c r="J97" s="125"/>
      <c r="K97" s="125"/>
      <c r="L97" s="125"/>
      <c r="M97" s="125"/>
    </row>
    <row r="98" spans="1:13" ht="12.75">
      <c r="A98" s="9"/>
      <c r="B98" s="13" t="s">
        <v>2</v>
      </c>
      <c r="C98" s="142" t="s">
        <v>137</v>
      </c>
      <c r="D98" s="142"/>
      <c r="E98" s="142"/>
      <c r="F98" s="142"/>
      <c r="G98" s="142"/>
      <c r="H98" s="142"/>
      <c r="I98" s="127"/>
      <c r="J98" s="40">
        <f>+K98+L98+M98</f>
        <v>0</v>
      </c>
      <c r="K98" s="58"/>
      <c r="L98" s="58"/>
      <c r="M98" s="58"/>
    </row>
    <row r="99" spans="1:13" ht="12.75">
      <c r="A99" s="9"/>
      <c r="B99" s="13" t="s">
        <v>3</v>
      </c>
      <c r="C99" s="142" t="s">
        <v>138</v>
      </c>
      <c r="D99" s="142"/>
      <c r="E99" s="142"/>
      <c r="F99" s="142"/>
      <c r="G99" s="142"/>
      <c r="H99" s="142"/>
      <c r="I99" s="127"/>
      <c r="J99" s="40">
        <f>+K99+L99+M99</f>
        <v>0</v>
      </c>
      <c r="K99" s="58"/>
      <c r="L99" s="58"/>
      <c r="M99" s="58"/>
    </row>
    <row r="100" spans="1:13" ht="12.75">
      <c r="A100" s="9" t="s">
        <v>13</v>
      </c>
      <c r="B100" s="187" t="s">
        <v>140</v>
      </c>
      <c r="C100" s="187"/>
      <c r="D100" s="187"/>
      <c r="E100" s="187"/>
      <c r="F100" s="187"/>
      <c r="G100" s="187"/>
      <c r="H100" s="187"/>
      <c r="I100" s="188"/>
      <c r="J100" s="125"/>
      <c r="K100" s="125"/>
      <c r="L100" s="125"/>
      <c r="M100" s="125"/>
    </row>
    <row r="101" spans="1:13" ht="12.75">
      <c r="A101" s="9"/>
      <c r="B101" s="13" t="s">
        <v>2</v>
      </c>
      <c r="C101" s="142" t="s">
        <v>137</v>
      </c>
      <c r="D101" s="142"/>
      <c r="E101" s="142"/>
      <c r="F101" s="142"/>
      <c r="G101" s="142"/>
      <c r="H101" s="142"/>
      <c r="I101" s="127"/>
      <c r="J101" s="40">
        <f>+K101+L101+M101</f>
        <v>0</v>
      </c>
      <c r="K101" s="58"/>
      <c r="L101" s="58"/>
      <c r="M101" s="58"/>
    </row>
    <row r="102" spans="1:13" ht="12.75">
      <c r="A102" s="9"/>
      <c r="B102" s="13" t="s">
        <v>3</v>
      </c>
      <c r="C102" s="142" t="s">
        <v>138</v>
      </c>
      <c r="D102" s="142"/>
      <c r="E102" s="142"/>
      <c r="F102" s="142"/>
      <c r="G102" s="142"/>
      <c r="H102" s="142"/>
      <c r="I102" s="127"/>
      <c r="J102" s="40">
        <f>+K102+L102+M102</f>
        <v>0</v>
      </c>
      <c r="K102" s="58"/>
      <c r="L102" s="58"/>
      <c r="M102" s="58"/>
    </row>
    <row r="103" spans="1:13" ht="12.75">
      <c r="A103" s="9" t="s">
        <v>9</v>
      </c>
      <c r="B103" s="187" t="s">
        <v>194</v>
      </c>
      <c r="C103" s="187"/>
      <c r="D103" s="187"/>
      <c r="E103" s="187"/>
      <c r="F103" s="187"/>
      <c r="G103" s="187"/>
      <c r="H103" s="187"/>
      <c r="I103" s="188"/>
      <c r="J103" s="125"/>
      <c r="K103" s="125"/>
      <c r="L103" s="125"/>
      <c r="M103" s="125"/>
    </row>
    <row r="104" spans="1:13" ht="12.75">
      <c r="A104" s="9"/>
      <c r="B104" s="13" t="s">
        <v>2</v>
      </c>
      <c r="C104" s="142" t="s">
        <v>137</v>
      </c>
      <c r="D104" s="142"/>
      <c r="E104" s="142"/>
      <c r="F104" s="142"/>
      <c r="G104" s="142"/>
      <c r="H104" s="142"/>
      <c r="I104" s="127"/>
      <c r="J104" s="40">
        <f>+K104+L104+M104</f>
        <v>0</v>
      </c>
      <c r="K104" s="58"/>
      <c r="L104" s="58"/>
      <c r="M104" s="58"/>
    </row>
    <row r="105" spans="1:13" ht="12.75">
      <c r="A105" s="9"/>
      <c r="B105" s="13" t="s">
        <v>3</v>
      </c>
      <c r="C105" s="142" t="s">
        <v>138</v>
      </c>
      <c r="D105" s="142"/>
      <c r="E105" s="142"/>
      <c r="F105" s="142"/>
      <c r="G105" s="142"/>
      <c r="H105" s="142"/>
      <c r="I105" s="127"/>
      <c r="J105" s="40">
        <f>+K105+L105+M105</f>
        <v>0</v>
      </c>
      <c r="K105" s="58"/>
      <c r="L105" s="58"/>
      <c r="M105" s="58"/>
    </row>
    <row r="106" spans="1:13" ht="12.75">
      <c r="A106" s="9" t="s">
        <v>11</v>
      </c>
      <c r="B106" s="187" t="s">
        <v>141</v>
      </c>
      <c r="C106" s="187"/>
      <c r="D106" s="187"/>
      <c r="E106" s="187"/>
      <c r="F106" s="187"/>
      <c r="G106" s="187"/>
      <c r="H106" s="187"/>
      <c r="I106" s="188"/>
      <c r="J106" s="125"/>
      <c r="K106" s="125"/>
      <c r="L106" s="125"/>
      <c r="M106" s="125"/>
    </row>
    <row r="107" spans="1:13" ht="12.75">
      <c r="A107" s="9"/>
      <c r="B107" s="13" t="s">
        <v>2</v>
      </c>
      <c r="C107" s="142" t="s">
        <v>137</v>
      </c>
      <c r="D107" s="142"/>
      <c r="E107" s="142"/>
      <c r="F107" s="142"/>
      <c r="G107" s="142"/>
      <c r="H107" s="142"/>
      <c r="I107" s="127"/>
      <c r="J107" s="40">
        <f>+K107+L107+M107</f>
        <v>0</v>
      </c>
      <c r="K107" s="58"/>
      <c r="L107" s="58"/>
      <c r="M107" s="58"/>
    </row>
    <row r="108" spans="1:13" ht="12.75">
      <c r="A108" s="9"/>
      <c r="B108" s="13" t="s">
        <v>3</v>
      </c>
      <c r="C108" s="142" t="s">
        <v>138</v>
      </c>
      <c r="D108" s="142"/>
      <c r="E108" s="142"/>
      <c r="F108" s="142"/>
      <c r="G108" s="142"/>
      <c r="H108" s="142"/>
      <c r="I108" s="127"/>
      <c r="J108" s="40">
        <f>+K108+L108+M108</f>
        <v>0</v>
      </c>
      <c r="K108" s="58"/>
      <c r="L108" s="58"/>
      <c r="M108" s="58"/>
    </row>
    <row r="109" spans="1:13" ht="12.75">
      <c r="A109" s="24" t="s">
        <v>19</v>
      </c>
      <c r="B109" s="214" t="s">
        <v>128</v>
      </c>
      <c r="C109" s="214"/>
      <c r="D109" s="214"/>
      <c r="E109" s="214"/>
      <c r="F109" s="214"/>
      <c r="G109" s="214"/>
      <c r="H109" s="214"/>
      <c r="I109" s="215"/>
      <c r="J109" s="125"/>
      <c r="K109" s="125"/>
      <c r="L109" s="125"/>
      <c r="M109" s="125"/>
    </row>
    <row r="110" spans="1:13" ht="12.75">
      <c r="A110" s="9"/>
      <c r="B110" s="13" t="s">
        <v>2</v>
      </c>
      <c r="C110" s="142" t="s">
        <v>137</v>
      </c>
      <c r="D110" s="142"/>
      <c r="E110" s="142"/>
      <c r="F110" s="142"/>
      <c r="G110" s="142"/>
      <c r="H110" s="142"/>
      <c r="I110" s="127"/>
      <c r="J110" s="123">
        <f>+K110+L110+M110</f>
        <v>0</v>
      </c>
      <c r="K110" s="73"/>
      <c r="L110" s="73"/>
      <c r="M110" s="73"/>
    </row>
    <row r="111" spans="1:13" ht="13.5" thickBot="1">
      <c r="A111" s="46"/>
      <c r="B111" s="124" t="s">
        <v>3</v>
      </c>
      <c r="C111" s="145" t="s">
        <v>138</v>
      </c>
      <c r="D111" s="145"/>
      <c r="E111" s="145"/>
      <c r="F111" s="145"/>
      <c r="G111" s="145"/>
      <c r="H111" s="145"/>
      <c r="I111" s="146"/>
      <c r="J111" s="49">
        <f>+K111+L111+M111</f>
        <v>0</v>
      </c>
      <c r="K111" s="69"/>
      <c r="L111" s="69"/>
      <c r="M111" s="69"/>
    </row>
    <row r="112" spans="10:13" ht="12.75">
      <c r="J112" s="50"/>
      <c r="K112" s="50"/>
      <c r="L112" s="50"/>
      <c r="M112" s="50"/>
    </row>
    <row r="113" spans="1:13" ht="15.75">
      <c r="A113" s="117" t="s">
        <v>160</v>
      </c>
      <c r="B113" s="118" t="s">
        <v>156</v>
      </c>
      <c r="C113" s="118"/>
      <c r="D113" s="118"/>
      <c r="E113" s="118"/>
      <c r="F113" s="118"/>
      <c r="G113" s="110"/>
      <c r="H113" s="35"/>
      <c r="I113" s="35"/>
      <c r="J113" s="51"/>
      <c r="K113" s="51"/>
      <c r="L113" s="51"/>
      <c r="M113" s="51"/>
    </row>
    <row r="114" spans="2:13" ht="13.5" thickBot="1">
      <c r="B114" s="1" t="str">
        <f>B6</f>
        <v>December, 2000</v>
      </c>
      <c r="J114" s="52" t="str">
        <f>+J6</f>
        <v>in thousand USD</v>
      </c>
      <c r="K114" s="50"/>
      <c r="L114" s="50"/>
      <c r="M114" s="50"/>
    </row>
    <row r="115" spans="1:13" ht="13.5" thickBot="1">
      <c r="A115" s="189" t="s">
        <v>97</v>
      </c>
      <c r="B115" s="190"/>
      <c r="C115" s="190"/>
      <c r="D115" s="190"/>
      <c r="E115" s="190"/>
      <c r="F115" s="190"/>
      <c r="G115" s="190"/>
      <c r="H115" s="190"/>
      <c r="I115" s="191"/>
      <c r="J115" s="70"/>
      <c r="K115" s="50"/>
      <c r="L115" s="50"/>
      <c r="M115" s="50"/>
    </row>
    <row r="116" spans="1:13" ht="14.25">
      <c r="A116" s="71" t="s">
        <v>1</v>
      </c>
      <c r="B116" s="192" t="s">
        <v>162</v>
      </c>
      <c r="C116" s="192"/>
      <c r="D116" s="192"/>
      <c r="E116" s="192"/>
      <c r="F116" s="192"/>
      <c r="G116" s="192"/>
      <c r="H116" s="192"/>
      <c r="I116" s="193"/>
      <c r="J116" s="55"/>
      <c r="K116" s="50"/>
      <c r="L116" s="50"/>
      <c r="M116" s="50"/>
    </row>
    <row r="117" spans="1:13" ht="12.75">
      <c r="A117" s="27"/>
      <c r="B117" s="72" t="s">
        <v>2</v>
      </c>
      <c r="C117" s="175" t="s">
        <v>161</v>
      </c>
      <c r="D117" s="175"/>
      <c r="E117" s="175"/>
      <c r="F117" s="175"/>
      <c r="G117" s="175"/>
      <c r="H117" s="175"/>
      <c r="I117" s="176"/>
      <c r="J117" s="73"/>
      <c r="K117" s="50"/>
      <c r="L117" s="50"/>
      <c r="M117" s="50"/>
    </row>
    <row r="118" spans="1:13" ht="27" customHeight="1">
      <c r="A118" s="9"/>
      <c r="B118" s="74" t="s">
        <v>3</v>
      </c>
      <c r="C118" s="194" t="s">
        <v>163</v>
      </c>
      <c r="D118" s="194"/>
      <c r="E118" s="194"/>
      <c r="F118" s="194"/>
      <c r="G118" s="194"/>
      <c r="H118" s="194"/>
      <c r="I118" s="195"/>
      <c r="J118" s="75">
        <f>+J119+J122</f>
        <v>1529000</v>
      </c>
      <c r="K118" s="50"/>
      <c r="L118" s="50"/>
      <c r="M118" s="50"/>
    </row>
    <row r="119" spans="1:13" ht="12.75">
      <c r="A119" s="9"/>
      <c r="B119" s="76"/>
      <c r="C119" s="77" t="s">
        <v>10</v>
      </c>
      <c r="D119" s="196" t="s">
        <v>164</v>
      </c>
      <c r="E119" s="196"/>
      <c r="F119" s="196"/>
      <c r="G119" s="196"/>
      <c r="H119" s="196"/>
      <c r="I119" s="197"/>
      <c r="J119" s="73">
        <f>+J120+J121</f>
        <v>0</v>
      </c>
      <c r="K119" s="50"/>
      <c r="L119" s="50"/>
      <c r="M119" s="50"/>
    </row>
    <row r="120" spans="1:13" ht="12.75">
      <c r="A120" s="27"/>
      <c r="B120" s="78"/>
      <c r="C120" s="79"/>
      <c r="D120" s="80" t="s">
        <v>10</v>
      </c>
      <c r="E120" s="196" t="s">
        <v>165</v>
      </c>
      <c r="F120" s="196"/>
      <c r="G120" s="196"/>
      <c r="H120" s="196"/>
      <c r="I120" s="197"/>
      <c r="J120" s="73"/>
      <c r="K120" s="50"/>
      <c r="L120" s="50"/>
      <c r="M120" s="50"/>
    </row>
    <row r="121" spans="1:13" ht="12.75">
      <c r="A121" s="27"/>
      <c r="B121" s="78"/>
      <c r="C121" s="79"/>
      <c r="D121" s="80" t="s">
        <v>10</v>
      </c>
      <c r="E121" s="196" t="s">
        <v>166</v>
      </c>
      <c r="F121" s="196"/>
      <c r="G121" s="196"/>
      <c r="H121" s="196"/>
      <c r="I121" s="197"/>
      <c r="J121" s="73"/>
      <c r="K121" s="50"/>
      <c r="L121" s="50"/>
      <c r="M121" s="50"/>
    </row>
    <row r="122" spans="1:13" ht="12.75">
      <c r="A122" s="27"/>
      <c r="B122" s="78"/>
      <c r="C122" s="80" t="s">
        <v>10</v>
      </c>
      <c r="D122" s="196" t="s">
        <v>167</v>
      </c>
      <c r="E122" s="196"/>
      <c r="F122" s="196"/>
      <c r="G122" s="196"/>
      <c r="H122" s="196"/>
      <c r="I122" s="197"/>
      <c r="J122" s="73">
        <v>1529000</v>
      </c>
      <c r="K122" s="50"/>
      <c r="L122" s="50"/>
      <c r="M122" s="50"/>
    </row>
    <row r="123" spans="1:13" ht="14.25">
      <c r="A123" s="81"/>
      <c r="B123" s="82" t="s">
        <v>15</v>
      </c>
      <c r="C123" s="198" t="s">
        <v>168</v>
      </c>
      <c r="D123" s="198"/>
      <c r="E123" s="198"/>
      <c r="F123" s="198"/>
      <c r="G123" s="198"/>
      <c r="H123" s="198"/>
      <c r="I123" s="199"/>
      <c r="J123" s="73">
        <f>+J124+J125</f>
        <v>0</v>
      </c>
      <c r="K123" s="50"/>
      <c r="L123" s="50"/>
      <c r="M123" s="50"/>
    </row>
    <row r="124" spans="1:13" ht="12.75">
      <c r="A124" s="9"/>
      <c r="B124" s="13"/>
      <c r="C124" s="13" t="s">
        <v>10</v>
      </c>
      <c r="D124" s="175" t="s">
        <v>195</v>
      </c>
      <c r="E124" s="175"/>
      <c r="F124" s="175"/>
      <c r="G124" s="175"/>
      <c r="H124" s="175"/>
      <c r="I124" s="176"/>
      <c r="J124" s="73"/>
      <c r="K124" s="50"/>
      <c r="L124" s="50"/>
      <c r="M124" s="50"/>
    </row>
    <row r="125" spans="1:13" ht="12.75">
      <c r="A125" s="27"/>
      <c r="B125" s="83"/>
      <c r="C125" s="13" t="s">
        <v>10</v>
      </c>
      <c r="D125" s="175" t="s">
        <v>196</v>
      </c>
      <c r="E125" s="175"/>
      <c r="F125" s="175"/>
      <c r="G125" s="175"/>
      <c r="H125" s="175"/>
      <c r="I125" s="176"/>
      <c r="J125" s="73"/>
      <c r="K125" s="50"/>
      <c r="L125" s="50"/>
      <c r="M125" s="50"/>
    </row>
    <row r="126" spans="1:13" ht="12.75" customHeight="1">
      <c r="A126" s="9"/>
      <c r="B126" s="74" t="s">
        <v>20</v>
      </c>
      <c r="C126" s="173" t="s">
        <v>197</v>
      </c>
      <c r="D126" s="173"/>
      <c r="E126" s="173"/>
      <c r="F126" s="173"/>
      <c r="G126" s="173"/>
      <c r="H126" s="173"/>
      <c r="I126" s="174"/>
      <c r="J126" s="75">
        <f>+J127+J128+J129+J130</f>
        <v>550933</v>
      </c>
      <c r="K126" s="50"/>
      <c r="L126" s="50"/>
      <c r="M126" s="50"/>
    </row>
    <row r="127" spans="1:13" ht="12.75" customHeight="1">
      <c r="A127" s="9"/>
      <c r="B127" s="13"/>
      <c r="C127" s="74" t="s">
        <v>10</v>
      </c>
      <c r="D127" s="194" t="s">
        <v>227</v>
      </c>
      <c r="E127" s="194"/>
      <c r="F127" s="194"/>
      <c r="G127" s="194"/>
      <c r="H127" s="194"/>
      <c r="I127" s="195"/>
      <c r="J127" s="75">
        <v>-406984</v>
      </c>
      <c r="K127" s="50"/>
      <c r="L127" s="50"/>
      <c r="M127" s="50"/>
    </row>
    <row r="128" spans="1:13" ht="12.75" customHeight="1">
      <c r="A128" s="9"/>
      <c r="B128" s="13"/>
      <c r="C128" s="74" t="s">
        <v>10</v>
      </c>
      <c r="D128" s="194" t="s">
        <v>228</v>
      </c>
      <c r="E128" s="194"/>
      <c r="F128" s="194"/>
      <c r="G128" s="194"/>
      <c r="H128" s="194"/>
      <c r="I128" s="195"/>
      <c r="J128" s="75"/>
      <c r="K128" s="50"/>
      <c r="L128" s="50"/>
      <c r="M128" s="50"/>
    </row>
    <row r="129" spans="1:13" ht="12.75" customHeight="1">
      <c r="A129" s="9"/>
      <c r="B129" s="13"/>
      <c r="C129" s="74" t="s">
        <v>10</v>
      </c>
      <c r="D129" s="194" t="s">
        <v>229</v>
      </c>
      <c r="E129" s="194"/>
      <c r="F129" s="194"/>
      <c r="G129" s="194"/>
      <c r="H129" s="194"/>
      <c r="I129" s="195"/>
      <c r="J129" s="75"/>
      <c r="K129" s="50"/>
      <c r="L129" s="50"/>
      <c r="M129" s="50"/>
    </row>
    <row r="130" spans="1:13" ht="12.75" customHeight="1">
      <c r="A130" s="27"/>
      <c r="B130" s="83"/>
      <c r="C130" s="74" t="s">
        <v>10</v>
      </c>
      <c r="D130" s="194" t="s">
        <v>230</v>
      </c>
      <c r="E130" s="194"/>
      <c r="F130" s="194"/>
      <c r="G130" s="194"/>
      <c r="H130" s="194"/>
      <c r="I130" s="195"/>
      <c r="J130" s="75">
        <v>957917</v>
      </c>
      <c r="K130" s="50"/>
      <c r="L130" s="50"/>
      <c r="M130" s="50"/>
    </row>
    <row r="131" spans="1:13" ht="12.75">
      <c r="A131" s="9"/>
      <c r="B131" s="84" t="s">
        <v>21</v>
      </c>
      <c r="C131" s="200" t="s">
        <v>198</v>
      </c>
      <c r="D131" s="201"/>
      <c r="E131" s="201"/>
      <c r="F131" s="201"/>
      <c r="G131" s="201"/>
      <c r="H131" s="201"/>
      <c r="I131" s="202"/>
      <c r="J131" s="75">
        <f>+J132+J133+J134+J136</f>
        <v>0</v>
      </c>
      <c r="K131" s="50"/>
      <c r="L131" s="50"/>
      <c r="M131" s="50"/>
    </row>
    <row r="132" spans="1:13" ht="12.75">
      <c r="A132" s="81"/>
      <c r="B132" s="82"/>
      <c r="C132" s="82" t="s">
        <v>10</v>
      </c>
      <c r="D132" s="198" t="s">
        <v>169</v>
      </c>
      <c r="E132" s="198"/>
      <c r="F132" s="198"/>
      <c r="G132" s="198"/>
      <c r="H132" s="198"/>
      <c r="I132" s="199"/>
      <c r="J132" s="73"/>
      <c r="K132" s="85"/>
      <c r="L132" s="85"/>
      <c r="M132" s="85"/>
    </row>
    <row r="133" spans="1:13" ht="12.75">
      <c r="A133" s="9"/>
      <c r="B133" s="13"/>
      <c r="C133" s="82" t="s">
        <v>10</v>
      </c>
      <c r="D133" s="175" t="s">
        <v>22</v>
      </c>
      <c r="E133" s="175"/>
      <c r="F133" s="175"/>
      <c r="G133" s="175"/>
      <c r="H133" s="175"/>
      <c r="I133" s="176"/>
      <c r="J133" s="73"/>
      <c r="K133" s="50"/>
      <c r="L133" s="50"/>
      <c r="M133" s="50"/>
    </row>
    <row r="134" spans="1:13" ht="12.75">
      <c r="A134" s="27"/>
      <c r="B134" s="83"/>
      <c r="C134" s="82" t="s">
        <v>10</v>
      </c>
      <c r="D134" s="175" t="s">
        <v>170</v>
      </c>
      <c r="E134" s="175"/>
      <c r="F134" s="175"/>
      <c r="G134" s="175"/>
      <c r="H134" s="175"/>
      <c r="I134" s="176"/>
      <c r="J134" s="73"/>
      <c r="K134" s="50"/>
      <c r="L134" s="50"/>
      <c r="M134" s="50"/>
    </row>
    <row r="135" spans="1:13" ht="12.75">
      <c r="A135" s="9"/>
      <c r="B135" s="13"/>
      <c r="C135" s="82" t="s">
        <v>10</v>
      </c>
      <c r="D135" s="142" t="s">
        <v>171</v>
      </c>
      <c r="E135" s="142"/>
      <c r="F135" s="142"/>
      <c r="G135" s="142"/>
      <c r="H135" s="142"/>
      <c r="I135" s="127"/>
      <c r="J135" s="73"/>
      <c r="K135" s="50"/>
      <c r="L135" s="50"/>
      <c r="M135" s="50"/>
    </row>
    <row r="136" spans="1:13" ht="12.75">
      <c r="A136" s="9"/>
      <c r="B136" s="13"/>
      <c r="C136" s="82" t="s">
        <v>10</v>
      </c>
      <c r="D136" s="142" t="s">
        <v>113</v>
      </c>
      <c r="E136" s="142"/>
      <c r="F136" s="142"/>
      <c r="G136" s="142"/>
      <c r="H136" s="142"/>
      <c r="I136" s="127"/>
      <c r="J136" s="73"/>
      <c r="K136" s="50"/>
      <c r="L136" s="50"/>
      <c r="M136" s="50"/>
    </row>
    <row r="137" spans="1:13" ht="27" customHeight="1">
      <c r="A137" s="9"/>
      <c r="B137" s="74" t="s">
        <v>23</v>
      </c>
      <c r="C137" s="203" t="s">
        <v>199</v>
      </c>
      <c r="D137" s="203"/>
      <c r="E137" s="203"/>
      <c r="F137" s="203"/>
      <c r="G137" s="203"/>
      <c r="H137" s="203"/>
      <c r="I137" s="204"/>
      <c r="J137" s="75">
        <f>+J138+J141</f>
        <v>0</v>
      </c>
      <c r="K137" s="50"/>
      <c r="L137" s="50"/>
      <c r="M137" s="50"/>
    </row>
    <row r="138" spans="1:13" ht="27" customHeight="1">
      <c r="A138" s="9"/>
      <c r="B138" s="12"/>
      <c r="C138" s="38" t="s">
        <v>10</v>
      </c>
      <c r="D138" s="173" t="s">
        <v>200</v>
      </c>
      <c r="E138" s="173"/>
      <c r="F138" s="173"/>
      <c r="G138" s="173"/>
      <c r="H138" s="173"/>
      <c r="I138" s="174"/>
      <c r="J138" s="75">
        <f>+J139+J140</f>
        <v>0</v>
      </c>
      <c r="K138" s="50"/>
      <c r="L138" s="50"/>
      <c r="M138" s="50"/>
    </row>
    <row r="139" spans="1:13" ht="12.75">
      <c r="A139" s="27"/>
      <c r="B139" s="28"/>
      <c r="C139" s="28"/>
      <c r="D139" s="57" t="s">
        <v>24</v>
      </c>
      <c r="E139" s="175" t="s">
        <v>175</v>
      </c>
      <c r="F139" s="175"/>
      <c r="G139" s="175"/>
      <c r="H139" s="175"/>
      <c r="I139" s="176"/>
      <c r="J139" s="73"/>
      <c r="K139" s="50"/>
      <c r="L139" s="50"/>
      <c r="M139" s="50"/>
    </row>
    <row r="140" spans="1:13" ht="12.75">
      <c r="A140" s="9"/>
      <c r="B140" s="12"/>
      <c r="C140" s="12"/>
      <c r="D140" s="13" t="s">
        <v>3</v>
      </c>
      <c r="E140" s="142" t="s">
        <v>172</v>
      </c>
      <c r="F140" s="142"/>
      <c r="G140" s="142"/>
      <c r="H140" s="142"/>
      <c r="I140" s="127"/>
      <c r="J140" s="73"/>
      <c r="K140" s="50"/>
      <c r="L140" s="50"/>
      <c r="M140" s="50"/>
    </row>
    <row r="141" spans="1:13" ht="12.75">
      <c r="A141" s="9"/>
      <c r="B141" s="86"/>
      <c r="C141" s="38" t="s">
        <v>10</v>
      </c>
      <c r="D141" s="205" t="s">
        <v>176</v>
      </c>
      <c r="E141" s="205"/>
      <c r="F141" s="205"/>
      <c r="G141" s="205"/>
      <c r="H141" s="205"/>
      <c r="I141" s="206"/>
      <c r="J141" s="73">
        <f>+J142+J145</f>
        <v>0</v>
      </c>
      <c r="K141" s="50"/>
      <c r="L141" s="50"/>
      <c r="M141" s="50"/>
    </row>
    <row r="142" spans="1:13" ht="12.75">
      <c r="A142" s="27"/>
      <c r="B142" s="28"/>
      <c r="C142" s="87"/>
      <c r="D142" s="88" t="s">
        <v>24</v>
      </c>
      <c r="E142" s="196" t="s">
        <v>175</v>
      </c>
      <c r="F142" s="196"/>
      <c r="G142" s="196"/>
      <c r="H142" s="196"/>
      <c r="I142" s="197"/>
      <c r="J142" s="73">
        <f>+J143+J144</f>
        <v>0</v>
      </c>
      <c r="K142" s="50"/>
      <c r="L142" s="50"/>
      <c r="M142" s="50"/>
    </row>
    <row r="143" spans="1:13" ht="12.75">
      <c r="A143" s="9"/>
      <c r="B143" s="12"/>
      <c r="C143" s="12"/>
      <c r="D143" s="12"/>
      <c r="E143" s="12" t="s">
        <v>17</v>
      </c>
      <c r="F143" s="142" t="s">
        <v>154</v>
      </c>
      <c r="G143" s="142"/>
      <c r="H143" s="142"/>
      <c r="I143" s="127"/>
      <c r="J143" s="73"/>
      <c r="K143" s="50"/>
      <c r="L143" s="50"/>
      <c r="M143" s="50"/>
    </row>
    <row r="144" spans="1:13" ht="12.75">
      <c r="A144" s="9"/>
      <c r="B144" s="12"/>
      <c r="C144" s="12"/>
      <c r="D144" s="12"/>
      <c r="E144" s="14" t="s">
        <v>18</v>
      </c>
      <c r="F144" s="142" t="s">
        <v>155</v>
      </c>
      <c r="G144" s="142"/>
      <c r="H144" s="142"/>
      <c r="I144" s="127"/>
      <c r="J144" s="58"/>
      <c r="K144" s="50"/>
      <c r="L144" s="50"/>
      <c r="M144" s="50"/>
    </row>
    <row r="145" spans="1:13" ht="12.75">
      <c r="A145" s="27"/>
      <c r="B145" s="28"/>
      <c r="C145" s="28"/>
      <c r="D145" s="28" t="s">
        <v>3</v>
      </c>
      <c r="E145" s="143" t="s">
        <v>172</v>
      </c>
      <c r="F145" s="143"/>
      <c r="G145" s="143"/>
      <c r="H145" s="143"/>
      <c r="I145" s="144"/>
      <c r="J145" s="73">
        <f>+J146+J147</f>
        <v>0</v>
      </c>
      <c r="K145" s="50"/>
      <c r="L145" s="50"/>
      <c r="M145" s="50"/>
    </row>
    <row r="146" spans="1:13" ht="12.75">
      <c r="A146" s="9"/>
      <c r="B146" s="12"/>
      <c r="C146" s="12"/>
      <c r="D146" s="12"/>
      <c r="E146" s="12" t="s">
        <v>17</v>
      </c>
      <c r="F146" s="142" t="s">
        <v>173</v>
      </c>
      <c r="G146" s="142"/>
      <c r="H146" s="142"/>
      <c r="I146" s="127"/>
      <c r="J146" s="73"/>
      <c r="K146" s="50"/>
      <c r="L146" s="50"/>
      <c r="M146" s="50"/>
    </row>
    <row r="147" spans="1:13" ht="13.5" thickBot="1">
      <c r="A147" s="46"/>
      <c r="B147" s="47"/>
      <c r="C147" s="47"/>
      <c r="D147" s="47"/>
      <c r="E147" s="33" t="s">
        <v>18</v>
      </c>
      <c r="F147" s="145" t="s">
        <v>174</v>
      </c>
      <c r="G147" s="145"/>
      <c r="H147" s="145"/>
      <c r="I147" s="146"/>
      <c r="J147" s="69"/>
      <c r="K147" s="50"/>
      <c r="L147" s="50"/>
      <c r="M147" s="50"/>
    </row>
    <row r="148" spans="10:13" ht="12.75">
      <c r="J148" s="50"/>
      <c r="K148" s="50"/>
      <c r="L148" s="50"/>
      <c r="M148" s="50"/>
    </row>
    <row r="153" ht="12.75">
      <c r="J153" s="111"/>
    </row>
  </sheetData>
  <mergeCells count="147">
    <mergeCell ref="C110:I110"/>
    <mergeCell ref="C111:I111"/>
    <mergeCell ref="J50:J51"/>
    <mergeCell ref="K50:K51"/>
    <mergeCell ref="B106:I106"/>
    <mergeCell ref="C107:I107"/>
    <mergeCell ref="C108:I108"/>
    <mergeCell ref="B109:I109"/>
    <mergeCell ref="C102:I102"/>
    <mergeCell ref="B103:I103"/>
    <mergeCell ref="L50:L51"/>
    <mergeCell ref="M50:M51"/>
    <mergeCell ref="J44:J45"/>
    <mergeCell ref="K44:K45"/>
    <mergeCell ref="L44:L45"/>
    <mergeCell ref="M44:M45"/>
    <mergeCell ref="F147:I147"/>
    <mergeCell ref="B62:M62"/>
    <mergeCell ref="J65:J67"/>
    <mergeCell ref="K65:K67"/>
    <mergeCell ref="L65:L67"/>
    <mergeCell ref="M65:M67"/>
    <mergeCell ref="C72:I72"/>
    <mergeCell ref="F143:I143"/>
    <mergeCell ref="F144:I144"/>
    <mergeCell ref="E145:I145"/>
    <mergeCell ref="F146:I146"/>
    <mergeCell ref="E139:I139"/>
    <mergeCell ref="E140:I140"/>
    <mergeCell ref="D141:I141"/>
    <mergeCell ref="E142:I142"/>
    <mergeCell ref="D135:I135"/>
    <mergeCell ref="D136:I136"/>
    <mergeCell ref="C137:I137"/>
    <mergeCell ref="D138:I138"/>
    <mergeCell ref="C131:I131"/>
    <mergeCell ref="D132:I132"/>
    <mergeCell ref="D133:I133"/>
    <mergeCell ref="D134:I134"/>
    <mergeCell ref="D127:I127"/>
    <mergeCell ref="D128:I128"/>
    <mergeCell ref="D129:I129"/>
    <mergeCell ref="D130:I130"/>
    <mergeCell ref="C123:I123"/>
    <mergeCell ref="D124:I124"/>
    <mergeCell ref="D125:I125"/>
    <mergeCell ref="C126:I126"/>
    <mergeCell ref="D119:I119"/>
    <mergeCell ref="E120:I120"/>
    <mergeCell ref="E121:I121"/>
    <mergeCell ref="D122:I122"/>
    <mergeCell ref="A115:I115"/>
    <mergeCell ref="B116:I116"/>
    <mergeCell ref="C117:I117"/>
    <mergeCell ref="C118:I118"/>
    <mergeCell ref="C104:I104"/>
    <mergeCell ref="C105:I105"/>
    <mergeCell ref="C98:I98"/>
    <mergeCell ref="C99:I99"/>
    <mergeCell ref="B100:I100"/>
    <mergeCell ref="C101:I101"/>
    <mergeCell ref="B94:I94"/>
    <mergeCell ref="C95:I95"/>
    <mergeCell ref="C96:I96"/>
    <mergeCell ref="B97:I97"/>
    <mergeCell ref="D90:I90"/>
    <mergeCell ref="E91:I91"/>
    <mergeCell ref="E92:I92"/>
    <mergeCell ref="A93:I93"/>
    <mergeCell ref="C86:I86"/>
    <mergeCell ref="D87:I87"/>
    <mergeCell ref="E88:I88"/>
    <mergeCell ref="E89:I89"/>
    <mergeCell ref="E82:I82"/>
    <mergeCell ref="E83:I83"/>
    <mergeCell ref="D84:I84"/>
    <mergeCell ref="D85:I85"/>
    <mergeCell ref="D78:I78"/>
    <mergeCell ref="C79:I79"/>
    <mergeCell ref="D80:I80"/>
    <mergeCell ref="E81:I81"/>
    <mergeCell ref="E74:I74"/>
    <mergeCell ref="E75:I75"/>
    <mergeCell ref="E76:I76"/>
    <mergeCell ref="D77:I77"/>
    <mergeCell ref="C71:I71"/>
    <mergeCell ref="D73:I73"/>
    <mergeCell ref="D69:I69"/>
    <mergeCell ref="C68:I68"/>
    <mergeCell ref="D70:I70"/>
    <mergeCell ref="A64:I67"/>
    <mergeCell ref="D59:I59"/>
    <mergeCell ref="D60:I60"/>
    <mergeCell ref="J64:M64"/>
    <mergeCell ref="D55:I55"/>
    <mergeCell ref="D56:I56"/>
    <mergeCell ref="D57:I57"/>
    <mergeCell ref="D58:I58"/>
    <mergeCell ref="C50:I50"/>
    <mergeCell ref="D52:I52"/>
    <mergeCell ref="D53:I53"/>
    <mergeCell ref="C54:I54"/>
    <mergeCell ref="C51:I51"/>
    <mergeCell ref="C46:C47"/>
    <mergeCell ref="D46:H47"/>
    <mergeCell ref="C48:C49"/>
    <mergeCell ref="D48:H49"/>
    <mergeCell ref="C44:I45"/>
    <mergeCell ref="A40:I43"/>
    <mergeCell ref="J40:M40"/>
    <mergeCell ref="J41:J43"/>
    <mergeCell ref="K41:K43"/>
    <mergeCell ref="L41:L43"/>
    <mergeCell ref="M41:M43"/>
    <mergeCell ref="C34:I34"/>
    <mergeCell ref="C35:I35"/>
    <mergeCell ref="C36:I36"/>
    <mergeCell ref="B38:M38"/>
    <mergeCell ref="B30:I30"/>
    <mergeCell ref="C31:I31"/>
    <mergeCell ref="C32:I32"/>
    <mergeCell ref="C33:I33"/>
    <mergeCell ref="C26:I26"/>
    <mergeCell ref="D27:I27"/>
    <mergeCell ref="D28:I28"/>
    <mergeCell ref="D29:I29"/>
    <mergeCell ref="C22:I22"/>
    <mergeCell ref="C23:I23"/>
    <mergeCell ref="C24:I24"/>
    <mergeCell ref="D25:I25"/>
    <mergeCell ref="F18:I18"/>
    <mergeCell ref="E19:I19"/>
    <mergeCell ref="E20:I20"/>
    <mergeCell ref="F21:I21"/>
    <mergeCell ref="D14:I14"/>
    <mergeCell ref="E15:I15"/>
    <mergeCell ref="E16:I16"/>
    <mergeCell ref="E17:I17"/>
    <mergeCell ref="C10:I10"/>
    <mergeCell ref="D11:I11"/>
    <mergeCell ref="E12:I12"/>
    <mergeCell ref="F13:I13"/>
    <mergeCell ref="B5:K5"/>
    <mergeCell ref="A7:I7"/>
    <mergeCell ref="B9:I9"/>
    <mergeCell ref="A2:J2"/>
    <mergeCell ref="A3:J3"/>
  </mergeCells>
  <printOptions/>
  <pageMargins left="0.3937007874015748" right="0.3937007874015748" top="0.3937007874015748" bottom="0.3937007874015748" header="0" footer="0.3937007874015748"/>
  <pageSetup fitToWidth="3" horizontalDpi="300" verticalDpi="300" orientation="portrait" paperSize="9" scale="76" r:id="rId1"/>
  <rowBreaks count="2" manualBreakCount="2">
    <brk id="61" max="12" man="1"/>
    <brk id="112" max="12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65"/>
  <sheetViews>
    <sheetView workbookViewId="0" topLeftCell="A1">
      <selection activeCell="A1" sqref="A1"/>
    </sheetView>
  </sheetViews>
  <sheetFormatPr defaultColWidth="9.00390625" defaultRowHeight="12.75"/>
  <cols>
    <col min="1" max="1" width="2.75390625" style="0" customWidth="1"/>
    <col min="2" max="2" width="100.75390625" style="0" customWidth="1"/>
  </cols>
  <sheetData>
    <row r="2" spans="1:6" ht="15">
      <c r="A2" s="227" t="s">
        <v>94</v>
      </c>
      <c r="B2" s="228"/>
      <c r="C2" s="100"/>
      <c r="D2" s="100"/>
      <c r="E2" s="100"/>
      <c r="F2" s="100"/>
    </row>
    <row r="3" spans="1:6" ht="15">
      <c r="A3" s="106"/>
      <c r="B3" s="107"/>
      <c r="C3" s="100"/>
      <c r="D3" s="100"/>
      <c r="E3" s="100"/>
      <c r="F3" s="100"/>
    </row>
    <row r="4" spans="1:6" ht="14.25">
      <c r="A4" s="89"/>
      <c r="B4" s="90"/>
      <c r="C4" s="89"/>
      <c r="D4" s="89"/>
      <c r="E4" s="89"/>
      <c r="F4" s="89"/>
    </row>
    <row r="5" spans="1:6" ht="14.25">
      <c r="A5" s="101" t="s">
        <v>25</v>
      </c>
      <c r="B5" s="102" t="s">
        <v>41</v>
      </c>
      <c r="C5" s="92"/>
      <c r="D5" s="92"/>
      <c r="E5" s="92"/>
      <c r="F5" s="92"/>
    </row>
    <row r="6" spans="1:6" ht="14.25">
      <c r="A6" s="101"/>
      <c r="B6" s="102" t="s">
        <v>44</v>
      </c>
      <c r="C6" s="92"/>
      <c r="D6" s="92"/>
      <c r="E6" s="92"/>
      <c r="F6" s="92"/>
    </row>
    <row r="7" spans="1:6" ht="14.25">
      <c r="A7" s="101"/>
      <c r="B7" s="102" t="s">
        <v>91</v>
      </c>
      <c r="C7" s="92"/>
      <c r="D7" s="92"/>
      <c r="E7" s="92"/>
      <c r="F7" s="92"/>
    </row>
    <row r="8" spans="1:6" ht="14.25">
      <c r="A8" s="101"/>
      <c r="B8" s="102" t="s">
        <v>201</v>
      </c>
      <c r="C8" s="92"/>
      <c r="D8" s="92"/>
      <c r="E8" s="92"/>
      <c r="F8" s="92"/>
    </row>
    <row r="9" spans="1:6" ht="14.25">
      <c r="A9" s="103"/>
      <c r="B9" s="102"/>
      <c r="C9" s="91"/>
      <c r="D9" s="91"/>
      <c r="E9" s="91"/>
      <c r="F9" s="91"/>
    </row>
    <row r="10" spans="1:6" ht="14.25">
      <c r="A10" s="101" t="s">
        <v>26</v>
      </c>
      <c r="B10" s="102" t="s">
        <v>42</v>
      </c>
      <c r="C10" s="92"/>
      <c r="D10" s="92"/>
      <c r="E10" s="92"/>
      <c r="F10" s="92"/>
    </row>
    <row r="11" spans="1:6" ht="14.25">
      <c r="A11" s="101"/>
      <c r="B11" s="102" t="s">
        <v>43</v>
      </c>
      <c r="C11" s="92"/>
      <c r="D11" s="92"/>
      <c r="E11" s="92"/>
      <c r="F11" s="92"/>
    </row>
    <row r="12" spans="1:6" ht="14.25">
      <c r="A12" s="101"/>
      <c r="B12" s="102"/>
      <c r="C12" s="91"/>
      <c r="D12" s="91"/>
      <c r="E12" s="91"/>
      <c r="F12" s="91"/>
    </row>
    <row r="13" spans="1:6" ht="14.25">
      <c r="A13" s="101" t="s">
        <v>27</v>
      </c>
      <c r="B13" s="102" t="s">
        <v>95</v>
      </c>
      <c r="C13" s="92"/>
      <c r="D13" s="92"/>
      <c r="E13" s="92"/>
      <c r="F13" s="92"/>
    </row>
    <row r="14" spans="1:6" ht="14.25">
      <c r="A14" s="101"/>
      <c r="B14" s="102" t="s">
        <v>53</v>
      </c>
      <c r="C14" s="92"/>
      <c r="D14" s="92"/>
      <c r="E14" s="92"/>
      <c r="F14" s="92"/>
    </row>
    <row r="15" spans="1:6" ht="14.25">
      <c r="A15" s="101"/>
      <c r="B15" s="102"/>
      <c r="C15" s="91"/>
      <c r="D15" s="91"/>
      <c r="E15" s="91"/>
      <c r="F15" s="91"/>
    </row>
    <row r="16" spans="1:6" ht="14.25">
      <c r="A16" s="101" t="s">
        <v>28</v>
      </c>
      <c r="B16" s="102" t="s">
        <v>202</v>
      </c>
      <c r="C16" s="92"/>
      <c r="D16" s="92"/>
      <c r="E16" s="92"/>
      <c r="F16" s="92"/>
    </row>
    <row r="17" spans="1:6" ht="14.25">
      <c r="A17" s="101"/>
      <c r="B17" s="102" t="s">
        <v>45</v>
      </c>
      <c r="C17" s="92"/>
      <c r="D17" s="92"/>
      <c r="E17" s="92"/>
      <c r="F17" s="92"/>
    </row>
    <row r="18" spans="1:6" ht="14.25">
      <c r="A18" s="101"/>
      <c r="B18" s="102"/>
      <c r="C18" s="91"/>
      <c r="D18" s="91"/>
      <c r="E18" s="91"/>
      <c r="F18" s="91"/>
    </row>
    <row r="19" spans="1:6" ht="14.25">
      <c r="A19" s="101" t="s">
        <v>29</v>
      </c>
      <c r="B19" s="102" t="s">
        <v>203</v>
      </c>
      <c r="C19" s="92"/>
      <c r="D19" s="92"/>
      <c r="E19" s="92"/>
      <c r="F19" s="92"/>
    </row>
    <row r="20" spans="1:6" ht="14.25">
      <c r="A20" s="101"/>
      <c r="B20" s="102"/>
      <c r="C20" s="91"/>
      <c r="D20" s="91"/>
      <c r="E20" s="91"/>
      <c r="F20" s="91"/>
    </row>
    <row r="21" spans="1:6" ht="14.25">
      <c r="A21" s="101" t="s">
        <v>30</v>
      </c>
      <c r="B21" s="102" t="s">
        <v>52</v>
      </c>
      <c r="C21" s="92"/>
      <c r="D21" s="92"/>
      <c r="E21" s="92"/>
      <c r="F21" s="92"/>
    </row>
    <row r="22" spans="1:6" ht="14.25">
      <c r="A22" s="101"/>
      <c r="B22" s="102" t="s">
        <v>56</v>
      </c>
      <c r="C22" s="92"/>
      <c r="D22" s="92"/>
      <c r="E22" s="92"/>
      <c r="F22" s="92"/>
    </row>
    <row r="23" spans="1:6" ht="14.25">
      <c r="A23" s="101"/>
      <c r="B23" s="102" t="s">
        <v>204</v>
      </c>
      <c r="C23" s="92"/>
      <c r="D23" s="92"/>
      <c r="E23" s="92"/>
      <c r="F23" s="92"/>
    </row>
    <row r="24" spans="1:6" ht="14.25">
      <c r="A24" s="101"/>
      <c r="B24" s="102"/>
      <c r="C24" s="92"/>
      <c r="D24" s="92"/>
      <c r="E24" s="92"/>
      <c r="F24" s="92"/>
    </row>
    <row r="25" spans="1:6" ht="14.25">
      <c r="A25" s="101" t="s">
        <v>31</v>
      </c>
      <c r="B25" s="102" t="s">
        <v>205</v>
      </c>
      <c r="C25" s="92"/>
      <c r="D25" s="92"/>
      <c r="E25" s="92"/>
      <c r="F25" s="92"/>
    </row>
    <row r="26" spans="1:6" ht="14.25">
      <c r="A26" s="101"/>
      <c r="B26" s="102" t="s">
        <v>206</v>
      </c>
      <c r="C26" s="92"/>
      <c r="D26" s="92"/>
      <c r="E26" s="92"/>
      <c r="F26" s="92"/>
    </row>
    <row r="27" spans="1:6" ht="14.25">
      <c r="A27" s="101"/>
      <c r="B27" s="102"/>
      <c r="C27" s="91"/>
      <c r="D27" s="91"/>
      <c r="E27" s="91"/>
      <c r="F27" s="91"/>
    </row>
    <row r="28" spans="1:6" ht="14.25">
      <c r="A28" s="101" t="s">
        <v>32</v>
      </c>
      <c r="B28" s="102" t="s">
        <v>55</v>
      </c>
      <c r="C28" s="92"/>
      <c r="D28" s="92"/>
      <c r="E28" s="92"/>
      <c r="F28" s="92"/>
    </row>
    <row r="29" spans="1:6" ht="14.25">
      <c r="A29" s="101"/>
      <c r="B29" s="102" t="s">
        <v>207</v>
      </c>
      <c r="C29" s="92"/>
      <c r="D29" s="92"/>
      <c r="E29" s="92"/>
      <c r="F29" s="92"/>
    </row>
    <row r="30" spans="1:6" ht="14.25">
      <c r="A30" s="101"/>
      <c r="B30" s="102"/>
      <c r="C30" s="91"/>
      <c r="D30" s="91"/>
      <c r="E30" s="91"/>
      <c r="F30" s="91"/>
    </row>
    <row r="31" spans="1:6" ht="14.25">
      <c r="A31" s="101" t="s">
        <v>33</v>
      </c>
      <c r="B31" s="102" t="s">
        <v>208</v>
      </c>
      <c r="C31" s="92"/>
      <c r="D31" s="92"/>
      <c r="E31" s="92"/>
      <c r="F31" s="92"/>
    </row>
    <row r="32" spans="1:6" ht="14.25">
      <c r="A32" s="101"/>
      <c r="B32" s="102" t="s">
        <v>54</v>
      </c>
      <c r="C32" s="92"/>
      <c r="D32" s="92"/>
      <c r="E32" s="92"/>
      <c r="F32" s="92"/>
    </row>
    <row r="33" spans="1:6" ht="14.25">
      <c r="A33" s="101"/>
      <c r="B33" s="102"/>
      <c r="C33" s="91"/>
      <c r="D33" s="91"/>
      <c r="E33" s="91"/>
      <c r="F33" s="91"/>
    </row>
    <row r="34" spans="1:6" ht="14.25">
      <c r="A34" s="101" t="s">
        <v>34</v>
      </c>
      <c r="B34" s="102" t="s">
        <v>209</v>
      </c>
      <c r="C34" s="92"/>
      <c r="D34" s="92"/>
      <c r="E34" s="92"/>
      <c r="F34" s="92"/>
    </row>
    <row r="35" spans="1:6" ht="14.25">
      <c r="A35" s="101"/>
      <c r="B35" s="102" t="s">
        <v>210</v>
      </c>
      <c r="C35" s="92"/>
      <c r="D35" s="92"/>
      <c r="E35" s="92"/>
      <c r="F35" s="92"/>
    </row>
    <row r="36" spans="1:6" ht="14.25">
      <c r="A36" s="101"/>
      <c r="B36" s="102"/>
      <c r="C36" s="91"/>
      <c r="D36" s="91"/>
      <c r="E36" s="91"/>
      <c r="F36" s="91"/>
    </row>
    <row r="37" spans="1:6" ht="14.25">
      <c r="A37" s="101" t="s">
        <v>35</v>
      </c>
      <c r="B37" s="102" t="s">
        <v>57</v>
      </c>
      <c r="C37" s="92"/>
      <c r="D37" s="92"/>
      <c r="E37" s="92"/>
      <c r="F37" s="92"/>
    </row>
    <row r="38" spans="1:6" ht="14.25">
      <c r="A38" s="101"/>
      <c r="B38" s="102" t="s">
        <v>58</v>
      </c>
      <c r="C38" s="92"/>
      <c r="D38" s="92"/>
      <c r="E38" s="92"/>
      <c r="F38" s="92"/>
    </row>
    <row r="39" spans="1:6" ht="14.25">
      <c r="A39" s="101"/>
      <c r="B39" s="102"/>
      <c r="C39" s="92"/>
      <c r="D39" s="92"/>
      <c r="E39" s="92"/>
      <c r="F39" s="92"/>
    </row>
    <row r="40" spans="1:6" ht="14.25">
      <c r="A40" s="101" t="s">
        <v>36</v>
      </c>
      <c r="B40" s="102" t="s">
        <v>211</v>
      </c>
      <c r="C40" s="92"/>
      <c r="D40" s="92"/>
      <c r="E40" s="92"/>
      <c r="F40" s="92"/>
    </row>
    <row r="41" spans="1:6" ht="14.25">
      <c r="A41" s="101"/>
      <c r="B41" s="102"/>
      <c r="C41" s="91"/>
      <c r="D41" s="91"/>
      <c r="E41" s="91"/>
      <c r="F41" s="91"/>
    </row>
    <row r="42" spans="1:6" ht="14.25">
      <c r="A42" s="101" t="s">
        <v>37</v>
      </c>
      <c r="B42" s="102" t="s">
        <v>212</v>
      </c>
      <c r="C42" s="92"/>
      <c r="D42" s="92"/>
      <c r="E42" s="92"/>
      <c r="F42" s="92"/>
    </row>
    <row r="43" spans="1:6" ht="14.25">
      <c r="A43" s="101"/>
      <c r="B43" s="102"/>
      <c r="C43" s="91"/>
      <c r="D43" s="91"/>
      <c r="E43" s="91"/>
      <c r="F43" s="91"/>
    </row>
    <row r="44" spans="1:6" ht="14.25">
      <c r="A44" s="101" t="s">
        <v>38</v>
      </c>
      <c r="B44" s="102" t="s">
        <v>92</v>
      </c>
      <c r="C44" s="92"/>
      <c r="D44" s="92"/>
      <c r="E44" s="92"/>
      <c r="F44" s="92"/>
    </row>
    <row r="45" spans="1:6" ht="14.25">
      <c r="A45" s="101"/>
      <c r="B45" s="102"/>
      <c r="C45" s="91"/>
      <c r="D45" s="91"/>
      <c r="E45" s="91"/>
      <c r="F45" s="91"/>
    </row>
    <row r="46" spans="1:6" ht="14.25">
      <c r="A46" s="101" t="s">
        <v>39</v>
      </c>
      <c r="B46" s="102" t="s">
        <v>213</v>
      </c>
      <c r="C46" s="92"/>
      <c r="D46" s="92"/>
      <c r="E46" s="92"/>
      <c r="F46" s="92"/>
    </row>
    <row r="47" spans="1:6" ht="14.25">
      <c r="A47" s="101"/>
      <c r="B47" s="102" t="s">
        <v>93</v>
      </c>
      <c r="C47" s="92"/>
      <c r="D47" s="92"/>
      <c r="E47" s="92"/>
      <c r="F47" s="92"/>
    </row>
    <row r="48" spans="1:7" ht="14.25">
      <c r="A48" s="101"/>
      <c r="B48" s="104" t="s">
        <v>214</v>
      </c>
      <c r="C48" s="91"/>
      <c r="D48" s="91"/>
      <c r="E48" s="91"/>
      <c r="F48" s="91"/>
      <c r="G48" s="91"/>
    </row>
    <row r="49" spans="1:7" ht="14.25">
      <c r="A49" s="101"/>
      <c r="B49" s="104" t="s">
        <v>59</v>
      </c>
      <c r="C49" s="91"/>
      <c r="D49" s="91"/>
      <c r="E49" s="91"/>
      <c r="F49" s="91"/>
      <c r="G49" s="91"/>
    </row>
    <row r="50" spans="1:6" ht="14.25">
      <c r="A50" s="101"/>
      <c r="B50" s="102"/>
      <c r="C50" s="91"/>
      <c r="D50" s="91"/>
      <c r="E50" s="91"/>
      <c r="F50" s="91"/>
    </row>
    <row r="51" spans="1:6" ht="14.25">
      <c r="A51" s="101" t="s">
        <v>40</v>
      </c>
      <c r="B51" s="102" t="s">
        <v>60</v>
      </c>
      <c r="C51" s="92"/>
      <c r="D51" s="92"/>
      <c r="E51" s="92"/>
      <c r="F51" s="92"/>
    </row>
    <row r="52" spans="1:6" ht="14.25">
      <c r="A52" s="105"/>
      <c r="B52" s="102" t="s">
        <v>61</v>
      </c>
      <c r="C52" s="93"/>
      <c r="D52" s="93"/>
      <c r="E52" s="93"/>
      <c r="F52" s="93"/>
    </row>
    <row r="53" spans="1:6" ht="12.75">
      <c r="A53" s="94"/>
      <c r="B53" s="94"/>
      <c r="C53" s="94"/>
      <c r="D53" s="94"/>
      <c r="E53" s="94"/>
      <c r="F53" s="94"/>
    </row>
    <row r="54" ht="12.75">
      <c r="B54" s="95"/>
    </row>
    <row r="55" ht="12.75">
      <c r="B55" s="95"/>
    </row>
    <row r="56" ht="12.75">
      <c r="B56" s="95"/>
    </row>
    <row r="57" ht="12.75">
      <c r="B57" s="95"/>
    </row>
    <row r="58" ht="12.75">
      <c r="B58" s="95"/>
    </row>
    <row r="59" ht="12.75">
      <c r="B59" s="95"/>
    </row>
    <row r="60" ht="12.75">
      <c r="B60" s="95"/>
    </row>
    <row r="61" ht="12.75">
      <c r="B61" s="95"/>
    </row>
    <row r="62" ht="12.75">
      <c r="B62" s="95"/>
    </row>
    <row r="63" ht="12.75">
      <c r="B63" s="95"/>
    </row>
    <row r="64" ht="12.75">
      <c r="B64" s="95"/>
    </row>
    <row r="65" ht="12.75">
      <c r="B65" s="95"/>
    </row>
  </sheetData>
  <mergeCells count="1">
    <mergeCell ref="A2:B2"/>
  </mergeCells>
  <printOptions/>
  <pageMargins left="0.75" right="0.75" top="1" bottom="1" header="0.5" footer="0.5"/>
  <pageSetup fitToHeight="1" fitToWidth="1" horizontalDpi="300" verticalDpi="300" orientation="portrait" paperSize="9" scale="8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43"/>
  <sheetViews>
    <sheetView workbookViewId="0" topLeftCell="A1">
      <selection activeCell="A1" sqref="A1"/>
    </sheetView>
  </sheetViews>
  <sheetFormatPr defaultColWidth="9.00390625" defaultRowHeight="12.75"/>
  <cols>
    <col min="1" max="3" width="3.75390625" style="0" customWidth="1"/>
    <col min="4" max="4" width="95.75390625" style="0" customWidth="1"/>
  </cols>
  <sheetData>
    <row r="2" spans="1:8" ht="12.75">
      <c r="A2" s="230" t="s">
        <v>46</v>
      </c>
      <c r="B2" s="230"/>
      <c r="C2" s="230"/>
      <c r="D2" s="230"/>
      <c r="E2" s="96"/>
      <c r="F2" s="96"/>
      <c r="G2" s="96"/>
      <c r="H2" s="96"/>
    </row>
    <row r="3" spans="1:8" ht="12.75">
      <c r="A3" s="96"/>
      <c r="B3" s="96"/>
      <c r="C3" s="96"/>
      <c r="D3" s="96"/>
      <c r="E3" s="96"/>
      <c r="F3" s="96"/>
      <c r="G3" s="96"/>
      <c r="H3" s="96"/>
    </row>
    <row r="4" spans="1:8" ht="12.75">
      <c r="A4" s="96"/>
      <c r="B4" s="96"/>
      <c r="C4" s="96"/>
      <c r="D4" s="96"/>
      <c r="E4" s="96"/>
      <c r="F4" s="96"/>
      <c r="G4" s="96"/>
      <c r="H4" s="96"/>
    </row>
    <row r="5" spans="1:8" ht="12.75">
      <c r="A5" s="97"/>
      <c r="B5" s="95" t="s">
        <v>62</v>
      </c>
      <c r="C5" s="97"/>
      <c r="D5" s="97"/>
      <c r="E5" s="97"/>
      <c r="F5" s="97"/>
      <c r="G5" s="97"/>
      <c r="H5" s="97"/>
    </row>
    <row r="6" spans="1:8" ht="12.75">
      <c r="A6" s="95" t="s">
        <v>63</v>
      </c>
      <c r="B6" s="97"/>
      <c r="C6" s="97"/>
      <c r="D6" s="97"/>
      <c r="E6" s="97"/>
      <c r="F6" s="97"/>
      <c r="G6" s="97"/>
      <c r="H6" s="97"/>
    </row>
    <row r="7" spans="1:8" ht="12.75">
      <c r="A7" s="95" t="s">
        <v>64</v>
      </c>
      <c r="B7" s="97"/>
      <c r="C7" s="97"/>
      <c r="D7" s="97"/>
      <c r="E7" s="97"/>
      <c r="F7" s="97"/>
      <c r="G7" s="97"/>
      <c r="H7" s="97"/>
    </row>
    <row r="8" spans="1:8" ht="12.75">
      <c r="A8" s="95" t="s">
        <v>66</v>
      </c>
      <c r="B8" s="97"/>
      <c r="C8" s="97"/>
      <c r="D8" s="97"/>
      <c r="E8" s="97"/>
      <c r="F8" s="97"/>
      <c r="G8" s="97"/>
      <c r="H8" s="97"/>
    </row>
    <row r="9" spans="1:8" ht="12.75">
      <c r="A9" s="95" t="s">
        <v>65</v>
      </c>
      <c r="B9" s="97"/>
      <c r="C9" s="97"/>
      <c r="D9" s="97"/>
      <c r="E9" s="97"/>
      <c r="F9" s="97"/>
      <c r="G9" s="97"/>
      <c r="H9" s="97"/>
    </row>
    <row r="10" spans="1:8" ht="12.75">
      <c r="A10" s="97"/>
      <c r="B10" s="97"/>
      <c r="C10" s="97"/>
      <c r="D10" s="97"/>
      <c r="E10" s="97"/>
      <c r="F10" s="97"/>
      <c r="G10" s="97"/>
      <c r="H10" s="97"/>
    </row>
    <row r="11" spans="1:8" ht="12.75">
      <c r="A11" s="231" t="s">
        <v>47</v>
      </c>
      <c r="B11" s="231"/>
      <c r="C11" s="231"/>
      <c r="D11" s="231"/>
      <c r="E11" s="98"/>
      <c r="F11" s="98"/>
      <c r="G11" s="98"/>
      <c r="H11" s="98"/>
    </row>
    <row r="12" spans="1:8" ht="12.75">
      <c r="A12" s="229" t="s">
        <v>81</v>
      </c>
      <c r="B12" s="229"/>
      <c r="C12" s="229"/>
      <c r="D12" s="229"/>
      <c r="E12" s="114"/>
      <c r="F12" s="114"/>
      <c r="G12" s="114"/>
      <c r="H12" s="114"/>
    </row>
    <row r="13" spans="1:8" ht="12.75">
      <c r="A13" s="95"/>
      <c r="B13" s="99" t="s">
        <v>0</v>
      </c>
      <c r="C13" s="95" t="s">
        <v>67</v>
      </c>
      <c r="D13" s="95"/>
      <c r="E13" s="95"/>
      <c r="F13" s="95"/>
      <c r="G13" s="95"/>
      <c r="H13" s="95"/>
    </row>
    <row r="14" spans="1:8" ht="12.75">
      <c r="A14" s="95"/>
      <c r="B14" s="99" t="s">
        <v>68</v>
      </c>
      <c r="C14" s="95" t="s">
        <v>69</v>
      </c>
      <c r="D14" s="95"/>
      <c r="E14" s="95"/>
      <c r="F14" s="95"/>
      <c r="G14" s="95"/>
      <c r="H14" s="95"/>
    </row>
    <row r="15" spans="1:8" ht="12.75">
      <c r="A15" s="95" t="s">
        <v>70</v>
      </c>
      <c r="B15" s="95"/>
      <c r="C15" s="95" t="s">
        <v>71</v>
      </c>
      <c r="D15" s="95"/>
      <c r="E15" s="95"/>
      <c r="F15" s="95"/>
      <c r="G15" s="95"/>
      <c r="H15" s="95"/>
    </row>
    <row r="16" spans="1:8" ht="12.75">
      <c r="A16" s="97"/>
      <c r="B16" s="97"/>
      <c r="C16" s="95" t="s">
        <v>72</v>
      </c>
      <c r="D16" s="97"/>
      <c r="E16" s="97"/>
      <c r="F16" s="97"/>
      <c r="G16" s="97"/>
      <c r="H16" s="97"/>
    </row>
    <row r="17" spans="1:8" ht="12.75">
      <c r="A17" s="97"/>
      <c r="B17" s="97"/>
      <c r="C17" s="95" t="s">
        <v>73</v>
      </c>
      <c r="D17" s="97"/>
      <c r="E17" s="97"/>
      <c r="F17" s="97"/>
      <c r="G17" s="97"/>
      <c r="H17" s="97"/>
    </row>
    <row r="18" spans="1:8" ht="12.75">
      <c r="A18" s="97"/>
      <c r="B18" s="97"/>
      <c r="C18" s="95" t="s">
        <v>75</v>
      </c>
      <c r="D18" s="97"/>
      <c r="E18" s="97"/>
      <c r="F18" s="97"/>
      <c r="G18" s="97"/>
      <c r="H18" s="97"/>
    </row>
    <row r="19" spans="1:8" ht="12.75">
      <c r="A19" s="97"/>
      <c r="B19" s="97"/>
      <c r="C19" s="95" t="s">
        <v>74</v>
      </c>
      <c r="D19" s="97"/>
      <c r="E19" s="97"/>
      <c r="F19" s="97"/>
      <c r="G19" s="97"/>
      <c r="H19" s="97"/>
    </row>
    <row r="20" spans="1:8" ht="12.75">
      <c r="A20" s="95"/>
      <c r="B20" s="95"/>
      <c r="C20" s="99" t="s">
        <v>1</v>
      </c>
      <c r="D20" s="95" t="s">
        <v>76</v>
      </c>
      <c r="E20" s="95"/>
      <c r="F20" s="95"/>
      <c r="G20" s="95"/>
      <c r="H20" s="95"/>
    </row>
    <row r="21" spans="1:8" ht="12.75">
      <c r="A21" s="95"/>
      <c r="B21" s="95"/>
      <c r="C21" s="99" t="s">
        <v>7</v>
      </c>
      <c r="D21" s="95" t="s">
        <v>77</v>
      </c>
      <c r="E21" s="95"/>
      <c r="F21" s="95"/>
      <c r="G21" s="95"/>
      <c r="H21" s="95"/>
    </row>
    <row r="22" spans="1:8" ht="12.75">
      <c r="A22" s="95"/>
      <c r="B22" s="95"/>
      <c r="C22" s="99" t="s">
        <v>13</v>
      </c>
      <c r="D22" s="95" t="s">
        <v>78</v>
      </c>
      <c r="E22" s="95"/>
      <c r="F22" s="95"/>
      <c r="G22" s="95"/>
      <c r="H22" s="95"/>
    </row>
    <row r="23" spans="1:8" ht="12.75">
      <c r="A23" s="95"/>
      <c r="B23" s="95"/>
      <c r="C23" s="99" t="s">
        <v>9</v>
      </c>
      <c r="D23" s="95" t="s">
        <v>79</v>
      </c>
      <c r="E23" s="95"/>
      <c r="F23" s="95"/>
      <c r="G23" s="95"/>
      <c r="H23" s="95"/>
    </row>
    <row r="24" spans="1:8" ht="12.75">
      <c r="A24" s="95"/>
      <c r="B24" s="95"/>
      <c r="C24" s="99" t="s">
        <v>11</v>
      </c>
      <c r="D24" s="95" t="s">
        <v>80</v>
      </c>
      <c r="E24" s="95"/>
      <c r="F24" s="95"/>
      <c r="G24" s="95"/>
      <c r="H24" s="95"/>
    </row>
    <row r="25" spans="1:8" ht="12.75">
      <c r="A25" s="95"/>
      <c r="B25" s="95"/>
      <c r="C25" s="95" t="s">
        <v>215</v>
      </c>
      <c r="D25" s="95"/>
      <c r="E25" s="95"/>
      <c r="F25" s="95"/>
      <c r="G25" s="95"/>
      <c r="H25" s="95"/>
    </row>
    <row r="26" spans="1:8" ht="12.75">
      <c r="A26" s="95"/>
      <c r="B26" s="95"/>
      <c r="C26" s="95" t="s">
        <v>216</v>
      </c>
      <c r="D26" s="95"/>
      <c r="E26" s="95"/>
      <c r="F26" s="95"/>
      <c r="G26" s="95"/>
      <c r="H26" s="95"/>
    </row>
    <row r="27" spans="1:8" ht="12.75">
      <c r="A27" s="95"/>
      <c r="B27" s="95"/>
      <c r="C27" s="95" t="s">
        <v>217</v>
      </c>
      <c r="D27" s="95"/>
      <c r="E27" s="95"/>
      <c r="F27" s="95"/>
      <c r="G27" s="95"/>
      <c r="H27" s="95"/>
    </row>
    <row r="28" spans="1:8" ht="12.75">
      <c r="A28" s="95"/>
      <c r="B28" s="95"/>
      <c r="C28" s="95" t="s">
        <v>218</v>
      </c>
      <c r="D28" s="95"/>
      <c r="E28" s="95"/>
      <c r="F28" s="95"/>
      <c r="G28" s="95"/>
      <c r="H28" s="95"/>
    </row>
    <row r="29" spans="1:8" ht="12.75">
      <c r="A29" s="95" t="s">
        <v>82</v>
      </c>
      <c r="B29" s="95"/>
      <c r="C29" s="95" t="s">
        <v>83</v>
      </c>
      <c r="D29" s="95"/>
      <c r="E29" s="95"/>
      <c r="F29" s="95"/>
      <c r="G29" s="95"/>
      <c r="H29" s="95"/>
    </row>
    <row r="30" spans="1:8" ht="12.75">
      <c r="A30" s="95"/>
      <c r="B30" s="95"/>
      <c r="C30" s="95" t="s">
        <v>84</v>
      </c>
      <c r="D30" s="95"/>
      <c r="E30" s="95"/>
      <c r="F30" s="95"/>
      <c r="G30" s="95"/>
      <c r="H30" s="95"/>
    </row>
    <row r="31" spans="1:8" ht="12.75">
      <c r="A31" s="95"/>
      <c r="B31" s="95"/>
      <c r="C31" s="95"/>
      <c r="D31" s="95"/>
      <c r="E31" s="95"/>
      <c r="F31" s="95"/>
      <c r="G31" s="95"/>
      <c r="H31" s="95"/>
    </row>
    <row r="32" spans="1:8" ht="12.75">
      <c r="A32" s="232" t="s">
        <v>48</v>
      </c>
      <c r="B32" s="232"/>
      <c r="C32" s="232"/>
      <c r="D32" s="232"/>
      <c r="E32" s="115"/>
      <c r="F32" s="115"/>
      <c r="G32" s="115"/>
      <c r="H32" s="115"/>
    </row>
    <row r="33" spans="1:8" ht="12.75">
      <c r="A33" s="229" t="s">
        <v>85</v>
      </c>
      <c r="B33" s="229"/>
      <c r="C33" s="229"/>
      <c r="D33" s="229"/>
      <c r="E33" s="114"/>
      <c r="F33" s="114"/>
      <c r="G33" s="114"/>
      <c r="H33" s="114"/>
    </row>
    <row r="34" spans="1:8" ht="12.75">
      <c r="A34" s="229" t="s">
        <v>86</v>
      </c>
      <c r="B34" s="229"/>
      <c r="C34" s="229"/>
      <c r="D34" s="229"/>
      <c r="E34" s="114"/>
      <c r="F34" s="114"/>
      <c r="G34" s="114"/>
      <c r="H34" s="114"/>
    </row>
    <row r="35" spans="1:8" ht="12.75">
      <c r="A35" s="229" t="s">
        <v>87</v>
      </c>
      <c r="B35" s="229"/>
      <c r="C35" s="229"/>
      <c r="D35" s="229"/>
      <c r="E35" s="114"/>
      <c r="F35" s="114"/>
      <c r="G35" s="114"/>
      <c r="H35" s="114"/>
    </row>
    <row r="36" spans="1:8" ht="12.75">
      <c r="A36" s="229" t="s">
        <v>88</v>
      </c>
      <c r="B36" s="229"/>
      <c r="C36" s="229"/>
      <c r="D36" s="229"/>
      <c r="E36" s="114"/>
      <c r="F36" s="114"/>
      <c r="G36" s="114"/>
      <c r="H36" s="114"/>
    </row>
    <row r="37" spans="1:8" ht="12.75">
      <c r="A37" s="97"/>
      <c r="B37" s="97"/>
      <c r="C37" s="97"/>
      <c r="D37" s="97"/>
      <c r="E37" s="97"/>
      <c r="F37" s="97"/>
      <c r="G37" s="97"/>
      <c r="H37" s="97"/>
    </row>
    <row r="38" spans="1:8" ht="12.75">
      <c r="A38" s="232" t="s">
        <v>49</v>
      </c>
      <c r="B38" s="232"/>
      <c r="C38" s="232"/>
      <c r="D38" s="232"/>
      <c r="E38" s="115"/>
      <c r="F38" s="115"/>
      <c r="G38" s="115"/>
      <c r="H38" s="115"/>
    </row>
    <row r="39" spans="1:8" ht="12.75">
      <c r="A39" s="229" t="s">
        <v>89</v>
      </c>
      <c r="B39" s="229"/>
      <c r="C39" s="229"/>
      <c r="D39" s="229"/>
      <c r="E39" s="114"/>
      <c r="F39" s="114"/>
      <c r="G39" s="114"/>
      <c r="H39" s="114"/>
    </row>
    <row r="40" spans="1:8" ht="12.75">
      <c r="A40" s="229" t="s">
        <v>90</v>
      </c>
      <c r="B40" s="229"/>
      <c r="C40" s="229"/>
      <c r="D40" s="229"/>
      <c r="E40" s="114"/>
      <c r="F40" s="114"/>
      <c r="G40" s="114"/>
      <c r="H40" s="114"/>
    </row>
    <row r="41" spans="1:8" ht="12.75">
      <c r="A41" s="97"/>
      <c r="B41" s="97"/>
      <c r="C41" s="97"/>
      <c r="D41" s="97"/>
      <c r="E41" s="97"/>
      <c r="F41" s="97"/>
      <c r="G41" s="97"/>
      <c r="H41" s="97"/>
    </row>
    <row r="42" spans="1:8" ht="12.75">
      <c r="A42" s="232" t="s">
        <v>50</v>
      </c>
      <c r="B42" s="232"/>
      <c r="C42" s="232"/>
      <c r="D42" s="232"/>
      <c r="E42" s="115"/>
      <c r="F42" s="115"/>
      <c r="G42" s="115"/>
      <c r="H42" s="115"/>
    </row>
    <row r="43" spans="1:8" ht="12.75">
      <c r="A43" s="229" t="s">
        <v>51</v>
      </c>
      <c r="B43" s="229"/>
      <c r="C43" s="229"/>
      <c r="D43" s="229"/>
      <c r="E43" s="114"/>
      <c r="F43" s="114"/>
      <c r="G43" s="114"/>
      <c r="H43" s="114"/>
    </row>
  </sheetData>
  <mergeCells count="13">
    <mergeCell ref="A43:D43"/>
    <mergeCell ref="A42:D42"/>
    <mergeCell ref="A34:D34"/>
    <mergeCell ref="A35:D35"/>
    <mergeCell ref="A36:D36"/>
    <mergeCell ref="A38:D38"/>
    <mergeCell ref="A39:D39"/>
    <mergeCell ref="A40:D40"/>
    <mergeCell ref="A33:D33"/>
    <mergeCell ref="A2:D2"/>
    <mergeCell ref="A11:D11"/>
    <mergeCell ref="A12:D12"/>
    <mergeCell ref="A32:D32"/>
  </mergeCells>
  <printOptions/>
  <pageMargins left="0.3937007874015748" right="0.3937007874015748" top="0.3937007874015748" bottom="0.3937007874015748" header="0" footer="0.3937007874015748"/>
  <pageSetup fitToHeight="1" fitToWidth="1" horizontalDpi="300" verticalDpi="3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51"/>
  <sheetViews>
    <sheetView workbookViewId="0" topLeftCell="A1">
      <selection activeCell="A1" sqref="A1"/>
    </sheetView>
  </sheetViews>
  <sheetFormatPr defaultColWidth="9.00390625" defaultRowHeight="12.75"/>
  <cols>
    <col min="1" max="3" width="3.125" style="0" customWidth="1"/>
    <col min="4" max="4" width="2.625" style="0" customWidth="1"/>
    <col min="5" max="5" width="4.375" style="0" customWidth="1"/>
    <col min="6" max="6" width="3.75390625" style="0" customWidth="1"/>
    <col min="7" max="7" width="4.625" style="0" customWidth="1"/>
    <col min="8" max="8" width="2.00390625" style="0" customWidth="1"/>
    <col min="9" max="9" width="51.25390625" style="0" customWidth="1"/>
    <col min="10" max="10" width="11.875" style="0" customWidth="1"/>
    <col min="11" max="11" width="10.125" style="0" customWidth="1"/>
    <col min="12" max="12" width="12.00390625" style="0" customWidth="1"/>
    <col min="13" max="13" width="11.125" style="0" customWidth="1"/>
  </cols>
  <sheetData>
    <row r="2" spans="1:10" ht="21.75" customHeight="1">
      <c r="A2" s="139" t="s">
        <v>219</v>
      </c>
      <c r="B2" s="139"/>
      <c r="C2" s="139"/>
      <c r="D2" s="139"/>
      <c r="E2" s="139"/>
      <c r="F2" s="139"/>
      <c r="G2" s="139"/>
      <c r="H2" s="139"/>
      <c r="I2" s="139"/>
      <c r="J2" s="139"/>
    </row>
    <row r="3" spans="1:10" ht="21.75" customHeight="1">
      <c r="A3" s="139" t="s">
        <v>220</v>
      </c>
      <c r="B3" s="139"/>
      <c r="C3" s="139"/>
      <c r="D3" s="139"/>
      <c r="E3" s="139"/>
      <c r="F3" s="139"/>
      <c r="G3" s="139"/>
      <c r="H3" s="139"/>
      <c r="I3" s="139"/>
      <c r="J3" s="139"/>
    </row>
    <row r="4" spans="1:10" ht="12.75" customHeight="1">
      <c r="A4" s="113"/>
      <c r="B4" s="112"/>
      <c r="C4" s="112"/>
      <c r="D4" s="112"/>
      <c r="E4" s="112"/>
      <c r="F4" s="112"/>
      <c r="G4" s="112"/>
      <c r="H4" s="112"/>
      <c r="I4" s="112"/>
      <c r="J4" s="112"/>
    </row>
    <row r="5" spans="1:11" ht="17.25">
      <c r="A5" s="116" t="s">
        <v>157</v>
      </c>
      <c r="B5" s="132" t="s">
        <v>178</v>
      </c>
      <c r="C5" s="133"/>
      <c r="D5" s="133"/>
      <c r="E5" s="133"/>
      <c r="F5" s="133"/>
      <c r="G5" s="133"/>
      <c r="H5" s="134"/>
      <c r="I5" s="134"/>
      <c r="J5" s="134"/>
      <c r="K5" s="134"/>
    </row>
    <row r="6" spans="1:10" ht="13.5" thickBot="1">
      <c r="A6" s="1"/>
      <c r="B6" s="1" t="s">
        <v>231</v>
      </c>
      <c r="C6" s="1"/>
      <c r="D6" s="1"/>
      <c r="E6" s="1"/>
      <c r="F6" s="1"/>
      <c r="G6" s="1"/>
      <c r="H6" s="1"/>
      <c r="I6" s="1"/>
      <c r="J6" s="2" t="s">
        <v>177</v>
      </c>
    </row>
    <row r="7" spans="1:10" ht="13.5" thickBot="1">
      <c r="A7" s="135" t="s">
        <v>97</v>
      </c>
      <c r="B7" s="135"/>
      <c r="C7" s="135"/>
      <c r="D7" s="135"/>
      <c r="E7" s="135"/>
      <c r="F7" s="135"/>
      <c r="G7" s="135"/>
      <c r="H7" s="135"/>
      <c r="I7" s="136"/>
      <c r="J7" s="3"/>
    </row>
    <row r="8" spans="1:10" ht="12.75">
      <c r="A8" s="4"/>
      <c r="B8" s="5"/>
      <c r="C8" s="5"/>
      <c r="D8" s="5"/>
      <c r="E8" s="5"/>
      <c r="F8" s="5"/>
      <c r="G8" s="5"/>
      <c r="H8" s="5"/>
      <c r="I8" s="5"/>
      <c r="J8" s="6"/>
    </row>
    <row r="9" spans="1:10" ht="12.75">
      <c r="A9" s="7" t="s">
        <v>0</v>
      </c>
      <c r="B9" s="137" t="s">
        <v>67</v>
      </c>
      <c r="C9" s="137"/>
      <c r="D9" s="137"/>
      <c r="E9" s="137"/>
      <c r="F9" s="137"/>
      <c r="G9" s="137"/>
      <c r="H9" s="137"/>
      <c r="I9" s="138"/>
      <c r="J9" s="8">
        <f>+J10+J22+J23+J24+J26</f>
        <v>26543484</v>
      </c>
    </row>
    <row r="10" spans="1:10" ht="12.75">
      <c r="A10" s="9"/>
      <c r="B10" s="10" t="s">
        <v>1</v>
      </c>
      <c r="C10" s="140" t="s">
        <v>98</v>
      </c>
      <c r="D10" s="140"/>
      <c r="E10" s="140"/>
      <c r="F10" s="140"/>
      <c r="G10" s="140"/>
      <c r="H10" s="140"/>
      <c r="I10" s="141"/>
      <c r="J10" s="11">
        <v>24579443</v>
      </c>
    </row>
    <row r="11" spans="1:10" ht="12.75">
      <c r="A11" s="9"/>
      <c r="B11" s="12"/>
      <c r="C11" s="13" t="s">
        <v>2</v>
      </c>
      <c r="D11" s="142" t="s">
        <v>99</v>
      </c>
      <c r="E11" s="142"/>
      <c r="F11" s="142"/>
      <c r="G11" s="142"/>
      <c r="H11" s="142"/>
      <c r="I11" s="127"/>
      <c r="J11" s="15">
        <v>18940361</v>
      </c>
    </row>
    <row r="12" spans="1:10" ht="12.75">
      <c r="A12" s="16"/>
      <c r="B12" s="17"/>
      <c r="C12" s="5"/>
      <c r="D12" s="17"/>
      <c r="E12" s="128" t="s">
        <v>103</v>
      </c>
      <c r="F12" s="128"/>
      <c r="G12" s="128"/>
      <c r="H12" s="128"/>
      <c r="I12" s="129"/>
      <c r="J12" s="19"/>
    </row>
    <row r="13" spans="1:10" ht="12.75">
      <c r="A13" s="16"/>
      <c r="B13" s="17"/>
      <c r="C13" s="5"/>
      <c r="D13" s="17"/>
      <c r="E13" s="17"/>
      <c r="F13" s="130" t="s">
        <v>179</v>
      </c>
      <c r="G13" s="130"/>
      <c r="H13" s="130"/>
      <c r="I13" s="131"/>
      <c r="J13" s="20"/>
    </row>
    <row r="14" spans="1:10" ht="12.75">
      <c r="A14" s="9"/>
      <c r="B14" s="12"/>
      <c r="C14" s="13" t="s">
        <v>3</v>
      </c>
      <c r="D14" s="142" t="s">
        <v>100</v>
      </c>
      <c r="E14" s="142"/>
      <c r="F14" s="142"/>
      <c r="G14" s="142"/>
      <c r="H14" s="142"/>
      <c r="I14" s="127"/>
      <c r="J14" s="15">
        <f>+J15+J16+J19</f>
        <v>5639082</v>
      </c>
    </row>
    <row r="15" spans="1:10" ht="12.75">
      <c r="A15" s="9"/>
      <c r="B15" s="12"/>
      <c r="C15" s="12"/>
      <c r="D15" s="12" t="s">
        <v>4</v>
      </c>
      <c r="E15" s="142" t="s">
        <v>101</v>
      </c>
      <c r="F15" s="142"/>
      <c r="G15" s="142"/>
      <c r="H15" s="142"/>
      <c r="I15" s="127"/>
      <c r="J15" s="15">
        <v>166064</v>
      </c>
    </row>
    <row r="16" spans="1:10" ht="12.75">
      <c r="A16" s="9"/>
      <c r="B16" s="12"/>
      <c r="C16" s="12"/>
      <c r="D16" s="12" t="s">
        <v>5</v>
      </c>
      <c r="E16" s="142" t="s">
        <v>102</v>
      </c>
      <c r="F16" s="142"/>
      <c r="G16" s="142"/>
      <c r="H16" s="142"/>
      <c r="I16" s="127"/>
      <c r="J16" s="15">
        <v>27</v>
      </c>
    </row>
    <row r="17" spans="1:10" ht="12.75">
      <c r="A17" s="16"/>
      <c r="B17" s="17"/>
      <c r="C17" s="17"/>
      <c r="D17" s="17"/>
      <c r="E17" s="128" t="s">
        <v>103</v>
      </c>
      <c r="F17" s="128"/>
      <c r="G17" s="128"/>
      <c r="H17" s="128"/>
      <c r="I17" s="129"/>
      <c r="J17" s="21"/>
    </row>
    <row r="18" spans="1:10" ht="12.75">
      <c r="A18" s="16"/>
      <c r="B18" s="17"/>
      <c r="C18" s="17"/>
      <c r="D18" s="17"/>
      <c r="E18" s="17"/>
      <c r="F18" s="143" t="s">
        <v>104</v>
      </c>
      <c r="G18" s="143"/>
      <c r="H18" s="143"/>
      <c r="I18" s="144"/>
      <c r="J18" s="23">
        <v>27</v>
      </c>
    </row>
    <row r="19" spans="1:10" ht="12.75">
      <c r="A19" s="9"/>
      <c r="B19" s="12"/>
      <c r="C19" s="12"/>
      <c r="D19" s="12" t="s">
        <v>6</v>
      </c>
      <c r="E19" s="142" t="s">
        <v>105</v>
      </c>
      <c r="F19" s="142"/>
      <c r="G19" s="142"/>
      <c r="H19" s="142"/>
      <c r="I19" s="127"/>
      <c r="J19" s="15">
        <v>5472991</v>
      </c>
    </row>
    <row r="20" spans="1:10" ht="12.75">
      <c r="A20" s="24"/>
      <c r="B20" s="25"/>
      <c r="C20" s="25"/>
      <c r="D20" s="25"/>
      <c r="E20" s="128" t="s">
        <v>103</v>
      </c>
      <c r="F20" s="128"/>
      <c r="G20" s="128"/>
      <c r="H20" s="128"/>
      <c r="I20" s="129"/>
      <c r="J20" s="26"/>
    </row>
    <row r="21" spans="1:10" ht="12.75">
      <c r="A21" s="27"/>
      <c r="B21" s="28"/>
      <c r="C21" s="28"/>
      <c r="D21" s="28"/>
      <c r="E21" s="28"/>
      <c r="F21" s="143" t="s">
        <v>106</v>
      </c>
      <c r="G21" s="143"/>
      <c r="H21" s="143"/>
      <c r="I21" s="144"/>
      <c r="J21" s="23"/>
    </row>
    <row r="22" spans="1:10" ht="12.75">
      <c r="A22" s="9"/>
      <c r="B22" s="29" t="s">
        <v>7</v>
      </c>
      <c r="C22" s="140" t="s">
        <v>107</v>
      </c>
      <c r="D22" s="140"/>
      <c r="E22" s="140"/>
      <c r="F22" s="140"/>
      <c r="G22" s="140"/>
      <c r="H22" s="140"/>
      <c r="I22" s="141"/>
      <c r="J22" s="30">
        <v>221616</v>
      </c>
    </row>
    <row r="23" spans="1:10" ht="12.75">
      <c r="A23" s="9"/>
      <c r="B23" s="29" t="s">
        <v>8</v>
      </c>
      <c r="C23" s="140" t="s">
        <v>108</v>
      </c>
      <c r="D23" s="140"/>
      <c r="E23" s="140"/>
      <c r="F23" s="140"/>
      <c r="G23" s="140"/>
      <c r="H23" s="140"/>
      <c r="I23" s="141"/>
      <c r="J23" s="30">
        <v>17492</v>
      </c>
    </row>
    <row r="24" spans="1:10" ht="14.25">
      <c r="A24" s="9"/>
      <c r="B24" s="29" t="s">
        <v>9</v>
      </c>
      <c r="C24" s="140" t="s">
        <v>180</v>
      </c>
      <c r="D24" s="140"/>
      <c r="E24" s="140"/>
      <c r="F24" s="140"/>
      <c r="G24" s="140"/>
      <c r="H24" s="140"/>
      <c r="I24" s="141"/>
      <c r="J24" s="30">
        <v>889608</v>
      </c>
    </row>
    <row r="25" spans="1:10" ht="12.75">
      <c r="A25" s="9"/>
      <c r="B25" s="12"/>
      <c r="C25" s="13" t="s">
        <v>10</v>
      </c>
      <c r="D25" s="142" t="s">
        <v>109</v>
      </c>
      <c r="E25" s="142"/>
      <c r="F25" s="142"/>
      <c r="G25" s="142"/>
      <c r="H25" s="142"/>
      <c r="I25" s="127"/>
      <c r="J25" s="15">
        <v>3305891</v>
      </c>
    </row>
    <row r="26" spans="1:10" ht="12.75">
      <c r="A26" s="9"/>
      <c r="B26" s="29" t="s">
        <v>11</v>
      </c>
      <c r="C26" s="140" t="s">
        <v>110</v>
      </c>
      <c r="D26" s="140"/>
      <c r="E26" s="140"/>
      <c r="F26" s="140"/>
      <c r="G26" s="140"/>
      <c r="H26" s="140"/>
      <c r="I26" s="141"/>
      <c r="J26" s="30">
        <f>+J27+J28+J29</f>
        <v>835325</v>
      </c>
    </row>
    <row r="27" spans="1:10" ht="12.75">
      <c r="A27" s="9"/>
      <c r="B27" s="12"/>
      <c r="C27" s="13" t="s">
        <v>10</v>
      </c>
      <c r="D27" s="142" t="s">
        <v>111</v>
      </c>
      <c r="E27" s="142"/>
      <c r="F27" s="142"/>
      <c r="G27" s="142"/>
      <c r="H27" s="142"/>
      <c r="I27" s="127"/>
      <c r="J27" s="15"/>
    </row>
    <row r="28" spans="1:10" ht="12.75">
      <c r="A28" s="9"/>
      <c r="B28" s="12"/>
      <c r="C28" s="13" t="s">
        <v>10</v>
      </c>
      <c r="D28" s="142" t="s">
        <v>112</v>
      </c>
      <c r="E28" s="142"/>
      <c r="F28" s="142"/>
      <c r="G28" s="142"/>
      <c r="H28" s="142"/>
      <c r="I28" s="127"/>
      <c r="J28" s="15"/>
    </row>
    <row r="29" spans="1:10" ht="12.75">
      <c r="A29" s="9"/>
      <c r="B29" s="12"/>
      <c r="C29" s="13" t="s">
        <v>10</v>
      </c>
      <c r="D29" s="142" t="s">
        <v>113</v>
      </c>
      <c r="E29" s="142"/>
      <c r="F29" s="142"/>
      <c r="G29" s="142"/>
      <c r="H29" s="142"/>
      <c r="I29" s="127"/>
      <c r="J29" s="15">
        <v>835325</v>
      </c>
    </row>
    <row r="30" spans="1:10" ht="12.75">
      <c r="A30" s="7" t="s">
        <v>12</v>
      </c>
      <c r="B30" s="137" t="s">
        <v>114</v>
      </c>
      <c r="C30" s="137"/>
      <c r="D30" s="137"/>
      <c r="E30" s="137"/>
      <c r="F30" s="137"/>
      <c r="G30" s="137"/>
      <c r="H30" s="137"/>
      <c r="I30" s="138"/>
      <c r="J30" s="8">
        <f>+J31+J32+J34+J35+J36</f>
        <v>205707</v>
      </c>
    </row>
    <row r="31" spans="1:10" ht="12.75">
      <c r="A31" s="9"/>
      <c r="B31" s="13" t="s">
        <v>10</v>
      </c>
      <c r="C31" s="142" t="s">
        <v>181</v>
      </c>
      <c r="D31" s="142"/>
      <c r="E31" s="142"/>
      <c r="F31" s="142"/>
      <c r="G31" s="142"/>
      <c r="H31" s="142"/>
      <c r="I31" s="127"/>
      <c r="J31" s="15">
        <v>205707</v>
      </c>
    </row>
    <row r="32" spans="1:10" ht="12.75">
      <c r="A32" s="9"/>
      <c r="B32" s="13" t="s">
        <v>10</v>
      </c>
      <c r="C32" s="142" t="s">
        <v>182</v>
      </c>
      <c r="D32" s="142"/>
      <c r="E32" s="142"/>
      <c r="F32" s="142"/>
      <c r="G32" s="142"/>
      <c r="H32" s="142"/>
      <c r="I32" s="127"/>
      <c r="J32" s="15"/>
    </row>
    <row r="33" spans="1:10" ht="12.75">
      <c r="A33" s="9"/>
      <c r="B33" s="13" t="s">
        <v>10</v>
      </c>
      <c r="C33" s="142" t="s">
        <v>183</v>
      </c>
      <c r="D33" s="142"/>
      <c r="E33" s="142"/>
      <c r="F33" s="142"/>
      <c r="G33" s="142"/>
      <c r="H33" s="142"/>
      <c r="I33" s="127"/>
      <c r="J33" s="15"/>
    </row>
    <row r="34" spans="1:10" ht="12.75">
      <c r="A34" s="9"/>
      <c r="B34" s="13" t="s">
        <v>10</v>
      </c>
      <c r="C34" s="142" t="s">
        <v>115</v>
      </c>
      <c r="D34" s="142"/>
      <c r="E34" s="142"/>
      <c r="F34" s="142"/>
      <c r="G34" s="142"/>
      <c r="H34" s="142"/>
      <c r="I34" s="127"/>
      <c r="J34" s="15"/>
    </row>
    <row r="35" spans="1:10" ht="12.75">
      <c r="A35" s="9"/>
      <c r="B35" s="13" t="s">
        <v>10</v>
      </c>
      <c r="C35" s="142" t="s">
        <v>184</v>
      </c>
      <c r="D35" s="142"/>
      <c r="E35" s="142"/>
      <c r="F35" s="142"/>
      <c r="G35" s="142"/>
      <c r="H35" s="142"/>
      <c r="I35" s="127"/>
      <c r="J35" s="15"/>
    </row>
    <row r="36" spans="1:10" ht="13.5" thickBot="1">
      <c r="A36" s="31"/>
      <c r="B36" s="32" t="s">
        <v>10</v>
      </c>
      <c r="C36" s="145" t="s">
        <v>113</v>
      </c>
      <c r="D36" s="145"/>
      <c r="E36" s="145"/>
      <c r="F36" s="145"/>
      <c r="G36" s="145"/>
      <c r="H36" s="145"/>
      <c r="I36" s="146"/>
      <c r="J36" s="34"/>
    </row>
    <row r="38" spans="1:13" ht="15">
      <c r="A38" s="117" t="s">
        <v>158</v>
      </c>
      <c r="B38" s="132" t="s">
        <v>116</v>
      </c>
      <c r="C38" s="133"/>
      <c r="D38" s="133"/>
      <c r="E38" s="133"/>
      <c r="F38" s="133"/>
      <c r="G38" s="133"/>
      <c r="H38" s="134"/>
      <c r="I38" s="134"/>
      <c r="J38" s="134"/>
      <c r="K38" s="134"/>
      <c r="L38" s="134"/>
      <c r="M38" s="134"/>
    </row>
    <row r="39" spans="2:13" ht="13.5" thickBot="1">
      <c r="B39" s="1" t="str">
        <f>B6</f>
        <v>November, 2000</v>
      </c>
      <c r="M39" s="36" t="str">
        <f>+J6</f>
        <v>in thousand USD</v>
      </c>
    </row>
    <row r="40" spans="1:13" ht="13.5" thickBot="1">
      <c r="A40" s="151" t="s">
        <v>97</v>
      </c>
      <c r="B40" s="151"/>
      <c r="C40" s="151"/>
      <c r="D40" s="151"/>
      <c r="E40" s="151"/>
      <c r="F40" s="151"/>
      <c r="G40" s="151"/>
      <c r="H40" s="151"/>
      <c r="I40" s="151"/>
      <c r="J40" s="152" t="s">
        <v>117</v>
      </c>
      <c r="K40" s="152"/>
      <c r="L40" s="152"/>
      <c r="M40" s="152"/>
    </row>
    <row r="41" spans="1:13" ht="13.5" thickBot="1">
      <c r="A41" s="151"/>
      <c r="B41" s="151"/>
      <c r="C41" s="151"/>
      <c r="D41" s="151"/>
      <c r="E41" s="151"/>
      <c r="F41" s="151"/>
      <c r="G41" s="151"/>
      <c r="H41" s="151"/>
      <c r="I41" s="151"/>
      <c r="J41" s="151" t="s">
        <v>118</v>
      </c>
      <c r="K41" s="153" t="s">
        <v>119</v>
      </c>
      <c r="L41" s="153" t="s">
        <v>120</v>
      </c>
      <c r="M41" s="153" t="s">
        <v>121</v>
      </c>
    </row>
    <row r="42" spans="1:13" ht="13.5" thickBot="1">
      <c r="A42" s="151"/>
      <c r="B42" s="151"/>
      <c r="C42" s="151"/>
      <c r="D42" s="151"/>
      <c r="E42" s="151"/>
      <c r="F42" s="151"/>
      <c r="G42" s="151"/>
      <c r="H42" s="151"/>
      <c r="I42" s="151"/>
      <c r="J42" s="151"/>
      <c r="K42" s="153"/>
      <c r="L42" s="153"/>
      <c r="M42" s="153"/>
    </row>
    <row r="43" spans="1:13" ht="13.5" thickBot="1">
      <c r="A43" s="151"/>
      <c r="B43" s="151"/>
      <c r="C43" s="151"/>
      <c r="D43" s="151"/>
      <c r="E43" s="151"/>
      <c r="F43" s="151"/>
      <c r="G43" s="151"/>
      <c r="H43" s="151"/>
      <c r="I43" s="151"/>
      <c r="J43" s="151"/>
      <c r="K43" s="153"/>
      <c r="L43" s="153"/>
      <c r="M43" s="153"/>
    </row>
    <row r="44" spans="1:13" ht="12.75">
      <c r="A44" s="37"/>
      <c r="B44" s="108" t="s">
        <v>1</v>
      </c>
      <c r="C44" s="147" t="s">
        <v>185</v>
      </c>
      <c r="D44" s="147"/>
      <c r="E44" s="147"/>
      <c r="F44" s="147"/>
      <c r="G44" s="147"/>
      <c r="H44" s="147"/>
      <c r="I44" s="148"/>
      <c r="J44" s="212">
        <f>+J46+J47+J48+J49</f>
        <v>-2137194</v>
      </c>
      <c r="K44" s="212">
        <f>+K46+K47+K48+K49</f>
        <v>-34676</v>
      </c>
      <c r="L44" s="212">
        <f>+L46+L47+L48+L49</f>
        <v>-98658</v>
      </c>
      <c r="M44" s="212">
        <f>+M46+M47+M48+M49</f>
        <v>-2003860</v>
      </c>
    </row>
    <row r="45" spans="1:13" ht="12.75">
      <c r="A45" s="27"/>
      <c r="B45" s="109"/>
      <c r="C45" s="149"/>
      <c r="D45" s="149"/>
      <c r="E45" s="149"/>
      <c r="F45" s="149"/>
      <c r="G45" s="149"/>
      <c r="H45" s="149"/>
      <c r="I45" s="150"/>
      <c r="J45" s="213"/>
      <c r="K45" s="213"/>
      <c r="L45" s="213"/>
      <c r="M45" s="213"/>
    </row>
    <row r="46" spans="1:13" ht="12.75">
      <c r="A46" s="24"/>
      <c r="B46" s="18"/>
      <c r="C46" s="154" t="s">
        <v>10</v>
      </c>
      <c r="D46" s="155" t="s">
        <v>122</v>
      </c>
      <c r="E46" s="156"/>
      <c r="F46" s="156"/>
      <c r="G46" s="156"/>
      <c r="H46" s="156"/>
      <c r="I46" s="39" t="s">
        <v>124</v>
      </c>
      <c r="J46" s="40">
        <f>+K46+L46+M46</f>
        <v>-1171482</v>
      </c>
      <c r="K46" s="40">
        <v>-26068</v>
      </c>
      <c r="L46" s="40">
        <v>-52112</v>
      </c>
      <c r="M46" s="40">
        <v>-1093302</v>
      </c>
    </row>
    <row r="47" spans="1:13" ht="12.75">
      <c r="A47" s="27"/>
      <c r="B47" s="22"/>
      <c r="C47" s="154"/>
      <c r="D47" s="155"/>
      <c r="E47" s="156"/>
      <c r="F47" s="156"/>
      <c r="G47" s="156"/>
      <c r="H47" s="156"/>
      <c r="I47" s="39" t="s">
        <v>125</v>
      </c>
      <c r="J47" s="40">
        <f>+K47+L47+M47</f>
        <v>-989826</v>
      </c>
      <c r="K47" s="40">
        <v>-19210</v>
      </c>
      <c r="L47" s="40">
        <v>-50603</v>
      </c>
      <c r="M47" s="40">
        <v>-920013</v>
      </c>
    </row>
    <row r="48" spans="1:13" ht="12.75">
      <c r="A48" s="24"/>
      <c r="B48" s="18"/>
      <c r="C48" s="154" t="s">
        <v>10</v>
      </c>
      <c r="D48" s="155" t="s">
        <v>123</v>
      </c>
      <c r="E48" s="156"/>
      <c r="F48" s="156"/>
      <c r="G48" s="156"/>
      <c r="H48" s="156"/>
      <c r="I48" s="39" t="s">
        <v>124</v>
      </c>
      <c r="J48" s="40">
        <f>+K48+L48+M48</f>
        <v>20264</v>
      </c>
      <c r="K48" s="40">
        <v>10012</v>
      </c>
      <c r="L48" s="40">
        <v>3006</v>
      </c>
      <c r="M48" s="40">
        <v>7246</v>
      </c>
    </row>
    <row r="49" spans="1:13" ht="12.75">
      <c r="A49" s="27"/>
      <c r="B49" s="22"/>
      <c r="C49" s="154"/>
      <c r="D49" s="155"/>
      <c r="E49" s="156"/>
      <c r="F49" s="156"/>
      <c r="G49" s="156"/>
      <c r="H49" s="156"/>
      <c r="I49" s="39" t="s">
        <v>125</v>
      </c>
      <c r="J49" s="40">
        <f>+K49+L49+M49</f>
        <v>3850</v>
      </c>
      <c r="K49" s="40">
        <v>590</v>
      </c>
      <c r="L49" s="40">
        <v>1051</v>
      </c>
      <c r="M49" s="40">
        <v>2209</v>
      </c>
    </row>
    <row r="50" spans="1:13" ht="12.75">
      <c r="A50" s="24"/>
      <c r="B50" s="41" t="s">
        <v>7</v>
      </c>
      <c r="C50" s="157" t="s">
        <v>186</v>
      </c>
      <c r="D50" s="157"/>
      <c r="E50" s="157"/>
      <c r="F50" s="157"/>
      <c r="G50" s="157"/>
      <c r="H50" s="157"/>
      <c r="I50" s="158"/>
      <c r="J50" s="216">
        <f>+J52+J53</f>
        <v>0</v>
      </c>
      <c r="K50" s="216">
        <f>+K52+K53</f>
        <v>0</v>
      </c>
      <c r="L50" s="216">
        <f>+L52+L53</f>
        <v>0</v>
      </c>
      <c r="M50" s="216">
        <f>+M52+M53</f>
        <v>0</v>
      </c>
    </row>
    <row r="51" spans="1:13" ht="12.75" customHeight="1">
      <c r="A51" s="27"/>
      <c r="B51" s="109"/>
      <c r="C51" s="159" t="s">
        <v>187</v>
      </c>
      <c r="D51" s="159"/>
      <c r="E51" s="159"/>
      <c r="F51" s="159"/>
      <c r="G51" s="159"/>
      <c r="H51" s="159"/>
      <c r="I51" s="160"/>
      <c r="J51" s="217"/>
      <c r="K51" s="217"/>
      <c r="L51" s="217"/>
      <c r="M51" s="217"/>
    </row>
    <row r="52" spans="1:13" ht="12.75">
      <c r="A52" s="9"/>
      <c r="B52" s="14"/>
      <c r="C52" s="13" t="s">
        <v>2</v>
      </c>
      <c r="D52" s="142" t="s">
        <v>126</v>
      </c>
      <c r="E52" s="142"/>
      <c r="F52" s="142"/>
      <c r="G52" s="142"/>
      <c r="H52" s="142"/>
      <c r="I52" s="127"/>
      <c r="J52" s="40">
        <f>+K52+L52+M52</f>
        <v>0</v>
      </c>
      <c r="K52" s="40"/>
      <c r="L52" s="40"/>
      <c r="M52" s="40"/>
    </row>
    <row r="53" spans="1:13" ht="12.75">
      <c r="A53" s="24"/>
      <c r="B53" s="18"/>
      <c r="C53" s="43" t="s">
        <v>3</v>
      </c>
      <c r="D53" s="142" t="s">
        <v>127</v>
      </c>
      <c r="E53" s="142"/>
      <c r="F53" s="142"/>
      <c r="G53" s="142"/>
      <c r="H53" s="142"/>
      <c r="I53" s="127"/>
      <c r="J53" s="40">
        <f>+K53+L53+M53</f>
        <v>0</v>
      </c>
      <c r="K53" s="40"/>
      <c r="L53" s="40"/>
      <c r="M53" s="40"/>
    </row>
    <row r="54" spans="1:13" ht="12.75">
      <c r="A54" s="9"/>
      <c r="B54" s="10" t="s">
        <v>13</v>
      </c>
      <c r="C54" s="140" t="s">
        <v>128</v>
      </c>
      <c r="D54" s="140"/>
      <c r="E54" s="140"/>
      <c r="F54" s="140"/>
      <c r="G54" s="140"/>
      <c r="H54" s="140"/>
      <c r="I54" s="141"/>
      <c r="J54" s="44">
        <f>+J55+J56+J57+J58+J59+J60</f>
        <v>-451257</v>
      </c>
      <c r="K54" s="44">
        <f>+K55+K56+K57+K58+K59+K60</f>
        <v>-443104</v>
      </c>
      <c r="L54" s="44">
        <f>+L55+L56+L57+L58+L59+L60</f>
        <v>-1076</v>
      </c>
      <c r="M54" s="44">
        <f>+M55+M56+M57+M58+M59+M60</f>
        <v>-7077</v>
      </c>
    </row>
    <row r="55" spans="1:13" ht="12.75">
      <c r="A55" s="9"/>
      <c r="B55" s="14"/>
      <c r="C55" s="45" t="s">
        <v>10</v>
      </c>
      <c r="D55" s="142" t="s">
        <v>129</v>
      </c>
      <c r="E55" s="142"/>
      <c r="F55" s="142"/>
      <c r="G55" s="142"/>
      <c r="H55" s="142"/>
      <c r="I55" s="127"/>
      <c r="J55" s="40">
        <f aca="true" t="shared" si="0" ref="J55:J60">+K55+L55+M55</f>
        <v>-441654</v>
      </c>
      <c r="K55" s="40">
        <v>-441654</v>
      </c>
      <c r="L55" s="40">
        <v>0</v>
      </c>
      <c r="M55" s="40">
        <v>0</v>
      </c>
    </row>
    <row r="56" spans="1:13" ht="12.75">
      <c r="A56" s="9"/>
      <c r="B56" s="14"/>
      <c r="C56" s="45" t="s">
        <v>10</v>
      </c>
      <c r="D56" s="142" t="s">
        <v>130</v>
      </c>
      <c r="E56" s="142"/>
      <c r="F56" s="142"/>
      <c r="G56" s="142"/>
      <c r="H56" s="142"/>
      <c r="I56" s="127"/>
      <c r="J56" s="40">
        <f t="shared" si="0"/>
        <v>0</v>
      </c>
      <c r="K56" s="40"/>
      <c r="L56" s="40"/>
      <c r="M56" s="40"/>
    </row>
    <row r="57" spans="1:13" ht="12.75">
      <c r="A57" s="9"/>
      <c r="B57" s="14"/>
      <c r="C57" s="45" t="s">
        <v>10</v>
      </c>
      <c r="D57" s="142" t="s">
        <v>131</v>
      </c>
      <c r="E57" s="142"/>
      <c r="F57" s="142"/>
      <c r="G57" s="142"/>
      <c r="H57" s="142"/>
      <c r="I57" s="127"/>
      <c r="J57" s="40">
        <f t="shared" si="0"/>
        <v>0</v>
      </c>
      <c r="K57" s="40"/>
      <c r="L57" s="40"/>
      <c r="M57" s="40"/>
    </row>
    <row r="58" spans="1:13" ht="12.75">
      <c r="A58" s="9"/>
      <c r="B58" s="12"/>
      <c r="C58" s="45" t="s">
        <v>10</v>
      </c>
      <c r="D58" s="142" t="s">
        <v>132</v>
      </c>
      <c r="E58" s="142"/>
      <c r="F58" s="142"/>
      <c r="G58" s="142"/>
      <c r="H58" s="142"/>
      <c r="I58" s="127"/>
      <c r="J58" s="40">
        <f t="shared" si="0"/>
        <v>0</v>
      </c>
      <c r="K58" s="40"/>
      <c r="L58" s="40"/>
      <c r="M58" s="40"/>
    </row>
    <row r="59" spans="1:13" ht="12.75">
      <c r="A59" s="9"/>
      <c r="B59" s="12"/>
      <c r="C59" s="45" t="s">
        <v>10</v>
      </c>
      <c r="D59" s="142" t="s">
        <v>133</v>
      </c>
      <c r="E59" s="142"/>
      <c r="F59" s="142"/>
      <c r="G59" s="142"/>
      <c r="H59" s="142"/>
      <c r="I59" s="127"/>
      <c r="J59" s="40">
        <f t="shared" si="0"/>
        <v>-9603</v>
      </c>
      <c r="K59" s="40">
        <v>-1450</v>
      </c>
      <c r="L59" s="40">
        <v>-1076</v>
      </c>
      <c r="M59" s="40">
        <v>-7077</v>
      </c>
    </row>
    <row r="60" spans="1:13" ht="13.5" thickBot="1">
      <c r="A60" s="46"/>
      <c r="B60" s="47"/>
      <c r="C60" s="48" t="s">
        <v>10</v>
      </c>
      <c r="D60" s="145" t="s">
        <v>134</v>
      </c>
      <c r="E60" s="145"/>
      <c r="F60" s="145"/>
      <c r="G60" s="145"/>
      <c r="H60" s="145"/>
      <c r="I60" s="146"/>
      <c r="J60" s="49">
        <f t="shared" si="0"/>
        <v>0</v>
      </c>
      <c r="K60" s="49"/>
      <c r="L60" s="49"/>
      <c r="M60" s="49"/>
    </row>
    <row r="61" spans="10:13" ht="12.75">
      <c r="J61" s="50"/>
      <c r="K61" s="50"/>
      <c r="L61" s="50"/>
      <c r="M61" s="50"/>
    </row>
    <row r="62" spans="1:13" ht="15">
      <c r="A62" s="117" t="s">
        <v>159</v>
      </c>
      <c r="B62" s="207" t="s">
        <v>135</v>
      </c>
      <c r="C62" s="208"/>
      <c r="D62" s="208"/>
      <c r="E62" s="208"/>
      <c r="F62" s="208"/>
      <c r="G62" s="208"/>
      <c r="H62" s="209"/>
      <c r="I62" s="209"/>
      <c r="J62" s="209"/>
      <c r="K62" s="209"/>
      <c r="L62" s="209"/>
      <c r="M62" s="209"/>
    </row>
    <row r="63" spans="2:13" ht="13.5" thickBot="1">
      <c r="B63" s="1" t="str">
        <f>B6</f>
        <v>November, 2000</v>
      </c>
      <c r="J63" s="50"/>
      <c r="K63" s="50"/>
      <c r="L63" s="50"/>
      <c r="M63" s="52" t="str">
        <f>+J6</f>
        <v>in thousand USD</v>
      </c>
    </row>
    <row r="64" spans="1:13" ht="13.5" thickBot="1">
      <c r="A64" s="161" t="s">
        <v>97</v>
      </c>
      <c r="B64" s="162"/>
      <c r="C64" s="162"/>
      <c r="D64" s="162"/>
      <c r="E64" s="162"/>
      <c r="F64" s="162"/>
      <c r="G64" s="162"/>
      <c r="H64" s="162"/>
      <c r="I64" s="163"/>
      <c r="J64" s="152" t="s">
        <v>117</v>
      </c>
      <c r="K64" s="152"/>
      <c r="L64" s="152"/>
      <c r="M64" s="152"/>
    </row>
    <row r="65" spans="1:13" ht="13.5" thickBot="1">
      <c r="A65" s="164"/>
      <c r="B65" s="165"/>
      <c r="C65" s="165"/>
      <c r="D65" s="165"/>
      <c r="E65" s="165"/>
      <c r="F65" s="165"/>
      <c r="G65" s="165"/>
      <c r="H65" s="165"/>
      <c r="I65" s="166"/>
      <c r="J65" s="151" t="s">
        <v>118</v>
      </c>
      <c r="K65" s="153" t="s">
        <v>119</v>
      </c>
      <c r="L65" s="153" t="s">
        <v>120</v>
      </c>
      <c r="M65" s="153" t="s">
        <v>121</v>
      </c>
    </row>
    <row r="66" spans="1:13" ht="13.5" thickBot="1">
      <c r="A66" s="164"/>
      <c r="B66" s="165"/>
      <c r="C66" s="165"/>
      <c r="D66" s="165"/>
      <c r="E66" s="165"/>
      <c r="F66" s="165"/>
      <c r="G66" s="165"/>
      <c r="H66" s="165"/>
      <c r="I66" s="166"/>
      <c r="J66" s="151"/>
      <c r="K66" s="153"/>
      <c r="L66" s="153"/>
      <c r="M66" s="153"/>
    </row>
    <row r="67" spans="1:13" ht="13.5" thickBot="1">
      <c r="A67" s="167"/>
      <c r="B67" s="168"/>
      <c r="C67" s="168"/>
      <c r="D67" s="168"/>
      <c r="E67" s="168"/>
      <c r="F67" s="168"/>
      <c r="G67" s="168"/>
      <c r="H67" s="168"/>
      <c r="I67" s="169"/>
      <c r="J67" s="151"/>
      <c r="K67" s="153"/>
      <c r="L67" s="153"/>
      <c r="M67" s="153"/>
    </row>
    <row r="68" spans="1:13" ht="12.75">
      <c r="A68" s="53"/>
      <c r="B68" s="54" t="s">
        <v>1</v>
      </c>
      <c r="C68" s="177" t="s">
        <v>142</v>
      </c>
      <c r="D68" s="177"/>
      <c r="E68" s="177"/>
      <c r="F68" s="177"/>
      <c r="G68" s="177"/>
      <c r="H68" s="177"/>
      <c r="I68" s="178"/>
      <c r="J68" s="55">
        <f>+J69+J70</f>
        <v>-242494</v>
      </c>
      <c r="K68" s="55">
        <f>+K69+K70</f>
        <v>-35480</v>
      </c>
      <c r="L68" s="55">
        <f>+L69+L70</f>
        <v>-48762</v>
      </c>
      <c r="M68" s="55">
        <f>+M69+M70</f>
        <v>-158252</v>
      </c>
    </row>
    <row r="69" spans="1:13" ht="12.75">
      <c r="A69" s="27"/>
      <c r="B69" s="56"/>
      <c r="C69" s="57" t="s">
        <v>2</v>
      </c>
      <c r="D69" s="175" t="s">
        <v>143</v>
      </c>
      <c r="E69" s="175"/>
      <c r="F69" s="175"/>
      <c r="G69" s="175"/>
      <c r="H69" s="175"/>
      <c r="I69" s="176"/>
      <c r="J69" s="58">
        <f>+K69+L69+M69</f>
        <v>-241278</v>
      </c>
      <c r="K69" s="58">
        <v>-35480</v>
      </c>
      <c r="L69" s="58">
        <v>-48762</v>
      </c>
      <c r="M69" s="58">
        <v>-157036</v>
      </c>
    </row>
    <row r="70" spans="1:13" ht="12.75">
      <c r="A70" s="9"/>
      <c r="B70" s="38"/>
      <c r="C70" s="13" t="s">
        <v>3</v>
      </c>
      <c r="D70" s="142" t="s">
        <v>188</v>
      </c>
      <c r="E70" s="142"/>
      <c r="F70" s="142"/>
      <c r="G70" s="142"/>
      <c r="H70" s="142"/>
      <c r="I70" s="127"/>
      <c r="J70" s="58">
        <f>+K70+L70+M70</f>
        <v>-1216</v>
      </c>
      <c r="K70" s="58"/>
      <c r="L70" s="58"/>
      <c r="M70" s="58">
        <v>-1216</v>
      </c>
    </row>
    <row r="71" spans="1:13" ht="27.75" customHeight="1">
      <c r="A71" s="24"/>
      <c r="B71" s="59" t="s">
        <v>7</v>
      </c>
      <c r="C71" s="170" t="s">
        <v>189</v>
      </c>
      <c r="D71" s="171"/>
      <c r="E71" s="171"/>
      <c r="F71" s="171"/>
      <c r="G71" s="171"/>
      <c r="H71" s="171"/>
      <c r="I71" s="172"/>
      <c r="J71" s="42"/>
      <c r="K71" s="60"/>
      <c r="L71" s="60"/>
      <c r="M71" s="60"/>
    </row>
    <row r="72" spans="1:13" ht="14.25">
      <c r="A72" s="9"/>
      <c r="B72" s="61" t="s">
        <v>13</v>
      </c>
      <c r="C72" s="181" t="s">
        <v>190</v>
      </c>
      <c r="D72" s="182"/>
      <c r="E72" s="182"/>
      <c r="F72" s="182"/>
      <c r="G72" s="182"/>
      <c r="H72" s="182"/>
      <c r="I72" s="183"/>
      <c r="J72" s="44">
        <f>+J73+J77+J78</f>
        <v>986</v>
      </c>
      <c r="K72" s="44">
        <f>+K73+K77+K78</f>
        <v>0</v>
      </c>
      <c r="L72" s="44">
        <f>+L73+L77+L78</f>
        <v>493</v>
      </c>
      <c r="M72" s="44">
        <f>+M73+M77+M78</f>
        <v>493</v>
      </c>
    </row>
    <row r="73" spans="1:13" ht="12.75">
      <c r="A73" s="24"/>
      <c r="B73" s="62"/>
      <c r="C73" s="63" t="s">
        <v>2</v>
      </c>
      <c r="D73" s="173" t="s">
        <v>148</v>
      </c>
      <c r="E73" s="173"/>
      <c r="F73" s="173"/>
      <c r="G73" s="173"/>
      <c r="H73" s="173"/>
      <c r="I73" s="174"/>
      <c r="J73" s="64">
        <f>+J74+J75+J76</f>
        <v>0</v>
      </c>
      <c r="K73" s="64">
        <f>+K74+K75+K76</f>
        <v>0</v>
      </c>
      <c r="L73" s="64">
        <f>+L74+L75+L76</f>
        <v>0</v>
      </c>
      <c r="M73" s="64">
        <f>+M74+M75+M76</f>
        <v>0</v>
      </c>
    </row>
    <row r="74" spans="1:13" ht="12.75">
      <c r="A74" s="9"/>
      <c r="B74" s="38"/>
      <c r="C74" s="13"/>
      <c r="D74" s="13" t="s">
        <v>10</v>
      </c>
      <c r="E74" s="142" t="s">
        <v>144</v>
      </c>
      <c r="F74" s="142"/>
      <c r="G74" s="142"/>
      <c r="H74" s="142"/>
      <c r="I74" s="127"/>
      <c r="J74" s="64">
        <f>+K74+L74+M74</f>
        <v>0</v>
      </c>
      <c r="K74" s="65"/>
      <c r="L74" s="65"/>
      <c r="M74" s="65"/>
    </row>
    <row r="75" spans="1:13" ht="12.75">
      <c r="A75" s="9"/>
      <c r="B75" s="38"/>
      <c r="C75" s="13"/>
      <c r="D75" s="13" t="s">
        <v>10</v>
      </c>
      <c r="E75" s="142" t="s">
        <v>14</v>
      </c>
      <c r="F75" s="142"/>
      <c r="G75" s="142"/>
      <c r="H75" s="142"/>
      <c r="I75" s="127"/>
      <c r="J75" s="64">
        <f>+K75+L75+M75</f>
        <v>0</v>
      </c>
      <c r="K75" s="65"/>
      <c r="L75" s="65"/>
      <c r="M75" s="65"/>
    </row>
    <row r="76" spans="1:13" ht="12.75">
      <c r="A76" s="9"/>
      <c r="B76" s="38"/>
      <c r="C76" s="13"/>
      <c r="D76" s="13" t="s">
        <v>10</v>
      </c>
      <c r="E76" s="142" t="s">
        <v>145</v>
      </c>
      <c r="F76" s="142"/>
      <c r="G76" s="142"/>
      <c r="H76" s="142"/>
      <c r="I76" s="127"/>
      <c r="J76" s="64">
        <f>+K76+L76+M76</f>
        <v>0</v>
      </c>
      <c r="K76" s="65"/>
      <c r="L76" s="65"/>
      <c r="M76" s="65"/>
    </row>
    <row r="77" spans="1:13" ht="12.75">
      <c r="A77" s="24"/>
      <c r="B77" s="62"/>
      <c r="C77" s="63" t="s">
        <v>3</v>
      </c>
      <c r="D77" s="179" t="s">
        <v>147</v>
      </c>
      <c r="E77" s="179"/>
      <c r="F77" s="179"/>
      <c r="G77" s="179"/>
      <c r="H77" s="179"/>
      <c r="I77" s="180"/>
      <c r="J77" s="64">
        <f>+K77+L77+M77</f>
        <v>0</v>
      </c>
      <c r="K77" s="65"/>
      <c r="L77" s="65"/>
      <c r="M77" s="65"/>
    </row>
    <row r="78" spans="1:13" ht="12.75">
      <c r="A78" s="9"/>
      <c r="B78" s="38"/>
      <c r="C78" s="13" t="s">
        <v>15</v>
      </c>
      <c r="D78" s="179" t="s">
        <v>146</v>
      </c>
      <c r="E78" s="179"/>
      <c r="F78" s="179"/>
      <c r="G78" s="179"/>
      <c r="H78" s="179"/>
      <c r="I78" s="180"/>
      <c r="J78" s="64">
        <f>+K78+L78+M78</f>
        <v>986</v>
      </c>
      <c r="K78" s="65">
        <v>0</v>
      </c>
      <c r="L78" s="65">
        <v>493</v>
      </c>
      <c r="M78" s="65">
        <v>493</v>
      </c>
    </row>
    <row r="79" spans="1:13" ht="14.25">
      <c r="A79" s="9"/>
      <c r="B79" s="38"/>
      <c r="C79" s="181" t="s">
        <v>191</v>
      </c>
      <c r="D79" s="182"/>
      <c r="E79" s="182"/>
      <c r="F79" s="182"/>
      <c r="G79" s="182"/>
      <c r="H79" s="182"/>
      <c r="I79" s="183"/>
      <c r="J79" s="42">
        <f>+J80+J84+J85</f>
        <v>-114249</v>
      </c>
      <c r="K79" s="42">
        <f>+K80+K84+K85</f>
        <v>0</v>
      </c>
      <c r="L79" s="42">
        <f>+L80+L84+L85</f>
        <v>0</v>
      </c>
      <c r="M79" s="42">
        <f>+M80+M84+M85</f>
        <v>-114249</v>
      </c>
    </row>
    <row r="80" spans="1:13" ht="12.75" customHeight="1">
      <c r="A80" s="24"/>
      <c r="B80" s="62"/>
      <c r="C80" s="63" t="s">
        <v>2</v>
      </c>
      <c r="D80" s="173" t="s">
        <v>149</v>
      </c>
      <c r="E80" s="173"/>
      <c r="F80" s="173"/>
      <c r="G80" s="173"/>
      <c r="H80" s="173"/>
      <c r="I80" s="174"/>
      <c r="J80" s="64">
        <f>+J81+J82+J83</f>
        <v>-114249</v>
      </c>
      <c r="K80" s="64">
        <f>+K81+K82+K83</f>
        <v>0</v>
      </c>
      <c r="L80" s="64">
        <f>+L81+L82+L83</f>
        <v>0</v>
      </c>
      <c r="M80" s="64">
        <f>+M81+M82+M83</f>
        <v>-114249</v>
      </c>
    </row>
    <row r="81" spans="1:13" ht="12.75">
      <c r="A81" s="9"/>
      <c r="B81" s="38"/>
      <c r="C81" s="13"/>
      <c r="D81" s="13" t="s">
        <v>10</v>
      </c>
      <c r="E81" s="142" t="s">
        <v>150</v>
      </c>
      <c r="F81" s="142"/>
      <c r="G81" s="142"/>
      <c r="H81" s="142"/>
      <c r="I81" s="127"/>
      <c r="J81" s="64">
        <f>+K81+L81+M81</f>
        <v>-114249</v>
      </c>
      <c r="K81" s="65">
        <v>0</v>
      </c>
      <c r="L81" s="65">
        <v>0</v>
      </c>
      <c r="M81" s="65">
        <v>-114249</v>
      </c>
    </row>
    <row r="82" spans="1:13" ht="12.75">
      <c r="A82" s="9"/>
      <c r="B82" s="38"/>
      <c r="C82" s="13"/>
      <c r="D82" s="13" t="s">
        <v>10</v>
      </c>
      <c r="E82" s="142" t="s">
        <v>16</v>
      </c>
      <c r="F82" s="142"/>
      <c r="G82" s="142"/>
      <c r="H82" s="142"/>
      <c r="I82" s="127"/>
      <c r="J82" s="64">
        <f>+K82+L82+M82</f>
        <v>0</v>
      </c>
      <c r="K82" s="65"/>
      <c r="L82" s="65"/>
      <c r="M82" s="65"/>
    </row>
    <row r="83" spans="1:13" ht="12.75">
      <c r="A83" s="9"/>
      <c r="B83" s="38"/>
      <c r="C83" s="13"/>
      <c r="D83" s="13" t="s">
        <v>10</v>
      </c>
      <c r="E83" s="142" t="s">
        <v>151</v>
      </c>
      <c r="F83" s="142"/>
      <c r="G83" s="142"/>
      <c r="H83" s="142"/>
      <c r="I83" s="127"/>
      <c r="J83" s="64">
        <f>+K83+L83+M83</f>
        <v>0</v>
      </c>
      <c r="K83" s="65"/>
      <c r="L83" s="65"/>
      <c r="M83" s="65"/>
    </row>
    <row r="84" spans="1:13" ht="12.75" customHeight="1">
      <c r="A84" s="24"/>
      <c r="B84" s="62"/>
      <c r="C84" s="66" t="s">
        <v>3</v>
      </c>
      <c r="D84" s="179" t="s">
        <v>152</v>
      </c>
      <c r="E84" s="179"/>
      <c r="F84" s="179"/>
      <c r="G84" s="179"/>
      <c r="H84" s="179"/>
      <c r="I84" s="180"/>
      <c r="J84" s="64">
        <f>+K84+L84+M84</f>
        <v>0</v>
      </c>
      <c r="K84" s="65"/>
      <c r="L84" s="65"/>
      <c r="M84" s="65"/>
    </row>
    <row r="85" spans="1:13" ht="12.75">
      <c r="A85" s="9"/>
      <c r="B85" s="38"/>
      <c r="C85" s="13" t="s">
        <v>15</v>
      </c>
      <c r="D85" s="179" t="s">
        <v>153</v>
      </c>
      <c r="E85" s="179"/>
      <c r="F85" s="179"/>
      <c r="G85" s="179"/>
      <c r="H85" s="179"/>
      <c r="I85" s="180"/>
      <c r="J85" s="64">
        <f>+K85+L85+M85</f>
        <v>0</v>
      </c>
      <c r="K85" s="65"/>
      <c r="L85" s="65"/>
      <c r="M85" s="65"/>
    </row>
    <row r="86" spans="1:13" ht="27.75" customHeight="1">
      <c r="A86" s="24"/>
      <c r="B86" s="59" t="s">
        <v>9</v>
      </c>
      <c r="C86" s="184" t="s">
        <v>192</v>
      </c>
      <c r="D86" s="184"/>
      <c r="E86" s="184"/>
      <c r="F86" s="184"/>
      <c r="G86" s="184"/>
      <c r="H86" s="184"/>
      <c r="I86" s="185"/>
      <c r="J86" s="42">
        <f>+J87+J90</f>
        <v>0</v>
      </c>
      <c r="K86" s="42">
        <f>+K87+K90</f>
        <v>0</v>
      </c>
      <c r="L86" s="42">
        <f>+L87+L90</f>
        <v>0</v>
      </c>
      <c r="M86" s="42">
        <f>+M87+M90</f>
        <v>0</v>
      </c>
    </row>
    <row r="87" spans="1:13" ht="12.75">
      <c r="A87" s="9"/>
      <c r="B87" s="67"/>
      <c r="C87" s="13" t="s">
        <v>2</v>
      </c>
      <c r="D87" s="142" t="s">
        <v>126</v>
      </c>
      <c r="E87" s="142"/>
      <c r="F87" s="142"/>
      <c r="G87" s="142"/>
      <c r="H87" s="142"/>
      <c r="I87" s="127"/>
      <c r="J87" s="40">
        <f>+J88+J89</f>
        <v>0</v>
      </c>
      <c r="K87" s="40">
        <f>+K88+K89</f>
        <v>0</v>
      </c>
      <c r="L87" s="40">
        <f>+L88+L89</f>
        <v>0</v>
      </c>
      <c r="M87" s="40">
        <f>+M88+M89</f>
        <v>0</v>
      </c>
    </row>
    <row r="88" spans="1:13" ht="12.75">
      <c r="A88" s="9"/>
      <c r="B88" s="67"/>
      <c r="C88" s="13"/>
      <c r="D88" s="12" t="s">
        <v>17</v>
      </c>
      <c r="E88" s="142" t="s">
        <v>154</v>
      </c>
      <c r="F88" s="142"/>
      <c r="G88" s="142"/>
      <c r="H88" s="142"/>
      <c r="I88" s="127"/>
      <c r="J88" s="40">
        <f>+K88+L88+M88</f>
        <v>0</v>
      </c>
      <c r="K88" s="58"/>
      <c r="L88" s="58"/>
      <c r="M88" s="58"/>
    </row>
    <row r="89" spans="1:13" ht="12.75">
      <c r="A89" s="9"/>
      <c r="B89" s="67"/>
      <c r="C89" s="13"/>
      <c r="D89" s="12" t="s">
        <v>18</v>
      </c>
      <c r="E89" s="142" t="s">
        <v>155</v>
      </c>
      <c r="F89" s="142"/>
      <c r="G89" s="142"/>
      <c r="H89" s="142"/>
      <c r="I89" s="127"/>
      <c r="J89" s="40">
        <f>+K89+L89+M89</f>
        <v>0</v>
      </c>
      <c r="K89" s="58"/>
      <c r="L89" s="58"/>
      <c r="M89" s="58"/>
    </row>
    <row r="90" spans="1:13" ht="12.75">
      <c r="A90" s="9"/>
      <c r="B90" s="67"/>
      <c r="C90" s="13" t="s">
        <v>3</v>
      </c>
      <c r="D90" s="142" t="s">
        <v>127</v>
      </c>
      <c r="E90" s="142"/>
      <c r="F90" s="142"/>
      <c r="G90" s="142"/>
      <c r="H90" s="142"/>
      <c r="I90" s="127"/>
      <c r="J90" s="40">
        <f>+J91+J92</f>
        <v>0</v>
      </c>
      <c r="K90" s="40">
        <f>+K91+K92</f>
        <v>0</v>
      </c>
      <c r="L90" s="40">
        <f>+L91+L92</f>
        <v>0</v>
      </c>
      <c r="M90" s="40">
        <f>+M91+M92</f>
        <v>0</v>
      </c>
    </row>
    <row r="91" spans="1:13" ht="12.75">
      <c r="A91" s="9"/>
      <c r="B91" s="67"/>
      <c r="C91" s="13"/>
      <c r="D91" s="12" t="s">
        <v>17</v>
      </c>
      <c r="E91" s="142" t="s">
        <v>173</v>
      </c>
      <c r="F91" s="142"/>
      <c r="G91" s="142"/>
      <c r="H91" s="142"/>
      <c r="I91" s="127"/>
      <c r="J91" s="40">
        <f>+K91+L91+M91</f>
        <v>0</v>
      </c>
      <c r="K91" s="58"/>
      <c r="L91" s="58"/>
      <c r="M91" s="58"/>
    </row>
    <row r="92" spans="1:13" ht="12.75">
      <c r="A92" s="9"/>
      <c r="B92" s="67"/>
      <c r="C92" s="13"/>
      <c r="D92" s="12" t="s">
        <v>18</v>
      </c>
      <c r="E92" s="142" t="s">
        <v>174</v>
      </c>
      <c r="F92" s="142"/>
      <c r="G92" s="142"/>
      <c r="H92" s="142"/>
      <c r="I92" s="127"/>
      <c r="J92" s="40">
        <f>+K92+L92+M92</f>
        <v>0</v>
      </c>
      <c r="K92" s="58"/>
      <c r="L92" s="58"/>
      <c r="M92" s="58"/>
    </row>
    <row r="93" spans="1:13" ht="14.25">
      <c r="A93" s="186" t="s">
        <v>193</v>
      </c>
      <c r="B93" s="140"/>
      <c r="C93" s="140"/>
      <c r="D93" s="140"/>
      <c r="E93" s="140"/>
      <c r="F93" s="140"/>
      <c r="G93" s="140"/>
      <c r="H93" s="140"/>
      <c r="I93" s="141"/>
      <c r="J93" s="68">
        <f>+J94+J97+J100+J103+J106+J109</f>
        <v>0</v>
      </c>
      <c r="K93" s="68">
        <f>+K94+K97+K100+K103+K106+K109</f>
        <v>0</v>
      </c>
      <c r="L93" s="68">
        <f>+L94+L97+L100+L103+L106+L109</f>
        <v>0</v>
      </c>
      <c r="M93" s="68">
        <f>+M94+M97+M100+M103+M106+M109</f>
        <v>0</v>
      </c>
    </row>
    <row r="94" spans="1:13" ht="12.75">
      <c r="A94" s="9" t="s">
        <v>1</v>
      </c>
      <c r="B94" s="142" t="s">
        <v>136</v>
      </c>
      <c r="C94" s="142"/>
      <c r="D94" s="142"/>
      <c r="E94" s="142"/>
      <c r="F94" s="142"/>
      <c r="G94" s="142"/>
      <c r="H94" s="142"/>
      <c r="I94" s="127"/>
      <c r="J94" s="40">
        <f>+J95+J96</f>
        <v>0</v>
      </c>
      <c r="K94" s="40">
        <f>+K95+K96</f>
        <v>0</v>
      </c>
      <c r="L94" s="40">
        <f>+L95+L96</f>
        <v>0</v>
      </c>
      <c r="M94" s="40">
        <f>+M95+M96</f>
        <v>0</v>
      </c>
    </row>
    <row r="95" spans="1:13" ht="12.75">
      <c r="A95" s="9"/>
      <c r="B95" s="13" t="s">
        <v>2</v>
      </c>
      <c r="C95" s="142" t="s">
        <v>137</v>
      </c>
      <c r="D95" s="142"/>
      <c r="E95" s="142"/>
      <c r="F95" s="142"/>
      <c r="G95" s="142"/>
      <c r="H95" s="142"/>
      <c r="I95" s="127"/>
      <c r="J95" s="40">
        <f>+K95+L95+M95</f>
        <v>0</v>
      </c>
      <c r="K95" s="58"/>
      <c r="L95" s="58"/>
      <c r="M95" s="58"/>
    </row>
    <row r="96" spans="1:13" ht="12.75">
      <c r="A96" s="9"/>
      <c r="B96" s="13" t="s">
        <v>3</v>
      </c>
      <c r="C96" s="142" t="s">
        <v>138</v>
      </c>
      <c r="D96" s="142"/>
      <c r="E96" s="142"/>
      <c r="F96" s="142"/>
      <c r="G96" s="142"/>
      <c r="H96" s="142"/>
      <c r="I96" s="127"/>
      <c r="J96" s="40">
        <f>+K96+L96+M96</f>
        <v>0</v>
      </c>
      <c r="K96" s="58"/>
      <c r="L96" s="58"/>
      <c r="M96" s="58"/>
    </row>
    <row r="97" spans="1:13" ht="12.75">
      <c r="A97" s="9" t="s">
        <v>7</v>
      </c>
      <c r="B97" s="187" t="s">
        <v>139</v>
      </c>
      <c r="C97" s="187"/>
      <c r="D97" s="187"/>
      <c r="E97" s="187"/>
      <c r="F97" s="187"/>
      <c r="G97" s="187"/>
      <c r="H97" s="187"/>
      <c r="I97" s="188"/>
      <c r="J97" s="40">
        <f>+J98+J99</f>
        <v>0</v>
      </c>
      <c r="K97" s="40">
        <f>+K98+K99</f>
        <v>0</v>
      </c>
      <c r="L97" s="40">
        <f>+L98+L99</f>
        <v>0</v>
      </c>
      <c r="M97" s="40">
        <f>+M98+M99</f>
        <v>0</v>
      </c>
    </row>
    <row r="98" spans="1:13" ht="12.75">
      <c r="A98" s="9"/>
      <c r="B98" s="13" t="s">
        <v>2</v>
      </c>
      <c r="C98" s="142" t="s">
        <v>137</v>
      </c>
      <c r="D98" s="142"/>
      <c r="E98" s="142"/>
      <c r="F98" s="142"/>
      <c r="G98" s="142"/>
      <c r="H98" s="142"/>
      <c r="I98" s="127"/>
      <c r="J98" s="40">
        <f>+K98+L98+M98</f>
        <v>0</v>
      </c>
      <c r="K98" s="58"/>
      <c r="L98" s="58"/>
      <c r="M98" s="58"/>
    </row>
    <row r="99" spans="1:13" ht="12.75">
      <c r="A99" s="9"/>
      <c r="B99" s="13" t="s">
        <v>3</v>
      </c>
      <c r="C99" s="142" t="s">
        <v>138</v>
      </c>
      <c r="D99" s="142"/>
      <c r="E99" s="142"/>
      <c r="F99" s="142"/>
      <c r="G99" s="142"/>
      <c r="H99" s="142"/>
      <c r="I99" s="127"/>
      <c r="J99" s="40">
        <f>+K99+L99+M99</f>
        <v>0</v>
      </c>
      <c r="K99" s="58"/>
      <c r="L99" s="58"/>
      <c r="M99" s="58"/>
    </row>
    <row r="100" spans="1:13" ht="12.75">
      <c r="A100" s="9" t="s">
        <v>13</v>
      </c>
      <c r="B100" s="187" t="s">
        <v>140</v>
      </c>
      <c r="C100" s="187"/>
      <c r="D100" s="187"/>
      <c r="E100" s="187"/>
      <c r="F100" s="187"/>
      <c r="G100" s="187"/>
      <c r="H100" s="187"/>
      <c r="I100" s="188"/>
      <c r="J100" s="40">
        <f>+J101+J102</f>
        <v>0</v>
      </c>
      <c r="K100" s="40">
        <f>+K101+K102</f>
        <v>0</v>
      </c>
      <c r="L100" s="40">
        <f>+L101+L102</f>
        <v>0</v>
      </c>
      <c r="M100" s="40">
        <f>+M101+M102</f>
        <v>0</v>
      </c>
    </row>
    <row r="101" spans="1:13" ht="12.75">
      <c r="A101" s="9"/>
      <c r="B101" s="13" t="s">
        <v>2</v>
      </c>
      <c r="C101" s="142" t="s">
        <v>137</v>
      </c>
      <c r="D101" s="142"/>
      <c r="E101" s="142"/>
      <c r="F101" s="142"/>
      <c r="G101" s="142"/>
      <c r="H101" s="142"/>
      <c r="I101" s="127"/>
      <c r="J101" s="40">
        <f>+K101+L101+M101</f>
        <v>0</v>
      </c>
      <c r="K101" s="58"/>
      <c r="L101" s="58"/>
      <c r="M101" s="58"/>
    </row>
    <row r="102" spans="1:13" ht="12.75">
      <c r="A102" s="9"/>
      <c r="B102" s="13" t="s">
        <v>3</v>
      </c>
      <c r="C102" s="142" t="s">
        <v>138</v>
      </c>
      <c r="D102" s="142"/>
      <c r="E102" s="142"/>
      <c r="F102" s="142"/>
      <c r="G102" s="142"/>
      <c r="H102" s="142"/>
      <c r="I102" s="127"/>
      <c r="J102" s="40">
        <f>+K102+L102+M102</f>
        <v>0</v>
      </c>
      <c r="K102" s="58"/>
      <c r="L102" s="58"/>
      <c r="M102" s="58"/>
    </row>
    <row r="103" spans="1:13" ht="12.75">
      <c r="A103" s="9" t="s">
        <v>9</v>
      </c>
      <c r="B103" s="187" t="s">
        <v>194</v>
      </c>
      <c r="C103" s="187"/>
      <c r="D103" s="187"/>
      <c r="E103" s="187"/>
      <c r="F103" s="187"/>
      <c r="G103" s="187"/>
      <c r="H103" s="187"/>
      <c r="I103" s="188"/>
      <c r="J103" s="40">
        <f>+J104+J105</f>
        <v>0</v>
      </c>
      <c r="K103" s="40">
        <f>+K104+K105</f>
        <v>0</v>
      </c>
      <c r="L103" s="40">
        <f>+L104+L105</f>
        <v>0</v>
      </c>
      <c r="M103" s="40">
        <f>+M104+M105</f>
        <v>0</v>
      </c>
    </row>
    <row r="104" spans="1:13" ht="12.75">
      <c r="A104" s="9"/>
      <c r="B104" s="13" t="s">
        <v>2</v>
      </c>
      <c r="C104" s="142" t="s">
        <v>137</v>
      </c>
      <c r="D104" s="142"/>
      <c r="E104" s="142"/>
      <c r="F104" s="142"/>
      <c r="G104" s="142"/>
      <c r="H104" s="142"/>
      <c r="I104" s="127"/>
      <c r="J104" s="40">
        <f>+K104+L104+M104</f>
        <v>0</v>
      </c>
      <c r="K104" s="58"/>
      <c r="L104" s="58"/>
      <c r="M104" s="58"/>
    </row>
    <row r="105" spans="1:13" ht="12.75">
      <c r="A105" s="9"/>
      <c r="B105" s="13" t="s">
        <v>3</v>
      </c>
      <c r="C105" s="142" t="s">
        <v>138</v>
      </c>
      <c r="D105" s="142"/>
      <c r="E105" s="142"/>
      <c r="F105" s="142"/>
      <c r="G105" s="142"/>
      <c r="H105" s="142"/>
      <c r="I105" s="127"/>
      <c r="J105" s="40">
        <f>+K105+L105+M105</f>
        <v>0</v>
      </c>
      <c r="K105" s="58"/>
      <c r="L105" s="58"/>
      <c r="M105" s="58"/>
    </row>
    <row r="106" spans="1:13" ht="12.75">
      <c r="A106" s="9" t="s">
        <v>11</v>
      </c>
      <c r="B106" s="187" t="s">
        <v>141</v>
      </c>
      <c r="C106" s="187"/>
      <c r="D106" s="187"/>
      <c r="E106" s="187"/>
      <c r="F106" s="187"/>
      <c r="G106" s="187"/>
      <c r="H106" s="187"/>
      <c r="I106" s="188"/>
      <c r="J106" s="40">
        <f>+J107+J108</f>
        <v>0</v>
      </c>
      <c r="K106" s="40">
        <f>+K107+K108</f>
        <v>0</v>
      </c>
      <c r="L106" s="40">
        <f>+L107+L108</f>
        <v>0</v>
      </c>
      <c r="M106" s="40">
        <f>+M107+M108</f>
        <v>0</v>
      </c>
    </row>
    <row r="107" spans="1:13" ht="12.75">
      <c r="A107" s="9"/>
      <c r="B107" s="13" t="s">
        <v>2</v>
      </c>
      <c r="C107" s="142" t="s">
        <v>137</v>
      </c>
      <c r="D107" s="142"/>
      <c r="E107" s="142"/>
      <c r="F107" s="142"/>
      <c r="G107" s="142"/>
      <c r="H107" s="142"/>
      <c r="I107" s="127"/>
      <c r="J107" s="40">
        <f>+K107+L107+M107</f>
        <v>0</v>
      </c>
      <c r="K107" s="58"/>
      <c r="L107" s="58"/>
      <c r="M107" s="58"/>
    </row>
    <row r="108" spans="1:13" ht="12.75">
      <c r="A108" s="9"/>
      <c r="B108" s="13" t="s">
        <v>3</v>
      </c>
      <c r="C108" s="142" t="s">
        <v>138</v>
      </c>
      <c r="D108" s="142"/>
      <c r="E108" s="142"/>
      <c r="F108" s="142"/>
      <c r="G108" s="142"/>
      <c r="H108" s="142"/>
      <c r="I108" s="127"/>
      <c r="J108" s="40">
        <f>+K108+L108+M108</f>
        <v>0</v>
      </c>
      <c r="K108" s="58"/>
      <c r="L108" s="58"/>
      <c r="M108" s="58"/>
    </row>
    <row r="109" spans="1:13" ht="13.5" thickBot="1">
      <c r="A109" s="46" t="s">
        <v>19</v>
      </c>
      <c r="B109" s="218" t="s">
        <v>128</v>
      </c>
      <c r="C109" s="218"/>
      <c r="D109" s="218"/>
      <c r="E109" s="218"/>
      <c r="F109" s="218"/>
      <c r="G109" s="218"/>
      <c r="H109" s="218"/>
      <c r="I109" s="219"/>
      <c r="J109" s="49">
        <f>+K109+L109+M109</f>
        <v>0</v>
      </c>
      <c r="K109" s="69"/>
      <c r="L109" s="69"/>
      <c r="M109" s="69"/>
    </row>
    <row r="110" spans="10:13" ht="12.75">
      <c r="J110" s="50"/>
      <c r="K110" s="50"/>
      <c r="L110" s="50"/>
      <c r="M110" s="50"/>
    </row>
    <row r="111" spans="1:13" ht="15.75">
      <c r="A111" s="117" t="s">
        <v>160</v>
      </c>
      <c r="B111" s="118" t="s">
        <v>156</v>
      </c>
      <c r="C111" s="118"/>
      <c r="D111" s="118"/>
      <c r="E111" s="118"/>
      <c r="F111" s="118"/>
      <c r="G111" s="110"/>
      <c r="H111" s="35"/>
      <c r="I111" s="35"/>
      <c r="J111" s="51"/>
      <c r="K111" s="51"/>
      <c r="L111" s="51"/>
      <c r="M111" s="51"/>
    </row>
    <row r="112" spans="2:13" ht="13.5" thickBot="1">
      <c r="B112" s="1" t="str">
        <f>B6</f>
        <v>November, 2000</v>
      </c>
      <c r="J112" s="52" t="str">
        <f>+J6</f>
        <v>in thousand USD</v>
      </c>
      <c r="K112" s="50"/>
      <c r="L112" s="50"/>
      <c r="M112" s="50"/>
    </row>
    <row r="113" spans="1:13" ht="13.5" thickBot="1">
      <c r="A113" s="189" t="s">
        <v>97</v>
      </c>
      <c r="B113" s="190"/>
      <c r="C113" s="190"/>
      <c r="D113" s="190"/>
      <c r="E113" s="190"/>
      <c r="F113" s="190"/>
      <c r="G113" s="190"/>
      <c r="H113" s="190"/>
      <c r="I113" s="191"/>
      <c r="J113" s="70"/>
      <c r="K113" s="50"/>
      <c r="L113" s="50"/>
      <c r="M113" s="50"/>
    </row>
    <row r="114" spans="1:13" ht="14.25">
      <c r="A114" s="71" t="s">
        <v>1</v>
      </c>
      <c r="B114" s="192" t="s">
        <v>162</v>
      </c>
      <c r="C114" s="192"/>
      <c r="D114" s="192"/>
      <c r="E114" s="192"/>
      <c r="F114" s="192"/>
      <c r="G114" s="192"/>
      <c r="H114" s="192"/>
      <c r="I114" s="193"/>
      <c r="J114" s="55"/>
      <c r="K114" s="50"/>
      <c r="L114" s="50"/>
      <c r="M114" s="50"/>
    </row>
    <row r="115" spans="1:13" ht="12.75">
      <c r="A115" s="27"/>
      <c r="B115" s="72" t="s">
        <v>2</v>
      </c>
      <c r="C115" s="175" t="s">
        <v>161</v>
      </c>
      <c r="D115" s="175"/>
      <c r="E115" s="175"/>
      <c r="F115" s="175"/>
      <c r="G115" s="175"/>
      <c r="H115" s="175"/>
      <c r="I115" s="176"/>
      <c r="J115" s="73"/>
      <c r="K115" s="50"/>
      <c r="L115" s="50"/>
      <c r="M115" s="50"/>
    </row>
    <row r="116" spans="1:13" ht="27" customHeight="1">
      <c r="A116" s="9"/>
      <c r="B116" s="74" t="s">
        <v>3</v>
      </c>
      <c r="C116" s="194" t="s">
        <v>163</v>
      </c>
      <c r="D116" s="194"/>
      <c r="E116" s="194"/>
      <c r="F116" s="194"/>
      <c r="G116" s="194"/>
      <c r="H116" s="194"/>
      <c r="I116" s="195"/>
      <c r="J116" s="75">
        <f>+J117+J120</f>
        <v>1529000</v>
      </c>
      <c r="K116" s="50"/>
      <c r="L116" s="50"/>
      <c r="M116" s="50"/>
    </row>
    <row r="117" spans="1:13" ht="12.75">
      <c r="A117" s="9"/>
      <c r="B117" s="76"/>
      <c r="C117" s="77" t="s">
        <v>10</v>
      </c>
      <c r="D117" s="196" t="s">
        <v>164</v>
      </c>
      <c r="E117" s="196"/>
      <c r="F117" s="196"/>
      <c r="G117" s="196"/>
      <c r="H117" s="196"/>
      <c r="I117" s="197"/>
      <c r="J117" s="73">
        <f>+J118+J119</f>
        <v>0</v>
      </c>
      <c r="K117" s="50"/>
      <c r="L117" s="50"/>
      <c r="M117" s="50"/>
    </row>
    <row r="118" spans="1:13" ht="12.75">
      <c r="A118" s="27"/>
      <c r="B118" s="78"/>
      <c r="C118" s="79"/>
      <c r="D118" s="80" t="s">
        <v>10</v>
      </c>
      <c r="E118" s="196" t="s">
        <v>165</v>
      </c>
      <c r="F118" s="196"/>
      <c r="G118" s="196"/>
      <c r="H118" s="196"/>
      <c r="I118" s="197"/>
      <c r="J118" s="73"/>
      <c r="K118" s="50"/>
      <c r="L118" s="50"/>
      <c r="M118" s="50"/>
    </row>
    <row r="119" spans="1:13" ht="12.75">
      <c r="A119" s="27"/>
      <c r="B119" s="78"/>
      <c r="C119" s="79"/>
      <c r="D119" s="80" t="s">
        <v>10</v>
      </c>
      <c r="E119" s="196" t="s">
        <v>166</v>
      </c>
      <c r="F119" s="196"/>
      <c r="G119" s="196"/>
      <c r="H119" s="196"/>
      <c r="I119" s="197"/>
      <c r="J119" s="73"/>
      <c r="K119" s="50"/>
      <c r="L119" s="50"/>
      <c r="M119" s="50"/>
    </row>
    <row r="120" spans="1:13" ht="12.75">
      <c r="A120" s="27"/>
      <c r="B120" s="78"/>
      <c r="C120" s="80" t="s">
        <v>10</v>
      </c>
      <c r="D120" s="196" t="s">
        <v>167</v>
      </c>
      <c r="E120" s="196"/>
      <c r="F120" s="196"/>
      <c r="G120" s="196"/>
      <c r="H120" s="196"/>
      <c r="I120" s="197"/>
      <c r="J120" s="73">
        <v>1529000</v>
      </c>
      <c r="K120" s="50"/>
      <c r="L120" s="50"/>
      <c r="M120" s="50"/>
    </row>
    <row r="121" spans="1:13" ht="14.25">
      <c r="A121" s="81"/>
      <c r="B121" s="82" t="s">
        <v>15</v>
      </c>
      <c r="C121" s="198" t="s">
        <v>168</v>
      </c>
      <c r="D121" s="198"/>
      <c r="E121" s="198"/>
      <c r="F121" s="198"/>
      <c r="G121" s="198"/>
      <c r="H121" s="198"/>
      <c r="I121" s="199"/>
      <c r="J121" s="73">
        <f>+J122+J123</f>
        <v>0</v>
      </c>
      <c r="K121" s="50"/>
      <c r="L121" s="50"/>
      <c r="M121" s="50"/>
    </row>
    <row r="122" spans="1:13" ht="12.75">
      <c r="A122" s="9"/>
      <c r="B122" s="13"/>
      <c r="C122" s="13" t="s">
        <v>10</v>
      </c>
      <c r="D122" s="175" t="s">
        <v>195</v>
      </c>
      <c r="E122" s="175"/>
      <c r="F122" s="175"/>
      <c r="G122" s="175"/>
      <c r="H122" s="175"/>
      <c r="I122" s="176"/>
      <c r="J122" s="73"/>
      <c r="K122" s="50"/>
      <c r="L122" s="50"/>
      <c r="M122" s="50"/>
    </row>
    <row r="123" spans="1:13" ht="12.75">
      <c r="A123" s="27"/>
      <c r="B123" s="83"/>
      <c r="C123" s="13" t="s">
        <v>10</v>
      </c>
      <c r="D123" s="175" t="s">
        <v>196</v>
      </c>
      <c r="E123" s="175"/>
      <c r="F123" s="175"/>
      <c r="G123" s="175"/>
      <c r="H123" s="175"/>
      <c r="I123" s="176"/>
      <c r="J123" s="73"/>
      <c r="K123" s="50"/>
      <c r="L123" s="50"/>
      <c r="M123" s="50"/>
    </row>
    <row r="124" spans="1:13" ht="12.75" customHeight="1">
      <c r="A124" s="9"/>
      <c r="B124" s="74" t="s">
        <v>20</v>
      </c>
      <c r="C124" s="173" t="s">
        <v>197</v>
      </c>
      <c r="D124" s="173"/>
      <c r="E124" s="173"/>
      <c r="F124" s="173"/>
      <c r="G124" s="173"/>
      <c r="H124" s="173"/>
      <c r="I124" s="174"/>
      <c r="J124" s="75">
        <f>+J125+J126+J127+J128</f>
        <v>388558</v>
      </c>
      <c r="K124" s="50"/>
      <c r="L124" s="50"/>
      <c r="M124" s="50"/>
    </row>
    <row r="125" spans="1:13" ht="12.75" customHeight="1">
      <c r="A125" s="9"/>
      <c r="B125" s="13"/>
      <c r="C125" s="74" t="s">
        <v>10</v>
      </c>
      <c r="D125" s="194" t="s">
        <v>227</v>
      </c>
      <c r="E125" s="194"/>
      <c r="F125" s="194"/>
      <c r="G125" s="194"/>
      <c r="H125" s="194"/>
      <c r="I125" s="195"/>
      <c r="J125" s="75">
        <v>-430375</v>
      </c>
      <c r="K125" s="50"/>
      <c r="L125" s="50"/>
      <c r="M125" s="50"/>
    </row>
    <row r="126" spans="1:13" ht="12.75" customHeight="1">
      <c r="A126" s="9"/>
      <c r="B126" s="13"/>
      <c r="C126" s="74" t="s">
        <v>10</v>
      </c>
      <c r="D126" s="194" t="s">
        <v>228</v>
      </c>
      <c r="E126" s="194"/>
      <c r="F126" s="194"/>
      <c r="G126" s="194"/>
      <c r="H126" s="194"/>
      <c r="I126" s="195"/>
      <c r="J126" s="75"/>
      <c r="K126" s="50"/>
      <c r="L126" s="50"/>
      <c r="M126" s="50"/>
    </row>
    <row r="127" spans="1:13" ht="12.75" customHeight="1">
      <c r="A127" s="9"/>
      <c r="B127" s="13"/>
      <c r="C127" s="74" t="s">
        <v>10</v>
      </c>
      <c r="D127" s="194" t="s">
        <v>229</v>
      </c>
      <c r="E127" s="194"/>
      <c r="F127" s="194"/>
      <c r="G127" s="194"/>
      <c r="H127" s="194"/>
      <c r="I127" s="195"/>
      <c r="J127" s="75"/>
      <c r="K127" s="50"/>
      <c r="L127" s="50"/>
      <c r="M127" s="50"/>
    </row>
    <row r="128" spans="1:13" ht="12.75" customHeight="1">
      <c r="A128" s="27"/>
      <c r="B128" s="83"/>
      <c r="C128" s="74" t="s">
        <v>10</v>
      </c>
      <c r="D128" s="194" t="s">
        <v>230</v>
      </c>
      <c r="E128" s="194"/>
      <c r="F128" s="194"/>
      <c r="G128" s="194"/>
      <c r="H128" s="194"/>
      <c r="I128" s="195"/>
      <c r="J128" s="75">
        <v>818933</v>
      </c>
      <c r="K128" s="50"/>
      <c r="L128" s="50"/>
      <c r="M128" s="50"/>
    </row>
    <row r="129" spans="1:13" ht="12.75">
      <c r="A129" s="9"/>
      <c r="B129" s="84" t="s">
        <v>21</v>
      </c>
      <c r="C129" s="200" t="s">
        <v>198</v>
      </c>
      <c r="D129" s="201"/>
      <c r="E129" s="201"/>
      <c r="F129" s="201"/>
      <c r="G129" s="201"/>
      <c r="H129" s="201"/>
      <c r="I129" s="202"/>
      <c r="J129" s="75">
        <f>+J130+J131+J132+J134</f>
        <v>0</v>
      </c>
      <c r="K129" s="50"/>
      <c r="L129" s="50"/>
      <c r="M129" s="50"/>
    </row>
    <row r="130" spans="1:13" ht="12.75">
      <c r="A130" s="81"/>
      <c r="B130" s="82"/>
      <c r="C130" s="82" t="s">
        <v>10</v>
      </c>
      <c r="D130" s="198" t="s">
        <v>169</v>
      </c>
      <c r="E130" s="198"/>
      <c r="F130" s="198"/>
      <c r="G130" s="198"/>
      <c r="H130" s="198"/>
      <c r="I130" s="199"/>
      <c r="J130" s="73"/>
      <c r="K130" s="85"/>
      <c r="L130" s="85"/>
      <c r="M130" s="85"/>
    </row>
    <row r="131" spans="1:13" ht="12.75">
      <c r="A131" s="9"/>
      <c r="B131" s="13"/>
      <c r="C131" s="82" t="s">
        <v>10</v>
      </c>
      <c r="D131" s="175" t="s">
        <v>22</v>
      </c>
      <c r="E131" s="175"/>
      <c r="F131" s="175"/>
      <c r="G131" s="175"/>
      <c r="H131" s="175"/>
      <c r="I131" s="176"/>
      <c r="J131" s="73"/>
      <c r="K131" s="50"/>
      <c r="L131" s="50"/>
      <c r="M131" s="50"/>
    </row>
    <row r="132" spans="1:13" ht="12.75">
      <c r="A132" s="27"/>
      <c r="B132" s="83"/>
      <c r="C132" s="82" t="s">
        <v>10</v>
      </c>
      <c r="D132" s="175" t="s">
        <v>170</v>
      </c>
      <c r="E132" s="175"/>
      <c r="F132" s="175"/>
      <c r="G132" s="175"/>
      <c r="H132" s="175"/>
      <c r="I132" s="176"/>
      <c r="J132" s="73"/>
      <c r="K132" s="50"/>
      <c r="L132" s="50"/>
      <c r="M132" s="50"/>
    </row>
    <row r="133" spans="1:13" ht="12.75">
      <c r="A133" s="9"/>
      <c r="B133" s="13"/>
      <c r="C133" s="82" t="s">
        <v>10</v>
      </c>
      <c r="D133" s="142" t="s">
        <v>171</v>
      </c>
      <c r="E133" s="142"/>
      <c r="F133" s="142"/>
      <c r="G133" s="142"/>
      <c r="H133" s="142"/>
      <c r="I133" s="127"/>
      <c r="J133" s="73"/>
      <c r="K133" s="50"/>
      <c r="L133" s="50"/>
      <c r="M133" s="50"/>
    </row>
    <row r="134" spans="1:13" ht="12.75">
      <c r="A134" s="9"/>
      <c r="B134" s="13"/>
      <c r="C134" s="82" t="s">
        <v>10</v>
      </c>
      <c r="D134" s="142" t="s">
        <v>113</v>
      </c>
      <c r="E134" s="142"/>
      <c r="F134" s="142"/>
      <c r="G134" s="142"/>
      <c r="H134" s="142"/>
      <c r="I134" s="127"/>
      <c r="J134" s="73"/>
      <c r="K134" s="50"/>
      <c r="L134" s="50"/>
      <c r="M134" s="50"/>
    </row>
    <row r="135" spans="1:13" ht="27" customHeight="1">
      <c r="A135" s="9"/>
      <c r="B135" s="74" t="s">
        <v>23</v>
      </c>
      <c r="C135" s="203" t="s">
        <v>199</v>
      </c>
      <c r="D135" s="203"/>
      <c r="E135" s="203"/>
      <c r="F135" s="203"/>
      <c r="G135" s="203"/>
      <c r="H135" s="203"/>
      <c r="I135" s="204"/>
      <c r="J135" s="75">
        <f>+J136+J139</f>
        <v>0</v>
      </c>
      <c r="K135" s="50"/>
      <c r="L135" s="50"/>
      <c r="M135" s="50"/>
    </row>
    <row r="136" spans="1:13" ht="27" customHeight="1">
      <c r="A136" s="9"/>
      <c r="B136" s="12"/>
      <c r="C136" s="38" t="s">
        <v>10</v>
      </c>
      <c r="D136" s="173" t="s">
        <v>200</v>
      </c>
      <c r="E136" s="173"/>
      <c r="F136" s="173"/>
      <c r="G136" s="173"/>
      <c r="H136" s="173"/>
      <c r="I136" s="174"/>
      <c r="J136" s="75">
        <f>+J137+J138</f>
        <v>0</v>
      </c>
      <c r="K136" s="50"/>
      <c r="L136" s="50"/>
      <c r="M136" s="50"/>
    </row>
    <row r="137" spans="1:13" ht="12.75">
      <c r="A137" s="27"/>
      <c r="B137" s="28"/>
      <c r="C137" s="28"/>
      <c r="D137" s="57" t="s">
        <v>24</v>
      </c>
      <c r="E137" s="175" t="s">
        <v>175</v>
      </c>
      <c r="F137" s="175"/>
      <c r="G137" s="175"/>
      <c r="H137" s="175"/>
      <c r="I137" s="176"/>
      <c r="J137" s="73"/>
      <c r="K137" s="50"/>
      <c r="L137" s="50"/>
      <c r="M137" s="50"/>
    </row>
    <row r="138" spans="1:13" ht="12.75">
      <c r="A138" s="9"/>
      <c r="B138" s="12"/>
      <c r="C138" s="12"/>
      <c r="D138" s="13" t="s">
        <v>3</v>
      </c>
      <c r="E138" s="142" t="s">
        <v>172</v>
      </c>
      <c r="F138" s="142"/>
      <c r="G138" s="142"/>
      <c r="H138" s="142"/>
      <c r="I138" s="127"/>
      <c r="J138" s="73"/>
      <c r="K138" s="50"/>
      <c r="L138" s="50"/>
      <c r="M138" s="50"/>
    </row>
    <row r="139" spans="1:13" ht="12.75">
      <c r="A139" s="9"/>
      <c r="B139" s="86"/>
      <c r="C139" s="38" t="s">
        <v>10</v>
      </c>
      <c r="D139" s="205" t="s">
        <v>176</v>
      </c>
      <c r="E139" s="205"/>
      <c r="F139" s="205"/>
      <c r="G139" s="205"/>
      <c r="H139" s="205"/>
      <c r="I139" s="206"/>
      <c r="J139" s="73">
        <f>+J140+J143</f>
        <v>0</v>
      </c>
      <c r="K139" s="50"/>
      <c r="L139" s="50"/>
      <c r="M139" s="50"/>
    </row>
    <row r="140" spans="1:13" ht="12.75">
      <c r="A140" s="27"/>
      <c r="B140" s="28"/>
      <c r="C140" s="87"/>
      <c r="D140" s="88" t="s">
        <v>24</v>
      </c>
      <c r="E140" s="196" t="s">
        <v>175</v>
      </c>
      <c r="F140" s="196"/>
      <c r="G140" s="196"/>
      <c r="H140" s="196"/>
      <c r="I140" s="197"/>
      <c r="J140" s="73">
        <f>+J141+J142</f>
        <v>0</v>
      </c>
      <c r="K140" s="50"/>
      <c r="L140" s="50"/>
      <c r="M140" s="50"/>
    </row>
    <row r="141" spans="1:13" ht="12.75">
      <c r="A141" s="9"/>
      <c r="B141" s="12"/>
      <c r="C141" s="12"/>
      <c r="D141" s="12"/>
      <c r="E141" s="12" t="s">
        <v>17</v>
      </c>
      <c r="F141" s="142" t="s">
        <v>154</v>
      </c>
      <c r="G141" s="142"/>
      <c r="H141" s="142"/>
      <c r="I141" s="127"/>
      <c r="J141" s="73"/>
      <c r="K141" s="50"/>
      <c r="L141" s="50"/>
      <c r="M141" s="50"/>
    </row>
    <row r="142" spans="1:13" ht="12.75">
      <c r="A142" s="9"/>
      <c r="B142" s="12"/>
      <c r="C142" s="12"/>
      <c r="D142" s="12"/>
      <c r="E142" s="14" t="s">
        <v>18</v>
      </c>
      <c r="F142" s="142" t="s">
        <v>155</v>
      </c>
      <c r="G142" s="142"/>
      <c r="H142" s="142"/>
      <c r="I142" s="127"/>
      <c r="J142" s="58"/>
      <c r="K142" s="50"/>
      <c r="L142" s="50"/>
      <c r="M142" s="50"/>
    </row>
    <row r="143" spans="1:13" ht="12.75">
      <c r="A143" s="9"/>
      <c r="B143" s="12"/>
      <c r="C143" s="12"/>
      <c r="D143" s="28" t="s">
        <v>3</v>
      </c>
      <c r="E143" s="143" t="s">
        <v>172</v>
      </c>
      <c r="F143" s="143"/>
      <c r="G143" s="143"/>
      <c r="H143" s="143"/>
      <c r="I143" s="144"/>
      <c r="J143" s="73">
        <f>+J144+J145</f>
        <v>0</v>
      </c>
      <c r="K143" s="50"/>
      <c r="L143" s="50"/>
      <c r="M143" s="50"/>
    </row>
    <row r="144" spans="1:13" ht="12.75">
      <c r="A144" s="9"/>
      <c r="B144" s="12"/>
      <c r="C144" s="12"/>
      <c r="D144" s="12"/>
      <c r="E144" s="12" t="s">
        <v>17</v>
      </c>
      <c r="F144" s="142" t="s">
        <v>173</v>
      </c>
      <c r="G144" s="142"/>
      <c r="H144" s="142"/>
      <c r="I144" s="127"/>
      <c r="J144" s="73"/>
      <c r="K144" s="50"/>
      <c r="L144" s="50"/>
      <c r="M144" s="50"/>
    </row>
    <row r="145" spans="1:13" ht="13.5" thickBot="1">
      <c r="A145" s="46"/>
      <c r="B145" s="47"/>
      <c r="C145" s="47"/>
      <c r="D145" s="47"/>
      <c r="E145" s="33" t="s">
        <v>18</v>
      </c>
      <c r="F145" s="145" t="s">
        <v>174</v>
      </c>
      <c r="G145" s="145"/>
      <c r="H145" s="145"/>
      <c r="I145" s="146"/>
      <c r="J145" s="69"/>
      <c r="K145" s="50"/>
      <c r="L145" s="50"/>
      <c r="M145" s="50"/>
    </row>
    <row r="146" spans="10:13" ht="12.75">
      <c r="J146" s="50"/>
      <c r="K146" s="50"/>
      <c r="L146" s="50"/>
      <c r="M146" s="50"/>
    </row>
    <row r="151" ht="12.75">
      <c r="J151" s="111"/>
    </row>
  </sheetData>
  <mergeCells count="145">
    <mergeCell ref="B5:K5"/>
    <mergeCell ref="A7:I7"/>
    <mergeCell ref="B9:I9"/>
    <mergeCell ref="A2:J2"/>
    <mergeCell ref="A3:J3"/>
    <mergeCell ref="C10:I10"/>
    <mergeCell ref="D11:I11"/>
    <mergeCell ref="E12:I12"/>
    <mergeCell ref="F13:I13"/>
    <mergeCell ref="D14:I14"/>
    <mergeCell ref="E15:I15"/>
    <mergeCell ref="E16:I16"/>
    <mergeCell ref="E17:I17"/>
    <mergeCell ref="F18:I18"/>
    <mergeCell ref="E19:I19"/>
    <mergeCell ref="E20:I20"/>
    <mergeCell ref="F21:I21"/>
    <mergeCell ref="C22:I22"/>
    <mergeCell ref="C23:I23"/>
    <mergeCell ref="C24:I24"/>
    <mergeCell ref="D25:I25"/>
    <mergeCell ref="C26:I26"/>
    <mergeCell ref="D27:I27"/>
    <mergeCell ref="D28:I28"/>
    <mergeCell ref="D29:I29"/>
    <mergeCell ref="B30:I30"/>
    <mergeCell ref="C31:I31"/>
    <mergeCell ref="C32:I32"/>
    <mergeCell ref="C33:I33"/>
    <mergeCell ref="C34:I34"/>
    <mergeCell ref="C35:I35"/>
    <mergeCell ref="C36:I36"/>
    <mergeCell ref="B38:M38"/>
    <mergeCell ref="C44:I45"/>
    <mergeCell ref="A40:I43"/>
    <mergeCell ref="J40:M40"/>
    <mergeCell ref="J41:J43"/>
    <mergeCell ref="K41:K43"/>
    <mergeCell ref="L41:L43"/>
    <mergeCell ref="M41:M43"/>
    <mergeCell ref="C46:C47"/>
    <mergeCell ref="D46:H47"/>
    <mergeCell ref="C48:C49"/>
    <mergeCell ref="D48:H49"/>
    <mergeCell ref="C50:I50"/>
    <mergeCell ref="D52:I52"/>
    <mergeCell ref="D53:I53"/>
    <mergeCell ref="C54:I54"/>
    <mergeCell ref="C51:I51"/>
    <mergeCell ref="D55:I55"/>
    <mergeCell ref="D56:I56"/>
    <mergeCell ref="D57:I57"/>
    <mergeCell ref="D58:I58"/>
    <mergeCell ref="A64:I67"/>
    <mergeCell ref="D59:I59"/>
    <mergeCell ref="D60:I60"/>
    <mergeCell ref="J64:M64"/>
    <mergeCell ref="C71:I71"/>
    <mergeCell ref="D73:I73"/>
    <mergeCell ref="D69:I69"/>
    <mergeCell ref="C68:I68"/>
    <mergeCell ref="D70:I70"/>
    <mergeCell ref="E74:I74"/>
    <mergeCell ref="E75:I75"/>
    <mergeCell ref="E76:I76"/>
    <mergeCell ref="D77:I77"/>
    <mergeCell ref="D78:I78"/>
    <mergeCell ref="C79:I79"/>
    <mergeCell ref="D80:I80"/>
    <mergeCell ref="E81:I81"/>
    <mergeCell ref="E82:I82"/>
    <mergeCell ref="E83:I83"/>
    <mergeCell ref="D84:I84"/>
    <mergeCell ref="D85:I85"/>
    <mergeCell ref="C86:I86"/>
    <mergeCell ref="D87:I87"/>
    <mergeCell ref="E88:I88"/>
    <mergeCell ref="E89:I89"/>
    <mergeCell ref="D90:I90"/>
    <mergeCell ref="E91:I91"/>
    <mergeCell ref="E92:I92"/>
    <mergeCell ref="A93:I93"/>
    <mergeCell ref="B94:I94"/>
    <mergeCell ref="C95:I95"/>
    <mergeCell ref="C96:I96"/>
    <mergeCell ref="B97:I97"/>
    <mergeCell ref="C98:I98"/>
    <mergeCell ref="C99:I99"/>
    <mergeCell ref="B100:I100"/>
    <mergeCell ref="C101:I101"/>
    <mergeCell ref="C102:I102"/>
    <mergeCell ref="B103:I103"/>
    <mergeCell ref="C104:I104"/>
    <mergeCell ref="C105:I105"/>
    <mergeCell ref="B106:I106"/>
    <mergeCell ref="C107:I107"/>
    <mergeCell ref="C108:I108"/>
    <mergeCell ref="B109:I109"/>
    <mergeCell ref="A113:I113"/>
    <mergeCell ref="B114:I114"/>
    <mergeCell ref="C115:I115"/>
    <mergeCell ref="C116:I116"/>
    <mergeCell ref="D117:I117"/>
    <mergeCell ref="E118:I118"/>
    <mergeCell ref="E119:I119"/>
    <mergeCell ref="D120:I120"/>
    <mergeCell ref="C121:I121"/>
    <mergeCell ref="D122:I122"/>
    <mergeCell ref="D123:I123"/>
    <mergeCell ref="C124:I124"/>
    <mergeCell ref="D125:I125"/>
    <mergeCell ref="D126:I126"/>
    <mergeCell ref="D127:I127"/>
    <mergeCell ref="D128:I128"/>
    <mergeCell ref="C129:I129"/>
    <mergeCell ref="D130:I130"/>
    <mergeCell ref="D131:I131"/>
    <mergeCell ref="D132:I132"/>
    <mergeCell ref="D133:I133"/>
    <mergeCell ref="D134:I134"/>
    <mergeCell ref="C135:I135"/>
    <mergeCell ref="D136:I136"/>
    <mergeCell ref="F144:I144"/>
    <mergeCell ref="E137:I137"/>
    <mergeCell ref="E138:I138"/>
    <mergeCell ref="D139:I139"/>
    <mergeCell ref="E140:I140"/>
    <mergeCell ref="F145:I145"/>
    <mergeCell ref="B62:M62"/>
    <mergeCell ref="J65:J67"/>
    <mergeCell ref="K65:K67"/>
    <mergeCell ref="L65:L67"/>
    <mergeCell ref="M65:M67"/>
    <mergeCell ref="C72:I72"/>
    <mergeCell ref="F141:I141"/>
    <mergeCell ref="F142:I142"/>
    <mergeCell ref="E143:I143"/>
    <mergeCell ref="K50:K51"/>
    <mergeCell ref="L50:L51"/>
    <mergeCell ref="M50:M51"/>
    <mergeCell ref="J44:J45"/>
    <mergeCell ref="K44:K45"/>
    <mergeCell ref="L44:L45"/>
    <mergeCell ref="M44:M45"/>
    <mergeCell ref="J50:J51"/>
  </mergeCells>
  <printOptions/>
  <pageMargins left="0.3937007874015748" right="0.3937007874015748" top="0.3937007874015748" bottom="0.3937007874015748" header="0" footer="0.3937007874015748"/>
  <pageSetup fitToHeight="1" fitToWidth="1" horizontalDpi="300" verticalDpi="300" orientation="portrait" paperSize="9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51"/>
  <sheetViews>
    <sheetView workbookViewId="0" topLeftCell="A1">
      <selection activeCell="A1" sqref="A1"/>
    </sheetView>
  </sheetViews>
  <sheetFormatPr defaultColWidth="9.00390625" defaultRowHeight="12.75"/>
  <cols>
    <col min="1" max="3" width="3.125" style="0" customWidth="1"/>
    <col min="4" max="4" width="2.625" style="0" customWidth="1"/>
    <col min="5" max="5" width="4.375" style="0" customWidth="1"/>
    <col min="6" max="6" width="3.75390625" style="0" customWidth="1"/>
    <col min="7" max="7" width="4.625" style="0" customWidth="1"/>
    <col min="8" max="8" width="2.00390625" style="0" customWidth="1"/>
    <col min="9" max="9" width="51.25390625" style="0" customWidth="1"/>
    <col min="10" max="10" width="11.875" style="0" customWidth="1"/>
    <col min="11" max="11" width="10.125" style="0" customWidth="1"/>
    <col min="12" max="12" width="12.00390625" style="0" customWidth="1"/>
    <col min="13" max="13" width="11.125" style="0" customWidth="1"/>
  </cols>
  <sheetData>
    <row r="2" spans="1:10" ht="21.75" customHeight="1">
      <c r="A2" s="139" t="s">
        <v>219</v>
      </c>
      <c r="B2" s="139"/>
      <c r="C2" s="139"/>
      <c r="D2" s="139"/>
      <c r="E2" s="139"/>
      <c r="F2" s="139"/>
      <c r="G2" s="139"/>
      <c r="H2" s="139"/>
      <c r="I2" s="139"/>
      <c r="J2" s="139"/>
    </row>
    <row r="3" spans="1:10" ht="21.75" customHeight="1">
      <c r="A3" s="139" t="s">
        <v>220</v>
      </c>
      <c r="B3" s="139"/>
      <c r="C3" s="139"/>
      <c r="D3" s="139"/>
      <c r="E3" s="139"/>
      <c r="F3" s="139"/>
      <c r="G3" s="139"/>
      <c r="H3" s="139"/>
      <c r="I3" s="139"/>
      <c r="J3" s="139"/>
    </row>
    <row r="4" spans="1:10" ht="12.75" customHeight="1">
      <c r="A4" s="113"/>
      <c r="B4" s="112"/>
      <c r="C4" s="112"/>
      <c r="D4" s="112"/>
      <c r="E4" s="112"/>
      <c r="F4" s="112"/>
      <c r="G4" s="112"/>
      <c r="H4" s="112"/>
      <c r="I4" s="112"/>
      <c r="J4" s="112"/>
    </row>
    <row r="5" spans="1:11" ht="17.25">
      <c r="A5" s="116" t="s">
        <v>157</v>
      </c>
      <c r="B5" s="132" t="s">
        <v>178</v>
      </c>
      <c r="C5" s="133"/>
      <c r="D5" s="133"/>
      <c r="E5" s="133"/>
      <c r="F5" s="133"/>
      <c r="G5" s="133"/>
      <c r="H5" s="134"/>
      <c r="I5" s="134"/>
      <c r="J5" s="134"/>
      <c r="K5" s="134"/>
    </row>
    <row r="6" spans="1:10" ht="13.5" thickBot="1">
      <c r="A6" s="1"/>
      <c r="B6" s="1" t="s">
        <v>226</v>
      </c>
      <c r="C6" s="1"/>
      <c r="D6" s="1"/>
      <c r="E6" s="1"/>
      <c r="F6" s="1"/>
      <c r="G6" s="1"/>
      <c r="H6" s="1"/>
      <c r="I6" s="1"/>
      <c r="J6" s="2" t="s">
        <v>177</v>
      </c>
    </row>
    <row r="7" spans="1:10" ht="13.5" thickBot="1">
      <c r="A7" s="135" t="s">
        <v>97</v>
      </c>
      <c r="B7" s="135"/>
      <c r="C7" s="135"/>
      <c r="D7" s="135"/>
      <c r="E7" s="135"/>
      <c r="F7" s="135"/>
      <c r="G7" s="135"/>
      <c r="H7" s="135"/>
      <c r="I7" s="136"/>
      <c r="J7" s="3"/>
    </row>
    <row r="8" spans="1:10" ht="12.75">
      <c r="A8" s="4"/>
      <c r="B8" s="5"/>
      <c r="C8" s="5"/>
      <c r="D8" s="5"/>
      <c r="E8" s="5"/>
      <c r="F8" s="5"/>
      <c r="G8" s="5"/>
      <c r="H8" s="5"/>
      <c r="I8" s="5"/>
      <c r="J8" s="6"/>
    </row>
    <row r="9" spans="1:10" ht="12.75">
      <c r="A9" s="7" t="s">
        <v>0</v>
      </c>
      <c r="B9" s="137" t="s">
        <v>67</v>
      </c>
      <c r="C9" s="137"/>
      <c r="D9" s="137"/>
      <c r="E9" s="137"/>
      <c r="F9" s="137"/>
      <c r="G9" s="137"/>
      <c r="H9" s="137"/>
      <c r="I9" s="138"/>
      <c r="J9" s="8">
        <v>26079306</v>
      </c>
    </row>
    <row r="10" spans="1:10" ht="12.75">
      <c r="A10" s="9"/>
      <c r="B10" s="10" t="s">
        <v>1</v>
      </c>
      <c r="C10" s="140" t="s">
        <v>98</v>
      </c>
      <c r="D10" s="140"/>
      <c r="E10" s="140"/>
      <c r="F10" s="140"/>
      <c r="G10" s="140"/>
      <c r="H10" s="140"/>
      <c r="I10" s="141"/>
      <c r="J10" s="11">
        <v>24085690</v>
      </c>
    </row>
    <row r="11" spans="1:10" ht="12.75">
      <c r="A11" s="9"/>
      <c r="B11" s="12"/>
      <c r="C11" s="13" t="s">
        <v>2</v>
      </c>
      <c r="D11" s="142" t="s">
        <v>99</v>
      </c>
      <c r="E11" s="142"/>
      <c r="F11" s="142"/>
      <c r="G11" s="142"/>
      <c r="H11" s="142"/>
      <c r="I11" s="127"/>
      <c r="J11" s="15">
        <v>18501645</v>
      </c>
    </row>
    <row r="12" spans="1:10" ht="12.75">
      <c r="A12" s="16"/>
      <c r="B12" s="17"/>
      <c r="C12" s="5"/>
      <c r="D12" s="17"/>
      <c r="E12" s="128" t="s">
        <v>103</v>
      </c>
      <c r="F12" s="128"/>
      <c r="G12" s="128"/>
      <c r="H12" s="128"/>
      <c r="I12" s="129"/>
      <c r="J12" s="19"/>
    </row>
    <row r="13" spans="1:10" ht="12.75">
      <c r="A13" s="16"/>
      <c r="B13" s="17"/>
      <c r="C13" s="5"/>
      <c r="D13" s="17"/>
      <c r="E13" s="17"/>
      <c r="F13" s="130" t="s">
        <v>179</v>
      </c>
      <c r="G13" s="130"/>
      <c r="H13" s="130"/>
      <c r="I13" s="131"/>
      <c r="J13" s="20"/>
    </row>
    <row r="14" spans="1:10" ht="12.75">
      <c r="A14" s="9"/>
      <c r="B14" s="12"/>
      <c r="C14" s="13" t="s">
        <v>3</v>
      </c>
      <c r="D14" s="142" t="s">
        <v>100</v>
      </c>
      <c r="E14" s="142"/>
      <c r="F14" s="142"/>
      <c r="G14" s="142"/>
      <c r="H14" s="142"/>
      <c r="I14" s="127"/>
      <c r="J14" s="15">
        <v>5584045</v>
      </c>
    </row>
    <row r="15" spans="1:10" ht="12.75">
      <c r="A15" s="9"/>
      <c r="B15" s="12"/>
      <c r="C15" s="12"/>
      <c r="D15" s="12" t="s">
        <v>4</v>
      </c>
      <c r="E15" s="142" t="s">
        <v>101</v>
      </c>
      <c r="F15" s="142"/>
      <c r="G15" s="142"/>
      <c r="H15" s="142"/>
      <c r="I15" s="127"/>
      <c r="J15" s="15">
        <v>169510</v>
      </c>
    </row>
    <row r="16" spans="1:10" ht="12.75">
      <c r="A16" s="9"/>
      <c r="B16" s="12"/>
      <c r="C16" s="12"/>
      <c r="D16" s="12" t="s">
        <v>5</v>
      </c>
      <c r="E16" s="142" t="s">
        <v>102</v>
      </c>
      <c r="F16" s="142"/>
      <c r="G16" s="142"/>
      <c r="H16" s="142"/>
      <c r="I16" s="127"/>
      <c r="J16" s="15">
        <v>58</v>
      </c>
    </row>
    <row r="17" spans="1:10" ht="12.75">
      <c r="A17" s="16"/>
      <c r="B17" s="17"/>
      <c r="C17" s="17"/>
      <c r="D17" s="17"/>
      <c r="E17" s="128" t="s">
        <v>103</v>
      </c>
      <c r="F17" s="128"/>
      <c r="G17" s="128"/>
      <c r="H17" s="128"/>
      <c r="I17" s="129"/>
      <c r="J17" s="21"/>
    </row>
    <row r="18" spans="1:10" ht="12.75">
      <c r="A18" s="16"/>
      <c r="B18" s="17"/>
      <c r="C18" s="17"/>
      <c r="D18" s="17"/>
      <c r="E18" s="17"/>
      <c r="F18" s="143" t="s">
        <v>104</v>
      </c>
      <c r="G18" s="143"/>
      <c r="H18" s="143"/>
      <c r="I18" s="144"/>
      <c r="J18" s="23">
        <v>58</v>
      </c>
    </row>
    <row r="19" spans="1:10" ht="12.75">
      <c r="A19" s="9"/>
      <c r="B19" s="12"/>
      <c r="C19" s="12"/>
      <c r="D19" s="12" t="s">
        <v>6</v>
      </c>
      <c r="E19" s="142" t="s">
        <v>105</v>
      </c>
      <c r="F19" s="142"/>
      <c r="G19" s="142"/>
      <c r="H19" s="142"/>
      <c r="I19" s="127"/>
      <c r="J19" s="15">
        <v>5414477</v>
      </c>
    </row>
    <row r="20" spans="1:10" ht="12.75">
      <c r="A20" s="24"/>
      <c r="B20" s="25"/>
      <c r="C20" s="25"/>
      <c r="D20" s="25"/>
      <c r="E20" s="128" t="s">
        <v>103</v>
      </c>
      <c r="F20" s="128"/>
      <c r="G20" s="128"/>
      <c r="H20" s="128"/>
      <c r="I20" s="129"/>
      <c r="J20" s="26"/>
    </row>
    <row r="21" spans="1:10" ht="12.75">
      <c r="A21" s="27"/>
      <c r="B21" s="28"/>
      <c r="C21" s="28"/>
      <c r="D21" s="28"/>
      <c r="E21" s="28"/>
      <c r="F21" s="143" t="s">
        <v>106</v>
      </c>
      <c r="G21" s="143"/>
      <c r="H21" s="143"/>
      <c r="I21" s="144"/>
      <c r="J21" s="23"/>
    </row>
    <row r="22" spans="1:10" ht="12.75">
      <c r="A22" s="9"/>
      <c r="B22" s="29" t="s">
        <v>7</v>
      </c>
      <c r="C22" s="140" t="s">
        <v>107</v>
      </c>
      <c r="D22" s="140"/>
      <c r="E22" s="140"/>
      <c r="F22" s="140"/>
      <c r="G22" s="140"/>
      <c r="H22" s="140"/>
      <c r="I22" s="141"/>
      <c r="J22" s="30">
        <v>219125</v>
      </c>
    </row>
    <row r="23" spans="1:10" ht="12.75">
      <c r="A23" s="9"/>
      <c r="B23" s="29" t="s">
        <v>8</v>
      </c>
      <c r="C23" s="140" t="s">
        <v>108</v>
      </c>
      <c r="D23" s="140"/>
      <c r="E23" s="140"/>
      <c r="F23" s="140"/>
      <c r="G23" s="140"/>
      <c r="H23" s="140"/>
      <c r="I23" s="141"/>
      <c r="J23" s="30">
        <v>15440</v>
      </c>
    </row>
    <row r="24" spans="1:10" ht="14.25">
      <c r="A24" s="9"/>
      <c r="B24" s="29" t="s">
        <v>9</v>
      </c>
      <c r="C24" s="140" t="s">
        <v>180</v>
      </c>
      <c r="D24" s="140"/>
      <c r="E24" s="140"/>
      <c r="F24" s="140"/>
      <c r="G24" s="140"/>
      <c r="H24" s="140"/>
      <c r="I24" s="141"/>
      <c r="J24" s="30">
        <v>874540</v>
      </c>
    </row>
    <row r="25" spans="1:10" ht="12.75">
      <c r="A25" s="9"/>
      <c r="B25" s="12"/>
      <c r="C25" s="13" t="s">
        <v>10</v>
      </c>
      <c r="D25" s="142" t="s">
        <v>109</v>
      </c>
      <c r="E25" s="142"/>
      <c r="F25" s="142"/>
      <c r="G25" s="142"/>
      <c r="H25" s="142"/>
      <c r="I25" s="127"/>
      <c r="J25" s="15">
        <v>3305891</v>
      </c>
    </row>
    <row r="26" spans="1:10" ht="12.75">
      <c r="A26" s="9"/>
      <c r="B26" s="29" t="s">
        <v>11</v>
      </c>
      <c r="C26" s="140" t="s">
        <v>110</v>
      </c>
      <c r="D26" s="140"/>
      <c r="E26" s="140"/>
      <c r="F26" s="140"/>
      <c r="G26" s="140"/>
      <c r="H26" s="140"/>
      <c r="I26" s="141"/>
      <c r="J26" s="30">
        <v>884511</v>
      </c>
    </row>
    <row r="27" spans="1:10" ht="12.75">
      <c r="A27" s="9"/>
      <c r="B27" s="12"/>
      <c r="C27" s="13" t="s">
        <v>10</v>
      </c>
      <c r="D27" s="142" t="s">
        <v>111</v>
      </c>
      <c r="E27" s="142"/>
      <c r="F27" s="142"/>
      <c r="G27" s="142"/>
      <c r="H27" s="142"/>
      <c r="I27" s="127"/>
      <c r="J27" s="15"/>
    </row>
    <row r="28" spans="1:10" ht="12.75">
      <c r="A28" s="9"/>
      <c r="B28" s="12"/>
      <c r="C28" s="13" t="s">
        <v>10</v>
      </c>
      <c r="D28" s="142" t="s">
        <v>112</v>
      </c>
      <c r="E28" s="142"/>
      <c r="F28" s="142"/>
      <c r="G28" s="142"/>
      <c r="H28" s="142"/>
      <c r="I28" s="127"/>
      <c r="J28" s="15"/>
    </row>
    <row r="29" spans="1:10" ht="12.75">
      <c r="A29" s="9"/>
      <c r="B29" s="12"/>
      <c r="C29" s="13" t="s">
        <v>10</v>
      </c>
      <c r="D29" s="142" t="s">
        <v>113</v>
      </c>
      <c r="E29" s="142"/>
      <c r="F29" s="142"/>
      <c r="G29" s="142"/>
      <c r="H29" s="142"/>
      <c r="I29" s="127"/>
      <c r="J29" s="15">
        <v>884511</v>
      </c>
    </row>
    <row r="30" spans="1:10" ht="12.75">
      <c r="A30" s="7" t="s">
        <v>12</v>
      </c>
      <c r="B30" s="137" t="s">
        <v>114</v>
      </c>
      <c r="C30" s="137"/>
      <c r="D30" s="137"/>
      <c r="E30" s="137"/>
      <c r="F30" s="137"/>
      <c r="G30" s="137"/>
      <c r="H30" s="137"/>
      <c r="I30" s="138"/>
      <c r="J30" s="8">
        <v>199623</v>
      </c>
    </row>
    <row r="31" spans="1:10" ht="12.75">
      <c r="A31" s="9"/>
      <c r="B31" s="13" t="s">
        <v>10</v>
      </c>
      <c r="C31" s="142" t="s">
        <v>181</v>
      </c>
      <c r="D31" s="142"/>
      <c r="E31" s="142"/>
      <c r="F31" s="142"/>
      <c r="G31" s="142"/>
      <c r="H31" s="142"/>
      <c r="I31" s="127"/>
      <c r="J31" s="15">
        <v>199623</v>
      </c>
    </row>
    <row r="32" spans="1:10" ht="12.75">
      <c r="A32" s="9"/>
      <c r="B32" s="13" t="s">
        <v>10</v>
      </c>
      <c r="C32" s="142" t="s">
        <v>182</v>
      </c>
      <c r="D32" s="142"/>
      <c r="E32" s="142"/>
      <c r="F32" s="142"/>
      <c r="G32" s="142"/>
      <c r="H32" s="142"/>
      <c r="I32" s="127"/>
      <c r="J32" s="15"/>
    </row>
    <row r="33" spans="1:10" ht="12.75">
      <c r="A33" s="9"/>
      <c r="B33" s="13" t="s">
        <v>10</v>
      </c>
      <c r="C33" s="142" t="s">
        <v>183</v>
      </c>
      <c r="D33" s="142"/>
      <c r="E33" s="142"/>
      <c r="F33" s="142"/>
      <c r="G33" s="142"/>
      <c r="H33" s="142"/>
      <c r="I33" s="127"/>
      <c r="J33" s="15"/>
    </row>
    <row r="34" spans="1:10" ht="12.75">
      <c r="A34" s="9"/>
      <c r="B34" s="13" t="s">
        <v>10</v>
      </c>
      <c r="C34" s="142" t="s">
        <v>115</v>
      </c>
      <c r="D34" s="142"/>
      <c r="E34" s="142"/>
      <c r="F34" s="142"/>
      <c r="G34" s="142"/>
      <c r="H34" s="142"/>
      <c r="I34" s="127"/>
      <c r="J34" s="15"/>
    </row>
    <row r="35" spans="1:10" ht="12.75">
      <c r="A35" s="9"/>
      <c r="B35" s="13" t="s">
        <v>10</v>
      </c>
      <c r="C35" s="142" t="s">
        <v>184</v>
      </c>
      <c r="D35" s="142"/>
      <c r="E35" s="142"/>
      <c r="F35" s="142"/>
      <c r="G35" s="142"/>
      <c r="H35" s="142"/>
      <c r="I35" s="127"/>
      <c r="J35" s="15"/>
    </row>
    <row r="36" spans="1:10" ht="13.5" thickBot="1">
      <c r="A36" s="31"/>
      <c r="B36" s="32" t="s">
        <v>10</v>
      </c>
      <c r="C36" s="145" t="s">
        <v>113</v>
      </c>
      <c r="D36" s="145"/>
      <c r="E36" s="145"/>
      <c r="F36" s="145"/>
      <c r="G36" s="145"/>
      <c r="H36" s="145"/>
      <c r="I36" s="146"/>
      <c r="J36" s="34"/>
    </row>
    <row r="38" spans="1:13" ht="15">
      <c r="A38" s="117" t="s">
        <v>158</v>
      </c>
      <c r="B38" s="132" t="s">
        <v>116</v>
      </c>
      <c r="C38" s="133"/>
      <c r="D38" s="133"/>
      <c r="E38" s="133"/>
      <c r="F38" s="133"/>
      <c r="G38" s="133"/>
      <c r="H38" s="134"/>
      <c r="I38" s="134"/>
      <c r="J38" s="134"/>
      <c r="K38" s="134"/>
      <c r="L38" s="134"/>
      <c r="M38" s="134"/>
    </row>
    <row r="39" spans="2:13" ht="13.5" thickBot="1">
      <c r="B39" s="1" t="str">
        <f>B6</f>
        <v>October, 2000</v>
      </c>
      <c r="M39" s="36" t="str">
        <f>+J6</f>
        <v>in thousand USD</v>
      </c>
    </row>
    <row r="40" spans="1:13" ht="13.5" thickBot="1">
      <c r="A40" s="151" t="s">
        <v>97</v>
      </c>
      <c r="B40" s="151"/>
      <c r="C40" s="151"/>
      <c r="D40" s="151"/>
      <c r="E40" s="151"/>
      <c r="F40" s="151"/>
      <c r="G40" s="151"/>
      <c r="H40" s="151"/>
      <c r="I40" s="151"/>
      <c r="J40" s="152" t="s">
        <v>117</v>
      </c>
      <c r="K40" s="152"/>
      <c r="L40" s="152"/>
      <c r="M40" s="152"/>
    </row>
    <row r="41" spans="1:13" ht="13.5" thickBot="1">
      <c r="A41" s="151"/>
      <c r="B41" s="151"/>
      <c r="C41" s="151"/>
      <c r="D41" s="151"/>
      <c r="E41" s="151"/>
      <c r="F41" s="151"/>
      <c r="G41" s="151"/>
      <c r="H41" s="151"/>
      <c r="I41" s="151"/>
      <c r="J41" s="151" t="s">
        <v>118</v>
      </c>
      <c r="K41" s="153" t="s">
        <v>119</v>
      </c>
      <c r="L41" s="153" t="s">
        <v>120</v>
      </c>
      <c r="M41" s="153" t="s">
        <v>121</v>
      </c>
    </row>
    <row r="42" spans="1:13" ht="13.5" thickBot="1">
      <c r="A42" s="151"/>
      <c r="B42" s="151"/>
      <c r="C42" s="151"/>
      <c r="D42" s="151"/>
      <c r="E42" s="151"/>
      <c r="F42" s="151"/>
      <c r="G42" s="151"/>
      <c r="H42" s="151"/>
      <c r="I42" s="151"/>
      <c r="J42" s="151"/>
      <c r="K42" s="153"/>
      <c r="L42" s="153"/>
      <c r="M42" s="153"/>
    </row>
    <row r="43" spans="1:13" ht="13.5" thickBot="1">
      <c r="A43" s="151"/>
      <c r="B43" s="151"/>
      <c r="C43" s="151"/>
      <c r="D43" s="151"/>
      <c r="E43" s="151"/>
      <c r="F43" s="151"/>
      <c r="G43" s="151"/>
      <c r="H43" s="151"/>
      <c r="I43" s="151"/>
      <c r="J43" s="151"/>
      <c r="K43" s="153"/>
      <c r="L43" s="153"/>
      <c r="M43" s="153"/>
    </row>
    <row r="44" spans="1:13" ht="12.75">
      <c r="A44" s="37"/>
      <c r="B44" s="108" t="s">
        <v>1</v>
      </c>
      <c r="C44" s="147" t="s">
        <v>185</v>
      </c>
      <c r="D44" s="147"/>
      <c r="E44" s="147"/>
      <c r="F44" s="147"/>
      <c r="G44" s="147"/>
      <c r="H44" s="147"/>
      <c r="I44" s="148"/>
      <c r="J44" s="224">
        <v>-2124885</v>
      </c>
      <c r="K44" s="224">
        <v>-138157</v>
      </c>
      <c r="L44" s="224">
        <v>-136122</v>
      </c>
      <c r="M44" s="224">
        <v>-1850606</v>
      </c>
    </row>
    <row r="45" spans="1:13" ht="12.75">
      <c r="A45" s="27"/>
      <c r="B45" s="109"/>
      <c r="C45" s="149"/>
      <c r="D45" s="149"/>
      <c r="E45" s="149"/>
      <c r="F45" s="149"/>
      <c r="G45" s="149"/>
      <c r="H45" s="149"/>
      <c r="I45" s="150"/>
      <c r="J45" s="217"/>
      <c r="K45" s="217"/>
      <c r="L45" s="217"/>
      <c r="M45" s="217"/>
    </row>
    <row r="46" spans="1:13" ht="12.75">
      <c r="A46" s="24"/>
      <c r="B46" s="18"/>
      <c r="C46" s="154" t="s">
        <v>10</v>
      </c>
      <c r="D46" s="155" t="s">
        <v>122</v>
      </c>
      <c r="E46" s="156"/>
      <c r="F46" s="156"/>
      <c r="G46" s="156"/>
      <c r="H46" s="156"/>
      <c r="I46" s="39" t="s">
        <v>124</v>
      </c>
      <c r="J46" s="40">
        <v>-1170856</v>
      </c>
      <c r="K46" s="40">
        <v>-90349</v>
      </c>
      <c r="L46" s="40">
        <v>-80876</v>
      </c>
      <c r="M46" s="40">
        <v>-999631</v>
      </c>
    </row>
    <row r="47" spans="1:13" ht="12.75">
      <c r="A47" s="27"/>
      <c r="B47" s="22"/>
      <c r="C47" s="154"/>
      <c r="D47" s="155"/>
      <c r="E47" s="156"/>
      <c r="F47" s="156"/>
      <c r="G47" s="156"/>
      <c r="H47" s="156"/>
      <c r="I47" s="39" t="s">
        <v>125</v>
      </c>
      <c r="J47" s="40">
        <v>-978564</v>
      </c>
      <c r="K47" s="40">
        <v>-55972</v>
      </c>
      <c r="L47" s="40">
        <v>-68535</v>
      </c>
      <c r="M47" s="40">
        <v>-854057</v>
      </c>
    </row>
    <row r="48" spans="1:13" ht="12.75">
      <c r="A48" s="24"/>
      <c r="B48" s="18"/>
      <c r="C48" s="154" t="s">
        <v>10</v>
      </c>
      <c r="D48" s="155" t="s">
        <v>123</v>
      </c>
      <c r="E48" s="156"/>
      <c r="F48" s="156"/>
      <c r="G48" s="156"/>
      <c r="H48" s="156"/>
      <c r="I48" s="39" t="s">
        <v>124</v>
      </c>
      <c r="J48" s="40">
        <v>20388</v>
      </c>
      <c r="K48" s="40">
        <v>6613</v>
      </c>
      <c r="L48" s="40">
        <v>11726</v>
      </c>
      <c r="M48" s="40">
        <v>2049</v>
      </c>
    </row>
    <row r="49" spans="1:13" ht="12.75">
      <c r="A49" s="27"/>
      <c r="B49" s="22"/>
      <c r="C49" s="154"/>
      <c r="D49" s="155"/>
      <c r="E49" s="156"/>
      <c r="F49" s="156"/>
      <c r="G49" s="156"/>
      <c r="H49" s="156"/>
      <c r="I49" s="39" t="s">
        <v>125</v>
      </c>
      <c r="J49" s="40">
        <v>4147</v>
      </c>
      <c r="K49" s="40">
        <v>1551</v>
      </c>
      <c r="L49" s="40">
        <v>1563</v>
      </c>
      <c r="M49" s="40">
        <v>1033</v>
      </c>
    </row>
    <row r="50" spans="1:13" ht="12.75">
      <c r="A50" s="24"/>
      <c r="B50" s="41" t="s">
        <v>7</v>
      </c>
      <c r="C50" s="157" t="s">
        <v>186</v>
      </c>
      <c r="D50" s="157"/>
      <c r="E50" s="157"/>
      <c r="F50" s="157"/>
      <c r="G50" s="157"/>
      <c r="H50" s="157"/>
      <c r="I50" s="158"/>
      <c r="J50" s="121"/>
      <c r="K50" s="220"/>
      <c r="L50" s="222"/>
      <c r="M50" s="222"/>
    </row>
    <row r="51" spans="1:13" ht="12.75" customHeight="1">
      <c r="A51" s="27"/>
      <c r="B51" s="109"/>
      <c r="C51" s="159" t="s">
        <v>187</v>
      </c>
      <c r="D51" s="159"/>
      <c r="E51" s="159"/>
      <c r="F51" s="159"/>
      <c r="G51" s="159"/>
      <c r="H51" s="159"/>
      <c r="I51" s="160"/>
      <c r="J51" s="122"/>
      <c r="K51" s="221"/>
      <c r="L51" s="223"/>
      <c r="M51" s="223"/>
    </row>
    <row r="52" spans="1:13" ht="12.75">
      <c r="A52" s="9"/>
      <c r="B52" s="14"/>
      <c r="C52" s="13" t="s">
        <v>2</v>
      </c>
      <c r="D52" s="142" t="s">
        <v>126</v>
      </c>
      <c r="E52" s="142"/>
      <c r="F52" s="142"/>
      <c r="G52" s="142"/>
      <c r="H52" s="142"/>
      <c r="I52" s="127"/>
      <c r="J52" s="40"/>
      <c r="K52" s="40"/>
      <c r="L52" s="40"/>
      <c r="M52" s="40"/>
    </row>
    <row r="53" spans="1:13" ht="12.75">
      <c r="A53" s="24"/>
      <c r="B53" s="18"/>
      <c r="C53" s="43" t="s">
        <v>3</v>
      </c>
      <c r="D53" s="142" t="s">
        <v>127</v>
      </c>
      <c r="E53" s="142"/>
      <c r="F53" s="142"/>
      <c r="G53" s="142"/>
      <c r="H53" s="142"/>
      <c r="I53" s="127"/>
      <c r="J53" s="40"/>
      <c r="K53" s="40"/>
      <c r="L53" s="40"/>
      <c r="M53" s="40"/>
    </row>
    <row r="54" spans="1:13" ht="12.75">
      <c r="A54" s="9"/>
      <c r="B54" s="10" t="s">
        <v>13</v>
      </c>
      <c r="C54" s="140" t="s">
        <v>128</v>
      </c>
      <c r="D54" s="140"/>
      <c r="E54" s="140"/>
      <c r="F54" s="140"/>
      <c r="G54" s="140"/>
      <c r="H54" s="140"/>
      <c r="I54" s="141"/>
      <c r="J54" s="44">
        <v>-355398</v>
      </c>
      <c r="K54" s="44">
        <v>-353716</v>
      </c>
      <c r="L54" s="44">
        <v>-1682</v>
      </c>
      <c r="M54" s="44">
        <v>0</v>
      </c>
    </row>
    <row r="55" spans="1:13" ht="12.75">
      <c r="A55" s="9"/>
      <c r="B55" s="14"/>
      <c r="C55" s="45" t="s">
        <v>10</v>
      </c>
      <c r="D55" s="142" t="s">
        <v>129</v>
      </c>
      <c r="E55" s="142"/>
      <c r="F55" s="142"/>
      <c r="G55" s="142"/>
      <c r="H55" s="142"/>
      <c r="I55" s="127"/>
      <c r="J55" s="40">
        <v>-347499</v>
      </c>
      <c r="K55" s="40">
        <v>-347499</v>
      </c>
      <c r="L55" s="40">
        <v>0</v>
      </c>
      <c r="M55" s="40">
        <v>0</v>
      </c>
    </row>
    <row r="56" spans="1:13" ht="12.75">
      <c r="A56" s="9"/>
      <c r="B56" s="14"/>
      <c r="C56" s="45" t="s">
        <v>10</v>
      </c>
      <c r="D56" s="142" t="s">
        <v>130</v>
      </c>
      <c r="E56" s="142"/>
      <c r="F56" s="142"/>
      <c r="G56" s="142"/>
      <c r="H56" s="142"/>
      <c r="I56" s="127"/>
      <c r="J56" s="40"/>
      <c r="K56" s="40"/>
      <c r="L56" s="40"/>
      <c r="M56" s="40"/>
    </row>
    <row r="57" spans="1:13" ht="12.75">
      <c r="A57" s="9"/>
      <c r="B57" s="14"/>
      <c r="C57" s="45" t="s">
        <v>10</v>
      </c>
      <c r="D57" s="142" t="s">
        <v>131</v>
      </c>
      <c r="E57" s="142"/>
      <c r="F57" s="142"/>
      <c r="G57" s="142"/>
      <c r="H57" s="142"/>
      <c r="I57" s="127"/>
      <c r="J57" s="40"/>
      <c r="K57" s="40"/>
      <c r="L57" s="40"/>
      <c r="M57" s="40"/>
    </row>
    <row r="58" spans="1:13" ht="12.75">
      <c r="A58" s="9"/>
      <c r="B58" s="12"/>
      <c r="C58" s="45" t="s">
        <v>10</v>
      </c>
      <c r="D58" s="142" t="s">
        <v>132</v>
      </c>
      <c r="E58" s="142"/>
      <c r="F58" s="142"/>
      <c r="G58" s="142"/>
      <c r="H58" s="142"/>
      <c r="I58" s="127"/>
      <c r="J58" s="40"/>
      <c r="K58" s="40"/>
      <c r="L58" s="40"/>
      <c r="M58" s="40"/>
    </row>
    <row r="59" spans="1:13" ht="12.75">
      <c r="A59" s="9"/>
      <c r="B59" s="12"/>
      <c r="C59" s="45" t="s">
        <v>10</v>
      </c>
      <c r="D59" s="142" t="s">
        <v>133</v>
      </c>
      <c r="E59" s="142"/>
      <c r="F59" s="142"/>
      <c r="G59" s="142"/>
      <c r="H59" s="142"/>
      <c r="I59" s="127"/>
      <c r="J59" s="40">
        <v>-7899</v>
      </c>
      <c r="K59" s="40">
        <v>-6217</v>
      </c>
      <c r="L59" s="40">
        <v>-1682</v>
      </c>
      <c r="M59" s="40">
        <v>0</v>
      </c>
    </row>
    <row r="60" spans="1:13" ht="13.5" thickBot="1">
      <c r="A60" s="46"/>
      <c r="B60" s="47"/>
      <c r="C60" s="48" t="s">
        <v>10</v>
      </c>
      <c r="D60" s="145" t="s">
        <v>134</v>
      </c>
      <c r="E60" s="145"/>
      <c r="F60" s="145"/>
      <c r="G60" s="145"/>
      <c r="H60" s="145"/>
      <c r="I60" s="146"/>
      <c r="J60" s="49"/>
      <c r="K60" s="49"/>
      <c r="L60" s="49"/>
      <c r="M60" s="49"/>
    </row>
    <row r="61" spans="10:13" ht="12.75">
      <c r="J61" s="50"/>
      <c r="K61" s="50"/>
      <c r="L61" s="50"/>
      <c r="M61" s="50"/>
    </row>
    <row r="62" spans="1:13" ht="15">
      <c r="A62" s="117" t="s">
        <v>159</v>
      </c>
      <c r="B62" s="207" t="s">
        <v>135</v>
      </c>
      <c r="C62" s="208"/>
      <c r="D62" s="208"/>
      <c r="E62" s="208"/>
      <c r="F62" s="208"/>
      <c r="G62" s="208"/>
      <c r="H62" s="209"/>
      <c r="I62" s="209"/>
      <c r="J62" s="209"/>
      <c r="K62" s="209"/>
      <c r="L62" s="209"/>
      <c r="M62" s="209"/>
    </row>
    <row r="63" spans="2:13" ht="13.5" thickBot="1">
      <c r="B63" s="1" t="str">
        <f>B6</f>
        <v>October, 2000</v>
      </c>
      <c r="J63" s="50"/>
      <c r="K63" s="50"/>
      <c r="L63" s="50"/>
      <c r="M63" s="52" t="str">
        <f>+J6</f>
        <v>in thousand USD</v>
      </c>
    </row>
    <row r="64" spans="1:13" ht="13.5" thickBot="1">
      <c r="A64" s="161" t="s">
        <v>97</v>
      </c>
      <c r="B64" s="162"/>
      <c r="C64" s="162"/>
      <c r="D64" s="162"/>
      <c r="E64" s="162"/>
      <c r="F64" s="162"/>
      <c r="G64" s="162"/>
      <c r="H64" s="162"/>
      <c r="I64" s="163"/>
      <c r="J64" s="152" t="s">
        <v>117</v>
      </c>
      <c r="K64" s="152"/>
      <c r="L64" s="152"/>
      <c r="M64" s="152"/>
    </row>
    <row r="65" spans="1:13" ht="13.5" thickBot="1">
      <c r="A65" s="164"/>
      <c r="B65" s="165"/>
      <c r="C65" s="165"/>
      <c r="D65" s="165"/>
      <c r="E65" s="165"/>
      <c r="F65" s="165"/>
      <c r="G65" s="165"/>
      <c r="H65" s="165"/>
      <c r="I65" s="166"/>
      <c r="J65" s="151" t="s">
        <v>118</v>
      </c>
      <c r="K65" s="153" t="s">
        <v>119</v>
      </c>
      <c r="L65" s="153" t="s">
        <v>120</v>
      </c>
      <c r="M65" s="153" t="s">
        <v>121</v>
      </c>
    </row>
    <row r="66" spans="1:13" ht="13.5" thickBot="1">
      <c r="A66" s="164"/>
      <c r="B66" s="165"/>
      <c r="C66" s="165"/>
      <c r="D66" s="165"/>
      <c r="E66" s="165"/>
      <c r="F66" s="165"/>
      <c r="G66" s="165"/>
      <c r="H66" s="165"/>
      <c r="I66" s="166"/>
      <c r="J66" s="151"/>
      <c r="K66" s="153"/>
      <c r="L66" s="153"/>
      <c r="M66" s="153"/>
    </row>
    <row r="67" spans="1:13" ht="13.5" thickBot="1">
      <c r="A67" s="167"/>
      <c r="B67" s="168"/>
      <c r="C67" s="168"/>
      <c r="D67" s="168"/>
      <c r="E67" s="168"/>
      <c r="F67" s="168"/>
      <c r="G67" s="168"/>
      <c r="H67" s="168"/>
      <c r="I67" s="169"/>
      <c r="J67" s="151"/>
      <c r="K67" s="153"/>
      <c r="L67" s="153"/>
      <c r="M67" s="153"/>
    </row>
    <row r="68" spans="1:13" ht="12.75">
      <c r="A68" s="53"/>
      <c r="B68" s="54" t="s">
        <v>1</v>
      </c>
      <c r="C68" s="177" t="s">
        <v>142</v>
      </c>
      <c r="D68" s="177"/>
      <c r="E68" s="177"/>
      <c r="F68" s="177"/>
      <c r="G68" s="177"/>
      <c r="H68" s="177"/>
      <c r="I68" s="178"/>
      <c r="J68" s="55">
        <v>-238640</v>
      </c>
      <c r="K68" s="55">
        <v>-15474</v>
      </c>
      <c r="L68" s="55">
        <v>-69372</v>
      </c>
      <c r="M68" s="55">
        <v>-153793</v>
      </c>
    </row>
    <row r="69" spans="1:13" ht="12.75">
      <c r="A69" s="27"/>
      <c r="B69" s="56"/>
      <c r="C69" s="57" t="s">
        <v>2</v>
      </c>
      <c r="D69" s="175" t="s">
        <v>143</v>
      </c>
      <c r="E69" s="175"/>
      <c r="F69" s="175"/>
      <c r="G69" s="175"/>
      <c r="H69" s="175"/>
      <c r="I69" s="176"/>
      <c r="J69" s="58">
        <v>-237424</v>
      </c>
      <c r="K69" s="58">
        <v>-15474</v>
      </c>
      <c r="L69" s="58">
        <v>-69372</v>
      </c>
      <c r="M69" s="58">
        <v>-152577</v>
      </c>
    </row>
    <row r="70" spans="1:13" ht="12.75">
      <c r="A70" s="9"/>
      <c r="B70" s="38"/>
      <c r="C70" s="13" t="s">
        <v>3</v>
      </c>
      <c r="D70" s="142" t="s">
        <v>188</v>
      </c>
      <c r="E70" s="142"/>
      <c r="F70" s="142"/>
      <c r="G70" s="142"/>
      <c r="H70" s="142"/>
      <c r="I70" s="127"/>
      <c r="J70" s="40">
        <v>-1216</v>
      </c>
      <c r="K70" s="58"/>
      <c r="L70" s="58"/>
      <c r="M70" s="58">
        <v>-1216</v>
      </c>
    </row>
    <row r="71" spans="1:13" ht="27.75" customHeight="1">
      <c r="A71" s="24"/>
      <c r="B71" s="59" t="s">
        <v>7</v>
      </c>
      <c r="C71" s="170" t="s">
        <v>189</v>
      </c>
      <c r="D71" s="171"/>
      <c r="E71" s="171"/>
      <c r="F71" s="171"/>
      <c r="G71" s="171"/>
      <c r="H71" s="171"/>
      <c r="I71" s="172"/>
      <c r="J71" s="42"/>
      <c r="K71" s="60"/>
      <c r="L71" s="60"/>
      <c r="M71" s="60"/>
    </row>
    <row r="72" spans="1:13" ht="14.25">
      <c r="A72" s="9"/>
      <c r="B72" s="61" t="s">
        <v>13</v>
      </c>
      <c r="C72" s="181" t="s">
        <v>190</v>
      </c>
      <c r="D72" s="182"/>
      <c r="E72" s="182"/>
      <c r="F72" s="182"/>
      <c r="G72" s="182"/>
      <c r="H72" s="182"/>
      <c r="I72" s="183"/>
      <c r="J72" s="44">
        <v>972</v>
      </c>
      <c r="K72" s="44">
        <v>972</v>
      </c>
      <c r="L72" s="44">
        <v>0</v>
      </c>
      <c r="M72" s="44">
        <v>0</v>
      </c>
    </row>
    <row r="73" spans="1:13" ht="12.75">
      <c r="A73" s="24"/>
      <c r="B73" s="62"/>
      <c r="C73" s="63" t="s">
        <v>2</v>
      </c>
      <c r="D73" s="173" t="s">
        <v>148</v>
      </c>
      <c r="E73" s="173"/>
      <c r="F73" s="173"/>
      <c r="G73" s="173"/>
      <c r="H73" s="173"/>
      <c r="I73" s="174"/>
      <c r="J73" s="64"/>
      <c r="K73" s="65"/>
      <c r="L73" s="65"/>
      <c r="M73" s="65"/>
    </row>
    <row r="74" spans="1:13" ht="12.75">
      <c r="A74" s="9"/>
      <c r="B74" s="38"/>
      <c r="C74" s="13"/>
      <c r="D74" s="13" t="s">
        <v>10</v>
      </c>
      <c r="E74" s="142" t="s">
        <v>144</v>
      </c>
      <c r="F74" s="142"/>
      <c r="G74" s="142"/>
      <c r="H74" s="142"/>
      <c r="I74" s="127"/>
      <c r="J74" s="64"/>
      <c r="K74" s="65"/>
      <c r="L74" s="65"/>
      <c r="M74" s="65"/>
    </row>
    <row r="75" spans="1:13" ht="12.75">
      <c r="A75" s="9"/>
      <c r="B75" s="38"/>
      <c r="C75" s="13"/>
      <c r="D75" s="13" t="s">
        <v>10</v>
      </c>
      <c r="E75" s="142" t="s">
        <v>14</v>
      </c>
      <c r="F75" s="142"/>
      <c r="G75" s="142"/>
      <c r="H75" s="142"/>
      <c r="I75" s="127"/>
      <c r="J75" s="64"/>
      <c r="K75" s="65"/>
      <c r="L75" s="65"/>
      <c r="M75" s="65"/>
    </row>
    <row r="76" spans="1:13" ht="12.75">
      <c r="A76" s="9"/>
      <c r="B76" s="38"/>
      <c r="C76" s="13"/>
      <c r="D76" s="13" t="s">
        <v>10</v>
      </c>
      <c r="E76" s="142" t="s">
        <v>145</v>
      </c>
      <c r="F76" s="142"/>
      <c r="G76" s="142"/>
      <c r="H76" s="142"/>
      <c r="I76" s="127"/>
      <c r="J76" s="64"/>
      <c r="K76" s="65"/>
      <c r="L76" s="65"/>
      <c r="M76" s="65"/>
    </row>
    <row r="77" spans="1:13" ht="12.75">
      <c r="A77" s="24"/>
      <c r="B77" s="62"/>
      <c r="C77" s="63" t="s">
        <v>3</v>
      </c>
      <c r="D77" s="179" t="s">
        <v>147</v>
      </c>
      <c r="E77" s="179"/>
      <c r="F77" s="179"/>
      <c r="G77" s="179"/>
      <c r="H77" s="179"/>
      <c r="I77" s="180"/>
      <c r="J77" s="64"/>
      <c r="K77" s="65"/>
      <c r="L77" s="65"/>
      <c r="M77" s="65"/>
    </row>
    <row r="78" spans="1:13" ht="12.75">
      <c r="A78" s="9"/>
      <c r="B78" s="38"/>
      <c r="C78" s="13" t="s">
        <v>15</v>
      </c>
      <c r="D78" s="179" t="s">
        <v>146</v>
      </c>
      <c r="E78" s="179"/>
      <c r="F78" s="179"/>
      <c r="G78" s="179"/>
      <c r="H78" s="179"/>
      <c r="I78" s="180"/>
      <c r="J78" s="64">
        <v>972</v>
      </c>
      <c r="K78" s="65">
        <v>972</v>
      </c>
      <c r="L78" s="65">
        <v>0</v>
      </c>
      <c r="M78" s="65">
        <v>0</v>
      </c>
    </row>
    <row r="79" spans="1:13" ht="14.25">
      <c r="A79" s="9"/>
      <c r="B79" s="38"/>
      <c r="C79" s="181" t="s">
        <v>191</v>
      </c>
      <c r="D79" s="182"/>
      <c r="E79" s="182"/>
      <c r="F79" s="182"/>
      <c r="G79" s="182"/>
      <c r="H79" s="182"/>
      <c r="I79" s="183"/>
      <c r="J79" s="42">
        <v>-116132</v>
      </c>
      <c r="K79" s="42">
        <v>0</v>
      </c>
      <c r="L79" s="42">
        <v>0</v>
      </c>
      <c r="M79" s="42">
        <v>-116132</v>
      </c>
    </row>
    <row r="80" spans="1:13" ht="12.75" customHeight="1">
      <c r="A80" s="24"/>
      <c r="B80" s="62"/>
      <c r="C80" s="63" t="s">
        <v>2</v>
      </c>
      <c r="D80" s="173" t="s">
        <v>149</v>
      </c>
      <c r="E80" s="173"/>
      <c r="F80" s="173"/>
      <c r="G80" s="173"/>
      <c r="H80" s="173"/>
      <c r="I80" s="174"/>
      <c r="J80" s="64">
        <v>-116132</v>
      </c>
      <c r="K80" s="65">
        <v>0</v>
      </c>
      <c r="L80" s="65">
        <v>0</v>
      </c>
      <c r="M80" s="65">
        <v>-116132</v>
      </c>
    </row>
    <row r="81" spans="1:13" ht="12.75">
      <c r="A81" s="9"/>
      <c r="B81" s="38"/>
      <c r="C81" s="13"/>
      <c r="D81" s="13" t="s">
        <v>10</v>
      </c>
      <c r="E81" s="142" t="s">
        <v>150</v>
      </c>
      <c r="F81" s="142"/>
      <c r="G81" s="142"/>
      <c r="H81" s="142"/>
      <c r="I81" s="127"/>
      <c r="J81" s="64">
        <v>-116132</v>
      </c>
      <c r="K81" s="65">
        <v>0</v>
      </c>
      <c r="L81" s="65">
        <v>0</v>
      </c>
      <c r="M81" s="65">
        <v>-116132</v>
      </c>
    </row>
    <row r="82" spans="1:13" ht="12.75">
      <c r="A82" s="9"/>
      <c r="B82" s="38"/>
      <c r="C82" s="13"/>
      <c r="D82" s="13" t="s">
        <v>10</v>
      </c>
      <c r="E82" s="142" t="s">
        <v>16</v>
      </c>
      <c r="F82" s="142"/>
      <c r="G82" s="142"/>
      <c r="H82" s="142"/>
      <c r="I82" s="127"/>
      <c r="J82" s="64"/>
      <c r="K82" s="65"/>
      <c r="L82" s="65"/>
      <c r="M82" s="65"/>
    </row>
    <row r="83" spans="1:13" ht="12.75">
      <c r="A83" s="9"/>
      <c r="B83" s="38"/>
      <c r="C83" s="13"/>
      <c r="D83" s="13" t="s">
        <v>10</v>
      </c>
      <c r="E83" s="142" t="s">
        <v>151</v>
      </c>
      <c r="F83" s="142"/>
      <c r="G83" s="142"/>
      <c r="H83" s="142"/>
      <c r="I83" s="127"/>
      <c r="J83" s="64"/>
      <c r="K83" s="65"/>
      <c r="L83" s="65"/>
      <c r="M83" s="65"/>
    </row>
    <row r="84" spans="1:13" ht="12.75" customHeight="1">
      <c r="A84" s="24"/>
      <c r="B84" s="62"/>
      <c r="C84" s="66" t="s">
        <v>3</v>
      </c>
      <c r="D84" s="179" t="s">
        <v>152</v>
      </c>
      <c r="E84" s="179"/>
      <c r="F84" s="179"/>
      <c r="G84" s="179"/>
      <c r="H84" s="179"/>
      <c r="I84" s="180"/>
      <c r="J84" s="64"/>
      <c r="K84" s="65"/>
      <c r="L84" s="65"/>
      <c r="M84" s="65"/>
    </row>
    <row r="85" spans="1:13" ht="12.75">
      <c r="A85" s="9"/>
      <c r="B85" s="38"/>
      <c r="C85" s="13" t="s">
        <v>15</v>
      </c>
      <c r="D85" s="179" t="s">
        <v>153</v>
      </c>
      <c r="E85" s="179"/>
      <c r="F85" s="179"/>
      <c r="G85" s="179"/>
      <c r="H85" s="179"/>
      <c r="I85" s="180"/>
      <c r="J85" s="64"/>
      <c r="K85" s="65"/>
      <c r="L85" s="65"/>
      <c r="M85" s="65"/>
    </row>
    <row r="86" spans="1:13" ht="27.75" customHeight="1">
      <c r="A86" s="24"/>
      <c r="B86" s="59" t="s">
        <v>9</v>
      </c>
      <c r="C86" s="184" t="s">
        <v>192</v>
      </c>
      <c r="D86" s="184"/>
      <c r="E86" s="184"/>
      <c r="F86" s="184"/>
      <c r="G86" s="184"/>
      <c r="H86" s="184"/>
      <c r="I86" s="185"/>
      <c r="J86" s="42"/>
      <c r="K86" s="42"/>
      <c r="L86" s="42"/>
      <c r="M86" s="42"/>
    </row>
    <row r="87" spans="1:13" ht="12.75">
      <c r="A87" s="9"/>
      <c r="B87" s="67"/>
      <c r="C87" s="13" t="s">
        <v>2</v>
      </c>
      <c r="D87" s="142" t="s">
        <v>126</v>
      </c>
      <c r="E87" s="142"/>
      <c r="F87" s="142"/>
      <c r="G87" s="142"/>
      <c r="H87" s="142"/>
      <c r="I87" s="127"/>
      <c r="J87" s="40"/>
      <c r="K87" s="58"/>
      <c r="L87" s="58"/>
      <c r="M87" s="58"/>
    </row>
    <row r="88" spans="1:13" ht="12.75">
      <c r="A88" s="9"/>
      <c r="B88" s="67"/>
      <c r="C88" s="13"/>
      <c r="D88" s="12" t="s">
        <v>17</v>
      </c>
      <c r="E88" s="142" t="s">
        <v>154</v>
      </c>
      <c r="F88" s="142"/>
      <c r="G88" s="142"/>
      <c r="H88" s="142"/>
      <c r="I88" s="127"/>
      <c r="J88" s="40"/>
      <c r="K88" s="58"/>
      <c r="L88" s="58"/>
      <c r="M88" s="58"/>
    </row>
    <row r="89" spans="1:13" ht="12.75">
      <c r="A89" s="9"/>
      <c r="B89" s="67"/>
      <c r="C89" s="13"/>
      <c r="D89" s="12" t="s">
        <v>18</v>
      </c>
      <c r="E89" s="142" t="s">
        <v>155</v>
      </c>
      <c r="F89" s="142"/>
      <c r="G89" s="142"/>
      <c r="H89" s="142"/>
      <c r="I89" s="127"/>
      <c r="J89" s="40"/>
      <c r="K89" s="58"/>
      <c r="L89" s="58"/>
      <c r="M89" s="58"/>
    </row>
    <row r="90" spans="1:13" ht="12.75">
      <c r="A90" s="9"/>
      <c r="B90" s="67"/>
      <c r="C90" s="13" t="s">
        <v>3</v>
      </c>
      <c r="D90" s="142" t="s">
        <v>127</v>
      </c>
      <c r="E90" s="142"/>
      <c r="F90" s="142"/>
      <c r="G90" s="142"/>
      <c r="H90" s="142"/>
      <c r="I90" s="127"/>
      <c r="J90" s="40"/>
      <c r="K90" s="58"/>
      <c r="L90" s="58"/>
      <c r="M90" s="58"/>
    </row>
    <row r="91" spans="1:13" ht="12.75">
      <c r="A91" s="9"/>
      <c r="B91" s="67"/>
      <c r="C91" s="13"/>
      <c r="D91" s="12" t="s">
        <v>17</v>
      </c>
      <c r="E91" s="142" t="s">
        <v>173</v>
      </c>
      <c r="F91" s="142"/>
      <c r="G91" s="142"/>
      <c r="H91" s="142"/>
      <c r="I91" s="127"/>
      <c r="J91" s="40"/>
      <c r="K91" s="58"/>
      <c r="L91" s="58"/>
      <c r="M91" s="58"/>
    </row>
    <row r="92" spans="1:13" ht="12.75">
      <c r="A92" s="9"/>
      <c r="B92" s="67"/>
      <c r="C92" s="13"/>
      <c r="D92" s="12" t="s">
        <v>18</v>
      </c>
      <c r="E92" s="142" t="s">
        <v>174</v>
      </c>
      <c r="F92" s="142"/>
      <c r="G92" s="142"/>
      <c r="H92" s="142"/>
      <c r="I92" s="127"/>
      <c r="J92" s="40"/>
      <c r="K92" s="58"/>
      <c r="L92" s="58"/>
      <c r="M92" s="58"/>
    </row>
    <row r="93" spans="1:13" ht="14.25">
      <c r="A93" s="186" t="s">
        <v>193</v>
      </c>
      <c r="B93" s="140"/>
      <c r="C93" s="140"/>
      <c r="D93" s="140"/>
      <c r="E93" s="140"/>
      <c r="F93" s="140"/>
      <c r="G93" s="140"/>
      <c r="H93" s="140"/>
      <c r="I93" s="141"/>
      <c r="J93" s="68"/>
      <c r="K93" s="68"/>
      <c r="L93" s="68"/>
      <c r="M93" s="68"/>
    </row>
    <row r="94" spans="1:13" ht="12.75">
      <c r="A94" s="9" t="s">
        <v>1</v>
      </c>
      <c r="B94" s="142" t="s">
        <v>136</v>
      </c>
      <c r="C94" s="142"/>
      <c r="D94" s="142"/>
      <c r="E94" s="142"/>
      <c r="F94" s="142"/>
      <c r="G94" s="142"/>
      <c r="H94" s="142"/>
      <c r="I94" s="127"/>
      <c r="J94" s="40"/>
      <c r="K94" s="58"/>
      <c r="L94" s="58"/>
      <c r="M94" s="58"/>
    </row>
    <row r="95" spans="1:13" ht="12.75">
      <c r="A95" s="9"/>
      <c r="B95" s="13" t="s">
        <v>2</v>
      </c>
      <c r="C95" s="142" t="s">
        <v>137</v>
      </c>
      <c r="D95" s="142"/>
      <c r="E95" s="142"/>
      <c r="F95" s="142"/>
      <c r="G95" s="142"/>
      <c r="H95" s="142"/>
      <c r="I95" s="127"/>
      <c r="J95" s="40"/>
      <c r="K95" s="58"/>
      <c r="L95" s="58"/>
      <c r="M95" s="58"/>
    </row>
    <row r="96" spans="1:13" ht="12.75">
      <c r="A96" s="9"/>
      <c r="B96" s="13" t="s">
        <v>3</v>
      </c>
      <c r="C96" s="142" t="s">
        <v>138</v>
      </c>
      <c r="D96" s="142"/>
      <c r="E96" s="142"/>
      <c r="F96" s="142"/>
      <c r="G96" s="142"/>
      <c r="H96" s="142"/>
      <c r="I96" s="127"/>
      <c r="J96" s="40"/>
      <c r="K96" s="58"/>
      <c r="L96" s="58"/>
      <c r="M96" s="58"/>
    </row>
    <row r="97" spans="1:13" ht="12.75">
      <c r="A97" s="9" t="s">
        <v>7</v>
      </c>
      <c r="B97" s="187" t="s">
        <v>139</v>
      </c>
      <c r="C97" s="187"/>
      <c r="D97" s="187"/>
      <c r="E97" s="187"/>
      <c r="F97" s="187"/>
      <c r="G97" s="187"/>
      <c r="H97" s="187"/>
      <c r="I97" s="188"/>
      <c r="J97" s="40"/>
      <c r="K97" s="58"/>
      <c r="L97" s="58"/>
      <c r="M97" s="58"/>
    </row>
    <row r="98" spans="1:13" ht="12.75">
      <c r="A98" s="9"/>
      <c r="B98" s="13" t="s">
        <v>2</v>
      </c>
      <c r="C98" s="142" t="s">
        <v>137</v>
      </c>
      <c r="D98" s="142"/>
      <c r="E98" s="142"/>
      <c r="F98" s="142"/>
      <c r="G98" s="142"/>
      <c r="H98" s="142"/>
      <c r="I98" s="127"/>
      <c r="J98" s="40"/>
      <c r="K98" s="58"/>
      <c r="L98" s="58"/>
      <c r="M98" s="58"/>
    </row>
    <row r="99" spans="1:13" ht="12.75">
      <c r="A99" s="9"/>
      <c r="B99" s="13" t="s">
        <v>3</v>
      </c>
      <c r="C99" s="142" t="s">
        <v>138</v>
      </c>
      <c r="D99" s="142"/>
      <c r="E99" s="142"/>
      <c r="F99" s="142"/>
      <c r="G99" s="142"/>
      <c r="H99" s="142"/>
      <c r="I99" s="127"/>
      <c r="J99" s="40"/>
      <c r="K99" s="58"/>
      <c r="L99" s="58"/>
      <c r="M99" s="58"/>
    </row>
    <row r="100" spans="1:13" ht="12.75">
      <c r="A100" s="9" t="s">
        <v>13</v>
      </c>
      <c r="B100" s="187" t="s">
        <v>140</v>
      </c>
      <c r="C100" s="187"/>
      <c r="D100" s="187"/>
      <c r="E100" s="187"/>
      <c r="F100" s="187"/>
      <c r="G100" s="187"/>
      <c r="H100" s="187"/>
      <c r="I100" s="188"/>
      <c r="J100" s="40"/>
      <c r="K100" s="58"/>
      <c r="L100" s="58"/>
      <c r="M100" s="58"/>
    </row>
    <row r="101" spans="1:13" ht="12.75">
      <c r="A101" s="9"/>
      <c r="B101" s="13" t="s">
        <v>2</v>
      </c>
      <c r="C101" s="142" t="s">
        <v>137</v>
      </c>
      <c r="D101" s="142"/>
      <c r="E101" s="142"/>
      <c r="F101" s="142"/>
      <c r="G101" s="142"/>
      <c r="H101" s="142"/>
      <c r="I101" s="127"/>
      <c r="J101" s="40"/>
      <c r="K101" s="58"/>
      <c r="L101" s="58"/>
      <c r="M101" s="58"/>
    </row>
    <row r="102" spans="1:13" ht="12.75">
      <c r="A102" s="9"/>
      <c r="B102" s="13" t="s">
        <v>3</v>
      </c>
      <c r="C102" s="142" t="s">
        <v>138</v>
      </c>
      <c r="D102" s="142"/>
      <c r="E102" s="142"/>
      <c r="F102" s="142"/>
      <c r="G102" s="142"/>
      <c r="H102" s="142"/>
      <c r="I102" s="127"/>
      <c r="J102" s="40"/>
      <c r="K102" s="58"/>
      <c r="L102" s="58"/>
      <c r="M102" s="58"/>
    </row>
    <row r="103" spans="1:13" ht="12.75">
      <c r="A103" s="9" t="s">
        <v>9</v>
      </c>
      <c r="B103" s="187" t="s">
        <v>194</v>
      </c>
      <c r="C103" s="187"/>
      <c r="D103" s="187"/>
      <c r="E103" s="187"/>
      <c r="F103" s="187"/>
      <c r="G103" s="187"/>
      <c r="H103" s="187"/>
      <c r="I103" s="188"/>
      <c r="J103" s="40"/>
      <c r="K103" s="58"/>
      <c r="L103" s="58"/>
      <c r="M103" s="58"/>
    </row>
    <row r="104" spans="1:13" ht="12.75">
      <c r="A104" s="9"/>
      <c r="B104" s="13" t="s">
        <v>2</v>
      </c>
      <c r="C104" s="142" t="s">
        <v>137</v>
      </c>
      <c r="D104" s="142"/>
      <c r="E104" s="142"/>
      <c r="F104" s="142"/>
      <c r="G104" s="142"/>
      <c r="H104" s="142"/>
      <c r="I104" s="127"/>
      <c r="J104" s="40"/>
      <c r="K104" s="58"/>
      <c r="L104" s="58"/>
      <c r="M104" s="58"/>
    </row>
    <row r="105" spans="1:13" ht="12.75">
      <c r="A105" s="9"/>
      <c r="B105" s="13" t="s">
        <v>3</v>
      </c>
      <c r="C105" s="142" t="s">
        <v>138</v>
      </c>
      <c r="D105" s="142"/>
      <c r="E105" s="142"/>
      <c r="F105" s="142"/>
      <c r="G105" s="142"/>
      <c r="H105" s="142"/>
      <c r="I105" s="127"/>
      <c r="J105" s="40"/>
      <c r="K105" s="58"/>
      <c r="L105" s="58"/>
      <c r="M105" s="58"/>
    </row>
    <row r="106" spans="1:13" ht="12.75">
      <c r="A106" s="9" t="s">
        <v>11</v>
      </c>
      <c r="B106" s="187" t="s">
        <v>141</v>
      </c>
      <c r="C106" s="187"/>
      <c r="D106" s="187"/>
      <c r="E106" s="187"/>
      <c r="F106" s="187"/>
      <c r="G106" s="187"/>
      <c r="H106" s="187"/>
      <c r="I106" s="188"/>
      <c r="J106" s="40"/>
      <c r="K106" s="58"/>
      <c r="L106" s="58"/>
      <c r="M106" s="58"/>
    </row>
    <row r="107" spans="1:13" ht="12.75">
      <c r="A107" s="9"/>
      <c r="B107" s="13" t="s">
        <v>2</v>
      </c>
      <c r="C107" s="142" t="s">
        <v>137</v>
      </c>
      <c r="D107" s="142"/>
      <c r="E107" s="142"/>
      <c r="F107" s="142"/>
      <c r="G107" s="142"/>
      <c r="H107" s="142"/>
      <c r="I107" s="127"/>
      <c r="J107" s="40"/>
      <c r="K107" s="58"/>
      <c r="L107" s="58"/>
      <c r="M107" s="58"/>
    </row>
    <row r="108" spans="1:13" ht="12.75">
      <c r="A108" s="9"/>
      <c r="B108" s="13" t="s">
        <v>3</v>
      </c>
      <c r="C108" s="142" t="s">
        <v>138</v>
      </c>
      <c r="D108" s="142"/>
      <c r="E108" s="142"/>
      <c r="F108" s="142"/>
      <c r="G108" s="142"/>
      <c r="H108" s="142"/>
      <c r="I108" s="127"/>
      <c r="J108" s="40"/>
      <c r="K108" s="58"/>
      <c r="L108" s="58"/>
      <c r="M108" s="58"/>
    </row>
    <row r="109" spans="1:13" ht="13.5" thickBot="1">
      <c r="A109" s="46" t="s">
        <v>19</v>
      </c>
      <c r="B109" s="218" t="s">
        <v>128</v>
      </c>
      <c r="C109" s="218"/>
      <c r="D109" s="218"/>
      <c r="E109" s="218"/>
      <c r="F109" s="218"/>
      <c r="G109" s="218"/>
      <c r="H109" s="218"/>
      <c r="I109" s="219"/>
      <c r="J109" s="49"/>
      <c r="K109" s="69"/>
      <c r="L109" s="69"/>
      <c r="M109" s="69"/>
    </row>
    <row r="110" spans="10:13" ht="12.75">
      <c r="J110" s="50"/>
      <c r="K110" s="50"/>
      <c r="L110" s="50"/>
      <c r="M110" s="50"/>
    </row>
    <row r="111" spans="1:13" ht="15.75">
      <c r="A111" s="117" t="s">
        <v>160</v>
      </c>
      <c r="B111" s="118" t="s">
        <v>156</v>
      </c>
      <c r="C111" s="118"/>
      <c r="D111" s="118"/>
      <c r="E111" s="118"/>
      <c r="F111" s="118"/>
      <c r="G111" s="110"/>
      <c r="H111" s="35"/>
      <c r="I111" s="35"/>
      <c r="J111" s="51"/>
      <c r="K111" s="51"/>
      <c r="L111" s="51"/>
      <c r="M111" s="51"/>
    </row>
    <row r="112" spans="2:13" ht="13.5" thickBot="1">
      <c r="B112" s="1" t="str">
        <f>B6</f>
        <v>October, 2000</v>
      </c>
      <c r="J112" s="52" t="str">
        <f>+J6</f>
        <v>in thousand USD</v>
      </c>
      <c r="K112" s="50"/>
      <c r="L112" s="50"/>
      <c r="M112" s="50"/>
    </row>
    <row r="113" spans="1:13" ht="13.5" thickBot="1">
      <c r="A113" s="189" t="s">
        <v>97</v>
      </c>
      <c r="B113" s="190"/>
      <c r="C113" s="190"/>
      <c r="D113" s="190"/>
      <c r="E113" s="190"/>
      <c r="F113" s="190"/>
      <c r="G113" s="190"/>
      <c r="H113" s="190"/>
      <c r="I113" s="191"/>
      <c r="J113" s="70"/>
      <c r="K113" s="50"/>
      <c r="L113" s="50"/>
      <c r="M113" s="50"/>
    </row>
    <row r="114" spans="1:13" ht="14.25">
      <c r="A114" s="71" t="s">
        <v>1</v>
      </c>
      <c r="B114" s="192" t="s">
        <v>162</v>
      </c>
      <c r="C114" s="192"/>
      <c r="D114" s="192"/>
      <c r="E114" s="192"/>
      <c r="F114" s="192"/>
      <c r="G114" s="192"/>
      <c r="H114" s="192"/>
      <c r="I114" s="193"/>
      <c r="J114" s="55"/>
      <c r="K114" s="50"/>
      <c r="L114" s="50"/>
      <c r="M114" s="50"/>
    </row>
    <row r="115" spans="1:13" ht="12.75">
      <c r="A115" s="27"/>
      <c r="B115" s="72" t="s">
        <v>2</v>
      </c>
      <c r="C115" s="175" t="s">
        <v>161</v>
      </c>
      <c r="D115" s="175"/>
      <c r="E115" s="175"/>
      <c r="F115" s="175"/>
      <c r="G115" s="175"/>
      <c r="H115" s="175"/>
      <c r="I115" s="176"/>
      <c r="J115" s="73"/>
      <c r="K115" s="50"/>
      <c r="L115" s="50"/>
      <c r="M115" s="50"/>
    </row>
    <row r="116" spans="1:13" ht="27" customHeight="1">
      <c r="A116" s="9"/>
      <c r="B116" s="74" t="s">
        <v>3</v>
      </c>
      <c r="C116" s="194" t="s">
        <v>163</v>
      </c>
      <c r="D116" s="194"/>
      <c r="E116" s="194"/>
      <c r="F116" s="194"/>
      <c r="G116" s="194"/>
      <c r="H116" s="194"/>
      <c r="I116" s="195"/>
      <c r="J116" s="75">
        <v>1529000</v>
      </c>
      <c r="K116" s="50"/>
      <c r="L116" s="50"/>
      <c r="M116" s="50"/>
    </row>
    <row r="117" spans="1:13" ht="12.75">
      <c r="A117" s="9"/>
      <c r="B117" s="76"/>
      <c r="C117" s="77" t="s">
        <v>10</v>
      </c>
      <c r="D117" s="196" t="s">
        <v>164</v>
      </c>
      <c r="E117" s="196"/>
      <c r="F117" s="196"/>
      <c r="G117" s="196"/>
      <c r="H117" s="196"/>
      <c r="I117" s="197"/>
      <c r="J117" s="73"/>
      <c r="K117" s="50"/>
      <c r="L117" s="50"/>
      <c r="M117" s="50"/>
    </row>
    <row r="118" spans="1:13" ht="12.75">
      <c r="A118" s="27"/>
      <c r="B118" s="78"/>
      <c r="C118" s="79"/>
      <c r="D118" s="80" t="s">
        <v>10</v>
      </c>
      <c r="E118" s="196" t="s">
        <v>165</v>
      </c>
      <c r="F118" s="196"/>
      <c r="G118" s="196"/>
      <c r="H118" s="196"/>
      <c r="I118" s="197"/>
      <c r="J118" s="73"/>
      <c r="K118" s="50"/>
      <c r="L118" s="50"/>
      <c r="M118" s="50"/>
    </row>
    <row r="119" spans="1:13" ht="12.75">
      <c r="A119" s="27"/>
      <c r="B119" s="78"/>
      <c r="C119" s="79"/>
      <c r="D119" s="80" t="s">
        <v>10</v>
      </c>
      <c r="E119" s="196" t="s">
        <v>166</v>
      </c>
      <c r="F119" s="196"/>
      <c r="G119" s="196"/>
      <c r="H119" s="196"/>
      <c r="I119" s="197"/>
      <c r="J119" s="73"/>
      <c r="K119" s="50"/>
      <c r="L119" s="50"/>
      <c r="M119" s="50"/>
    </row>
    <row r="120" spans="1:13" ht="12.75">
      <c r="A120" s="27"/>
      <c r="B120" s="78"/>
      <c r="C120" s="80" t="s">
        <v>10</v>
      </c>
      <c r="D120" s="196" t="s">
        <v>167</v>
      </c>
      <c r="E120" s="196"/>
      <c r="F120" s="196"/>
      <c r="G120" s="196"/>
      <c r="H120" s="196"/>
      <c r="I120" s="197"/>
      <c r="J120" s="73">
        <v>1529000</v>
      </c>
      <c r="K120" s="50"/>
      <c r="L120" s="50"/>
      <c r="M120" s="50"/>
    </row>
    <row r="121" spans="1:13" ht="14.25">
      <c r="A121" s="81"/>
      <c r="B121" s="82" t="s">
        <v>15</v>
      </c>
      <c r="C121" s="198" t="s">
        <v>168</v>
      </c>
      <c r="D121" s="198"/>
      <c r="E121" s="198"/>
      <c r="F121" s="198"/>
      <c r="G121" s="198"/>
      <c r="H121" s="198"/>
      <c r="I121" s="199"/>
      <c r="J121" s="73"/>
      <c r="K121" s="50"/>
      <c r="L121" s="50"/>
      <c r="M121" s="50"/>
    </row>
    <row r="122" spans="1:13" ht="12.75">
      <c r="A122" s="9"/>
      <c r="B122" s="13"/>
      <c r="C122" s="13" t="s">
        <v>10</v>
      </c>
      <c r="D122" s="175" t="s">
        <v>195</v>
      </c>
      <c r="E122" s="175"/>
      <c r="F122" s="175"/>
      <c r="G122" s="175"/>
      <c r="H122" s="175"/>
      <c r="I122" s="176"/>
      <c r="J122" s="73"/>
      <c r="K122" s="50"/>
      <c r="L122" s="50"/>
      <c r="M122" s="50"/>
    </row>
    <row r="123" spans="1:13" ht="12.75">
      <c r="A123" s="27"/>
      <c r="B123" s="83"/>
      <c r="C123" s="13" t="s">
        <v>10</v>
      </c>
      <c r="D123" s="175" t="s">
        <v>196</v>
      </c>
      <c r="E123" s="175"/>
      <c r="F123" s="175"/>
      <c r="G123" s="175"/>
      <c r="H123" s="175"/>
      <c r="I123" s="176"/>
      <c r="J123" s="73"/>
      <c r="K123" s="50"/>
      <c r="L123" s="50"/>
      <c r="M123" s="50"/>
    </row>
    <row r="124" spans="1:13" ht="12.75" customHeight="1">
      <c r="A124" s="9"/>
      <c r="B124" s="74" t="s">
        <v>20</v>
      </c>
      <c r="C124" s="173" t="s">
        <v>197</v>
      </c>
      <c r="D124" s="173"/>
      <c r="E124" s="173"/>
      <c r="F124" s="173"/>
      <c r="G124" s="173"/>
      <c r="H124" s="173"/>
      <c r="I124" s="174"/>
      <c r="J124" s="75">
        <v>532645</v>
      </c>
      <c r="K124" s="50"/>
      <c r="L124" s="50"/>
      <c r="M124" s="50"/>
    </row>
    <row r="125" spans="1:13" ht="12.75" customHeight="1">
      <c r="A125" s="9"/>
      <c r="B125" s="13"/>
      <c r="C125" s="74" t="s">
        <v>10</v>
      </c>
      <c r="D125" s="194" t="s">
        <v>227</v>
      </c>
      <c r="E125" s="194"/>
      <c r="F125" s="194"/>
      <c r="G125" s="194"/>
      <c r="H125" s="194"/>
      <c r="I125" s="195"/>
      <c r="J125" s="75">
        <v>-344470</v>
      </c>
      <c r="K125" s="50"/>
      <c r="L125" s="50"/>
      <c r="M125" s="50"/>
    </row>
    <row r="126" spans="1:13" ht="12.75" customHeight="1">
      <c r="A126" s="9"/>
      <c r="B126" s="13"/>
      <c r="C126" s="74" t="s">
        <v>10</v>
      </c>
      <c r="D126" s="194" t="s">
        <v>228</v>
      </c>
      <c r="E126" s="194"/>
      <c r="F126" s="194"/>
      <c r="G126" s="194"/>
      <c r="H126" s="194"/>
      <c r="I126" s="195"/>
      <c r="J126" s="75"/>
      <c r="K126" s="50"/>
      <c r="L126" s="50"/>
      <c r="M126" s="50"/>
    </row>
    <row r="127" spans="1:13" ht="12.75" customHeight="1">
      <c r="A127" s="9"/>
      <c r="B127" s="13"/>
      <c r="C127" s="74" t="s">
        <v>10</v>
      </c>
      <c r="D127" s="194" t="s">
        <v>229</v>
      </c>
      <c r="E127" s="194"/>
      <c r="F127" s="194"/>
      <c r="G127" s="194"/>
      <c r="H127" s="194"/>
      <c r="I127" s="195"/>
      <c r="J127" s="75"/>
      <c r="K127" s="50"/>
      <c r="L127" s="50"/>
      <c r="M127" s="50"/>
    </row>
    <row r="128" spans="1:13" ht="12.75" customHeight="1">
      <c r="A128" s="27"/>
      <c r="B128" s="83"/>
      <c r="C128" s="74" t="s">
        <v>10</v>
      </c>
      <c r="D128" s="194" t="s">
        <v>230</v>
      </c>
      <c r="E128" s="194"/>
      <c r="F128" s="194"/>
      <c r="G128" s="194"/>
      <c r="H128" s="194"/>
      <c r="I128" s="195"/>
      <c r="J128" s="75">
        <v>877115</v>
      </c>
      <c r="K128" s="50"/>
      <c r="L128" s="50"/>
      <c r="M128" s="50"/>
    </row>
    <row r="129" spans="1:13" ht="12.75">
      <c r="A129" s="9"/>
      <c r="B129" s="84" t="s">
        <v>21</v>
      </c>
      <c r="C129" s="200" t="s">
        <v>198</v>
      </c>
      <c r="D129" s="201"/>
      <c r="E129" s="201"/>
      <c r="F129" s="201"/>
      <c r="G129" s="201"/>
      <c r="H129" s="201"/>
      <c r="I129" s="202"/>
      <c r="J129" s="75"/>
      <c r="K129" s="50"/>
      <c r="L129" s="50"/>
      <c r="M129" s="50"/>
    </row>
    <row r="130" spans="1:13" ht="12.75">
      <c r="A130" s="81"/>
      <c r="B130" s="82"/>
      <c r="C130" s="82" t="s">
        <v>10</v>
      </c>
      <c r="D130" s="198" t="s">
        <v>169</v>
      </c>
      <c r="E130" s="198"/>
      <c r="F130" s="198"/>
      <c r="G130" s="198"/>
      <c r="H130" s="198"/>
      <c r="I130" s="199"/>
      <c r="J130" s="73"/>
      <c r="K130" s="85"/>
      <c r="L130" s="85"/>
      <c r="M130" s="85"/>
    </row>
    <row r="131" spans="1:13" ht="12.75">
      <c r="A131" s="9"/>
      <c r="B131" s="13"/>
      <c r="C131" s="82" t="s">
        <v>10</v>
      </c>
      <c r="D131" s="175" t="s">
        <v>22</v>
      </c>
      <c r="E131" s="175"/>
      <c r="F131" s="175"/>
      <c r="G131" s="175"/>
      <c r="H131" s="175"/>
      <c r="I131" s="176"/>
      <c r="J131" s="73"/>
      <c r="K131" s="50"/>
      <c r="L131" s="50"/>
      <c r="M131" s="50"/>
    </row>
    <row r="132" spans="1:13" ht="12.75">
      <c r="A132" s="27"/>
      <c r="B132" s="83"/>
      <c r="C132" s="82" t="s">
        <v>10</v>
      </c>
      <c r="D132" s="175" t="s">
        <v>170</v>
      </c>
      <c r="E132" s="175"/>
      <c r="F132" s="175"/>
      <c r="G132" s="175"/>
      <c r="H132" s="175"/>
      <c r="I132" s="176"/>
      <c r="J132" s="73"/>
      <c r="K132" s="50"/>
      <c r="L132" s="50"/>
      <c r="M132" s="50"/>
    </row>
    <row r="133" spans="1:13" ht="12.75">
      <c r="A133" s="9"/>
      <c r="B133" s="13"/>
      <c r="C133" s="82" t="s">
        <v>10</v>
      </c>
      <c r="D133" s="142" t="s">
        <v>171</v>
      </c>
      <c r="E133" s="142"/>
      <c r="F133" s="142"/>
      <c r="G133" s="142"/>
      <c r="H133" s="142"/>
      <c r="I133" s="127"/>
      <c r="J133" s="73"/>
      <c r="K133" s="50"/>
      <c r="L133" s="50"/>
      <c r="M133" s="50"/>
    </row>
    <row r="134" spans="1:13" ht="12.75">
      <c r="A134" s="9"/>
      <c r="B134" s="13"/>
      <c r="C134" s="82" t="s">
        <v>10</v>
      </c>
      <c r="D134" s="142" t="s">
        <v>113</v>
      </c>
      <c r="E134" s="142"/>
      <c r="F134" s="142"/>
      <c r="G134" s="142"/>
      <c r="H134" s="142"/>
      <c r="I134" s="127"/>
      <c r="J134" s="73"/>
      <c r="K134" s="50"/>
      <c r="L134" s="50"/>
      <c r="M134" s="50"/>
    </row>
    <row r="135" spans="1:13" ht="27" customHeight="1">
      <c r="A135" s="9"/>
      <c r="B135" s="74" t="s">
        <v>23</v>
      </c>
      <c r="C135" s="203" t="s">
        <v>199</v>
      </c>
      <c r="D135" s="203"/>
      <c r="E135" s="203"/>
      <c r="F135" s="203"/>
      <c r="G135" s="203"/>
      <c r="H135" s="203"/>
      <c r="I135" s="204"/>
      <c r="J135" s="75"/>
      <c r="K135" s="50"/>
      <c r="L135" s="50"/>
      <c r="M135" s="50"/>
    </row>
    <row r="136" spans="1:13" ht="27" customHeight="1">
      <c r="A136" s="9"/>
      <c r="B136" s="12"/>
      <c r="C136" s="38" t="s">
        <v>10</v>
      </c>
      <c r="D136" s="173" t="s">
        <v>200</v>
      </c>
      <c r="E136" s="173"/>
      <c r="F136" s="173"/>
      <c r="G136" s="173"/>
      <c r="H136" s="173"/>
      <c r="I136" s="174"/>
      <c r="J136" s="75"/>
      <c r="K136" s="50"/>
      <c r="L136" s="50"/>
      <c r="M136" s="50"/>
    </row>
    <row r="137" spans="1:13" ht="12.75">
      <c r="A137" s="27"/>
      <c r="B137" s="28"/>
      <c r="C137" s="28"/>
      <c r="D137" s="57" t="s">
        <v>24</v>
      </c>
      <c r="E137" s="175" t="s">
        <v>175</v>
      </c>
      <c r="F137" s="175"/>
      <c r="G137" s="175"/>
      <c r="H137" s="175"/>
      <c r="I137" s="176"/>
      <c r="J137" s="73"/>
      <c r="K137" s="50"/>
      <c r="L137" s="50"/>
      <c r="M137" s="50"/>
    </row>
    <row r="138" spans="1:13" ht="12.75">
      <c r="A138" s="9"/>
      <c r="B138" s="12"/>
      <c r="C138" s="12"/>
      <c r="D138" s="13" t="s">
        <v>3</v>
      </c>
      <c r="E138" s="142" t="s">
        <v>172</v>
      </c>
      <c r="F138" s="142"/>
      <c r="G138" s="142"/>
      <c r="H138" s="142"/>
      <c r="I138" s="127"/>
      <c r="J138" s="73"/>
      <c r="K138" s="50"/>
      <c r="L138" s="50"/>
      <c r="M138" s="50"/>
    </row>
    <row r="139" spans="1:13" ht="12.75">
      <c r="A139" s="9"/>
      <c r="B139" s="86"/>
      <c r="C139" s="38" t="s">
        <v>10</v>
      </c>
      <c r="D139" s="205" t="s">
        <v>176</v>
      </c>
      <c r="E139" s="205"/>
      <c r="F139" s="205"/>
      <c r="G139" s="205"/>
      <c r="H139" s="205"/>
      <c r="I139" s="206"/>
      <c r="J139" s="73"/>
      <c r="K139" s="50"/>
      <c r="L139" s="50"/>
      <c r="M139" s="50"/>
    </row>
    <row r="140" spans="1:13" ht="12.75">
      <c r="A140" s="27"/>
      <c r="B140" s="28"/>
      <c r="C140" s="87"/>
      <c r="D140" s="88" t="s">
        <v>24</v>
      </c>
      <c r="E140" s="196" t="s">
        <v>175</v>
      </c>
      <c r="F140" s="196"/>
      <c r="G140" s="196"/>
      <c r="H140" s="196"/>
      <c r="I140" s="197"/>
      <c r="J140" s="73"/>
      <c r="K140" s="50"/>
      <c r="L140" s="50"/>
      <c r="M140" s="50"/>
    </row>
    <row r="141" spans="1:13" ht="12.75">
      <c r="A141" s="9"/>
      <c r="B141" s="12"/>
      <c r="C141" s="12"/>
      <c r="D141" s="12"/>
      <c r="E141" s="12" t="s">
        <v>17</v>
      </c>
      <c r="F141" s="142" t="s">
        <v>154</v>
      </c>
      <c r="G141" s="142"/>
      <c r="H141" s="142"/>
      <c r="I141" s="127"/>
      <c r="J141" s="73"/>
      <c r="K141" s="50"/>
      <c r="L141" s="50"/>
      <c r="M141" s="50"/>
    </row>
    <row r="142" spans="1:13" ht="12.75">
      <c r="A142" s="9"/>
      <c r="B142" s="12"/>
      <c r="C142" s="12"/>
      <c r="D142" s="12"/>
      <c r="E142" s="14" t="s">
        <v>18</v>
      </c>
      <c r="F142" s="142" t="s">
        <v>155</v>
      </c>
      <c r="G142" s="142"/>
      <c r="H142" s="142"/>
      <c r="I142" s="127"/>
      <c r="J142" s="58"/>
      <c r="K142" s="50"/>
      <c r="L142" s="50"/>
      <c r="M142" s="50"/>
    </row>
    <row r="143" spans="1:13" ht="12.75">
      <c r="A143" s="27"/>
      <c r="B143" s="28"/>
      <c r="C143" s="28"/>
      <c r="D143" s="28" t="s">
        <v>3</v>
      </c>
      <c r="E143" s="143" t="s">
        <v>172</v>
      </c>
      <c r="F143" s="143"/>
      <c r="G143" s="143"/>
      <c r="H143" s="143"/>
      <c r="I143" s="144"/>
      <c r="J143" s="73"/>
      <c r="K143" s="50"/>
      <c r="L143" s="50"/>
      <c r="M143" s="50"/>
    </row>
    <row r="144" spans="1:13" ht="12.75">
      <c r="A144" s="9"/>
      <c r="B144" s="12"/>
      <c r="C144" s="12"/>
      <c r="D144" s="12"/>
      <c r="E144" s="12" t="s">
        <v>17</v>
      </c>
      <c r="F144" s="142" t="s">
        <v>173</v>
      </c>
      <c r="G144" s="142"/>
      <c r="H144" s="142"/>
      <c r="I144" s="127"/>
      <c r="J144" s="73"/>
      <c r="K144" s="50"/>
      <c r="L144" s="50"/>
      <c r="M144" s="50"/>
    </row>
    <row r="145" spans="1:13" ht="13.5" thickBot="1">
      <c r="A145" s="46"/>
      <c r="B145" s="47"/>
      <c r="C145" s="47"/>
      <c r="D145" s="47"/>
      <c r="E145" s="33" t="s">
        <v>18</v>
      </c>
      <c r="F145" s="145" t="s">
        <v>174</v>
      </c>
      <c r="G145" s="145"/>
      <c r="H145" s="145"/>
      <c r="I145" s="146"/>
      <c r="J145" s="69"/>
      <c r="K145" s="50"/>
      <c r="L145" s="50"/>
      <c r="M145" s="50"/>
    </row>
    <row r="146" spans="10:13" ht="12.75">
      <c r="J146" s="50"/>
      <c r="K146" s="50"/>
      <c r="L146" s="50"/>
      <c r="M146" s="50"/>
    </row>
    <row r="151" ht="12.75">
      <c r="J151" s="111"/>
    </row>
  </sheetData>
  <mergeCells count="144">
    <mergeCell ref="K50:K51"/>
    <mergeCell ref="L50:L51"/>
    <mergeCell ref="M50:M51"/>
    <mergeCell ref="J44:J45"/>
    <mergeCell ref="K44:K45"/>
    <mergeCell ref="L44:L45"/>
    <mergeCell ref="M44:M45"/>
    <mergeCell ref="F145:I145"/>
    <mergeCell ref="B62:M62"/>
    <mergeCell ref="J65:J67"/>
    <mergeCell ref="K65:K67"/>
    <mergeCell ref="L65:L67"/>
    <mergeCell ref="M65:M67"/>
    <mergeCell ref="C72:I72"/>
    <mergeCell ref="F141:I141"/>
    <mergeCell ref="F142:I142"/>
    <mergeCell ref="E143:I143"/>
    <mergeCell ref="F144:I144"/>
    <mergeCell ref="E137:I137"/>
    <mergeCell ref="E138:I138"/>
    <mergeCell ref="D139:I139"/>
    <mergeCell ref="E140:I140"/>
    <mergeCell ref="D133:I133"/>
    <mergeCell ref="D134:I134"/>
    <mergeCell ref="C135:I135"/>
    <mergeCell ref="D136:I136"/>
    <mergeCell ref="C129:I129"/>
    <mergeCell ref="D130:I130"/>
    <mergeCell ref="D131:I131"/>
    <mergeCell ref="D132:I132"/>
    <mergeCell ref="D125:I125"/>
    <mergeCell ref="D126:I126"/>
    <mergeCell ref="D127:I127"/>
    <mergeCell ref="D128:I128"/>
    <mergeCell ref="C121:I121"/>
    <mergeCell ref="D122:I122"/>
    <mergeCell ref="D123:I123"/>
    <mergeCell ref="C124:I124"/>
    <mergeCell ref="D117:I117"/>
    <mergeCell ref="E118:I118"/>
    <mergeCell ref="E119:I119"/>
    <mergeCell ref="D120:I120"/>
    <mergeCell ref="A113:I113"/>
    <mergeCell ref="B114:I114"/>
    <mergeCell ref="C115:I115"/>
    <mergeCell ref="C116:I116"/>
    <mergeCell ref="B106:I106"/>
    <mergeCell ref="C107:I107"/>
    <mergeCell ref="C108:I108"/>
    <mergeCell ref="B109:I109"/>
    <mergeCell ref="C102:I102"/>
    <mergeCell ref="B103:I103"/>
    <mergeCell ref="C104:I104"/>
    <mergeCell ref="C105:I105"/>
    <mergeCell ref="C98:I98"/>
    <mergeCell ref="C99:I99"/>
    <mergeCell ref="B100:I100"/>
    <mergeCell ref="C101:I101"/>
    <mergeCell ref="B94:I94"/>
    <mergeCell ref="C95:I95"/>
    <mergeCell ref="C96:I96"/>
    <mergeCell ref="B97:I97"/>
    <mergeCell ref="D90:I90"/>
    <mergeCell ref="E91:I91"/>
    <mergeCell ref="E92:I92"/>
    <mergeCell ref="A93:I93"/>
    <mergeCell ref="C86:I86"/>
    <mergeCell ref="D87:I87"/>
    <mergeCell ref="E88:I88"/>
    <mergeCell ref="E89:I89"/>
    <mergeCell ref="E82:I82"/>
    <mergeCell ref="E83:I83"/>
    <mergeCell ref="D84:I84"/>
    <mergeCell ref="D85:I85"/>
    <mergeCell ref="D78:I78"/>
    <mergeCell ref="C79:I79"/>
    <mergeCell ref="D80:I80"/>
    <mergeCell ref="E81:I81"/>
    <mergeCell ref="E74:I74"/>
    <mergeCell ref="E75:I75"/>
    <mergeCell ref="E76:I76"/>
    <mergeCell ref="D77:I77"/>
    <mergeCell ref="C71:I71"/>
    <mergeCell ref="D73:I73"/>
    <mergeCell ref="D69:I69"/>
    <mergeCell ref="C68:I68"/>
    <mergeCell ref="D70:I70"/>
    <mergeCell ref="A64:I67"/>
    <mergeCell ref="D59:I59"/>
    <mergeCell ref="D60:I60"/>
    <mergeCell ref="J64:M64"/>
    <mergeCell ref="D55:I55"/>
    <mergeCell ref="D56:I56"/>
    <mergeCell ref="D57:I57"/>
    <mergeCell ref="D58:I58"/>
    <mergeCell ref="C50:I50"/>
    <mergeCell ref="D52:I52"/>
    <mergeCell ref="D53:I53"/>
    <mergeCell ref="C54:I54"/>
    <mergeCell ref="C51:I51"/>
    <mergeCell ref="C46:C47"/>
    <mergeCell ref="D46:H47"/>
    <mergeCell ref="C48:C49"/>
    <mergeCell ref="D48:H49"/>
    <mergeCell ref="C44:I45"/>
    <mergeCell ref="A40:I43"/>
    <mergeCell ref="J40:M40"/>
    <mergeCell ref="J41:J43"/>
    <mergeCell ref="K41:K43"/>
    <mergeCell ref="L41:L43"/>
    <mergeCell ref="M41:M43"/>
    <mergeCell ref="C34:I34"/>
    <mergeCell ref="C35:I35"/>
    <mergeCell ref="C36:I36"/>
    <mergeCell ref="B38:M38"/>
    <mergeCell ref="B30:I30"/>
    <mergeCell ref="C31:I31"/>
    <mergeCell ref="C32:I32"/>
    <mergeCell ref="C33:I33"/>
    <mergeCell ref="C26:I26"/>
    <mergeCell ref="D27:I27"/>
    <mergeCell ref="D28:I28"/>
    <mergeCell ref="D29:I29"/>
    <mergeCell ref="C22:I22"/>
    <mergeCell ref="C23:I23"/>
    <mergeCell ref="C24:I24"/>
    <mergeCell ref="D25:I25"/>
    <mergeCell ref="F18:I18"/>
    <mergeCell ref="E19:I19"/>
    <mergeCell ref="E20:I20"/>
    <mergeCell ref="F21:I21"/>
    <mergeCell ref="D14:I14"/>
    <mergeCell ref="E15:I15"/>
    <mergeCell ref="E16:I16"/>
    <mergeCell ref="E17:I17"/>
    <mergeCell ref="C10:I10"/>
    <mergeCell ref="D11:I11"/>
    <mergeCell ref="E12:I12"/>
    <mergeCell ref="F13:I13"/>
    <mergeCell ref="B5:K5"/>
    <mergeCell ref="A7:I7"/>
    <mergeCell ref="B9:I9"/>
    <mergeCell ref="A2:J2"/>
    <mergeCell ref="A3:J3"/>
  </mergeCells>
  <printOptions/>
  <pageMargins left="0.3937007874015748" right="0.3937007874015748" top="0.3937007874015748" bottom="0.3937007874015748" header="0" footer="0.3937007874015748"/>
  <pageSetup fitToHeight="1" fitToWidth="1" horizontalDpi="300" verticalDpi="300" orientation="portrait" paperSize="9" scale="4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51"/>
  <sheetViews>
    <sheetView workbookViewId="0" topLeftCell="A1">
      <selection activeCell="A1" sqref="A1"/>
    </sheetView>
  </sheetViews>
  <sheetFormatPr defaultColWidth="9.00390625" defaultRowHeight="12.75"/>
  <cols>
    <col min="1" max="3" width="3.125" style="0" customWidth="1"/>
    <col min="4" max="4" width="2.625" style="0" customWidth="1"/>
    <col min="5" max="5" width="4.375" style="0" customWidth="1"/>
    <col min="6" max="6" width="3.75390625" style="0" customWidth="1"/>
    <col min="7" max="7" width="4.625" style="0" customWidth="1"/>
    <col min="8" max="8" width="2.00390625" style="0" customWidth="1"/>
    <col min="9" max="9" width="51.25390625" style="0" customWidth="1"/>
    <col min="10" max="10" width="11.875" style="0" customWidth="1"/>
    <col min="11" max="11" width="10.125" style="0" customWidth="1"/>
    <col min="12" max="12" width="12.00390625" style="0" customWidth="1"/>
    <col min="13" max="13" width="11.125" style="0" customWidth="1"/>
  </cols>
  <sheetData>
    <row r="2" spans="1:10" ht="21.75" customHeight="1">
      <c r="A2" s="139" t="s">
        <v>219</v>
      </c>
      <c r="B2" s="139"/>
      <c r="C2" s="139"/>
      <c r="D2" s="139"/>
      <c r="E2" s="139"/>
      <c r="F2" s="139"/>
      <c r="G2" s="139"/>
      <c r="H2" s="139"/>
      <c r="I2" s="139"/>
      <c r="J2" s="139"/>
    </row>
    <row r="3" spans="1:10" ht="21.75" customHeight="1">
      <c r="A3" s="139" t="s">
        <v>220</v>
      </c>
      <c r="B3" s="139"/>
      <c r="C3" s="139"/>
      <c r="D3" s="139"/>
      <c r="E3" s="139"/>
      <c r="F3" s="139"/>
      <c r="G3" s="139"/>
      <c r="H3" s="139"/>
      <c r="I3" s="139"/>
      <c r="J3" s="139"/>
    </row>
    <row r="4" spans="1:10" ht="12.75" customHeight="1">
      <c r="A4" s="113"/>
      <c r="B4" s="112"/>
      <c r="C4" s="112"/>
      <c r="D4" s="112"/>
      <c r="E4" s="112"/>
      <c r="F4" s="112"/>
      <c r="G4" s="112"/>
      <c r="H4" s="112"/>
      <c r="I4" s="112"/>
      <c r="J4" s="112"/>
    </row>
    <row r="5" spans="1:11" ht="17.25">
      <c r="A5" s="116" t="s">
        <v>157</v>
      </c>
      <c r="B5" s="132" t="s">
        <v>178</v>
      </c>
      <c r="C5" s="133"/>
      <c r="D5" s="133"/>
      <c r="E5" s="133"/>
      <c r="F5" s="133"/>
      <c r="G5" s="133"/>
      <c r="H5" s="134"/>
      <c r="I5" s="134"/>
      <c r="J5" s="134"/>
      <c r="K5" s="134"/>
    </row>
    <row r="6" spans="1:10" ht="13.5" thickBot="1">
      <c r="A6" s="1"/>
      <c r="B6" s="1" t="s">
        <v>225</v>
      </c>
      <c r="C6" s="1"/>
      <c r="D6" s="1"/>
      <c r="E6" s="1"/>
      <c r="F6" s="1"/>
      <c r="G6" s="1"/>
      <c r="H6" s="1"/>
      <c r="I6" s="1"/>
      <c r="J6" s="2" t="s">
        <v>177</v>
      </c>
    </row>
    <row r="7" spans="1:10" ht="13.5" thickBot="1">
      <c r="A7" s="135" t="s">
        <v>97</v>
      </c>
      <c r="B7" s="135"/>
      <c r="C7" s="135"/>
      <c r="D7" s="135"/>
      <c r="E7" s="135"/>
      <c r="F7" s="135"/>
      <c r="G7" s="135"/>
      <c r="H7" s="135"/>
      <c r="I7" s="136"/>
      <c r="J7" s="3"/>
    </row>
    <row r="8" spans="1:10" ht="12.75">
      <c r="A8" s="4"/>
      <c r="B8" s="5"/>
      <c r="C8" s="5"/>
      <c r="D8" s="5"/>
      <c r="E8" s="5"/>
      <c r="F8" s="5"/>
      <c r="G8" s="5"/>
      <c r="H8" s="5"/>
      <c r="I8" s="5"/>
      <c r="J8" s="6"/>
    </row>
    <row r="9" spans="1:10" ht="12.75">
      <c r="A9" s="7" t="s">
        <v>0</v>
      </c>
      <c r="B9" s="137" t="s">
        <v>67</v>
      </c>
      <c r="C9" s="137"/>
      <c r="D9" s="137"/>
      <c r="E9" s="137"/>
      <c r="F9" s="137"/>
      <c r="G9" s="137"/>
      <c r="H9" s="137"/>
      <c r="I9" s="138"/>
      <c r="J9" s="8">
        <v>25415739</v>
      </c>
    </row>
    <row r="10" spans="1:10" ht="12.75">
      <c r="A10" s="9"/>
      <c r="B10" s="10" t="s">
        <v>1</v>
      </c>
      <c r="C10" s="140" t="s">
        <v>98</v>
      </c>
      <c r="D10" s="140"/>
      <c r="E10" s="140"/>
      <c r="F10" s="140"/>
      <c r="G10" s="140"/>
      <c r="H10" s="140"/>
      <c r="I10" s="141"/>
      <c r="J10" s="11">
        <v>23303424</v>
      </c>
    </row>
    <row r="11" spans="1:10" ht="12.75">
      <c r="A11" s="9"/>
      <c r="B11" s="12"/>
      <c r="C11" s="13" t="s">
        <v>2</v>
      </c>
      <c r="D11" s="142" t="s">
        <v>99</v>
      </c>
      <c r="E11" s="142"/>
      <c r="F11" s="142"/>
      <c r="G11" s="142"/>
      <c r="H11" s="142"/>
      <c r="I11" s="127"/>
      <c r="J11" s="15">
        <v>18661504</v>
      </c>
    </row>
    <row r="12" spans="1:10" ht="12.75">
      <c r="A12" s="16"/>
      <c r="B12" s="17"/>
      <c r="C12" s="5"/>
      <c r="D12" s="17"/>
      <c r="E12" s="128" t="s">
        <v>103</v>
      </c>
      <c r="F12" s="128"/>
      <c r="G12" s="128"/>
      <c r="H12" s="128"/>
      <c r="I12" s="129"/>
      <c r="J12" s="19"/>
    </row>
    <row r="13" spans="1:10" ht="12.75">
      <c r="A13" s="16"/>
      <c r="B13" s="17"/>
      <c r="C13" s="5"/>
      <c r="D13" s="17"/>
      <c r="E13" s="17"/>
      <c r="F13" s="130" t="s">
        <v>179</v>
      </c>
      <c r="G13" s="130"/>
      <c r="H13" s="130"/>
      <c r="I13" s="131"/>
      <c r="J13" s="20"/>
    </row>
    <row r="14" spans="1:10" ht="12.75">
      <c r="A14" s="9"/>
      <c r="B14" s="12"/>
      <c r="C14" s="13" t="s">
        <v>3</v>
      </c>
      <c r="D14" s="142" t="s">
        <v>100</v>
      </c>
      <c r="E14" s="142"/>
      <c r="F14" s="142"/>
      <c r="G14" s="142"/>
      <c r="H14" s="142"/>
      <c r="I14" s="127"/>
      <c r="J14" s="15">
        <v>4641920</v>
      </c>
    </row>
    <row r="15" spans="1:10" ht="12.75">
      <c r="A15" s="9"/>
      <c r="B15" s="12"/>
      <c r="C15" s="12"/>
      <c r="D15" s="12" t="s">
        <v>4</v>
      </c>
      <c r="E15" s="142" t="s">
        <v>101</v>
      </c>
      <c r="F15" s="142"/>
      <c r="G15" s="142"/>
      <c r="H15" s="142"/>
      <c r="I15" s="127"/>
      <c r="J15" s="15">
        <v>177799</v>
      </c>
    </row>
    <row r="16" spans="1:10" ht="12.75">
      <c r="A16" s="9"/>
      <c r="B16" s="12"/>
      <c r="C16" s="12"/>
      <c r="D16" s="12" t="s">
        <v>5</v>
      </c>
      <c r="E16" s="142" t="s">
        <v>102</v>
      </c>
      <c r="F16" s="142"/>
      <c r="G16" s="142"/>
      <c r="H16" s="142"/>
      <c r="I16" s="127"/>
      <c r="J16" s="15">
        <v>59</v>
      </c>
    </row>
    <row r="17" spans="1:10" ht="12.75">
      <c r="A17" s="16"/>
      <c r="B17" s="17"/>
      <c r="C17" s="17"/>
      <c r="D17" s="17"/>
      <c r="E17" s="128" t="s">
        <v>103</v>
      </c>
      <c r="F17" s="128"/>
      <c r="G17" s="128"/>
      <c r="H17" s="128"/>
      <c r="I17" s="129"/>
      <c r="J17" s="21"/>
    </row>
    <row r="18" spans="1:10" ht="12.75">
      <c r="A18" s="16"/>
      <c r="B18" s="17"/>
      <c r="C18" s="17"/>
      <c r="D18" s="17"/>
      <c r="E18" s="17"/>
      <c r="F18" s="143" t="s">
        <v>104</v>
      </c>
      <c r="G18" s="143"/>
      <c r="H18" s="143"/>
      <c r="I18" s="144"/>
      <c r="J18" s="23">
        <v>59</v>
      </c>
    </row>
    <row r="19" spans="1:10" ht="12.75">
      <c r="A19" s="9"/>
      <c r="B19" s="12"/>
      <c r="C19" s="12"/>
      <c r="D19" s="12" t="s">
        <v>6</v>
      </c>
      <c r="E19" s="142" t="s">
        <v>105</v>
      </c>
      <c r="F19" s="142"/>
      <c r="G19" s="142"/>
      <c r="H19" s="142"/>
      <c r="I19" s="127"/>
      <c r="J19" s="15">
        <v>4464062</v>
      </c>
    </row>
    <row r="20" spans="1:10" ht="12.75">
      <c r="A20" s="24"/>
      <c r="B20" s="25"/>
      <c r="C20" s="25"/>
      <c r="D20" s="25"/>
      <c r="E20" s="128" t="s">
        <v>103</v>
      </c>
      <c r="F20" s="128"/>
      <c r="G20" s="128"/>
      <c r="H20" s="128"/>
      <c r="I20" s="129"/>
      <c r="J20" s="26"/>
    </row>
    <row r="21" spans="1:10" ht="12.75">
      <c r="A21" s="27"/>
      <c r="B21" s="28"/>
      <c r="C21" s="28"/>
      <c r="D21" s="28"/>
      <c r="E21" s="28"/>
      <c r="F21" s="143" t="s">
        <v>106</v>
      </c>
      <c r="G21" s="143"/>
      <c r="H21" s="143"/>
      <c r="I21" s="144"/>
      <c r="J21" s="23"/>
    </row>
    <row r="22" spans="1:10" ht="12.75">
      <c r="A22" s="9"/>
      <c r="B22" s="29" t="s">
        <v>7</v>
      </c>
      <c r="C22" s="140" t="s">
        <v>107</v>
      </c>
      <c r="D22" s="140"/>
      <c r="E22" s="140"/>
      <c r="F22" s="140"/>
      <c r="G22" s="140"/>
      <c r="H22" s="140"/>
      <c r="I22" s="141"/>
      <c r="J22" s="30">
        <v>223143</v>
      </c>
    </row>
    <row r="23" spans="1:10" ht="12.75">
      <c r="A23" s="9"/>
      <c r="B23" s="29" t="s">
        <v>8</v>
      </c>
      <c r="C23" s="140" t="s">
        <v>108</v>
      </c>
      <c r="D23" s="140"/>
      <c r="E23" s="140"/>
      <c r="F23" s="140"/>
      <c r="G23" s="140"/>
      <c r="H23" s="140"/>
      <c r="I23" s="141"/>
      <c r="J23" s="30">
        <v>15723</v>
      </c>
    </row>
    <row r="24" spans="1:10" ht="14.25">
      <c r="A24" s="9"/>
      <c r="B24" s="29" t="s">
        <v>9</v>
      </c>
      <c r="C24" s="140" t="s">
        <v>180</v>
      </c>
      <c r="D24" s="140"/>
      <c r="E24" s="140"/>
      <c r="F24" s="140"/>
      <c r="G24" s="140"/>
      <c r="H24" s="140"/>
      <c r="I24" s="141"/>
      <c r="J24" s="30">
        <v>904787</v>
      </c>
    </row>
    <row r="25" spans="1:10" ht="12.75">
      <c r="A25" s="9"/>
      <c r="B25" s="12"/>
      <c r="C25" s="13" t="s">
        <v>10</v>
      </c>
      <c r="D25" s="142" t="s">
        <v>109</v>
      </c>
      <c r="E25" s="142"/>
      <c r="F25" s="142"/>
      <c r="G25" s="142"/>
      <c r="H25" s="142"/>
      <c r="I25" s="127"/>
      <c r="J25" s="15">
        <v>3305891</v>
      </c>
    </row>
    <row r="26" spans="1:10" ht="12.75">
      <c r="A26" s="9"/>
      <c r="B26" s="29" t="s">
        <v>11</v>
      </c>
      <c r="C26" s="140" t="s">
        <v>110</v>
      </c>
      <c r="D26" s="140"/>
      <c r="E26" s="140"/>
      <c r="F26" s="140"/>
      <c r="G26" s="140"/>
      <c r="H26" s="140"/>
      <c r="I26" s="141"/>
      <c r="J26" s="30">
        <v>968662</v>
      </c>
    </row>
    <row r="27" spans="1:10" ht="12.75">
      <c r="A27" s="9"/>
      <c r="B27" s="12"/>
      <c r="C27" s="13" t="s">
        <v>10</v>
      </c>
      <c r="D27" s="142" t="s">
        <v>111</v>
      </c>
      <c r="E27" s="142"/>
      <c r="F27" s="142"/>
      <c r="G27" s="142"/>
      <c r="H27" s="142"/>
      <c r="I27" s="127"/>
      <c r="J27" s="15"/>
    </row>
    <row r="28" spans="1:10" ht="12.75">
      <c r="A28" s="9"/>
      <c r="B28" s="12"/>
      <c r="C28" s="13" t="s">
        <v>10</v>
      </c>
      <c r="D28" s="142" t="s">
        <v>112</v>
      </c>
      <c r="E28" s="142"/>
      <c r="F28" s="142"/>
      <c r="G28" s="142"/>
      <c r="H28" s="142"/>
      <c r="I28" s="127"/>
      <c r="J28" s="15"/>
    </row>
    <row r="29" spans="1:10" ht="12.75">
      <c r="A29" s="9"/>
      <c r="B29" s="12"/>
      <c r="C29" s="13" t="s">
        <v>10</v>
      </c>
      <c r="D29" s="142" t="s">
        <v>113</v>
      </c>
      <c r="E29" s="142"/>
      <c r="F29" s="142"/>
      <c r="G29" s="142"/>
      <c r="H29" s="142"/>
      <c r="I29" s="127"/>
      <c r="J29" s="15">
        <v>968662</v>
      </c>
    </row>
    <row r="30" spans="1:10" ht="12.75">
      <c r="A30" s="7" t="s">
        <v>12</v>
      </c>
      <c r="B30" s="137" t="s">
        <v>114</v>
      </c>
      <c r="C30" s="137"/>
      <c r="D30" s="137"/>
      <c r="E30" s="137"/>
      <c r="F30" s="137"/>
      <c r="G30" s="137"/>
      <c r="H30" s="137"/>
      <c r="I30" s="138"/>
      <c r="J30" s="8">
        <v>193663</v>
      </c>
    </row>
    <row r="31" spans="1:10" ht="12.75">
      <c r="A31" s="9"/>
      <c r="B31" s="13" t="s">
        <v>10</v>
      </c>
      <c r="C31" s="142" t="s">
        <v>181</v>
      </c>
      <c r="D31" s="142"/>
      <c r="E31" s="142"/>
      <c r="F31" s="142"/>
      <c r="G31" s="142"/>
      <c r="H31" s="142"/>
      <c r="I31" s="127"/>
      <c r="J31" s="15">
        <v>193663</v>
      </c>
    </row>
    <row r="32" spans="1:10" ht="12.75">
      <c r="A32" s="9"/>
      <c r="B32" s="13" t="s">
        <v>10</v>
      </c>
      <c r="C32" s="142" t="s">
        <v>182</v>
      </c>
      <c r="D32" s="142"/>
      <c r="E32" s="142"/>
      <c r="F32" s="142"/>
      <c r="G32" s="142"/>
      <c r="H32" s="142"/>
      <c r="I32" s="127"/>
      <c r="J32" s="15"/>
    </row>
    <row r="33" spans="1:10" ht="12.75">
      <c r="A33" s="9"/>
      <c r="B33" s="13" t="s">
        <v>10</v>
      </c>
      <c r="C33" s="142" t="s">
        <v>183</v>
      </c>
      <c r="D33" s="142"/>
      <c r="E33" s="142"/>
      <c r="F33" s="142"/>
      <c r="G33" s="142"/>
      <c r="H33" s="142"/>
      <c r="I33" s="127"/>
      <c r="J33" s="15"/>
    </row>
    <row r="34" spans="1:10" ht="12.75">
      <c r="A34" s="9"/>
      <c r="B34" s="13" t="s">
        <v>10</v>
      </c>
      <c r="C34" s="142" t="s">
        <v>115</v>
      </c>
      <c r="D34" s="142"/>
      <c r="E34" s="142"/>
      <c r="F34" s="142"/>
      <c r="G34" s="142"/>
      <c r="H34" s="142"/>
      <c r="I34" s="127"/>
      <c r="J34" s="15"/>
    </row>
    <row r="35" spans="1:10" ht="12.75">
      <c r="A35" s="9"/>
      <c r="B35" s="13" t="s">
        <v>10</v>
      </c>
      <c r="C35" s="142" t="s">
        <v>184</v>
      </c>
      <c r="D35" s="142"/>
      <c r="E35" s="142"/>
      <c r="F35" s="142"/>
      <c r="G35" s="142"/>
      <c r="H35" s="142"/>
      <c r="I35" s="127"/>
      <c r="J35" s="15"/>
    </row>
    <row r="36" spans="1:10" ht="13.5" thickBot="1">
      <c r="A36" s="31"/>
      <c r="B36" s="32" t="s">
        <v>10</v>
      </c>
      <c r="C36" s="145" t="s">
        <v>113</v>
      </c>
      <c r="D36" s="145"/>
      <c r="E36" s="145"/>
      <c r="F36" s="145"/>
      <c r="G36" s="145"/>
      <c r="H36" s="145"/>
      <c r="I36" s="146"/>
      <c r="J36" s="34"/>
    </row>
    <row r="38" spans="1:13" ht="15">
      <c r="A38" s="117" t="s">
        <v>158</v>
      </c>
      <c r="B38" s="132" t="s">
        <v>116</v>
      </c>
      <c r="C38" s="133"/>
      <c r="D38" s="133"/>
      <c r="E38" s="133"/>
      <c r="F38" s="133"/>
      <c r="G38" s="133"/>
      <c r="H38" s="134"/>
      <c r="I38" s="134"/>
      <c r="J38" s="134"/>
      <c r="K38" s="134"/>
      <c r="L38" s="134"/>
      <c r="M38" s="134"/>
    </row>
    <row r="39" spans="2:13" ht="13.5" thickBot="1">
      <c r="B39" s="1" t="str">
        <f>B6</f>
        <v>September, 2000</v>
      </c>
      <c r="M39" s="36" t="str">
        <f>+J6</f>
        <v>in thousand USD</v>
      </c>
    </row>
    <row r="40" spans="1:13" ht="13.5" thickBot="1">
      <c r="A40" s="151" t="s">
        <v>97</v>
      </c>
      <c r="B40" s="151"/>
      <c r="C40" s="151"/>
      <c r="D40" s="151"/>
      <c r="E40" s="151"/>
      <c r="F40" s="151"/>
      <c r="G40" s="151"/>
      <c r="H40" s="151"/>
      <c r="I40" s="151"/>
      <c r="J40" s="152" t="s">
        <v>117</v>
      </c>
      <c r="K40" s="152"/>
      <c r="L40" s="152"/>
      <c r="M40" s="152"/>
    </row>
    <row r="41" spans="1:13" ht="13.5" thickBot="1">
      <c r="A41" s="151"/>
      <c r="B41" s="151"/>
      <c r="C41" s="151"/>
      <c r="D41" s="151"/>
      <c r="E41" s="151"/>
      <c r="F41" s="151"/>
      <c r="G41" s="151"/>
      <c r="H41" s="151"/>
      <c r="I41" s="151"/>
      <c r="J41" s="151" t="s">
        <v>118</v>
      </c>
      <c r="K41" s="153" t="s">
        <v>119</v>
      </c>
      <c r="L41" s="153" t="s">
        <v>120</v>
      </c>
      <c r="M41" s="153" t="s">
        <v>121</v>
      </c>
    </row>
    <row r="42" spans="1:13" ht="13.5" thickBot="1">
      <c r="A42" s="151"/>
      <c r="B42" s="151"/>
      <c r="C42" s="151"/>
      <c r="D42" s="151"/>
      <c r="E42" s="151"/>
      <c r="F42" s="151"/>
      <c r="G42" s="151"/>
      <c r="H42" s="151"/>
      <c r="I42" s="151"/>
      <c r="J42" s="151"/>
      <c r="K42" s="153"/>
      <c r="L42" s="153"/>
      <c r="M42" s="153"/>
    </row>
    <row r="43" spans="1:13" ht="13.5" thickBot="1">
      <c r="A43" s="151"/>
      <c r="B43" s="151"/>
      <c r="C43" s="151"/>
      <c r="D43" s="151"/>
      <c r="E43" s="151"/>
      <c r="F43" s="151"/>
      <c r="G43" s="151"/>
      <c r="H43" s="151"/>
      <c r="I43" s="151"/>
      <c r="J43" s="151"/>
      <c r="K43" s="153"/>
      <c r="L43" s="153"/>
      <c r="M43" s="153"/>
    </row>
    <row r="44" spans="1:13" ht="12.75">
      <c r="A44" s="37"/>
      <c r="B44" s="108" t="s">
        <v>1</v>
      </c>
      <c r="C44" s="147" t="s">
        <v>185</v>
      </c>
      <c r="D44" s="147"/>
      <c r="E44" s="147"/>
      <c r="F44" s="147"/>
      <c r="G44" s="147"/>
      <c r="H44" s="147"/>
      <c r="I44" s="148"/>
      <c r="J44" s="224">
        <v>-1982709</v>
      </c>
      <c r="K44" s="224">
        <v>-548643</v>
      </c>
      <c r="L44" s="224">
        <v>-72998</v>
      </c>
      <c r="M44" s="224">
        <v>-1361068</v>
      </c>
    </row>
    <row r="45" spans="1:13" ht="12.75">
      <c r="A45" s="27"/>
      <c r="B45" s="109"/>
      <c r="C45" s="149"/>
      <c r="D45" s="149"/>
      <c r="E45" s="149"/>
      <c r="F45" s="149"/>
      <c r="G45" s="149"/>
      <c r="H45" s="149"/>
      <c r="I45" s="150"/>
      <c r="J45" s="217"/>
      <c r="K45" s="217"/>
      <c r="L45" s="217"/>
      <c r="M45" s="217"/>
    </row>
    <row r="46" spans="1:13" ht="12.75">
      <c r="A46" s="24"/>
      <c r="B46" s="18"/>
      <c r="C46" s="154" t="s">
        <v>10</v>
      </c>
      <c r="D46" s="155" t="s">
        <v>122</v>
      </c>
      <c r="E46" s="156"/>
      <c r="F46" s="156"/>
      <c r="G46" s="156"/>
      <c r="H46" s="156"/>
      <c r="I46" s="39" t="s">
        <v>124</v>
      </c>
      <c r="J46" s="40">
        <v>-1003858</v>
      </c>
      <c r="K46" s="40">
        <v>-213636</v>
      </c>
      <c r="L46" s="40">
        <v>-40809</v>
      </c>
      <c r="M46" s="40">
        <v>-749413</v>
      </c>
    </row>
    <row r="47" spans="1:13" ht="12.75">
      <c r="A47" s="27"/>
      <c r="B47" s="22"/>
      <c r="C47" s="154"/>
      <c r="D47" s="155"/>
      <c r="E47" s="156"/>
      <c r="F47" s="156"/>
      <c r="G47" s="156"/>
      <c r="H47" s="156"/>
      <c r="I47" s="39" t="s">
        <v>125</v>
      </c>
      <c r="J47" s="40">
        <v>-1007476</v>
      </c>
      <c r="K47" s="40">
        <v>-338633</v>
      </c>
      <c r="L47" s="40">
        <v>-46962</v>
      </c>
      <c r="M47" s="40">
        <v>-621881</v>
      </c>
    </row>
    <row r="48" spans="1:13" ht="12.75">
      <c r="A48" s="24"/>
      <c r="B48" s="18"/>
      <c r="C48" s="154" t="s">
        <v>10</v>
      </c>
      <c r="D48" s="155" t="s">
        <v>123</v>
      </c>
      <c r="E48" s="156"/>
      <c r="F48" s="156"/>
      <c r="G48" s="156"/>
      <c r="H48" s="156"/>
      <c r="I48" s="39" t="s">
        <v>124</v>
      </c>
      <c r="J48" s="40">
        <v>24715</v>
      </c>
      <c r="K48" s="40">
        <v>3495</v>
      </c>
      <c r="L48" s="40">
        <v>13331</v>
      </c>
      <c r="M48" s="40">
        <v>7889</v>
      </c>
    </row>
    <row r="49" spans="1:13" ht="12.75">
      <c r="A49" s="27"/>
      <c r="B49" s="22"/>
      <c r="C49" s="154"/>
      <c r="D49" s="155"/>
      <c r="E49" s="156"/>
      <c r="F49" s="156"/>
      <c r="G49" s="156"/>
      <c r="H49" s="156"/>
      <c r="I49" s="39" t="s">
        <v>125</v>
      </c>
      <c r="J49" s="40">
        <v>3910</v>
      </c>
      <c r="K49" s="40">
        <v>131</v>
      </c>
      <c r="L49" s="40">
        <v>1442</v>
      </c>
      <c r="M49" s="40">
        <v>2337</v>
      </c>
    </row>
    <row r="50" spans="1:13" ht="12.75">
      <c r="A50" s="24"/>
      <c r="B50" s="41" t="s">
        <v>7</v>
      </c>
      <c r="C50" s="157" t="s">
        <v>186</v>
      </c>
      <c r="D50" s="157"/>
      <c r="E50" s="157"/>
      <c r="F50" s="157"/>
      <c r="G50" s="157"/>
      <c r="H50" s="157"/>
      <c r="I50" s="158"/>
      <c r="J50" s="121"/>
      <c r="K50" s="220"/>
      <c r="L50" s="222"/>
      <c r="M50" s="222"/>
    </row>
    <row r="51" spans="1:13" ht="12.75" customHeight="1">
      <c r="A51" s="27"/>
      <c r="B51" s="109"/>
      <c r="C51" s="159" t="s">
        <v>187</v>
      </c>
      <c r="D51" s="159"/>
      <c r="E51" s="159"/>
      <c r="F51" s="159"/>
      <c r="G51" s="159"/>
      <c r="H51" s="159"/>
      <c r="I51" s="160"/>
      <c r="J51" s="122"/>
      <c r="K51" s="221"/>
      <c r="L51" s="223"/>
      <c r="M51" s="223"/>
    </row>
    <row r="52" spans="1:13" ht="12.75">
      <c r="A52" s="9"/>
      <c r="B52" s="14"/>
      <c r="C52" s="13" t="s">
        <v>2</v>
      </c>
      <c r="D52" s="142" t="s">
        <v>126</v>
      </c>
      <c r="E52" s="142"/>
      <c r="F52" s="142"/>
      <c r="G52" s="142"/>
      <c r="H52" s="142"/>
      <c r="I52" s="127"/>
      <c r="J52" s="40"/>
      <c r="K52" s="40"/>
      <c r="L52" s="40"/>
      <c r="M52" s="40"/>
    </row>
    <row r="53" spans="1:13" ht="12.75">
      <c r="A53" s="24"/>
      <c r="B53" s="18"/>
      <c r="C53" s="43" t="s">
        <v>3</v>
      </c>
      <c r="D53" s="142" t="s">
        <v>127</v>
      </c>
      <c r="E53" s="142"/>
      <c r="F53" s="142"/>
      <c r="G53" s="142"/>
      <c r="H53" s="142"/>
      <c r="I53" s="127"/>
      <c r="J53" s="40"/>
      <c r="K53" s="40"/>
      <c r="L53" s="40"/>
      <c r="M53" s="40"/>
    </row>
    <row r="54" spans="1:13" ht="12.75">
      <c r="A54" s="9"/>
      <c r="B54" s="10" t="s">
        <v>13</v>
      </c>
      <c r="C54" s="140" t="s">
        <v>128</v>
      </c>
      <c r="D54" s="140"/>
      <c r="E54" s="140"/>
      <c r="F54" s="140"/>
      <c r="G54" s="140"/>
      <c r="H54" s="140"/>
      <c r="I54" s="141"/>
      <c r="J54" s="44">
        <v>-383774</v>
      </c>
      <c r="K54" s="44">
        <v>-375378</v>
      </c>
      <c r="L54" s="44">
        <v>-2368</v>
      </c>
      <c r="M54" s="44">
        <v>-6028</v>
      </c>
    </row>
    <row r="55" spans="1:13" ht="12.75">
      <c r="A55" s="9"/>
      <c r="B55" s="14"/>
      <c r="C55" s="45" t="s">
        <v>10</v>
      </c>
      <c r="D55" s="142" t="s">
        <v>129</v>
      </c>
      <c r="E55" s="142"/>
      <c r="F55" s="142"/>
      <c r="G55" s="142"/>
      <c r="H55" s="142"/>
      <c r="I55" s="127"/>
      <c r="J55" s="40">
        <v>-375004</v>
      </c>
      <c r="K55" s="40">
        <v>-375004</v>
      </c>
      <c r="L55" s="40">
        <v>0</v>
      </c>
      <c r="M55" s="40">
        <v>0</v>
      </c>
    </row>
    <row r="56" spans="1:13" ht="12.75">
      <c r="A56" s="9"/>
      <c r="B56" s="14"/>
      <c r="C56" s="45" t="s">
        <v>10</v>
      </c>
      <c r="D56" s="142" t="s">
        <v>130</v>
      </c>
      <c r="E56" s="142"/>
      <c r="F56" s="142"/>
      <c r="G56" s="142"/>
      <c r="H56" s="142"/>
      <c r="I56" s="127"/>
      <c r="J56" s="40"/>
      <c r="K56" s="40"/>
      <c r="L56" s="40"/>
      <c r="M56" s="40"/>
    </row>
    <row r="57" spans="1:13" ht="12.75">
      <c r="A57" s="9"/>
      <c r="B57" s="14"/>
      <c r="C57" s="45" t="s">
        <v>10</v>
      </c>
      <c r="D57" s="142" t="s">
        <v>131</v>
      </c>
      <c r="E57" s="142"/>
      <c r="F57" s="142"/>
      <c r="G57" s="142"/>
      <c r="H57" s="142"/>
      <c r="I57" s="127"/>
      <c r="J57" s="40"/>
      <c r="K57" s="40"/>
      <c r="L57" s="40"/>
      <c r="M57" s="40"/>
    </row>
    <row r="58" spans="1:13" ht="12.75">
      <c r="A58" s="9"/>
      <c r="B58" s="12"/>
      <c r="C58" s="45" t="s">
        <v>10</v>
      </c>
      <c r="D58" s="142" t="s">
        <v>132</v>
      </c>
      <c r="E58" s="142"/>
      <c r="F58" s="142"/>
      <c r="G58" s="142"/>
      <c r="H58" s="142"/>
      <c r="I58" s="127"/>
      <c r="J58" s="40"/>
      <c r="K58" s="40"/>
      <c r="L58" s="40"/>
      <c r="M58" s="40"/>
    </row>
    <row r="59" spans="1:13" ht="12.75">
      <c r="A59" s="9"/>
      <c r="B59" s="12"/>
      <c r="C59" s="45" t="s">
        <v>10</v>
      </c>
      <c r="D59" s="142" t="s">
        <v>133</v>
      </c>
      <c r="E59" s="142"/>
      <c r="F59" s="142"/>
      <c r="G59" s="142"/>
      <c r="H59" s="142"/>
      <c r="I59" s="127"/>
      <c r="J59" s="40">
        <v>-8770</v>
      </c>
      <c r="K59" s="40">
        <v>-374</v>
      </c>
      <c r="L59" s="40">
        <v>-2368</v>
      </c>
      <c r="M59" s="40">
        <v>-6028</v>
      </c>
    </row>
    <row r="60" spans="1:13" ht="13.5" thickBot="1">
      <c r="A60" s="46"/>
      <c r="B60" s="47"/>
      <c r="C60" s="48" t="s">
        <v>10</v>
      </c>
      <c r="D60" s="145" t="s">
        <v>134</v>
      </c>
      <c r="E60" s="145"/>
      <c r="F60" s="145"/>
      <c r="G60" s="145"/>
      <c r="H60" s="145"/>
      <c r="I60" s="146"/>
      <c r="J60" s="49"/>
      <c r="K60" s="49"/>
      <c r="L60" s="49"/>
      <c r="M60" s="49"/>
    </row>
    <row r="61" spans="10:13" ht="12.75">
      <c r="J61" s="50"/>
      <c r="K61" s="50"/>
      <c r="L61" s="50"/>
      <c r="M61" s="50"/>
    </row>
    <row r="62" spans="1:13" ht="15">
      <c r="A62" s="117" t="s">
        <v>159</v>
      </c>
      <c r="B62" s="207" t="s">
        <v>135</v>
      </c>
      <c r="C62" s="208"/>
      <c r="D62" s="208"/>
      <c r="E62" s="208"/>
      <c r="F62" s="208"/>
      <c r="G62" s="208"/>
      <c r="H62" s="209"/>
      <c r="I62" s="209"/>
      <c r="J62" s="209"/>
      <c r="K62" s="209"/>
      <c r="L62" s="209"/>
      <c r="M62" s="209"/>
    </row>
    <row r="63" spans="2:13" ht="13.5" thickBot="1">
      <c r="B63" s="1" t="str">
        <f>B6</f>
        <v>September, 2000</v>
      </c>
      <c r="J63" s="50"/>
      <c r="K63" s="50"/>
      <c r="L63" s="50"/>
      <c r="M63" s="52" t="str">
        <f>+J6</f>
        <v>in thousand USD</v>
      </c>
    </row>
    <row r="64" spans="1:13" ht="13.5" thickBot="1">
      <c r="A64" s="161" t="s">
        <v>97</v>
      </c>
      <c r="B64" s="162"/>
      <c r="C64" s="162"/>
      <c r="D64" s="162"/>
      <c r="E64" s="162"/>
      <c r="F64" s="162"/>
      <c r="G64" s="162"/>
      <c r="H64" s="162"/>
      <c r="I64" s="163"/>
      <c r="J64" s="152" t="s">
        <v>117</v>
      </c>
      <c r="K64" s="152"/>
      <c r="L64" s="152"/>
      <c r="M64" s="152"/>
    </row>
    <row r="65" spans="1:13" ht="13.5" thickBot="1">
      <c r="A65" s="164"/>
      <c r="B65" s="165"/>
      <c r="C65" s="165"/>
      <c r="D65" s="165"/>
      <c r="E65" s="165"/>
      <c r="F65" s="165"/>
      <c r="G65" s="165"/>
      <c r="H65" s="165"/>
      <c r="I65" s="166"/>
      <c r="J65" s="151" t="s">
        <v>118</v>
      </c>
      <c r="K65" s="153" t="s">
        <v>119</v>
      </c>
      <c r="L65" s="153" t="s">
        <v>120</v>
      </c>
      <c r="M65" s="153" t="s">
        <v>121</v>
      </c>
    </row>
    <row r="66" spans="1:13" ht="13.5" thickBot="1">
      <c r="A66" s="164"/>
      <c r="B66" s="165"/>
      <c r="C66" s="165"/>
      <c r="D66" s="165"/>
      <c r="E66" s="165"/>
      <c r="F66" s="165"/>
      <c r="G66" s="165"/>
      <c r="H66" s="165"/>
      <c r="I66" s="166"/>
      <c r="J66" s="151"/>
      <c r="K66" s="153"/>
      <c r="L66" s="153"/>
      <c r="M66" s="153"/>
    </row>
    <row r="67" spans="1:13" ht="13.5" thickBot="1">
      <c r="A67" s="167"/>
      <c r="B67" s="168"/>
      <c r="C67" s="168"/>
      <c r="D67" s="168"/>
      <c r="E67" s="168"/>
      <c r="F67" s="168"/>
      <c r="G67" s="168"/>
      <c r="H67" s="168"/>
      <c r="I67" s="169"/>
      <c r="J67" s="151"/>
      <c r="K67" s="153"/>
      <c r="L67" s="153"/>
      <c r="M67" s="153"/>
    </row>
    <row r="68" spans="1:13" ht="12.75">
      <c r="A68" s="53"/>
      <c r="B68" s="54" t="s">
        <v>1</v>
      </c>
      <c r="C68" s="177" t="s">
        <v>142</v>
      </c>
      <c r="D68" s="177"/>
      <c r="E68" s="177"/>
      <c r="F68" s="177"/>
      <c r="G68" s="177"/>
      <c r="H68" s="177"/>
      <c r="I68" s="178"/>
      <c r="J68" s="55">
        <v>-248650</v>
      </c>
      <c r="K68" s="55">
        <v>-13051</v>
      </c>
      <c r="L68" s="55">
        <v>-52353</v>
      </c>
      <c r="M68" s="55">
        <v>-183246</v>
      </c>
    </row>
    <row r="69" spans="1:13" ht="12.75">
      <c r="A69" s="27"/>
      <c r="B69" s="56"/>
      <c r="C69" s="57" t="s">
        <v>2</v>
      </c>
      <c r="D69" s="175" t="s">
        <v>143</v>
      </c>
      <c r="E69" s="175"/>
      <c r="F69" s="175"/>
      <c r="G69" s="175"/>
      <c r="H69" s="175"/>
      <c r="I69" s="176"/>
      <c r="J69" s="58">
        <v>-247434</v>
      </c>
      <c r="K69" s="58">
        <v>-13051</v>
      </c>
      <c r="L69" s="58">
        <v>-52353</v>
      </c>
      <c r="M69" s="58">
        <v>-182030</v>
      </c>
    </row>
    <row r="70" spans="1:13" ht="12.75">
      <c r="A70" s="9"/>
      <c r="B70" s="38"/>
      <c r="C70" s="13" t="s">
        <v>3</v>
      </c>
      <c r="D70" s="142" t="s">
        <v>188</v>
      </c>
      <c r="E70" s="142"/>
      <c r="F70" s="142"/>
      <c r="G70" s="142"/>
      <c r="H70" s="142"/>
      <c r="I70" s="127"/>
      <c r="J70" s="40">
        <v>-1216</v>
      </c>
      <c r="K70" s="58">
        <v>0</v>
      </c>
      <c r="L70" s="58">
        <v>0</v>
      </c>
      <c r="M70" s="58">
        <v>-1216</v>
      </c>
    </row>
    <row r="71" spans="1:13" ht="27.75" customHeight="1">
      <c r="A71" s="24"/>
      <c r="B71" s="59" t="s">
        <v>7</v>
      </c>
      <c r="C71" s="170" t="s">
        <v>189</v>
      </c>
      <c r="D71" s="171"/>
      <c r="E71" s="171"/>
      <c r="F71" s="171"/>
      <c r="G71" s="171"/>
      <c r="H71" s="171"/>
      <c r="I71" s="172"/>
      <c r="J71" s="42">
        <v>0</v>
      </c>
      <c r="K71" s="60"/>
      <c r="L71" s="60"/>
      <c r="M71" s="60"/>
    </row>
    <row r="72" spans="1:13" ht="14.25">
      <c r="A72" s="9"/>
      <c r="B72" s="61" t="s">
        <v>13</v>
      </c>
      <c r="C72" s="181" t="s">
        <v>190</v>
      </c>
      <c r="D72" s="182"/>
      <c r="E72" s="182"/>
      <c r="F72" s="182"/>
      <c r="G72" s="182"/>
      <c r="H72" s="182"/>
      <c r="I72" s="183"/>
      <c r="J72" s="44">
        <v>500</v>
      </c>
      <c r="K72" s="44">
        <v>0</v>
      </c>
      <c r="L72" s="44">
        <v>0</v>
      </c>
      <c r="M72" s="44">
        <v>500</v>
      </c>
    </row>
    <row r="73" spans="1:13" ht="12.75">
      <c r="A73" s="24"/>
      <c r="B73" s="62"/>
      <c r="C73" s="63" t="s">
        <v>2</v>
      </c>
      <c r="D73" s="173" t="s">
        <v>148</v>
      </c>
      <c r="E73" s="173"/>
      <c r="F73" s="173"/>
      <c r="G73" s="173"/>
      <c r="H73" s="173"/>
      <c r="I73" s="174"/>
      <c r="J73" s="64"/>
      <c r="K73" s="65"/>
      <c r="L73" s="65"/>
      <c r="M73" s="65"/>
    </row>
    <row r="74" spans="1:13" ht="12.75">
      <c r="A74" s="9"/>
      <c r="B74" s="38"/>
      <c r="C74" s="13"/>
      <c r="D74" s="13" t="s">
        <v>10</v>
      </c>
      <c r="E74" s="142" t="s">
        <v>144</v>
      </c>
      <c r="F74" s="142"/>
      <c r="G74" s="142"/>
      <c r="H74" s="142"/>
      <c r="I74" s="127"/>
      <c r="J74" s="64"/>
      <c r="K74" s="65"/>
      <c r="L74" s="65"/>
      <c r="M74" s="65"/>
    </row>
    <row r="75" spans="1:13" ht="12.75">
      <c r="A75" s="9"/>
      <c r="B75" s="38"/>
      <c r="C75" s="13"/>
      <c r="D75" s="13" t="s">
        <v>10</v>
      </c>
      <c r="E75" s="142" t="s">
        <v>14</v>
      </c>
      <c r="F75" s="142"/>
      <c r="G75" s="142"/>
      <c r="H75" s="142"/>
      <c r="I75" s="127"/>
      <c r="J75" s="64"/>
      <c r="K75" s="65"/>
      <c r="L75" s="65"/>
      <c r="M75" s="65"/>
    </row>
    <row r="76" spans="1:13" ht="12.75">
      <c r="A76" s="9"/>
      <c r="B76" s="38"/>
      <c r="C76" s="13"/>
      <c r="D76" s="13" t="s">
        <v>10</v>
      </c>
      <c r="E76" s="142" t="s">
        <v>145</v>
      </c>
      <c r="F76" s="142"/>
      <c r="G76" s="142"/>
      <c r="H76" s="142"/>
      <c r="I76" s="127"/>
      <c r="J76" s="64"/>
      <c r="K76" s="65"/>
      <c r="L76" s="65"/>
      <c r="M76" s="65"/>
    </row>
    <row r="77" spans="1:13" ht="12.75">
      <c r="A77" s="24"/>
      <c r="B77" s="62"/>
      <c r="C77" s="63" t="s">
        <v>3</v>
      </c>
      <c r="D77" s="179" t="s">
        <v>147</v>
      </c>
      <c r="E77" s="179"/>
      <c r="F77" s="179"/>
      <c r="G77" s="179"/>
      <c r="H77" s="179"/>
      <c r="I77" s="180"/>
      <c r="J77" s="64"/>
      <c r="K77" s="65"/>
      <c r="L77" s="65"/>
      <c r="M77" s="65"/>
    </row>
    <row r="78" spans="1:13" ht="12.75">
      <c r="A78" s="9"/>
      <c r="B78" s="38"/>
      <c r="C78" s="13" t="s">
        <v>15</v>
      </c>
      <c r="D78" s="179" t="s">
        <v>146</v>
      </c>
      <c r="E78" s="179"/>
      <c r="F78" s="179"/>
      <c r="G78" s="179"/>
      <c r="H78" s="179"/>
      <c r="I78" s="180"/>
      <c r="J78" s="64">
        <v>500</v>
      </c>
      <c r="K78" s="65">
        <v>0</v>
      </c>
      <c r="L78" s="65">
        <v>0</v>
      </c>
      <c r="M78" s="65">
        <v>500</v>
      </c>
    </row>
    <row r="79" spans="1:13" ht="14.25">
      <c r="A79" s="9"/>
      <c r="B79" s="38"/>
      <c r="C79" s="181" t="s">
        <v>191</v>
      </c>
      <c r="D79" s="182"/>
      <c r="E79" s="182"/>
      <c r="F79" s="182"/>
      <c r="G79" s="182"/>
      <c r="H79" s="182"/>
      <c r="I79" s="183"/>
      <c r="J79" s="42">
        <v>-116689</v>
      </c>
      <c r="K79" s="42">
        <v>0</v>
      </c>
      <c r="L79" s="42">
        <v>0</v>
      </c>
      <c r="M79" s="42">
        <v>-116689</v>
      </c>
    </row>
    <row r="80" spans="1:13" ht="12.75" customHeight="1">
      <c r="A80" s="24"/>
      <c r="B80" s="62"/>
      <c r="C80" s="63" t="s">
        <v>2</v>
      </c>
      <c r="D80" s="173" t="s">
        <v>149</v>
      </c>
      <c r="E80" s="173"/>
      <c r="F80" s="173"/>
      <c r="G80" s="173"/>
      <c r="H80" s="173"/>
      <c r="I80" s="174"/>
      <c r="J80" s="64">
        <v>-116689</v>
      </c>
      <c r="K80" s="65">
        <v>0</v>
      </c>
      <c r="L80" s="65">
        <v>0</v>
      </c>
      <c r="M80" s="65">
        <v>-116689</v>
      </c>
    </row>
    <row r="81" spans="1:13" ht="12.75">
      <c r="A81" s="9"/>
      <c r="B81" s="38"/>
      <c r="C81" s="13"/>
      <c r="D81" s="13" t="s">
        <v>10</v>
      </c>
      <c r="E81" s="142" t="s">
        <v>150</v>
      </c>
      <c r="F81" s="142"/>
      <c r="G81" s="142"/>
      <c r="H81" s="142"/>
      <c r="I81" s="127"/>
      <c r="J81" s="64">
        <v>-116689</v>
      </c>
      <c r="K81" s="65">
        <v>0</v>
      </c>
      <c r="L81" s="65">
        <v>0</v>
      </c>
      <c r="M81" s="65">
        <v>-116689</v>
      </c>
    </row>
    <row r="82" spans="1:13" ht="12.75">
      <c r="A82" s="9"/>
      <c r="B82" s="38"/>
      <c r="C82" s="13"/>
      <c r="D82" s="13" t="s">
        <v>10</v>
      </c>
      <c r="E82" s="142" t="s">
        <v>16</v>
      </c>
      <c r="F82" s="142"/>
      <c r="G82" s="142"/>
      <c r="H82" s="142"/>
      <c r="I82" s="127"/>
      <c r="J82" s="64"/>
      <c r="K82" s="65"/>
      <c r="L82" s="65"/>
      <c r="M82" s="65"/>
    </row>
    <row r="83" spans="1:13" ht="12.75">
      <c r="A83" s="9"/>
      <c r="B83" s="38"/>
      <c r="C83" s="13"/>
      <c r="D83" s="13" t="s">
        <v>10</v>
      </c>
      <c r="E83" s="142" t="s">
        <v>151</v>
      </c>
      <c r="F83" s="142"/>
      <c r="G83" s="142"/>
      <c r="H83" s="142"/>
      <c r="I83" s="127"/>
      <c r="J83" s="64"/>
      <c r="K83" s="65"/>
      <c r="L83" s="65"/>
      <c r="M83" s="65"/>
    </row>
    <row r="84" spans="1:13" ht="12.75" customHeight="1">
      <c r="A84" s="24"/>
      <c r="B84" s="62"/>
      <c r="C84" s="66" t="s">
        <v>3</v>
      </c>
      <c r="D84" s="179" t="s">
        <v>152</v>
      </c>
      <c r="E84" s="179"/>
      <c r="F84" s="179"/>
      <c r="G84" s="179"/>
      <c r="H84" s="179"/>
      <c r="I84" s="180"/>
      <c r="J84" s="64"/>
      <c r="K84" s="65"/>
      <c r="L84" s="65"/>
      <c r="M84" s="65"/>
    </row>
    <row r="85" spans="1:13" ht="12.75">
      <c r="A85" s="9"/>
      <c r="B85" s="38"/>
      <c r="C85" s="13" t="s">
        <v>15</v>
      </c>
      <c r="D85" s="179" t="s">
        <v>153</v>
      </c>
      <c r="E85" s="179"/>
      <c r="F85" s="179"/>
      <c r="G85" s="179"/>
      <c r="H85" s="179"/>
      <c r="I85" s="180"/>
      <c r="J85" s="64"/>
      <c r="K85" s="65"/>
      <c r="L85" s="65"/>
      <c r="M85" s="65"/>
    </row>
    <row r="86" spans="1:13" ht="27.75" customHeight="1">
      <c r="A86" s="24"/>
      <c r="B86" s="59" t="s">
        <v>9</v>
      </c>
      <c r="C86" s="184" t="s">
        <v>192</v>
      </c>
      <c r="D86" s="184"/>
      <c r="E86" s="184"/>
      <c r="F86" s="184"/>
      <c r="G86" s="184"/>
      <c r="H86" s="184"/>
      <c r="I86" s="185"/>
      <c r="J86" s="42"/>
      <c r="K86" s="42"/>
      <c r="L86" s="42"/>
      <c r="M86" s="42"/>
    </row>
    <row r="87" spans="1:13" ht="12.75">
      <c r="A87" s="9"/>
      <c r="B87" s="67"/>
      <c r="C87" s="13" t="s">
        <v>2</v>
      </c>
      <c r="D87" s="142" t="s">
        <v>126</v>
      </c>
      <c r="E87" s="142"/>
      <c r="F87" s="142"/>
      <c r="G87" s="142"/>
      <c r="H87" s="142"/>
      <c r="I87" s="127"/>
      <c r="J87" s="40"/>
      <c r="K87" s="58"/>
      <c r="L87" s="58"/>
      <c r="M87" s="58"/>
    </row>
    <row r="88" spans="1:13" ht="12.75">
      <c r="A88" s="9"/>
      <c r="B88" s="67"/>
      <c r="C88" s="13"/>
      <c r="D88" s="12" t="s">
        <v>17</v>
      </c>
      <c r="E88" s="142" t="s">
        <v>154</v>
      </c>
      <c r="F88" s="142"/>
      <c r="G88" s="142"/>
      <c r="H88" s="142"/>
      <c r="I88" s="127"/>
      <c r="J88" s="40"/>
      <c r="K88" s="58"/>
      <c r="L88" s="58"/>
      <c r="M88" s="58"/>
    </row>
    <row r="89" spans="1:13" ht="12.75">
      <c r="A89" s="9"/>
      <c r="B89" s="67"/>
      <c r="C89" s="13"/>
      <c r="D89" s="12" t="s">
        <v>18</v>
      </c>
      <c r="E89" s="142" t="s">
        <v>155</v>
      </c>
      <c r="F89" s="142"/>
      <c r="G89" s="142"/>
      <c r="H89" s="142"/>
      <c r="I89" s="127"/>
      <c r="J89" s="40"/>
      <c r="K89" s="58"/>
      <c r="L89" s="58"/>
      <c r="M89" s="58"/>
    </row>
    <row r="90" spans="1:13" ht="12.75">
      <c r="A90" s="9"/>
      <c r="B90" s="67"/>
      <c r="C90" s="13" t="s">
        <v>3</v>
      </c>
      <c r="D90" s="142" t="s">
        <v>127</v>
      </c>
      <c r="E90" s="142"/>
      <c r="F90" s="142"/>
      <c r="G90" s="142"/>
      <c r="H90" s="142"/>
      <c r="I90" s="127"/>
      <c r="J90" s="40"/>
      <c r="K90" s="58"/>
      <c r="L90" s="58"/>
      <c r="M90" s="58"/>
    </row>
    <row r="91" spans="1:13" ht="12.75">
      <c r="A91" s="9"/>
      <c r="B91" s="67"/>
      <c r="C91" s="13"/>
      <c r="D91" s="12" t="s">
        <v>17</v>
      </c>
      <c r="E91" s="142" t="s">
        <v>173</v>
      </c>
      <c r="F91" s="142"/>
      <c r="G91" s="142"/>
      <c r="H91" s="142"/>
      <c r="I91" s="127"/>
      <c r="J91" s="40"/>
      <c r="K91" s="58"/>
      <c r="L91" s="58"/>
      <c r="M91" s="58"/>
    </row>
    <row r="92" spans="1:13" ht="12.75">
      <c r="A92" s="9"/>
      <c r="B92" s="67"/>
      <c r="C92" s="13"/>
      <c r="D92" s="12" t="s">
        <v>18</v>
      </c>
      <c r="E92" s="142" t="s">
        <v>174</v>
      </c>
      <c r="F92" s="142"/>
      <c r="G92" s="142"/>
      <c r="H92" s="142"/>
      <c r="I92" s="127"/>
      <c r="J92" s="40"/>
      <c r="K92" s="58"/>
      <c r="L92" s="58"/>
      <c r="M92" s="58"/>
    </row>
    <row r="93" spans="1:13" ht="14.25">
      <c r="A93" s="186" t="s">
        <v>193</v>
      </c>
      <c r="B93" s="140"/>
      <c r="C93" s="140"/>
      <c r="D93" s="140"/>
      <c r="E93" s="140"/>
      <c r="F93" s="140"/>
      <c r="G93" s="140"/>
      <c r="H93" s="140"/>
      <c r="I93" s="141"/>
      <c r="J93" s="68"/>
      <c r="K93" s="68"/>
      <c r="L93" s="68"/>
      <c r="M93" s="68"/>
    </row>
    <row r="94" spans="1:13" ht="12.75">
      <c r="A94" s="9" t="s">
        <v>1</v>
      </c>
      <c r="B94" s="142" t="s">
        <v>136</v>
      </c>
      <c r="C94" s="142"/>
      <c r="D94" s="142"/>
      <c r="E94" s="142"/>
      <c r="F94" s="142"/>
      <c r="G94" s="142"/>
      <c r="H94" s="142"/>
      <c r="I94" s="127"/>
      <c r="J94" s="40"/>
      <c r="K94" s="58"/>
      <c r="L94" s="58"/>
      <c r="M94" s="58"/>
    </row>
    <row r="95" spans="1:13" ht="12.75">
      <c r="A95" s="9"/>
      <c r="B95" s="13" t="s">
        <v>2</v>
      </c>
      <c r="C95" s="142" t="s">
        <v>137</v>
      </c>
      <c r="D95" s="142"/>
      <c r="E95" s="142"/>
      <c r="F95" s="142"/>
      <c r="G95" s="142"/>
      <c r="H95" s="142"/>
      <c r="I95" s="127"/>
      <c r="J95" s="40"/>
      <c r="K95" s="58"/>
      <c r="L95" s="58"/>
      <c r="M95" s="58"/>
    </row>
    <row r="96" spans="1:13" ht="12.75">
      <c r="A96" s="9"/>
      <c r="B96" s="13" t="s">
        <v>3</v>
      </c>
      <c r="C96" s="142" t="s">
        <v>138</v>
      </c>
      <c r="D96" s="142"/>
      <c r="E96" s="142"/>
      <c r="F96" s="142"/>
      <c r="G96" s="142"/>
      <c r="H96" s="142"/>
      <c r="I96" s="127"/>
      <c r="J96" s="40"/>
      <c r="K96" s="58"/>
      <c r="L96" s="58"/>
      <c r="M96" s="58"/>
    </row>
    <row r="97" spans="1:13" ht="12.75">
      <c r="A97" s="9" t="s">
        <v>7</v>
      </c>
      <c r="B97" s="187" t="s">
        <v>139</v>
      </c>
      <c r="C97" s="187"/>
      <c r="D97" s="187"/>
      <c r="E97" s="187"/>
      <c r="F97" s="187"/>
      <c r="G97" s="187"/>
      <c r="H97" s="187"/>
      <c r="I97" s="188"/>
      <c r="J97" s="40"/>
      <c r="K97" s="58"/>
      <c r="L97" s="58"/>
      <c r="M97" s="58"/>
    </row>
    <row r="98" spans="1:13" ht="12.75">
      <c r="A98" s="9"/>
      <c r="B98" s="13" t="s">
        <v>2</v>
      </c>
      <c r="C98" s="142" t="s">
        <v>137</v>
      </c>
      <c r="D98" s="142"/>
      <c r="E98" s="142"/>
      <c r="F98" s="142"/>
      <c r="G98" s="142"/>
      <c r="H98" s="142"/>
      <c r="I98" s="127"/>
      <c r="J98" s="40"/>
      <c r="K98" s="58"/>
      <c r="L98" s="58"/>
      <c r="M98" s="58"/>
    </row>
    <row r="99" spans="1:13" ht="12.75">
      <c r="A99" s="9"/>
      <c r="B99" s="13" t="s">
        <v>3</v>
      </c>
      <c r="C99" s="142" t="s">
        <v>138</v>
      </c>
      <c r="D99" s="142"/>
      <c r="E99" s="142"/>
      <c r="F99" s="142"/>
      <c r="G99" s="142"/>
      <c r="H99" s="142"/>
      <c r="I99" s="127"/>
      <c r="J99" s="40"/>
      <c r="K99" s="58"/>
      <c r="L99" s="58"/>
      <c r="M99" s="58"/>
    </row>
    <row r="100" spans="1:13" ht="12.75">
      <c r="A100" s="9" t="s">
        <v>13</v>
      </c>
      <c r="B100" s="187" t="s">
        <v>140</v>
      </c>
      <c r="C100" s="187"/>
      <c r="D100" s="187"/>
      <c r="E100" s="187"/>
      <c r="F100" s="187"/>
      <c r="G100" s="187"/>
      <c r="H100" s="187"/>
      <c r="I100" s="188"/>
      <c r="J100" s="40"/>
      <c r="K100" s="58"/>
      <c r="L100" s="58"/>
      <c r="M100" s="58"/>
    </row>
    <row r="101" spans="1:13" ht="12.75">
      <c r="A101" s="9"/>
      <c r="B101" s="13" t="s">
        <v>2</v>
      </c>
      <c r="C101" s="142" t="s">
        <v>137</v>
      </c>
      <c r="D101" s="142"/>
      <c r="E101" s="142"/>
      <c r="F101" s="142"/>
      <c r="G101" s="142"/>
      <c r="H101" s="142"/>
      <c r="I101" s="127"/>
      <c r="J101" s="40"/>
      <c r="K101" s="58"/>
      <c r="L101" s="58"/>
      <c r="M101" s="58"/>
    </row>
    <row r="102" spans="1:13" ht="12.75">
      <c r="A102" s="9"/>
      <c r="B102" s="13" t="s">
        <v>3</v>
      </c>
      <c r="C102" s="142" t="s">
        <v>138</v>
      </c>
      <c r="D102" s="142"/>
      <c r="E102" s="142"/>
      <c r="F102" s="142"/>
      <c r="G102" s="142"/>
      <c r="H102" s="142"/>
      <c r="I102" s="127"/>
      <c r="J102" s="40"/>
      <c r="K102" s="58"/>
      <c r="L102" s="58"/>
      <c r="M102" s="58"/>
    </row>
    <row r="103" spans="1:13" ht="12.75">
      <c r="A103" s="9" t="s">
        <v>9</v>
      </c>
      <c r="B103" s="187" t="s">
        <v>194</v>
      </c>
      <c r="C103" s="187"/>
      <c r="D103" s="187"/>
      <c r="E103" s="187"/>
      <c r="F103" s="187"/>
      <c r="G103" s="187"/>
      <c r="H103" s="187"/>
      <c r="I103" s="188"/>
      <c r="J103" s="40"/>
      <c r="K103" s="58"/>
      <c r="L103" s="58"/>
      <c r="M103" s="58"/>
    </row>
    <row r="104" spans="1:13" ht="12.75">
      <c r="A104" s="9"/>
      <c r="B104" s="13" t="s">
        <v>2</v>
      </c>
      <c r="C104" s="142" t="s">
        <v>137</v>
      </c>
      <c r="D104" s="142"/>
      <c r="E104" s="142"/>
      <c r="F104" s="142"/>
      <c r="G104" s="142"/>
      <c r="H104" s="142"/>
      <c r="I104" s="127"/>
      <c r="J104" s="40"/>
      <c r="K104" s="58"/>
      <c r="L104" s="58"/>
      <c r="M104" s="58"/>
    </row>
    <row r="105" spans="1:13" ht="12.75">
      <c r="A105" s="9"/>
      <c r="B105" s="13" t="s">
        <v>3</v>
      </c>
      <c r="C105" s="142" t="s">
        <v>138</v>
      </c>
      <c r="D105" s="142"/>
      <c r="E105" s="142"/>
      <c r="F105" s="142"/>
      <c r="G105" s="142"/>
      <c r="H105" s="142"/>
      <c r="I105" s="127"/>
      <c r="J105" s="40"/>
      <c r="K105" s="58"/>
      <c r="L105" s="58"/>
      <c r="M105" s="58"/>
    </row>
    <row r="106" spans="1:13" ht="12.75">
      <c r="A106" s="9" t="s">
        <v>11</v>
      </c>
      <c r="B106" s="187" t="s">
        <v>141</v>
      </c>
      <c r="C106" s="187"/>
      <c r="D106" s="187"/>
      <c r="E106" s="187"/>
      <c r="F106" s="187"/>
      <c r="G106" s="187"/>
      <c r="H106" s="187"/>
      <c r="I106" s="188"/>
      <c r="J106" s="40"/>
      <c r="K106" s="58"/>
      <c r="L106" s="58"/>
      <c r="M106" s="58"/>
    </row>
    <row r="107" spans="1:13" ht="12.75">
      <c r="A107" s="9"/>
      <c r="B107" s="13" t="s">
        <v>2</v>
      </c>
      <c r="C107" s="142" t="s">
        <v>137</v>
      </c>
      <c r="D107" s="142"/>
      <c r="E107" s="142"/>
      <c r="F107" s="142"/>
      <c r="G107" s="142"/>
      <c r="H107" s="142"/>
      <c r="I107" s="127"/>
      <c r="J107" s="40"/>
      <c r="K107" s="58"/>
      <c r="L107" s="58"/>
      <c r="M107" s="58"/>
    </row>
    <row r="108" spans="1:13" ht="12.75">
      <c r="A108" s="9"/>
      <c r="B108" s="13" t="s">
        <v>3</v>
      </c>
      <c r="C108" s="142" t="s">
        <v>138</v>
      </c>
      <c r="D108" s="142"/>
      <c r="E108" s="142"/>
      <c r="F108" s="142"/>
      <c r="G108" s="142"/>
      <c r="H108" s="142"/>
      <c r="I108" s="127"/>
      <c r="J108" s="40"/>
      <c r="K108" s="58"/>
      <c r="L108" s="58"/>
      <c r="M108" s="58"/>
    </row>
    <row r="109" spans="1:13" ht="13.5" thickBot="1">
      <c r="A109" s="46" t="s">
        <v>19</v>
      </c>
      <c r="B109" s="218" t="s">
        <v>128</v>
      </c>
      <c r="C109" s="218"/>
      <c r="D109" s="218"/>
      <c r="E109" s="218"/>
      <c r="F109" s="218"/>
      <c r="G109" s="218"/>
      <c r="H109" s="218"/>
      <c r="I109" s="219"/>
      <c r="J109" s="49"/>
      <c r="K109" s="69"/>
      <c r="L109" s="69"/>
      <c r="M109" s="69"/>
    </row>
    <row r="110" spans="10:13" ht="12.75">
      <c r="J110" s="50"/>
      <c r="K110" s="50"/>
      <c r="L110" s="50"/>
      <c r="M110" s="50"/>
    </row>
    <row r="111" spans="1:13" ht="15.75">
      <c r="A111" s="117" t="s">
        <v>160</v>
      </c>
      <c r="B111" s="118" t="s">
        <v>156</v>
      </c>
      <c r="C111" s="118"/>
      <c r="D111" s="118"/>
      <c r="E111" s="118"/>
      <c r="F111" s="118"/>
      <c r="G111" s="110"/>
      <c r="H111" s="35"/>
      <c r="I111" s="35"/>
      <c r="J111" s="51"/>
      <c r="K111" s="51"/>
      <c r="L111" s="51"/>
      <c r="M111" s="51"/>
    </row>
    <row r="112" spans="2:13" ht="13.5" thickBot="1">
      <c r="B112" s="1" t="str">
        <f>B6</f>
        <v>September, 2000</v>
      </c>
      <c r="J112" s="52" t="str">
        <f>+J6</f>
        <v>in thousand USD</v>
      </c>
      <c r="K112" s="50"/>
      <c r="L112" s="50"/>
      <c r="M112" s="50"/>
    </row>
    <row r="113" spans="1:13" ht="13.5" thickBot="1">
      <c r="A113" s="189" t="s">
        <v>97</v>
      </c>
      <c r="B113" s="190"/>
      <c r="C113" s="190"/>
      <c r="D113" s="190"/>
      <c r="E113" s="190"/>
      <c r="F113" s="190"/>
      <c r="G113" s="190"/>
      <c r="H113" s="190"/>
      <c r="I113" s="191"/>
      <c r="J113" s="70"/>
      <c r="K113" s="50"/>
      <c r="L113" s="50"/>
      <c r="M113" s="50"/>
    </row>
    <row r="114" spans="1:13" ht="14.25">
      <c r="A114" s="71" t="s">
        <v>1</v>
      </c>
      <c r="B114" s="192" t="s">
        <v>162</v>
      </c>
      <c r="C114" s="192"/>
      <c r="D114" s="192"/>
      <c r="E114" s="192"/>
      <c r="F114" s="192"/>
      <c r="G114" s="192"/>
      <c r="H114" s="192"/>
      <c r="I114" s="193"/>
      <c r="J114" s="55"/>
      <c r="K114" s="50"/>
      <c r="L114" s="50"/>
      <c r="M114" s="50"/>
    </row>
    <row r="115" spans="1:13" ht="12.75">
      <c r="A115" s="27"/>
      <c r="B115" s="72" t="s">
        <v>2</v>
      </c>
      <c r="C115" s="175" t="s">
        <v>161</v>
      </c>
      <c r="D115" s="175"/>
      <c r="E115" s="175"/>
      <c r="F115" s="175"/>
      <c r="G115" s="175"/>
      <c r="H115" s="175"/>
      <c r="I115" s="176"/>
      <c r="J115" s="73"/>
      <c r="K115" s="50"/>
      <c r="L115" s="50"/>
      <c r="M115" s="50"/>
    </row>
    <row r="116" spans="1:13" ht="27" customHeight="1">
      <c r="A116" s="9"/>
      <c r="B116" s="74" t="s">
        <v>3</v>
      </c>
      <c r="C116" s="194" t="s">
        <v>163</v>
      </c>
      <c r="D116" s="194"/>
      <c r="E116" s="194"/>
      <c r="F116" s="194"/>
      <c r="G116" s="194"/>
      <c r="H116" s="194"/>
      <c r="I116" s="195"/>
      <c r="J116" s="75">
        <v>1747000</v>
      </c>
      <c r="K116" s="50"/>
      <c r="L116" s="50"/>
      <c r="M116" s="50"/>
    </row>
    <row r="117" spans="1:13" ht="12.75">
      <c r="A117" s="9"/>
      <c r="B117" s="76"/>
      <c r="C117" s="77" t="s">
        <v>10</v>
      </c>
      <c r="D117" s="196" t="s">
        <v>164</v>
      </c>
      <c r="E117" s="196"/>
      <c r="F117" s="196"/>
      <c r="G117" s="196"/>
      <c r="H117" s="196"/>
      <c r="I117" s="197"/>
      <c r="J117" s="73"/>
      <c r="K117" s="50"/>
      <c r="L117" s="50"/>
      <c r="M117" s="50"/>
    </row>
    <row r="118" spans="1:13" ht="12.75">
      <c r="A118" s="27"/>
      <c r="B118" s="78"/>
      <c r="C118" s="79"/>
      <c r="D118" s="80" t="s">
        <v>10</v>
      </c>
      <c r="E118" s="196" t="s">
        <v>165</v>
      </c>
      <c r="F118" s="196"/>
      <c r="G118" s="196"/>
      <c r="H118" s="196"/>
      <c r="I118" s="197"/>
      <c r="J118" s="73"/>
      <c r="K118" s="50"/>
      <c r="L118" s="50"/>
      <c r="M118" s="50"/>
    </row>
    <row r="119" spans="1:13" ht="12.75">
      <c r="A119" s="27"/>
      <c r="B119" s="78"/>
      <c r="C119" s="79"/>
      <c r="D119" s="80" t="s">
        <v>10</v>
      </c>
      <c r="E119" s="196" t="s">
        <v>166</v>
      </c>
      <c r="F119" s="196"/>
      <c r="G119" s="196"/>
      <c r="H119" s="196"/>
      <c r="I119" s="197"/>
      <c r="J119" s="73"/>
      <c r="K119" s="50"/>
      <c r="L119" s="50"/>
      <c r="M119" s="50"/>
    </row>
    <row r="120" spans="1:13" ht="12.75">
      <c r="A120" s="27"/>
      <c r="B120" s="78"/>
      <c r="C120" s="80" t="s">
        <v>10</v>
      </c>
      <c r="D120" s="196" t="s">
        <v>167</v>
      </c>
      <c r="E120" s="196"/>
      <c r="F120" s="196"/>
      <c r="G120" s="196"/>
      <c r="H120" s="196"/>
      <c r="I120" s="197"/>
      <c r="J120" s="73">
        <v>1747000</v>
      </c>
      <c r="K120" s="50"/>
      <c r="L120" s="50"/>
      <c r="M120" s="50"/>
    </row>
    <row r="121" spans="1:13" ht="14.25">
      <c r="A121" s="81"/>
      <c r="B121" s="82" t="s">
        <v>15</v>
      </c>
      <c r="C121" s="198" t="s">
        <v>168</v>
      </c>
      <c r="D121" s="198"/>
      <c r="E121" s="198"/>
      <c r="F121" s="198"/>
      <c r="G121" s="198"/>
      <c r="H121" s="198"/>
      <c r="I121" s="199"/>
      <c r="J121" s="73"/>
      <c r="K121" s="50"/>
      <c r="L121" s="50"/>
      <c r="M121" s="50"/>
    </row>
    <row r="122" spans="1:13" ht="12.75">
      <c r="A122" s="9"/>
      <c r="B122" s="13"/>
      <c r="C122" s="13" t="s">
        <v>10</v>
      </c>
      <c r="D122" s="175" t="s">
        <v>195</v>
      </c>
      <c r="E122" s="175"/>
      <c r="F122" s="175"/>
      <c r="G122" s="175"/>
      <c r="H122" s="175"/>
      <c r="I122" s="176"/>
      <c r="J122" s="73"/>
      <c r="K122" s="50"/>
      <c r="L122" s="50"/>
      <c r="M122" s="50"/>
    </row>
    <row r="123" spans="1:13" ht="12.75">
      <c r="A123" s="27"/>
      <c r="B123" s="83"/>
      <c r="C123" s="13" t="s">
        <v>10</v>
      </c>
      <c r="D123" s="175" t="s">
        <v>196</v>
      </c>
      <c r="E123" s="175"/>
      <c r="F123" s="175"/>
      <c r="G123" s="175"/>
      <c r="H123" s="175"/>
      <c r="I123" s="176"/>
      <c r="J123" s="73"/>
      <c r="K123" s="50"/>
      <c r="L123" s="50"/>
      <c r="M123" s="50"/>
    </row>
    <row r="124" spans="1:13" ht="12.75" customHeight="1">
      <c r="A124" s="9"/>
      <c r="B124" s="74" t="s">
        <v>20</v>
      </c>
      <c r="C124" s="173" t="s">
        <v>197</v>
      </c>
      <c r="D124" s="173"/>
      <c r="E124" s="173"/>
      <c r="F124" s="173"/>
      <c r="G124" s="173"/>
      <c r="H124" s="173"/>
      <c r="I124" s="174"/>
      <c r="J124" s="75">
        <v>575618</v>
      </c>
      <c r="K124" s="50"/>
      <c r="L124" s="50"/>
      <c r="M124" s="50"/>
    </row>
    <row r="125" spans="1:13" ht="12.75" customHeight="1">
      <c r="A125" s="9"/>
      <c r="B125" s="13"/>
      <c r="C125" s="74" t="s">
        <v>10</v>
      </c>
      <c r="D125" s="194" t="s">
        <v>227</v>
      </c>
      <c r="E125" s="194"/>
      <c r="F125" s="194"/>
      <c r="G125" s="194"/>
      <c r="H125" s="194"/>
      <c r="I125" s="195"/>
      <c r="J125" s="75">
        <v>-369641</v>
      </c>
      <c r="K125" s="50"/>
      <c r="L125" s="50"/>
      <c r="M125" s="50"/>
    </row>
    <row r="126" spans="1:13" ht="12.75" customHeight="1">
      <c r="A126" s="9"/>
      <c r="B126" s="13"/>
      <c r="C126" s="74" t="s">
        <v>10</v>
      </c>
      <c r="D126" s="194" t="s">
        <v>228</v>
      </c>
      <c r="E126" s="194"/>
      <c r="F126" s="194"/>
      <c r="G126" s="194"/>
      <c r="H126" s="194"/>
      <c r="I126" s="195"/>
      <c r="J126" s="75"/>
      <c r="K126" s="50"/>
      <c r="L126" s="50"/>
      <c r="M126" s="50"/>
    </row>
    <row r="127" spans="1:13" ht="12.75" customHeight="1">
      <c r="A127" s="9"/>
      <c r="B127" s="13"/>
      <c r="C127" s="74" t="s">
        <v>10</v>
      </c>
      <c r="D127" s="194" t="s">
        <v>229</v>
      </c>
      <c r="E127" s="194"/>
      <c r="F127" s="194"/>
      <c r="G127" s="194"/>
      <c r="H127" s="194"/>
      <c r="I127" s="195"/>
      <c r="J127" s="75"/>
      <c r="K127" s="50"/>
      <c r="L127" s="50"/>
      <c r="M127" s="50"/>
    </row>
    <row r="128" spans="1:13" ht="12.75" customHeight="1">
      <c r="A128" s="27"/>
      <c r="B128" s="83"/>
      <c r="C128" s="74" t="s">
        <v>10</v>
      </c>
      <c r="D128" s="194" t="s">
        <v>230</v>
      </c>
      <c r="E128" s="194"/>
      <c r="F128" s="194"/>
      <c r="G128" s="194"/>
      <c r="H128" s="194"/>
      <c r="I128" s="195"/>
      <c r="J128" s="75">
        <v>945259</v>
      </c>
      <c r="K128" s="50"/>
      <c r="L128" s="50"/>
      <c r="M128" s="50"/>
    </row>
    <row r="129" spans="1:13" ht="12.75">
      <c r="A129" s="9"/>
      <c r="B129" s="84" t="s">
        <v>21</v>
      </c>
      <c r="C129" s="200" t="s">
        <v>198</v>
      </c>
      <c r="D129" s="201"/>
      <c r="E129" s="201"/>
      <c r="F129" s="201"/>
      <c r="G129" s="201"/>
      <c r="H129" s="201"/>
      <c r="I129" s="202"/>
      <c r="J129" s="75"/>
      <c r="K129" s="50"/>
      <c r="L129" s="50"/>
      <c r="M129" s="50"/>
    </row>
    <row r="130" spans="1:13" ht="12.75">
      <c r="A130" s="81"/>
      <c r="B130" s="82"/>
      <c r="C130" s="82" t="s">
        <v>10</v>
      </c>
      <c r="D130" s="198" t="s">
        <v>169</v>
      </c>
      <c r="E130" s="198"/>
      <c r="F130" s="198"/>
      <c r="G130" s="198"/>
      <c r="H130" s="198"/>
      <c r="I130" s="199"/>
      <c r="J130" s="73"/>
      <c r="K130" s="85"/>
      <c r="L130" s="85"/>
      <c r="M130" s="85"/>
    </row>
    <row r="131" spans="1:13" ht="12.75">
      <c r="A131" s="9"/>
      <c r="B131" s="13"/>
      <c r="C131" s="82" t="s">
        <v>10</v>
      </c>
      <c r="D131" s="175" t="s">
        <v>22</v>
      </c>
      <c r="E131" s="175"/>
      <c r="F131" s="175"/>
      <c r="G131" s="175"/>
      <c r="H131" s="175"/>
      <c r="I131" s="176"/>
      <c r="J131" s="73"/>
      <c r="K131" s="50"/>
      <c r="L131" s="50"/>
      <c r="M131" s="50"/>
    </row>
    <row r="132" spans="1:13" ht="12.75">
      <c r="A132" s="27"/>
      <c r="B132" s="83"/>
      <c r="C132" s="82" t="s">
        <v>10</v>
      </c>
      <c r="D132" s="175" t="s">
        <v>170</v>
      </c>
      <c r="E132" s="175"/>
      <c r="F132" s="175"/>
      <c r="G132" s="175"/>
      <c r="H132" s="175"/>
      <c r="I132" s="176"/>
      <c r="J132" s="73"/>
      <c r="K132" s="50"/>
      <c r="L132" s="50"/>
      <c r="M132" s="50"/>
    </row>
    <row r="133" spans="1:13" ht="12.75">
      <c r="A133" s="9"/>
      <c r="B133" s="13"/>
      <c r="C133" s="82" t="s">
        <v>10</v>
      </c>
      <c r="D133" s="142" t="s">
        <v>171</v>
      </c>
      <c r="E133" s="142"/>
      <c r="F133" s="142"/>
      <c r="G133" s="142"/>
      <c r="H133" s="142"/>
      <c r="I133" s="127"/>
      <c r="J133" s="73"/>
      <c r="K133" s="50"/>
      <c r="L133" s="50"/>
      <c r="M133" s="50"/>
    </row>
    <row r="134" spans="1:13" ht="12.75">
      <c r="A134" s="9"/>
      <c r="B134" s="13"/>
      <c r="C134" s="82" t="s">
        <v>10</v>
      </c>
      <c r="D134" s="142" t="s">
        <v>113</v>
      </c>
      <c r="E134" s="142"/>
      <c r="F134" s="142"/>
      <c r="G134" s="142"/>
      <c r="H134" s="142"/>
      <c r="I134" s="127"/>
      <c r="J134" s="73"/>
      <c r="K134" s="50"/>
      <c r="L134" s="50"/>
      <c r="M134" s="50"/>
    </row>
    <row r="135" spans="1:13" ht="27" customHeight="1">
      <c r="A135" s="9"/>
      <c r="B135" s="74" t="s">
        <v>23</v>
      </c>
      <c r="C135" s="203" t="s">
        <v>199</v>
      </c>
      <c r="D135" s="203"/>
      <c r="E135" s="203"/>
      <c r="F135" s="203"/>
      <c r="G135" s="203"/>
      <c r="H135" s="203"/>
      <c r="I135" s="204"/>
      <c r="J135" s="75"/>
      <c r="K135" s="50"/>
      <c r="L135" s="50"/>
      <c r="M135" s="50"/>
    </row>
    <row r="136" spans="1:13" ht="27" customHeight="1">
      <c r="A136" s="9"/>
      <c r="B136" s="12"/>
      <c r="C136" s="38" t="s">
        <v>10</v>
      </c>
      <c r="D136" s="173" t="s">
        <v>200</v>
      </c>
      <c r="E136" s="173"/>
      <c r="F136" s="173"/>
      <c r="G136" s="173"/>
      <c r="H136" s="173"/>
      <c r="I136" s="174"/>
      <c r="J136" s="75"/>
      <c r="K136" s="50"/>
      <c r="L136" s="50"/>
      <c r="M136" s="50"/>
    </row>
    <row r="137" spans="1:13" ht="12.75">
      <c r="A137" s="27"/>
      <c r="B137" s="28"/>
      <c r="C137" s="28"/>
      <c r="D137" s="57" t="s">
        <v>24</v>
      </c>
      <c r="E137" s="175" t="s">
        <v>175</v>
      </c>
      <c r="F137" s="175"/>
      <c r="G137" s="175"/>
      <c r="H137" s="175"/>
      <c r="I137" s="176"/>
      <c r="J137" s="73"/>
      <c r="K137" s="50"/>
      <c r="L137" s="50"/>
      <c r="M137" s="50"/>
    </row>
    <row r="138" spans="1:13" ht="12.75">
      <c r="A138" s="9"/>
      <c r="B138" s="12"/>
      <c r="C138" s="12"/>
      <c r="D138" s="13" t="s">
        <v>3</v>
      </c>
      <c r="E138" s="142" t="s">
        <v>172</v>
      </c>
      <c r="F138" s="142"/>
      <c r="G138" s="142"/>
      <c r="H138" s="142"/>
      <c r="I138" s="127"/>
      <c r="J138" s="73"/>
      <c r="K138" s="50"/>
      <c r="L138" s="50"/>
      <c r="M138" s="50"/>
    </row>
    <row r="139" spans="1:13" ht="12.75">
      <c r="A139" s="9"/>
      <c r="B139" s="86"/>
      <c r="C139" s="38" t="s">
        <v>10</v>
      </c>
      <c r="D139" s="205" t="s">
        <v>176</v>
      </c>
      <c r="E139" s="205"/>
      <c r="F139" s="205"/>
      <c r="G139" s="205"/>
      <c r="H139" s="205"/>
      <c r="I139" s="206"/>
      <c r="J139" s="73"/>
      <c r="K139" s="50"/>
      <c r="L139" s="50"/>
      <c r="M139" s="50"/>
    </row>
    <row r="140" spans="1:13" ht="12.75">
      <c r="A140" s="27"/>
      <c r="B140" s="28"/>
      <c r="C140" s="87"/>
      <c r="D140" s="88" t="s">
        <v>24</v>
      </c>
      <c r="E140" s="196" t="s">
        <v>175</v>
      </c>
      <c r="F140" s="196"/>
      <c r="G140" s="196"/>
      <c r="H140" s="196"/>
      <c r="I140" s="197"/>
      <c r="J140" s="73"/>
      <c r="K140" s="50"/>
      <c r="L140" s="50"/>
      <c r="M140" s="50"/>
    </row>
    <row r="141" spans="1:13" ht="12.75">
      <c r="A141" s="9"/>
      <c r="B141" s="12"/>
      <c r="C141" s="12"/>
      <c r="D141" s="12"/>
      <c r="E141" s="12" t="s">
        <v>17</v>
      </c>
      <c r="F141" s="142" t="s">
        <v>154</v>
      </c>
      <c r="G141" s="142"/>
      <c r="H141" s="142"/>
      <c r="I141" s="127"/>
      <c r="J141" s="73"/>
      <c r="K141" s="50"/>
      <c r="L141" s="50"/>
      <c r="M141" s="50"/>
    </row>
    <row r="142" spans="1:13" ht="12.75">
      <c r="A142" s="9"/>
      <c r="B142" s="12"/>
      <c r="C142" s="12"/>
      <c r="D142" s="12"/>
      <c r="E142" s="14" t="s">
        <v>18</v>
      </c>
      <c r="F142" s="128" t="s">
        <v>155</v>
      </c>
      <c r="G142" s="128"/>
      <c r="H142" s="128"/>
      <c r="I142" s="129"/>
      <c r="J142" s="73"/>
      <c r="K142" s="50"/>
      <c r="L142" s="50"/>
      <c r="M142" s="50"/>
    </row>
    <row r="143" spans="1:13" ht="12.75">
      <c r="A143" s="9"/>
      <c r="B143" s="12"/>
      <c r="C143" s="12"/>
      <c r="D143" s="12" t="s">
        <v>3</v>
      </c>
      <c r="E143" s="142" t="s">
        <v>172</v>
      </c>
      <c r="F143" s="143"/>
      <c r="G143" s="143"/>
      <c r="H143" s="143"/>
      <c r="I143" s="144"/>
      <c r="J143" s="73"/>
      <c r="K143" s="50"/>
      <c r="L143" s="50"/>
      <c r="M143" s="50"/>
    </row>
    <row r="144" spans="1:13" ht="12.75">
      <c r="A144" s="9"/>
      <c r="B144" s="12"/>
      <c r="C144" s="12"/>
      <c r="D144" s="12"/>
      <c r="E144" s="12" t="s">
        <v>17</v>
      </c>
      <c r="F144" s="142" t="s">
        <v>173</v>
      </c>
      <c r="G144" s="142"/>
      <c r="H144" s="142"/>
      <c r="I144" s="127"/>
      <c r="J144" s="73"/>
      <c r="K144" s="50"/>
      <c r="L144" s="50"/>
      <c r="M144" s="50"/>
    </row>
    <row r="145" spans="1:13" ht="13.5" thickBot="1">
      <c r="A145" s="46"/>
      <c r="B145" s="47"/>
      <c r="C145" s="47"/>
      <c r="D145" s="47"/>
      <c r="E145" s="33" t="s">
        <v>18</v>
      </c>
      <c r="F145" s="145" t="s">
        <v>174</v>
      </c>
      <c r="G145" s="145"/>
      <c r="H145" s="145"/>
      <c r="I145" s="146"/>
      <c r="J145" s="69"/>
      <c r="K145" s="50"/>
      <c r="L145" s="50"/>
      <c r="M145" s="50"/>
    </row>
    <row r="146" spans="10:13" ht="12.75">
      <c r="J146" s="50"/>
      <c r="K146" s="50"/>
      <c r="L146" s="50"/>
      <c r="M146" s="50"/>
    </row>
    <row r="151" ht="12.75">
      <c r="J151" s="111"/>
    </row>
  </sheetData>
  <mergeCells count="144">
    <mergeCell ref="B5:K5"/>
    <mergeCell ref="A7:I7"/>
    <mergeCell ref="B9:I9"/>
    <mergeCell ref="A2:J2"/>
    <mergeCell ref="A3:J3"/>
    <mergeCell ref="C10:I10"/>
    <mergeCell ref="D11:I11"/>
    <mergeCell ref="E12:I12"/>
    <mergeCell ref="F13:I13"/>
    <mergeCell ref="D14:I14"/>
    <mergeCell ref="E15:I15"/>
    <mergeCell ref="E16:I16"/>
    <mergeCell ref="E17:I17"/>
    <mergeCell ref="F18:I18"/>
    <mergeCell ref="E19:I19"/>
    <mergeCell ref="E20:I20"/>
    <mergeCell ref="F21:I21"/>
    <mergeCell ref="C22:I22"/>
    <mergeCell ref="C23:I23"/>
    <mergeCell ref="C24:I24"/>
    <mergeCell ref="D25:I25"/>
    <mergeCell ref="C26:I26"/>
    <mergeCell ref="D27:I27"/>
    <mergeCell ref="D28:I28"/>
    <mergeCell ref="D29:I29"/>
    <mergeCell ref="B30:I30"/>
    <mergeCell ref="C31:I31"/>
    <mergeCell ref="C32:I32"/>
    <mergeCell ref="C33:I33"/>
    <mergeCell ref="C34:I34"/>
    <mergeCell ref="C35:I35"/>
    <mergeCell ref="C36:I36"/>
    <mergeCell ref="B38:M38"/>
    <mergeCell ref="A40:I43"/>
    <mergeCell ref="J40:M40"/>
    <mergeCell ref="J41:J43"/>
    <mergeCell ref="K41:K43"/>
    <mergeCell ref="L41:L43"/>
    <mergeCell ref="M41:M43"/>
    <mergeCell ref="M44:M45"/>
    <mergeCell ref="C46:C47"/>
    <mergeCell ref="D46:H47"/>
    <mergeCell ref="C48:C49"/>
    <mergeCell ref="D48:H49"/>
    <mergeCell ref="C44:I45"/>
    <mergeCell ref="J44:J45"/>
    <mergeCell ref="K44:K45"/>
    <mergeCell ref="L44:L45"/>
    <mergeCell ref="C50:I50"/>
    <mergeCell ref="D52:I52"/>
    <mergeCell ref="D53:I53"/>
    <mergeCell ref="C54:I54"/>
    <mergeCell ref="C51:I51"/>
    <mergeCell ref="D55:I55"/>
    <mergeCell ref="D56:I56"/>
    <mergeCell ref="D57:I57"/>
    <mergeCell ref="D58:I58"/>
    <mergeCell ref="A64:I67"/>
    <mergeCell ref="D59:I59"/>
    <mergeCell ref="D60:I60"/>
    <mergeCell ref="J64:M64"/>
    <mergeCell ref="C71:I71"/>
    <mergeCell ref="D73:I73"/>
    <mergeCell ref="D69:I69"/>
    <mergeCell ref="C68:I68"/>
    <mergeCell ref="D70:I70"/>
    <mergeCell ref="E74:I74"/>
    <mergeCell ref="E75:I75"/>
    <mergeCell ref="E76:I76"/>
    <mergeCell ref="D77:I77"/>
    <mergeCell ref="D78:I78"/>
    <mergeCell ref="C79:I79"/>
    <mergeCell ref="D80:I80"/>
    <mergeCell ref="E81:I81"/>
    <mergeCell ref="E82:I82"/>
    <mergeCell ref="E83:I83"/>
    <mergeCell ref="D84:I84"/>
    <mergeCell ref="D85:I85"/>
    <mergeCell ref="C86:I86"/>
    <mergeCell ref="D87:I87"/>
    <mergeCell ref="E88:I88"/>
    <mergeCell ref="E89:I89"/>
    <mergeCell ref="D90:I90"/>
    <mergeCell ref="E91:I91"/>
    <mergeCell ref="E92:I92"/>
    <mergeCell ref="A93:I93"/>
    <mergeCell ref="B94:I94"/>
    <mergeCell ref="C95:I95"/>
    <mergeCell ref="C96:I96"/>
    <mergeCell ref="B97:I97"/>
    <mergeCell ref="C98:I98"/>
    <mergeCell ref="C99:I99"/>
    <mergeCell ref="B100:I100"/>
    <mergeCell ref="C101:I101"/>
    <mergeCell ref="C102:I102"/>
    <mergeCell ref="B103:I103"/>
    <mergeCell ref="C104:I104"/>
    <mergeCell ref="C105:I105"/>
    <mergeCell ref="B106:I106"/>
    <mergeCell ref="C107:I107"/>
    <mergeCell ref="C108:I108"/>
    <mergeCell ref="B109:I109"/>
    <mergeCell ref="A113:I113"/>
    <mergeCell ref="B114:I114"/>
    <mergeCell ref="C115:I115"/>
    <mergeCell ref="C116:I116"/>
    <mergeCell ref="D117:I117"/>
    <mergeCell ref="E118:I118"/>
    <mergeCell ref="E119:I119"/>
    <mergeCell ref="D120:I120"/>
    <mergeCell ref="C121:I121"/>
    <mergeCell ref="D122:I122"/>
    <mergeCell ref="D123:I123"/>
    <mergeCell ref="C124:I124"/>
    <mergeCell ref="D125:I125"/>
    <mergeCell ref="D126:I126"/>
    <mergeCell ref="D127:I127"/>
    <mergeCell ref="D128:I128"/>
    <mergeCell ref="C129:I129"/>
    <mergeCell ref="D130:I130"/>
    <mergeCell ref="D131:I131"/>
    <mergeCell ref="D132:I132"/>
    <mergeCell ref="D133:I133"/>
    <mergeCell ref="D134:I134"/>
    <mergeCell ref="C135:I135"/>
    <mergeCell ref="D136:I136"/>
    <mergeCell ref="E137:I137"/>
    <mergeCell ref="E138:I138"/>
    <mergeCell ref="D139:I139"/>
    <mergeCell ref="E140:I140"/>
    <mergeCell ref="F141:I141"/>
    <mergeCell ref="F142:I142"/>
    <mergeCell ref="E143:I143"/>
    <mergeCell ref="F144:I144"/>
    <mergeCell ref="K50:K51"/>
    <mergeCell ref="L50:L51"/>
    <mergeCell ref="M50:M51"/>
    <mergeCell ref="F145:I145"/>
    <mergeCell ref="B62:M62"/>
    <mergeCell ref="J65:J67"/>
    <mergeCell ref="K65:K67"/>
    <mergeCell ref="L65:L67"/>
    <mergeCell ref="M65:M67"/>
    <mergeCell ref="C72:I72"/>
  </mergeCells>
  <printOptions/>
  <pageMargins left="0.3937007874015748" right="0.3937007874015748" top="0.3937007874015748" bottom="0.3937007874015748" header="0" footer="0.3937007874015748"/>
  <pageSetup fitToHeight="1" fitToWidth="1" horizontalDpi="300" verticalDpi="300" orientation="portrait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51"/>
  <sheetViews>
    <sheetView workbookViewId="0" topLeftCell="A1">
      <selection activeCell="A1" sqref="A1"/>
    </sheetView>
  </sheetViews>
  <sheetFormatPr defaultColWidth="9.00390625" defaultRowHeight="12.75"/>
  <cols>
    <col min="1" max="3" width="3.125" style="0" customWidth="1"/>
    <col min="4" max="4" width="2.625" style="0" customWidth="1"/>
    <col min="5" max="5" width="4.375" style="0" customWidth="1"/>
    <col min="6" max="6" width="3.75390625" style="0" customWidth="1"/>
    <col min="7" max="7" width="4.625" style="0" customWidth="1"/>
    <col min="8" max="8" width="2.00390625" style="0" customWidth="1"/>
    <col min="9" max="9" width="51.25390625" style="0" customWidth="1"/>
    <col min="10" max="10" width="11.875" style="0" customWidth="1"/>
    <col min="11" max="11" width="10.125" style="0" customWidth="1"/>
    <col min="12" max="12" width="12.00390625" style="0" customWidth="1"/>
    <col min="13" max="13" width="11.125" style="0" customWidth="1"/>
  </cols>
  <sheetData>
    <row r="2" spans="1:10" ht="21.75" customHeight="1">
      <c r="A2" s="139" t="s">
        <v>219</v>
      </c>
      <c r="B2" s="139"/>
      <c r="C2" s="139"/>
      <c r="D2" s="139"/>
      <c r="E2" s="139"/>
      <c r="F2" s="139"/>
      <c r="G2" s="139"/>
      <c r="H2" s="139"/>
      <c r="I2" s="139"/>
      <c r="J2" s="139"/>
    </row>
    <row r="3" spans="1:10" ht="21.75" customHeight="1">
      <c r="A3" s="139" t="s">
        <v>220</v>
      </c>
      <c r="B3" s="139"/>
      <c r="C3" s="139"/>
      <c r="D3" s="139"/>
      <c r="E3" s="139"/>
      <c r="F3" s="139"/>
      <c r="G3" s="139"/>
      <c r="H3" s="139"/>
      <c r="I3" s="139"/>
      <c r="J3" s="139"/>
    </row>
    <row r="4" spans="1:10" ht="12.75" customHeight="1">
      <c r="A4" s="113"/>
      <c r="B4" s="112"/>
      <c r="C4" s="112"/>
      <c r="D4" s="112"/>
      <c r="E4" s="112"/>
      <c r="F4" s="112"/>
      <c r="G4" s="112"/>
      <c r="H4" s="112"/>
      <c r="I4" s="112"/>
      <c r="J4" s="112"/>
    </row>
    <row r="5" spans="1:11" ht="17.25">
      <c r="A5" s="116" t="s">
        <v>157</v>
      </c>
      <c r="B5" s="132" t="s">
        <v>178</v>
      </c>
      <c r="C5" s="133"/>
      <c r="D5" s="133"/>
      <c r="E5" s="133"/>
      <c r="F5" s="133"/>
      <c r="G5" s="133"/>
      <c r="H5" s="134"/>
      <c r="I5" s="134"/>
      <c r="J5" s="134"/>
      <c r="K5" s="134"/>
    </row>
    <row r="6" spans="1:10" ht="13.5" thickBot="1">
      <c r="A6" s="1"/>
      <c r="B6" s="1" t="s">
        <v>224</v>
      </c>
      <c r="C6" s="1"/>
      <c r="D6" s="1"/>
      <c r="E6" s="1"/>
      <c r="F6" s="1"/>
      <c r="G6" s="1"/>
      <c r="H6" s="1"/>
      <c r="I6" s="1"/>
      <c r="J6" s="2" t="s">
        <v>177</v>
      </c>
    </row>
    <row r="7" spans="1:10" ht="13.5" thickBot="1">
      <c r="A7" s="135" t="s">
        <v>97</v>
      </c>
      <c r="B7" s="135"/>
      <c r="C7" s="135"/>
      <c r="D7" s="135"/>
      <c r="E7" s="135"/>
      <c r="F7" s="135"/>
      <c r="G7" s="135"/>
      <c r="H7" s="135"/>
      <c r="I7" s="136"/>
      <c r="J7" s="3"/>
    </row>
    <row r="8" spans="1:10" ht="12.75">
      <c r="A8" s="4"/>
      <c r="B8" s="5"/>
      <c r="C8" s="5"/>
      <c r="D8" s="5"/>
      <c r="E8" s="5"/>
      <c r="F8" s="5"/>
      <c r="G8" s="5"/>
      <c r="H8" s="5"/>
      <c r="I8" s="5"/>
      <c r="J8" s="6"/>
    </row>
    <row r="9" spans="1:10" ht="12.75">
      <c r="A9" s="7" t="s">
        <v>0</v>
      </c>
      <c r="B9" s="137" t="s">
        <v>67</v>
      </c>
      <c r="C9" s="137"/>
      <c r="D9" s="137"/>
      <c r="E9" s="137"/>
      <c r="F9" s="137"/>
      <c r="G9" s="137"/>
      <c r="H9" s="137"/>
      <c r="I9" s="138"/>
      <c r="J9" s="8">
        <v>25531009</v>
      </c>
    </row>
    <row r="10" spans="1:10" ht="12.75">
      <c r="A10" s="9"/>
      <c r="B10" s="10" t="s">
        <v>1</v>
      </c>
      <c r="C10" s="140" t="s">
        <v>98</v>
      </c>
      <c r="D10" s="140"/>
      <c r="E10" s="140"/>
      <c r="F10" s="140"/>
      <c r="G10" s="140"/>
      <c r="H10" s="140"/>
      <c r="I10" s="141"/>
      <c r="J10" s="11">
        <v>23595720</v>
      </c>
    </row>
    <row r="11" spans="1:10" ht="12.75">
      <c r="A11" s="9"/>
      <c r="B11" s="12"/>
      <c r="C11" s="13" t="s">
        <v>2</v>
      </c>
      <c r="D11" s="142" t="s">
        <v>99</v>
      </c>
      <c r="E11" s="142"/>
      <c r="F11" s="142"/>
      <c r="G11" s="142"/>
      <c r="H11" s="142"/>
      <c r="I11" s="127"/>
      <c r="J11" s="15">
        <v>18450840</v>
      </c>
    </row>
    <row r="12" spans="1:10" ht="12.75">
      <c r="A12" s="16"/>
      <c r="B12" s="17"/>
      <c r="C12" s="5"/>
      <c r="D12" s="17"/>
      <c r="E12" s="128" t="s">
        <v>103</v>
      </c>
      <c r="F12" s="128"/>
      <c r="G12" s="128"/>
      <c r="H12" s="128"/>
      <c r="I12" s="129"/>
      <c r="J12" s="19"/>
    </row>
    <row r="13" spans="1:10" ht="12.75">
      <c r="A13" s="16"/>
      <c r="B13" s="17"/>
      <c r="C13" s="5"/>
      <c r="D13" s="17"/>
      <c r="E13" s="17"/>
      <c r="F13" s="130" t="s">
        <v>179</v>
      </c>
      <c r="G13" s="130"/>
      <c r="H13" s="130"/>
      <c r="I13" s="131"/>
      <c r="J13" s="20"/>
    </row>
    <row r="14" spans="1:10" ht="12.75">
      <c r="A14" s="9"/>
      <c r="B14" s="12"/>
      <c r="C14" s="13" t="s">
        <v>3</v>
      </c>
      <c r="D14" s="142" t="s">
        <v>100</v>
      </c>
      <c r="E14" s="142"/>
      <c r="F14" s="142"/>
      <c r="G14" s="142"/>
      <c r="H14" s="142"/>
      <c r="I14" s="127"/>
      <c r="J14" s="15">
        <v>5144880</v>
      </c>
    </row>
    <row r="15" spans="1:10" ht="12.75">
      <c r="A15" s="9"/>
      <c r="B15" s="12"/>
      <c r="C15" s="12"/>
      <c r="D15" s="12" t="s">
        <v>4</v>
      </c>
      <c r="E15" s="142" t="s">
        <v>101</v>
      </c>
      <c r="F15" s="142"/>
      <c r="G15" s="142"/>
      <c r="H15" s="142"/>
      <c r="I15" s="127"/>
      <c r="J15" s="15">
        <v>180816</v>
      </c>
    </row>
    <row r="16" spans="1:10" ht="12.75">
      <c r="A16" s="9"/>
      <c r="B16" s="12"/>
      <c r="C16" s="12"/>
      <c r="D16" s="12" t="s">
        <v>5</v>
      </c>
      <c r="E16" s="142" t="s">
        <v>102</v>
      </c>
      <c r="F16" s="142"/>
      <c r="G16" s="142"/>
      <c r="H16" s="142"/>
      <c r="I16" s="127"/>
      <c r="J16" s="15">
        <v>49</v>
      </c>
    </row>
    <row r="17" spans="1:10" ht="12.75">
      <c r="A17" s="16"/>
      <c r="B17" s="17"/>
      <c r="C17" s="17"/>
      <c r="D17" s="17"/>
      <c r="E17" s="128" t="s">
        <v>103</v>
      </c>
      <c r="F17" s="128"/>
      <c r="G17" s="128"/>
      <c r="H17" s="128"/>
      <c r="I17" s="129"/>
      <c r="J17" s="21"/>
    </row>
    <row r="18" spans="1:10" ht="12.75">
      <c r="A18" s="16"/>
      <c r="B18" s="17"/>
      <c r="C18" s="17"/>
      <c r="D18" s="17"/>
      <c r="E18" s="17"/>
      <c r="F18" s="143" t="s">
        <v>104</v>
      </c>
      <c r="G18" s="143"/>
      <c r="H18" s="143"/>
      <c r="I18" s="144"/>
      <c r="J18" s="23">
        <v>49</v>
      </c>
    </row>
    <row r="19" spans="1:10" ht="12.75">
      <c r="A19" s="9"/>
      <c r="B19" s="12"/>
      <c r="C19" s="12"/>
      <c r="D19" s="12" t="s">
        <v>6</v>
      </c>
      <c r="E19" s="142" t="s">
        <v>105</v>
      </c>
      <c r="F19" s="142"/>
      <c r="G19" s="142"/>
      <c r="H19" s="142"/>
      <c r="I19" s="127"/>
      <c r="J19" s="15">
        <v>4964015</v>
      </c>
    </row>
    <row r="20" spans="1:10" ht="12.75">
      <c r="A20" s="24"/>
      <c r="B20" s="25"/>
      <c r="C20" s="25"/>
      <c r="D20" s="25"/>
      <c r="E20" s="128" t="s">
        <v>103</v>
      </c>
      <c r="F20" s="128"/>
      <c r="G20" s="128"/>
      <c r="H20" s="128"/>
      <c r="I20" s="129"/>
      <c r="J20" s="26"/>
    </row>
    <row r="21" spans="1:10" ht="12.75">
      <c r="A21" s="27"/>
      <c r="B21" s="28"/>
      <c r="C21" s="28"/>
      <c r="D21" s="28"/>
      <c r="E21" s="28"/>
      <c r="F21" s="143" t="s">
        <v>106</v>
      </c>
      <c r="G21" s="143"/>
      <c r="H21" s="143"/>
      <c r="I21" s="144"/>
      <c r="J21" s="23"/>
    </row>
    <row r="22" spans="1:10" ht="12.75">
      <c r="A22" s="9"/>
      <c r="B22" s="29" t="s">
        <v>7</v>
      </c>
      <c r="C22" s="140" t="s">
        <v>107</v>
      </c>
      <c r="D22" s="140"/>
      <c r="E22" s="140"/>
      <c r="F22" s="140"/>
      <c r="G22" s="140"/>
      <c r="H22" s="140"/>
      <c r="I22" s="141"/>
      <c r="J22" s="30">
        <v>225023</v>
      </c>
    </row>
    <row r="23" spans="1:10" ht="12.75">
      <c r="A23" s="9"/>
      <c r="B23" s="29" t="s">
        <v>8</v>
      </c>
      <c r="C23" s="140" t="s">
        <v>108</v>
      </c>
      <c r="D23" s="140"/>
      <c r="E23" s="140"/>
      <c r="F23" s="140"/>
      <c r="G23" s="140"/>
      <c r="H23" s="140"/>
      <c r="I23" s="141"/>
      <c r="J23" s="30">
        <v>15856</v>
      </c>
    </row>
    <row r="24" spans="1:10" ht="14.25">
      <c r="A24" s="9"/>
      <c r="B24" s="29" t="s">
        <v>9</v>
      </c>
      <c r="C24" s="140" t="s">
        <v>180</v>
      </c>
      <c r="D24" s="140"/>
      <c r="E24" s="140"/>
      <c r="F24" s="140"/>
      <c r="G24" s="140"/>
      <c r="H24" s="140"/>
      <c r="I24" s="141"/>
      <c r="J24" s="30">
        <v>915781</v>
      </c>
    </row>
    <row r="25" spans="1:10" ht="12.75">
      <c r="A25" s="9"/>
      <c r="B25" s="12"/>
      <c r="C25" s="13" t="s">
        <v>10</v>
      </c>
      <c r="D25" s="142" t="s">
        <v>109</v>
      </c>
      <c r="E25" s="142"/>
      <c r="F25" s="142"/>
      <c r="G25" s="142"/>
      <c r="H25" s="142"/>
      <c r="I25" s="127"/>
      <c r="J25" s="15">
        <v>3305891</v>
      </c>
    </row>
    <row r="26" spans="1:10" ht="12.75">
      <c r="A26" s="9"/>
      <c r="B26" s="29" t="s">
        <v>11</v>
      </c>
      <c r="C26" s="140" t="s">
        <v>110</v>
      </c>
      <c r="D26" s="140"/>
      <c r="E26" s="140"/>
      <c r="F26" s="140"/>
      <c r="G26" s="140"/>
      <c r="H26" s="140"/>
      <c r="I26" s="141"/>
      <c r="J26" s="30">
        <v>778629</v>
      </c>
    </row>
    <row r="27" spans="1:10" ht="12.75">
      <c r="A27" s="9"/>
      <c r="B27" s="12"/>
      <c r="C27" s="13" t="s">
        <v>10</v>
      </c>
      <c r="D27" s="142" t="s">
        <v>111</v>
      </c>
      <c r="E27" s="142"/>
      <c r="F27" s="142"/>
      <c r="G27" s="142"/>
      <c r="H27" s="142"/>
      <c r="I27" s="127"/>
      <c r="J27" s="15"/>
    </row>
    <row r="28" spans="1:10" ht="12.75">
      <c r="A28" s="9"/>
      <c r="B28" s="12"/>
      <c r="C28" s="13" t="s">
        <v>10</v>
      </c>
      <c r="D28" s="142" t="s">
        <v>112</v>
      </c>
      <c r="E28" s="142"/>
      <c r="F28" s="142"/>
      <c r="G28" s="142"/>
      <c r="H28" s="142"/>
      <c r="I28" s="127"/>
      <c r="J28" s="15"/>
    </row>
    <row r="29" spans="1:10" ht="12.75">
      <c r="A29" s="9"/>
      <c r="B29" s="12"/>
      <c r="C29" s="13" t="s">
        <v>10</v>
      </c>
      <c r="D29" s="142" t="s">
        <v>113</v>
      </c>
      <c r="E29" s="142"/>
      <c r="F29" s="142"/>
      <c r="G29" s="142"/>
      <c r="H29" s="142"/>
      <c r="I29" s="127"/>
      <c r="J29" s="15">
        <v>778629</v>
      </c>
    </row>
    <row r="30" spans="1:10" ht="12.75">
      <c r="A30" s="7" t="s">
        <v>12</v>
      </c>
      <c r="B30" s="137" t="s">
        <v>114</v>
      </c>
      <c r="C30" s="137"/>
      <c r="D30" s="137"/>
      <c r="E30" s="137"/>
      <c r="F30" s="137"/>
      <c r="G30" s="137"/>
      <c r="H30" s="137"/>
      <c r="I30" s="138"/>
      <c r="J30" s="8">
        <v>175578</v>
      </c>
    </row>
    <row r="31" spans="1:10" ht="12.75">
      <c r="A31" s="9"/>
      <c r="B31" s="13" t="s">
        <v>10</v>
      </c>
      <c r="C31" s="142" t="s">
        <v>181</v>
      </c>
      <c r="D31" s="142"/>
      <c r="E31" s="142"/>
      <c r="F31" s="142"/>
      <c r="G31" s="142"/>
      <c r="H31" s="142"/>
      <c r="I31" s="127"/>
      <c r="J31" s="15">
        <v>175578</v>
      </c>
    </row>
    <row r="32" spans="1:10" ht="12.75">
      <c r="A32" s="9"/>
      <c r="B32" s="13" t="s">
        <v>10</v>
      </c>
      <c r="C32" s="142" t="s">
        <v>182</v>
      </c>
      <c r="D32" s="142"/>
      <c r="E32" s="142"/>
      <c r="F32" s="142"/>
      <c r="G32" s="142"/>
      <c r="H32" s="142"/>
      <c r="I32" s="127"/>
      <c r="J32" s="15"/>
    </row>
    <row r="33" spans="1:10" ht="12.75">
      <c r="A33" s="9"/>
      <c r="B33" s="13" t="s">
        <v>10</v>
      </c>
      <c r="C33" s="142" t="s">
        <v>183</v>
      </c>
      <c r="D33" s="142"/>
      <c r="E33" s="142"/>
      <c r="F33" s="142"/>
      <c r="G33" s="142"/>
      <c r="H33" s="142"/>
      <c r="I33" s="127"/>
      <c r="J33" s="15"/>
    </row>
    <row r="34" spans="1:10" ht="12.75">
      <c r="A34" s="9"/>
      <c r="B34" s="13" t="s">
        <v>10</v>
      </c>
      <c r="C34" s="142" t="s">
        <v>115</v>
      </c>
      <c r="D34" s="142"/>
      <c r="E34" s="142"/>
      <c r="F34" s="142"/>
      <c r="G34" s="142"/>
      <c r="H34" s="142"/>
      <c r="I34" s="127"/>
      <c r="J34" s="15"/>
    </row>
    <row r="35" spans="1:10" ht="12.75">
      <c r="A35" s="9"/>
      <c r="B35" s="13" t="s">
        <v>10</v>
      </c>
      <c r="C35" s="142" t="s">
        <v>184</v>
      </c>
      <c r="D35" s="142"/>
      <c r="E35" s="142"/>
      <c r="F35" s="142"/>
      <c r="G35" s="142"/>
      <c r="H35" s="142"/>
      <c r="I35" s="127"/>
      <c r="J35" s="15"/>
    </row>
    <row r="36" spans="1:10" ht="13.5" thickBot="1">
      <c r="A36" s="31"/>
      <c r="B36" s="32" t="s">
        <v>10</v>
      </c>
      <c r="C36" s="145" t="s">
        <v>113</v>
      </c>
      <c r="D36" s="145"/>
      <c r="E36" s="145"/>
      <c r="F36" s="145"/>
      <c r="G36" s="145"/>
      <c r="H36" s="145"/>
      <c r="I36" s="146"/>
      <c r="J36" s="34"/>
    </row>
    <row r="38" spans="1:13" ht="15">
      <c r="A38" s="117" t="s">
        <v>158</v>
      </c>
      <c r="B38" s="132" t="s">
        <v>116</v>
      </c>
      <c r="C38" s="133"/>
      <c r="D38" s="133"/>
      <c r="E38" s="133"/>
      <c r="F38" s="133"/>
      <c r="G38" s="133"/>
      <c r="H38" s="134"/>
      <c r="I38" s="134"/>
      <c r="J38" s="134"/>
      <c r="K38" s="134"/>
      <c r="L38" s="134"/>
      <c r="M38" s="134"/>
    </row>
    <row r="39" spans="2:13" ht="13.5" thickBot="1">
      <c r="B39" s="1" t="str">
        <f>B6</f>
        <v>August, 2000</v>
      </c>
      <c r="M39" s="36" t="str">
        <f>+J6</f>
        <v>in thousand USD</v>
      </c>
    </row>
    <row r="40" spans="1:13" ht="13.5" thickBot="1">
      <c r="A40" s="151" t="s">
        <v>97</v>
      </c>
      <c r="B40" s="151"/>
      <c r="C40" s="151"/>
      <c r="D40" s="151"/>
      <c r="E40" s="151"/>
      <c r="F40" s="151"/>
      <c r="G40" s="151"/>
      <c r="H40" s="151"/>
      <c r="I40" s="151"/>
      <c r="J40" s="152" t="s">
        <v>117</v>
      </c>
      <c r="K40" s="152"/>
      <c r="L40" s="152"/>
      <c r="M40" s="152"/>
    </row>
    <row r="41" spans="1:13" ht="13.5" thickBot="1">
      <c r="A41" s="151"/>
      <c r="B41" s="151"/>
      <c r="C41" s="151"/>
      <c r="D41" s="151"/>
      <c r="E41" s="151"/>
      <c r="F41" s="151"/>
      <c r="G41" s="151"/>
      <c r="H41" s="151"/>
      <c r="I41" s="151"/>
      <c r="J41" s="151" t="s">
        <v>118</v>
      </c>
      <c r="K41" s="153" t="s">
        <v>119</v>
      </c>
      <c r="L41" s="153" t="s">
        <v>120</v>
      </c>
      <c r="M41" s="153" t="s">
        <v>121</v>
      </c>
    </row>
    <row r="42" spans="1:13" ht="13.5" thickBot="1">
      <c r="A42" s="151"/>
      <c r="B42" s="151"/>
      <c r="C42" s="151"/>
      <c r="D42" s="151"/>
      <c r="E42" s="151"/>
      <c r="F42" s="151"/>
      <c r="G42" s="151"/>
      <c r="H42" s="151"/>
      <c r="I42" s="151"/>
      <c r="J42" s="151"/>
      <c r="K42" s="153"/>
      <c r="L42" s="153"/>
      <c r="M42" s="153"/>
    </row>
    <row r="43" spans="1:13" ht="13.5" thickBot="1">
      <c r="A43" s="151"/>
      <c r="B43" s="151"/>
      <c r="C43" s="151"/>
      <c r="D43" s="151"/>
      <c r="E43" s="151"/>
      <c r="F43" s="151"/>
      <c r="G43" s="151"/>
      <c r="H43" s="151"/>
      <c r="I43" s="151"/>
      <c r="J43" s="151"/>
      <c r="K43" s="153"/>
      <c r="L43" s="153"/>
      <c r="M43" s="153"/>
    </row>
    <row r="44" spans="1:13" ht="12.75">
      <c r="A44" s="37"/>
      <c r="B44" s="108" t="s">
        <v>1</v>
      </c>
      <c r="C44" s="147" t="s">
        <v>185</v>
      </c>
      <c r="D44" s="147"/>
      <c r="E44" s="147"/>
      <c r="F44" s="147"/>
      <c r="G44" s="147"/>
      <c r="H44" s="147"/>
      <c r="I44" s="148"/>
      <c r="J44" s="224">
        <v>-1981789</v>
      </c>
      <c r="K44" s="224">
        <v>-189206</v>
      </c>
      <c r="L44" s="224">
        <v>-604685</v>
      </c>
      <c r="M44" s="224">
        <v>-1187898</v>
      </c>
    </row>
    <row r="45" spans="1:13" ht="12.75">
      <c r="A45" s="27"/>
      <c r="B45" s="109"/>
      <c r="C45" s="149"/>
      <c r="D45" s="149"/>
      <c r="E45" s="149"/>
      <c r="F45" s="149"/>
      <c r="G45" s="149"/>
      <c r="H45" s="149"/>
      <c r="I45" s="150"/>
      <c r="J45" s="217"/>
      <c r="K45" s="217"/>
      <c r="L45" s="217"/>
      <c r="M45" s="217"/>
    </row>
    <row r="46" spans="1:13" ht="12.75">
      <c r="A46" s="24"/>
      <c r="B46" s="18"/>
      <c r="C46" s="154" t="s">
        <v>10</v>
      </c>
      <c r="D46" s="155" t="s">
        <v>122</v>
      </c>
      <c r="E46" s="156"/>
      <c r="F46" s="156"/>
      <c r="G46" s="156"/>
      <c r="H46" s="156"/>
      <c r="I46" s="39" t="s">
        <v>124</v>
      </c>
      <c r="J46" s="40">
        <v>-949699</v>
      </c>
      <c r="K46" s="40">
        <v>-113277</v>
      </c>
      <c r="L46" s="40">
        <v>-249541</v>
      </c>
      <c r="M46" s="40">
        <v>-586881</v>
      </c>
    </row>
    <row r="47" spans="1:13" ht="12.75">
      <c r="A47" s="27"/>
      <c r="B47" s="22"/>
      <c r="C47" s="154"/>
      <c r="D47" s="155"/>
      <c r="E47" s="156"/>
      <c r="F47" s="156"/>
      <c r="G47" s="156"/>
      <c r="H47" s="156"/>
      <c r="I47" s="39" t="s">
        <v>125</v>
      </c>
      <c r="J47" s="40">
        <v>-1065085</v>
      </c>
      <c r="K47" s="40">
        <v>-78252</v>
      </c>
      <c r="L47" s="40">
        <v>-371647</v>
      </c>
      <c r="M47" s="40">
        <v>-615186</v>
      </c>
    </row>
    <row r="48" spans="1:13" ht="12.75">
      <c r="A48" s="24"/>
      <c r="B48" s="18"/>
      <c r="C48" s="154" t="s">
        <v>10</v>
      </c>
      <c r="D48" s="155" t="s">
        <v>123</v>
      </c>
      <c r="E48" s="156"/>
      <c r="F48" s="156"/>
      <c r="G48" s="156"/>
      <c r="H48" s="156"/>
      <c r="I48" s="39" t="s">
        <v>124</v>
      </c>
      <c r="J48" s="40">
        <v>29137</v>
      </c>
      <c r="K48" s="40">
        <v>2315</v>
      </c>
      <c r="L48" s="40">
        <v>15473</v>
      </c>
      <c r="M48" s="40">
        <v>17349</v>
      </c>
    </row>
    <row r="49" spans="1:13" ht="12.75">
      <c r="A49" s="27"/>
      <c r="B49" s="22"/>
      <c r="C49" s="154"/>
      <c r="D49" s="155"/>
      <c r="E49" s="156"/>
      <c r="F49" s="156"/>
      <c r="G49" s="156"/>
      <c r="H49" s="156"/>
      <c r="I49" s="39" t="s">
        <v>125</v>
      </c>
      <c r="J49" s="40">
        <v>3858</v>
      </c>
      <c r="K49" s="40">
        <v>8</v>
      </c>
      <c r="L49" s="40">
        <v>1030</v>
      </c>
      <c r="M49" s="40">
        <v>2820</v>
      </c>
    </row>
    <row r="50" spans="1:13" ht="12.75">
      <c r="A50" s="24"/>
      <c r="B50" s="41" t="s">
        <v>7</v>
      </c>
      <c r="C50" s="157" t="s">
        <v>186</v>
      </c>
      <c r="D50" s="157"/>
      <c r="E50" s="157"/>
      <c r="F50" s="157"/>
      <c r="G50" s="157"/>
      <c r="H50" s="157"/>
      <c r="I50" s="158"/>
      <c r="J50" s="222"/>
      <c r="K50" s="222"/>
      <c r="L50" s="222"/>
      <c r="M50" s="222"/>
    </row>
    <row r="51" spans="1:13" ht="12.75">
      <c r="A51" s="27"/>
      <c r="B51" s="109"/>
      <c r="C51" s="159" t="s">
        <v>187</v>
      </c>
      <c r="D51" s="159"/>
      <c r="E51" s="159"/>
      <c r="F51" s="159"/>
      <c r="G51" s="159"/>
      <c r="H51" s="159"/>
      <c r="I51" s="160"/>
      <c r="J51" s="223"/>
      <c r="K51" s="223"/>
      <c r="L51" s="223"/>
      <c r="M51" s="223"/>
    </row>
    <row r="52" spans="1:13" ht="12.75">
      <c r="A52" s="9"/>
      <c r="B52" s="14"/>
      <c r="C52" s="13" t="s">
        <v>2</v>
      </c>
      <c r="D52" s="142" t="s">
        <v>126</v>
      </c>
      <c r="E52" s="142"/>
      <c r="F52" s="142"/>
      <c r="G52" s="142"/>
      <c r="H52" s="142"/>
      <c r="I52" s="127"/>
      <c r="J52" s="40"/>
      <c r="K52" s="40"/>
      <c r="L52" s="40"/>
      <c r="M52" s="40"/>
    </row>
    <row r="53" spans="1:13" ht="12.75">
      <c r="A53" s="24"/>
      <c r="B53" s="18"/>
      <c r="C53" s="43" t="s">
        <v>3</v>
      </c>
      <c r="D53" s="142" t="s">
        <v>127</v>
      </c>
      <c r="E53" s="142"/>
      <c r="F53" s="142"/>
      <c r="G53" s="142"/>
      <c r="H53" s="142"/>
      <c r="I53" s="127"/>
      <c r="J53" s="40"/>
      <c r="K53" s="40"/>
      <c r="L53" s="40"/>
      <c r="M53" s="40"/>
    </row>
    <row r="54" spans="1:13" ht="12.75">
      <c r="A54" s="9"/>
      <c r="B54" s="10" t="s">
        <v>13</v>
      </c>
      <c r="C54" s="140" t="s">
        <v>128</v>
      </c>
      <c r="D54" s="140"/>
      <c r="E54" s="140"/>
      <c r="F54" s="140"/>
      <c r="G54" s="140"/>
      <c r="H54" s="140"/>
      <c r="I54" s="141"/>
      <c r="J54" s="44">
        <v>-304107</v>
      </c>
      <c r="K54" s="44">
        <v>-253528</v>
      </c>
      <c r="L54" s="44">
        <v>-2367</v>
      </c>
      <c r="M54" s="44">
        <v>-48212</v>
      </c>
    </row>
    <row r="55" spans="1:13" ht="12.75">
      <c r="A55" s="9"/>
      <c r="B55" s="14"/>
      <c r="C55" s="45" t="s">
        <v>10</v>
      </c>
      <c r="D55" s="142" t="s">
        <v>129</v>
      </c>
      <c r="E55" s="142"/>
      <c r="F55" s="142"/>
      <c r="G55" s="142"/>
      <c r="H55" s="142"/>
      <c r="I55" s="127"/>
      <c r="J55" s="40">
        <v>-294813</v>
      </c>
      <c r="K55" s="40">
        <v>-252265</v>
      </c>
      <c r="L55" s="40">
        <v>0</v>
      </c>
      <c r="M55" s="40">
        <v>-42548</v>
      </c>
    </row>
    <row r="56" spans="1:13" ht="12.75">
      <c r="A56" s="9"/>
      <c r="B56" s="14"/>
      <c r="C56" s="45" t="s">
        <v>10</v>
      </c>
      <c r="D56" s="142" t="s">
        <v>130</v>
      </c>
      <c r="E56" s="142"/>
      <c r="F56" s="142"/>
      <c r="G56" s="142"/>
      <c r="H56" s="142"/>
      <c r="I56" s="127"/>
      <c r="J56" s="40"/>
      <c r="K56" s="40"/>
      <c r="L56" s="40"/>
      <c r="M56" s="40"/>
    </row>
    <row r="57" spans="1:13" ht="12.75">
      <c r="A57" s="9"/>
      <c r="B57" s="14"/>
      <c r="C57" s="45" t="s">
        <v>10</v>
      </c>
      <c r="D57" s="142" t="s">
        <v>131</v>
      </c>
      <c r="E57" s="142"/>
      <c r="F57" s="142"/>
      <c r="G57" s="142"/>
      <c r="H57" s="142"/>
      <c r="I57" s="127"/>
      <c r="J57" s="40"/>
      <c r="K57" s="40"/>
      <c r="L57" s="40"/>
      <c r="M57" s="40"/>
    </row>
    <row r="58" spans="1:13" ht="12.75">
      <c r="A58" s="9"/>
      <c r="B58" s="12"/>
      <c r="C58" s="45" t="s">
        <v>10</v>
      </c>
      <c r="D58" s="142" t="s">
        <v>132</v>
      </c>
      <c r="E58" s="142"/>
      <c r="F58" s="142"/>
      <c r="G58" s="142"/>
      <c r="H58" s="142"/>
      <c r="I58" s="127"/>
      <c r="J58" s="40"/>
      <c r="K58" s="40"/>
      <c r="L58" s="40"/>
      <c r="M58" s="40"/>
    </row>
    <row r="59" spans="1:13" ht="12.75">
      <c r="A59" s="9"/>
      <c r="B59" s="12"/>
      <c r="C59" s="45" t="s">
        <v>10</v>
      </c>
      <c r="D59" s="142" t="s">
        <v>133</v>
      </c>
      <c r="E59" s="142"/>
      <c r="F59" s="142"/>
      <c r="G59" s="142"/>
      <c r="H59" s="142"/>
      <c r="I59" s="127"/>
      <c r="J59" s="40">
        <v>-9294</v>
      </c>
      <c r="K59" s="40">
        <v>-1263</v>
      </c>
      <c r="L59" s="40">
        <v>-2367</v>
      </c>
      <c r="M59" s="40">
        <v>-5664</v>
      </c>
    </row>
    <row r="60" spans="1:13" ht="13.5" thickBot="1">
      <c r="A60" s="46"/>
      <c r="B60" s="47"/>
      <c r="C60" s="48" t="s">
        <v>10</v>
      </c>
      <c r="D60" s="145" t="s">
        <v>134</v>
      </c>
      <c r="E60" s="145"/>
      <c r="F60" s="145"/>
      <c r="G60" s="145"/>
      <c r="H60" s="145"/>
      <c r="I60" s="146"/>
      <c r="J60" s="49"/>
      <c r="K60" s="49"/>
      <c r="L60" s="49"/>
      <c r="M60" s="49"/>
    </row>
    <row r="61" spans="10:13" ht="12.75">
      <c r="J61" s="50"/>
      <c r="K61" s="50"/>
      <c r="L61" s="50"/>
      <c r="M61" s="50"/>
    </row>
    <row r="62" spans="1:13" ht="15">
      <c r="A62" s="117" t="s">
        <v>159</v>
      </c>
      <c r="B62" s="207" t="s">
        <v>135</v>
      </c>
      <c r="C62" s="208"/>
      <c r="D62" s="208"/>
      <c r="E62" s="208"/>
      <c r="F62" s="208"/>
      <c r="G62" s="208"/>
      <c r="H62" s="209"/>
      <c r="I62" s="209"/>
      <c r="J62" s="209"/>
      <c r="K62" s="209"/>
      <c r="L62" s="209"/>
      <c r="M62" s="209"/>
    </row>
    <row r="63" spans="2:13" ht="13.5" thickBot="1">
      <c r="B63" s="1" t="str">
        <f>B6</f>
        <v>August, 2000</v>
      </c>
      <c r="J63" s="50"/>
      <c r="K63" s="50"/>
      <c r="L63" s="50"/>
      <c r="M63" s="52" t="str">
        <f>+J6</f>
        <v>in thousand USD</v>
      </c>
    </row>
    <row r="64" spans="1:13" ht="13.5" thickBot="1">
      <c r="A64" s="161" t="s">
        <v>97</v>
      </c>
      <c r="B64" s="162"/>
      <c r="C64" s="162"/>
      <c r="D64" s="162"/>
      <c r="E64" s="162"/>
      <c r="F64" s="162"/>
      <c r="G64" s="162"/>
      <c r="H64" s="162"/>
      <c r="I64" s="163"/>
      <c r="J64" s="152" t="s">
        <v>117</v>
      </c>
      <c r="K64" s="152"/>
      <c r="L64" s="152"/>
      <c r="M64" s="152"/>
    </row>
    <row r="65" spans="1:13" ht="13.5" thickBot="1">
      <c r="A65" s="164"/>
      <c r="B65" s="165"/>
      <c r="C65" s="165"/>
      <c r="D65" s="165"/>
      <c r="E65" s="165"/>
      <c r="F65" s="165"/>
      <c r="G65" s="165"/>
      <c r="H65" s="165"/>
      <c r="I65" s="166"/>
      <c r="J65" s="151" t="s">
        <v>118</v>
      </c>
      <c r="K65" s="153" t="s">
        <v>119</v>
      </c>
      <c r="L65" s="153" t="s">
        <v>120</v>
      </c>
      <c r="M65" s="153" t="s">
        <v>121</v>
      </c>
    </row>
    <row r="66" spans="1:13" ht="13.5" thickBot="1">
      <c r="A66" s="164"/>
      <c r="B66" s="165"/>
      <c r="C66" s="165"/>
      <c r="D66" s="165"/>
      <c r="E66" s="165"/>
      <c r="F66" s="165"/>
      <c r="G66" s="165"/>
      <c r="H66" s="165"/>
      <c r="I66" s="166"/>
      <c r="J66" s="151"/>
      <c r="K66" s="153"/>
      <c r="L66" s="153"/>
      <c r="M66" s="153"/>
    </row>
    <row r="67" spans="1:13" ht="13.5" thickBot="1">
      <c r="A67" s="167"/>
      <c r="B67" s="168"/>
      <c r="C67" s="168"/>
      <c r="D67" s="168"/>
      <c r="E67" s="168"/>
      <c r="F67" s="168"/>
      <c r="G67" s="168"/>
      <c r="H67" s="168"/>
      <c r="I67" s="169"/>
      <c r="J67" s="151"/>
      <c r="K67" s="153"/>
      <c r="L67" s="153"/>
      <c r="M67" s="153"/>
    </row>
    <row r="68" spans="1:13" ht="12.75">
      <c r="A68" s="53"/>
      <c r="B68" s="54" t="s">
        <v>1</v>
      </c>
      <c r="C68" s="177" t="s">
        <v>142</v>
      </c>
      <c r="D68" s="177"/>
      <c r="E68" s="177"/>
      <c r="F68" s="177"/>
      <c r="G68" s="177"/>
      <c r="H68" s="177"/>
      <c r="I68" s="178"/>
      <c r="J68" s="55">
        <v>-252156</v>
      </c>
      <c r="K68" s="55">
        <v>-15244</v>
      </c>
      <c r="L68" s="55">
        <v>-29479</v>
      </c>
      <c r="M68" s="55">
        <v>-207433</v>
      </c>
    </row>
    <row r="69" spans="1:13" ht="12.75">
      <c r="A69" s="27"/>
      <c r="B69" s="56"/>
      <c r="C69" s="57" t="s">
        <v>2</v>
      </c>
      <c r="D69" s="175" t="s">
        <v>143</v>
      </c>
      <c r="E69" s="175"/>
      <c r="F69" s="175"/>
      <c r="G69" s="175"/>
      <c r="H69" s="175"/>
      <c r="I69" s="176"/>
      <c r="J69" s="58">
        <v>-251197</v>
      </c>
      <c r="K69" s="58">
        <v>-14285</v>
      </c>
      <c r="L69" s="58">
        <v>-29479</v>
      </c>
      <c r="M69" s="58">
        <v>-207433</v>
      </c>
    </row>
    <row r="70" spans="1:13" ht="12.75">
      <c r="A70" s="9"/>
      <c r="B70" s="38"/>
      <c r="C70" s="13" t="s">
        <v>3</v>
      </c>
      <c r="D70" s="142" t="s">
        <v>188</v>
      </c>
      <c r="E70" s="142"/>
      <c r="F70" s="142"/>
      <c r="G70" s="142"/>
      <c r="H70" s="142"/>
      <c r="I70" s="127"/>
      <c r="J70" s="40">
        <v>-959</v>
      </c>
      <c r="K70" s="58">
        <v>-959</v>
      </c>
      <c r="L70" s="58">
        <v>0</v>
      </c>
      <c r="M70" s="58">
        <v>0</v>
      </c>
    </row>
    <row r="71" spans="1:13" ht="27.75" customHeight="1">
      <c r="A71" s="24"/>
      <c r="B71" s="59" t="s">
        <v>7</v>
      </c>
      <c r="C71" s="170" t="s">
        <v>189</v>
      </c>
      <c r="D71" s="171"/>
      <c r="E71" s="171"/>
      <c r="F71" s="171"/>
      <c r="G71" s="171"/>
      <c r="H71" s="171"/>
      <c r="I71" s="172"/>
      <c r="J71" s="42">
        <v>0</v>
      </c>
      <c r="K71" s="60"/>
      <c r="L71" s="60"/>
      <c r="M71" s="60"/>
    </row>
    <row r="72" spans="1:13" ht="14.25">
      <c r="A72" s="9"/>
      <c r="B72" s="61" t="s">
        <v>13</v>
      </c>
      <c r="C72" s="181" t="s">
        <v>190</v>
      </c>
      <c r="D72" s="182"/>
      <c r="E72" s="182"/>
      <c r="F72" s="182"/>
      <c r="G72" s="182"/>
      <c r="H72" s="182"/>
      <c r="I72" s="183"/>
      <c r="J72" s="44">
        <v>1058</v>
      </c>
      <c r="K72" s="44">
        <v>0</v>
      </c>
      <c r="L72" s="44">
        <v>529</v>
      </c>
      <c r="M72" s="44">
        <v>529</v>
      </c>
    </row>
    <row r="73" spans="1:13" ht="12.75">
      <c r="A73" s="24"/>
      <c r="B73" s="62"/>
      <c r="C73" s="63" t="s">
        <v>2</v>
      </c>
      <c r="D73" s="173" t="s">
        <v>148</v>
      </c>
      <c r="E73" s="173"/>
      <c r="F73" s="173"/>
      <c r="G73" s="173"/>
      <c r="H73" s="173"/>
      <c r="I73" s="174"/>
      <c r="J73" s="64"/>
      <c r="K73" s="65"/>
      <c r="L73" s="65"/>
      <c r="M73" s="65"/>
    </row>
    <row r="74" spans="1:13" ht="12.75">
      <c r="A74" s="9"/>
      <c r="B74" s="38"/>
      <c r="C74" s="13"/>
      <c r="D74" s="13" t="s">
        <v>10</v>
      </c>
      <c r="E74" s="142" t="s">
        <v>144</v>
      </c>
      <c r="F74" s="142"/>
      <c r="G74" s="142"/>
      <c r="H74" s="142"/>
      <c r="I74" s="127"/>
      <c r="J74" s="64"/>
      <c r="K74" s="65"/>
      <c r="L74" s="65"/>
      <c r="M74" s="65"/>
    </row>
    <row r="75" spans="1:13" ht="12.75">
      <c r="A75" s="9"/>
      <c r="B75" s="38"/>
      <c r="C75" s="13"/>
      <c r="D75" s="13" t="s">
        <v>10</v>
      </c>
      <c r="E75" s="142" t="s">
        <v>14</v>
      </c>
      <c r="F75" s="142"/>
      <c r="G75" s="142"/>
      <c r="H75" s="142"/>
      <c r="I75" s="127"/>
      <c r="J75" s="64"/>
      <c r="K75" s="65"/>
      <c r="L75" s="65"/>
      <c r="M75" s="65"/>
    </row>
    <row r="76" spans="1:13" ht="12.75">
      <c r="A76" s="9"/>
      <c r="B76" s="38"/>
      <c r="C76" s="13"/>
      <c r="D76" s="13" t="s">
        <v>10</v>
      </c>
      <c r="E76" s="142" t="s">
        <v>145</v>
      </c>
      <c r="F76" s="142"/>
      <c r="G76" s="142"/>
      <c r="H76" s="142"/>
      <c r="I76" s="127"/>
      <c r="J76" s="64"/>
      <c r="K76" s="65"/>
      <c r="L76" s="65"/>
      <c r="M76" s="65"/>
    </row>
    <row r="77" spans="1:13" ht="12.75">
      <c r="A77" s="24"/>
      <c r="B77" s="62"/>
      <c r="C77" s="63" t="s">
        <v>3</v>
      </c>
      <c r="D77" s="179" t="s">
        <v>147</v>
      </c>
      <c r="E77" s="179"/>
      <c r="F77" s="179"/>
      <c r="G77" s="179"/>
      <c r="H77" s="179"/>
      <c r="I77" s="180"/>
      <c r="J77" s="64"/>
      <c r="K77" s="65"/>
      <c r="L77" s="65"/>
      <c r="M77" s="65"/>
    </row>
    <row r="78" spans="1:13" ht="12.75">
      <c r="A78" s="9"/>
      <c r="B78" s="38"/>
      <c r="C78" s="13" t="s">
        <v>15</v>
      </c>
      <c r="D78" s="179" t="s">
        <v>146</v>
      </c>
      <c r="E78" s="179"/>
      <c r="F78" s="179"/>
      <c r="G78" s="179"/>
      <c r="H78" s="179"/>
      <c r="I78" s="180"/>
      <c r="J78" s="64">
        <v>1058</v>
      </c>
      <c r="K78" s="65">
        <v>0</v>
      </c>
      <c r="L78" s="65">
        <v>529</v>
      </c>
      <c r="M78" s="65">
        <v>529</v>
      </c>
    </row>
    <row r="79" spans="1:13" ht="14.25">
      <c r="A79" s="9"/>
      <c r="B79" s="38"/>
      <c r="C79" s="181" t="s">
        <v>191</v>
      </c>
      <c r="D79" s="182"/>
      <c r="E79" s="182"/>
      <c r="F79" s="182"/>
      <c r="G79" s="182"/>
      <c r="H79" s="182"/>
      <c r="I79" s="183"/>
      <c r="J79" s="42">
        <v>-119792</v>
      </c>
      <c r="K79" s="42">
        <v>0</v>
      </c>
      <c r="L79" s="42">
        <v>0</v>
      </c>
      <c r="M79" s="42">
        <v>-119792</v>
      </c>
    </row>
    <row r="80" spans="1:13" ht="12.75" customHeight="1">
      <c r="A80" s="24"/>
      <c r="B80" s="62"/>
      <c r="C80" s="63" t="s">
        <v>2</v>
      </c>
      <c r="D80" s="173" t="s">
        <v>149</v>
      </c>
      <c r="E80" s="173"/>
      <c r="F80" s="173"/>
      <c r="G80" s="173"/>
      <c r="H80" s="173"/>
      <c r="I80" s="174"/>
      <c r="J80" s="64">
        <v>-119792</v>
      </c>
      <c r="K80" s="65">
        <v>0</v>
      </c>
      <c r="L80" s="65">
        <v>0</v>
      </c>
      <c r="M80" s="65">
        <v>-119792</v>
      </c>
    </row>
    <row r="81" spans="1:13" ht="12.75">
      <c r="A81" s="9"/>
      <c r="B81" s="38"/>
      <c r="C81" s="13"/>
      <c r="D81" s="13" t="s">
        <v>10</v>
      </c>
      <c r="E81" s="142" t="s">
        <v>150</v>
      </c>
      <c r="F81" s="142"/>
      <c r="G81" s="142"/>
      <c r="H81" s="142"/>
      <c r="I81" s="127"/>
      <c r="J81" s="64">
        <v>-119792</v>
      </c>
      <c r="K81" s="65">
        <v>0</v>
      </c>
      <c r="L81" s="65">
        <v>0</v>
      </c>
      <c r="M81" s="65">
        <v>-119792</v>
      </c>
    </row>
    <row r="82" spans="1:13" ht="12.75">
      <c r="A82" s="9"/>
      <c r="B82" s="38"/>
      <c r="C82" s="13"/>
      <c r="D82" s="13" t="s">
        <v>10</v>
      </c>
      <c r="E82" s="142" t="s">
        <v>16</v>
      </c>
      <c r="F82" s="142"/>
      <c r="G82" s="142"/>
      <c r="H82" s="142"/>
      <c r="I82" s="127"/>
      <c r="J82" s="64"/>
      <c r="K82" s="65"/>
      <c r="L82" s="65"/>
      <c r="M82" s="65"/>
    </row>
    <row r="83" spans="1:13" ht="12.75">
      <c r="A83" s="9"/>
      <c r="B83" s="38"/>
      <c r="C83" s="13"/>
      <c r="D83" s="13" t="s">
        <v>10</v>
      </c>
      <c r="E83" s="142" t="s">
        <v>151</v>
      </c>
      <c r="F83" s="142"/>
      <c r="G83" s="142"/>
      <c r="H83" s="142"/>
      <c r="I83" s="127"/>
      <c r="J83" s="64"/>
      <c r="K83" s="65"/>
      <c r="L83" s="65"/>
      <c r="M83" s="65"/>
    </row>
    <row r="84" spans="1:13" ht="12.75" customHeight="1">
      <c r="A84" s="24"/>
      <c r="B84" s="62"/>
      <c r="C84" s="66" t="s">
        <v>3</v>
      </c>
      <c r="D84" s="179" t="s">
        <v>152</v>
      </c>
      <c r="E84" s="179"/>
      <c r="F84" s="179"/>
      <c r="G84" s="179"/>
      <c r="H84" s="179"/>
      <c r="I84" s="180"/>
      <c r="J84" s="64"/>
      <c r="K84" s="65"/>
      <c r="L84" s="65"/>
      <c r="M84" s="65"/>
    </row>
    <row r="85" spans="1:13" ht="12.75">
      <c r="A85" s="9"/>
      <c r="B85" s="38"/>
      <c r="C85" s="13" t="s">
        <v>15</v>
      </c>
      <c r="D85" s="179" t="s">
        <v>153</v>
      </c>
      <c r="E85" s="179"/>
      <c r="F85" s="179"/>
      <c r="G85" s="179"/>
      <c r="H85" s="179"/>
      <c r="I85" s="180"/>
      <c r="J85" s="64"/>
      <c r="K85" s="65"/>
      <c r="L85" s="65"/>
      <c r="M85" s="65"/>
    </row>
    <row r="86" spans="1:13" ht="27.75" customHeight="1">
      <c r="A86" s="24"/>
      <c r="B86" s="59" t="s">
        <v>9</v>
      </c>
      <c r="C86" s="184" t="s">
        <v>192</v>
      </c>
      <c r="D86" s="184"/>
      <c r="E86" s="184"/>
      <c r="F86" s="184"/>
      <c r="G86" s="184"/>
      <c r="H86" s="184"/>
      <c r="I86" s="185"/>
      <c r="J86" s="42"/>
      <c r="K86" s="42"/>
      <c r="L86" s="42"/>
      <c r="M86" s="42"/>
    </row>
    <row r="87" spans="1:13" ht="12.75">
      <c r="A87" s="9"/>
      <c r="B87" s="67"/>
      <c r="C87" s="13" t="s">
        <v>2</v>
      </c>
      <c r="D87" s="142" t="s">
        <v>126</v>
      </c>
      <c r="E87" s="142"/>
      <c r="F87" s="142"/>
      <c r="G87" s="142"/>
      <c r="H87" s="142"/>
      <c r="I87" s="127"/>
      <c r="J87" s="40"/>
      <c r="K87" s="58"/>
      <c r="L87" s="58"/>
      <c r="M87" s="58"/>
    </row>
    <row r="88" spans="1:13" ht="12.75">
      <c r="A88" s="9"/>
      <c r="B88" s="67"/>
      <c r="C88" s="13"/>
      <c r="D88" s="12" t="s">
        <v>17</v>
      </c>
      <c r="E88" s="142" t="s">
        <v>154</v>
      </c>
      <c r="F88" s="142"/>
      <c r="G88" s="142"/>
      <c r="H88" s="142"/>
      <c r="I88" s="127"/>
      <c r="J88" s="40"/>
      <c r="K88" s="58"/>
      <c r="L88" s="58"/>
      <c r="M88" s="58"/>
    </row>
    <row r="89" spans="1:13" ht="12.75">
      <c r="A89" s="9"/>
      <c r="B89" s="67"/>
      <c r="C89" s="13"/>
      <c r="D89" s="12" t="s">
        <v>18</v>
      </c>
      <c r="E89" s="142" t="s">
        <v>155</v>
      </c>
      <c r="F89" s="142"/>
      <c r="G89" s="142"/>
      <c r="H89" s="142"/>
      <c r="I89" s="127"/>
      <c r="J89" s="40"/>
      <c r="K89" s="58"/>
      <c r="L89" s="58"/>
      <c r="M89" s="58"/>
    </row>
    <row r="90" spans="1:13" ht="12.75">
      <c r="A90" s="9"/>
      <c r="B90" s="67"/>
      <c r="C90" s="13" t="s">
        <v>3</v>
      </c>
      <c r="D90" s="142" t="s">
        <v>127</v>
      </c>
      <c r="E90" s="142"/>
      <c r="F90" s="142"/>
      <c r="G90" s="142"/>
      <c r="H90" s="142"/>
      <c r="I90" s="127"/>
      <c r="J90" s="40"/>
      <c r="K90" s="58"/>
      <c r="L90" s="58"/>
      <c r="M90" s="58"/>
    </row>
    <row r="91" spans="1:13" ht="12.75">
      <c r="A91" s="9"/>
      <c r="B91" s="67"/>
      <c r="C91" s="13"/>
      <c r="D91" s="12" t="s">
        <v>17</v>
      </c>
      <c r="E91" s="142" t="s">
        <v>173</v>
      </c>
      <c r="F91" s="142"/>
      <c r="G91" s="142"/>
      <c r="H91" s="142"/>
      <c r="I91" s="127"/>
      <c r="J91" s="40"/>
      <c r="K91" s="58"/>
      <c r="L91" s="58"/>
      <c r="M91" s="58"/>
    </row>
    <row r="92" spans="1:13" ht="12.75">
      <c r="A92" s="9"/>
      <c r="B92" s="67"/>
      <c r="C92" s="13"/>
      <c r="D92" s="12" t="s">
        <v>18</v>
      </c>
      <c r="E92" s="142" t="s">
        <v>174</v>
      </c>
      <c r="F92" s="142"/>
      <c r="G92" s="142"/>
      <c r="H92" s="142"/>
      <c r="I92" s="127"/>
      <c r="J92" s="40"/>
      <c r="K92" s="58"/>
      <c r="L92" s="58"/>
      <c r="M92" s="58"/>
    </row>
    <row r="93" spans="1:13" ht="14.25">
      <c r="A93" s="186" t="s">
        <v>193</v>
      </c>
      <c r="B93" s="140"/>
      <c r="C93" s="140"/>
      <c r="D93" s="140"/>
      <c r="E93" s="140"/>
      <c r="F93" s="140"/>
      <c r="G93" s="140"/>
      <c r="H93" s="140"/>
      <c r="I93" s="141"/>
      <c r="J93" s="68"/>
      <c r="K93" s="68"/>
      <c r="L93" s="68"/>
      <c r="M93" s="68"/>
    </row>
    <row r="94" spans="1:13" ht="12.75">
      <c r="A94" s="9" t="s">
        <v>1</v>
      </c>
      <c r="B94" s="142" t="s">
        <v>136</v>
      </c>
      <c r="C94" s="142"/>
      <c r="D94" s="142"/>
      <c r="E94" s="142"/>
      <c r="F94" s="142"/>
      <c r="G94" s="142"/>
      <c r="H94" s="142"/>
      <c r="I94" s="127"/>
      <c r="J94" s="40"/>
      <c r="K94" s="58"/>
      <c r="L94" s="58"/>
      <c r="M94" s="58"/>
    </row>
    <row r="95" spans="1:13" ht="12.75">
      <c r="A95" s="9"/>
      <c r="B95" s="13" t="s">
        <v>2</v>
      </c>
      <c r="C95" s="142" t="s">
        <v>137</v>
      </c>
      <c r="D95" s="142"/>
      <c r="E95" s="142"/>
      <c r="F95" s="142"/>
      <c r="G95" s="142"/>
      <c r="H95" s="142"/>
      <c r="I95" s="127"/>
      <c r="J95" s="40"/>
      <c r="K95" s="58"/>
      <c r="L95" s="58"/>
      <c r="M95" s="58"/>
    </row>
    <row r="96" spans="1:13" ht="12.75">
      <c r="A96" s="9"/>
      <c r="B96" s="13" t="s">
        <v>3</v>
      </c>
      <c r="C96" s="142" t="s">
        <v>138</v>
      </c>
      <c r="D96" s="142"/>
      <c r="E96" s="142"/>
      <c r="F96" s="142"/>
      <c r="G96" s="142"/>
      <c r="H96" s="142"/>
      <c r="I96" s="127"/>
      <c r="J96" s="40"/>
      <c r="K96" s="58"/>
      <c r="L96" s="58"/>
      <c r="M96" s="58"/>
    </row>
    <row r="97" spans="1:13" ht="12.75">
      <c r="A97" s="9" t="s">
        <v>7</v>
      </c>
      <c r="B97" s="187" t="s">
        <v>139</v>
      </c>
      <c r="C97" s="187"/>
      <c r="D97" s="187"/>
      <c r="E97" s="187"/>
      <c r="F97" s="187"/>
      <c r="G97" s="187"/>
      <c r="H97" s="187"/>
      <c r="I97" s="188"/>
      <c r="J97" s="40"/>
      <c r="K97" s="58"/>
      <c r="L97" s="58"/>
      <c r="M97" s="58"/>
    </row>
    <row r="98" spans="1:13" ht="12.75">
      <c r="A98" s="9"/>
      <c r="B98" s="13" t="s">
        <v>2</v>
      </c>
      <c r="C98" s="142" t="s">
        <v>137</v>
      </c>
      <c r="D98" s="142"/>
      <c r="E98" s="142"/>
      <c r="F98" s="142"/>
      <c r="G98" s="142"/>
      <c r="H98" s="142"/>
      <c r="I98" s="127"/>
      <c r="J98" s="40"/>
      <c r="K98" s="58"/>
      <c r="L98" s="58"/>
      <c r="M98" s="58"/>
    </row>
    <row r="99" spans="1:13" ht="12.75">
      <c r="A99" s="9"/>
      <c r="B99" s="13" t="s">
        <v>3</v>
      </c>
      <c r="C99" s="142" t="s">
        <v>138</v>
      </c>
      <c r="D99" s="142"/>
      <c r="E99" s="142"/>
      <c r="F99" s="142"/>
      <c r="G99" s="142"/>
      <c r="H99" s="142"/>
      <c r="I99" s="127"/>
      <c r="J99" s="40"/>
      <c r="K99" s="58"/>
      <c r="L99" s="58"/>
      <c r="M99" s="58"/>
    </row>
    <row r="100" spans="1:13" ht="12.75">
      <c r="A100" s="9" t="s">
        <v>13</v>
      </c>
      <c r="B100" s="187" t="s">
        <v>140</v>
      </c>
      <c r="C100" s="187"/>
      <c r="D100" s="187"/>
      <c r="E100" s="187"/>
      <c r="F100" s="187"/>
      <c r="G100" s="187"/>
      <c r="H100" s="187"/>
      <c r="I100" s="188"/>
      <c r="J100" s="40"/>
      <c r="K100" s="58"/>
      <c r="L100" s="58"/>
      <c r="M100" s="58"/>
    </row>
    <row r="101" spans="1:13" ht="12.75">
      <c r="A101" s="9"/>
      <c r="B101" s="13" t="s">
        <v>2</v>
      </c>
      <c r="C101" s="142" t="s">
        <v>137</v>
      </c>
      <c r="D101" s="142"/>
      <c r="E101" s="142"/>
      <c r="F101" s="142"/>
      <c r="G101" s="142"/>
      <c r="H101" s="142"/>
      <c r="I101" s="127"/>
      <c r="J101" s="40"/>
      <c r="K101" s="58"/>
      <c r="L101" s="58"/>
      <c r="M101" s="58"/>
    </row>
    <row r="102" spans="1:13" ht="12.75">
      <c r="A102" s="9"/>
      <c r="B102" s="13" t="s">
        <v>3</v>
      </c>
      <c r="C102" s="142" t="s">
        <v>138</v>
      </c>
      <c r="D102" s="142"/>
      <c r="E102" s="142"/>
      <c r="F102" s="142"/>
      <c r="G102" s="142"/>
      <c r="H102" s="142"/>
      <c r="I102" s="127"/>
      <c r="J102" s="40"/>
      <c r="K102" s="58"/>
      <c r="L102" s="58"/>
      <c r="M102" s="58"/>
    </row>
    <row r="103" spans="1:13" ht="12.75">
      <c r="A103" s="9" t="s">
        <v>9</v>
      </c>
      <c r="B103" s="187" t="s">
        <v>194</v>
      </c>
      <c r="C103" s="187"/>
      <c r="D103" s="187"/>
      <c r="E103" s="187"/>
      <c r="F103" s="187"/>
      <c r="G103" s="187"/>
      <c r="H103" s="187"/>
      <c r="I103" s="188"/>
      <c r="J103" s="40"/>
      <c r="K103" s="58"/>
      <c r="L103" s="58"/>
      <c r="M103" s="58"/>
    </row>
    <row r="104" spans="1:13" ht="12.75">
      <c r="A104" s="9"/>
      <c r="B104" s="13" t="s">
        <v>2</v>
      </c>
      <c r="C104" s="142" t="s">
        <v>137</v>
      </c>
      <c r="D104" s="142"/>
      <c r="E104" s="142"/>
      <c r="F104" s="142"/>
      <c r="G104" s="142"/>
      <c r="H104" s="142"/>
      <c r="I104" s="127"/>
      <c r="J104" s="40"/>
      <c r="K104" s="58"/>
      <c r="L104" s="58"/>
      <c r="M104" s="58"/>
    </row>
    <row r="105" spans="1:13" ht="12.75">
      <c r="A105" s="9"/>
      <c r="B105" s="13" t="s">
        <v>3</v>
      </c>
      <c r="C105" s="142" t="s">
        <v>138</v>
      </c>
      <c r="D105" s="142"/>
      <c r="E105" s="142"/>
      <c r="F105" s="142"/>
      <c r="G105" s="142"/>
      <c r="H105" s="142"/>
      <c r="I105" s="127"/>
      <c r="J105" s="40"/>
      <c r="K105" s="58"/>
      <c r="L105" s="58"/>
      <c r="M105" s="58"/>
    </row>
    <row r="106" spans="1:13" ht="12.75">
      <c r="A106" s="9" t="s">
        <v>11</v>
      </c>
      <c r="B106" s="187" t="s">
        <v>141</v>
      </c>
      <c r="C106" s="187"/>
      <c r="D106" s="187"/>
      <c r="E106" s="187"/>
      <c r="F106" s="187"/>
      <c r="G106" s="187"/>
      <c r="H106" s="187"/>
      <c r="I106" s="188"/>
      <c r="J106" s="40"/>
      <c r="K106" s="58"/>
      <c r="L106" s="58"/>
      <c r="M106" s="58"/>
    </row>
    <row r="107" spans="1:13" ht="12.75">
      <c r="A107" s="9"/>
      <c r="B107" s="13" t="s">
        <v>2</v>
      </c>
      <c r="C107" s="142" t="s">
        <v>137</v>
      </c>
      <c r="D107" s="142"/>
      <c r="E107" s="142"/>
      <c r="F107" s="142"/>
      <c r="G107" s="142"/>
      <c r="H107" s="142"/>
      <c r="I107" s="127"/>
      <c r="J107" s="40"/>
      <c r="K107" s="58"/>
      <c r="L107" s="58"/>
      <c r="M107" s="58"/>
    </row>
    <row r="108" spans="1:13" ht="12.75">
      <c r="A108" s="9"/>
      <c r="B108" s="13" t="s">
        <v>3</v>
      </c>
      <c r="C108" s="142" t="s">
        <v>138</v>
      </c>
      <c r="D108" s="142"/>
      <c r="E108" s="142"/>
      <c r="F108" s="142"/>
      <c r="G108" s="142"/>
      <c r="H108" s="142"/>
      <c r="I108" s="127"/>
      <c r="J108" s="40"/>
      <c r="K108" s="58"/>
      <c r="L108" s="58"/>
      <c r="M108" s="58"/>
    </row>
    <row r="109" spans="1:13" ht="13.5" thickBot="1">
      <c r="A109" s="46" t="s">
        <v>19</v>
      </c>
      <c r="B109" s="218" t="s">
        <v>128</v>
      </c>
      <c r="C109" s="218"/>
      <c r="D109" s="218"/>
      <c r="E109" s="218"/>
      <c r="F109" s="218"/>
      <c r="G109" s="218"/>
      <c r="H109" s="218"/>
      <c r="I109" s="219"/>
      <c r="J109" s="49"/>
      <c r="K109" s="69"/>
      <c r="L109" s="69"/>
      <c r="M109" s="69"/>
    </row>
    <row r="110" spans="10:13" ht="12.75">
      <c r="J110" s="50"/>
      <c r="K110" s="50"/>
      <c r="L110" s="50"/>
      <c r="M110" s="50"/>
    </row>
    <row r="111" spans="1:13" ht="15.75">
      <c r="A111" s="117" t="s">
        <v>160</v>
      </c>
      <c r="B111" s="118" t="s">
        <v>156</v>
      </c>
      <c r="C111" s="118"/>
      <c r="D111" s="118"/>
      <c r="E111" s="118"/>
      <c r="F111" s="118"/>
      <c r="G111" s="110"/>
      <c r="H111" s="35"/>
      <c r="I111" s="35"/>
      <c r="J111" s="51"/>
      <c r="K111" s="51"/>
      <c r="L111" s="51"/>
      <c r="M111" s="51"/>
    </row>
    <row r="112" spans="2:13" ht="13.5" thickBot="1">
      <c r="B112" s="1" t="str">
        <f>B6</f>
        <v>August, 2000</v>
      </c>
      <c r="J112" s="52" t="str">
        <f>+J6</f>
        <v>in thousand USD</v>
      </c>
      <c r="K112" s="50"/>
      <c r="L112" s="50"/>
      <c r="M112" s="50"/>
    </row>
    <row r="113" spans="1:13" ht="13.5" thickBot="1">
      <c r="A113" s="189" t="s">
        <v>97</v>
      </c>
      <c r="B113" s="190"/>
      <c r="C113" s="190"/>
      <c r="D113" s="190"/>
      <c r="E113" s="190"/>
      <c r="F113" s="190"/>
      <c r="G113" s="190"/>
      <c r="H113" s="190"/>
      <c r="I113" s="191"/>
      <c r="J113" s="70"/>
      <c r="K113" s="50"/>
      <c r="L113" s="50"/>
      <c r="M113" s="50"/>
    </row>
    <row r="114" spans="1:13" ht="14.25">
      <c r="A114" s="71" t="s">
        <v>1</v>
      </c>
      <c r="B114" s="192" t="s">
        <v>162</v>
      </c>
      <c r="C114" s="192"/>
      <c r="D114" s="192"/>
      <c r="E114" s="192"/>
      <c r="F114" s="192"/>
      <c r="G114" s="192"/>
      <c r="H114" s="192"/>
      <c r="I114" s="193"/>
      <c r="J114" s="55"/>
      <c r="K114" s="50"/>
      <c r="L114" s="50"/>
      <c r="M114" s="50"/>
    </row>
    <row r="115" spans="1:13" ht="12.75">
      <c r="A115" s="27"/>
      <c r="B115" s="72" t="s">
        <v>2</v>
      </c>
      <c r="C115" s="175" t="s">
        <v>161</v>
      </c>
      <c r="D115" s="175"/>
      <c r="E115" s="175"/>
      <c r="F115" s="175"/>
      <c r="G115" s="175"/>
      <c r="H115" s="175"/>
      <c r="I115" s="176"/>
      <c r="J115" s="73"/>
      <c r="K115" s="50"/>
      <c r="L115" s="50"/>
      <c r="M115" s="50"/>
    </row>
    <row r="116" spans="1:13" ht="27" customHeight="1">
      <c r="A116" s="9"/>
      <c r="B116" s="74" t="s">
        <v>3</v>
      </c>
      <c r="C116" s="194" t="s">
        <v>163</v>
      </c>
      <c r="D116" s="194"/>
      <c r="E116" s="194"/>
      <c r="F116" s="194"/>
      <c r="G116" s="194"/>
      <c r="H116" s="194"/>
      <c r="I116" s="195"/>
      <c r="J116" s="75">
        <v>1747000</v>
      </c>
      <c r="K116" s="50"/>
      <c r="L116" s="50"/>
      <c r="M116" s="50"/>
    </row>
    <row r="117" spans="1:13" ht="12.75">
      <c r="A117" s="9"/>
      <c r="B117" s="76"/>
      <c r="C117" s="77" t="s">
        <v>10</v>
      </c>
      <c r="D117" s="196" t="s">
        <v>164</v>
      </c>
      <c r="E117" s="196"/>
      <c r="F117" s="196"/>
      <c r="G117" s="196"/>
      <c r="H117" s="196"/>
      <c r="I117" s="197"/>
      <c r="J117" s="73"/>
      <c r="K117" s="50"/>
      <c r="L117" s="50"/>
      <c r="M117" s="50"/>
    </row>
    <row r="118" spans="1:13" ht="12.75">
      <c r="A118" s="27"/>
      <c r="B118" s="78"/>
      <c r="C118" s="79"/>
      <c r="D118" s="80" t="s">
        <v>10</v>
      </c>
      <c r="E118" s="196" t="s">
        <v>165</v>
      </c>
      <c r="F118" s="196"/>
      <c r="G118" s="196"/>
      <c r="H118" s="196"/>
      <c r="I118" s="197"/>
      <c r="J118" s="73"/>
      <c r="K118" s="50"/>
      <c r="L118" s="50"/>
      <c r="M118" s="50"/>
    </row>
    <row r="119" spans="1:13" ht="12.75">
      <c r="A119" s="27"/>
      <c r="B119" s="78"/>
      <c r="C119" s="79"/>
      <c r="D119" s="80" t="s">
        <v>10</v>
      </c>
      <c r="E119" s="196" t="s">
        <v>166</v>
      </c>
      <c r="F119" s="196"/>
      <c r="G119" s="196"/>
      <c r="H119" s="196"/>
      <c r="I119" s="197"/>
      <c r="J119" s="73"/>
      <c r="K119" s="50"/>
      <c r="L119" s="50"/>
      <c r="M119" s="50"/>
    </row>
    <row r="120" spans="1:13" ht="12.75">
      <c r="A120" s="27"/>
      <c r="B120" s="78"/>
      <c r="C120" s="80" t="s">
        <v>10</v>
      </c>
      <c r="D120" s="196" t="s">
        <v>167</v>
      </c>
      <c r="E120" s="196"/>
      <c r="F120" s="196"/>
      <c r="G120" s="196"/>
      <c r="H120" s="196"/>
      <c r="I120" s="197"/>
      <c r="J120" s="73">
        <v>1747000</v>
      </c>
      <c r="K120" s="50"/>
      <c r="L120" s="50"/>
      <c r="M120" s="50"/>
    </row>
    <row r="121" spans="1:13" ht="14.25">
      <c r="A121" s="81"/>
      <c r="B121" s="82" t="s">
        <v>15</v>
      </c>
      <c r="C121" s="198" t="s">
        <v>168</v>
      </c>
      <c r="D121" s="198"/>
      <c r="E121" s="198"/>
      <c r="F121" s="198"/>
      <c r="G121" s="198"/>
      <c r="H121" s="198"/>
      <c r="I121" s="199"/>
      <c r="J121" s="73"/>
      <c r="K121" s="50"/>
      <c r="L121" s="50"/>
      <c r="M121" s="50"/>
    </row>
    <row r="122" spans="1:13" ht="12.75">
      <c r="A122" s="9"/>
      <c r="B122" s="13"/>
      <c r="C122" s="13" t="s">
        <v>10</v>
      </c>
      <c r="D122" s="175" t="s">
        <v>195</v>
      </c>
      <c r="E122" s="175"/>
      <c r="F122" s="175"/>
      <c r="G122" s="175"/>
      <c r="H122" s="175"/>
      <c r="I122" s="176"/>
      <c r="J122" s="73"/>
      <c r="K122" s="50"/>
      <c r="L122" s="50"/>
      <c r="M122" s="50"/>
    </row>
    <row r="123" spans="1:13" ht="12.75">
      <c r="A123" s="27"/>
      <c r="B123" s="83"/>
      <c r="C123" s="13" t="s">
        <v>10</v>
      </c>
      <c r="D123" s="175" t="s">
        <v>196</v>
      </c>
      <c r="E123" s="175"/>
      <c r="F123" s="175"/>
      <c r="G123" s="175"/>
      <c r="H123" s="175"/>
      <c r="I123" s="176"/>
      <c r="J123" s="73"/>
      <c r="K123" s="50"/>
      <c r="L123" s="50"/>
      <c r="M123" s="50"/>
    </row>
    <row r="124" spans="1:13" ht="12.75" customHeight="1">
      <c r="A124" s="9"/>
      <c r="B124" s="74" t="s">
        <v>20</v>
      </c>
      <c r="C124" s="173" t="s">
        <v>197</v>
      </c>
      <c r="D124" s="173"/>
      <c r="E124" s="173"/>
      <c r="F124" s="173"/>
      <c r="G124" s="173"/>
      <c r="H124" s="173"/>
      <c r="I124" s="174"/>
      <c r="J124" s="75">
        <v>478022</v>
      </c>
      <c r="K124" s="50"/>
      <c r="L124" s="50"/>
      <c r="M124" s="50"/>
    </row>
    <row r="125" spans="1:13" ht="12.75" customHeight="1">
      <c r="A125" s="9"/>
      <c r="B125" s="13"/>
      <c r="C125" s="74" t="s">
        <v>10</v>
      </c>
      <c r="D125" s="194" t="s">
        <v>227</v>
      </c>
      <c r="E125" s="194"/>
      <c r="F125" s="194"/>
      <c r="G125" s="194"/>
      <c r="H125" s="194"/>
      <c r="I125" s="195"/>
      <c r="J125" s="75">
        <v>-291313</v>
      </c>
      <c r="K125" s="50"/>
      <c r="L125" s="50"/>
      <c r="M125" s="50"/>
    </row>
    <row r="126" spans="1:13" ht="12.75" customHeight="1">
      <c r="A126" s="9"/>
      <c r="B126" s="13"/>
      <c r="C126" s="74" t="s">
        <v>10</v>
      </c>
      <c r="D126" s="194" t="s">
        <v>228</v>
      </c>
      <c r="E126" s="194"/>
      <c r="F126" s="194"/>
      <c r="G126" s="194"/>
      <c r="H126" s="194"/>
      <c r="I126" s="195"/>
      <c r="J126" s="75"/>
      <c r="K126" s="50"/>
      <c r="L126" s="50"/>
      <c r="M126" s="50"/>
    </row>
    <row r="127" spans="1:13" ht="12.75" customHeight="1">
      <c r="A127" s="9"/>
      <c r="B127" s="13"/>
      <c r="C127" s="74" t="s">
        <v>10</v>
      </c>
      <c r="D127" s="194" t="s">
        <v>229</v>
      </c>
      <c r="E127" s="194"/>
      <c r="F127" s="194"/>
      <c r="G127" s="194"/>
      <c r="H127" s="194"/>
      <c r="I127" s="195"/>
      <c r="J127" s="75"/>
      <c r="K127" s="50"/>
      <c r="L127" s="50"/>
      <c r="M127" s="50"/>
    </row>
    <row r="128" spans="1:13" ht="12.75" customHeight="1">
      <c r="A128" s="27"/>
      <c r="B128" s="83"/>
      <c r="C128" s="74" t="s">
        <v>10</v>
      </c>
      <c r="D128" s="194" t="s">
        <v>230</v>
      </c>
      <c r="E128" s="194"/>
      <c r="F128" s="194"/>
      <c r="G128" s="194"/>
      <c r="H128" s="194"/>
      <c r="I128" s="195"/>
      <c r="J128" s="75">
        <v>769335</v>
      </c>
      <c r="K128" s="50"/>
      <c r="L128" s="50"/>
      <c r="M128" s="50"/>
    </row>
    <row r="129" spans="1:13" ht="12.75">
      <c r="A129" s="9"/>
      <c r="B129" s="84" t="s">
        <v>21</v>
      </c>
      <c r="C129" s="200" t="s">
        <v>198</v>
      </c>
      <c r="D129" s="201"/>
      <c r="E129" s="201"/>
      <c r="F129" s="201"/>
      <c r="G129" s="201"/>
      <c r="H129" s="201"/>
      <c r="I129" s="202"/>
      <c r="J129" s="75"/>
      <c r="K129" s="50"/>
      <c r="L129" s="50"/>
      <c r="M129" s="50"/>
    </row>
    <row r="130" spans="1:13" ht="12.75">
      <c r="A130" s="81"/>
      <c r="B130" s="82"/>
      <c r="C130" s="82" t="s">
        <v>10</v>
      </c>
      <c r="D130" s="198" t="s">
        <v>169</v>
      </c>
      <c r="E130" s="198"/>
      <c r="F130" s="198"/>
      <c r="G130" s="198"/>
      <c r="H130" s="198"/>
      <c r="I130" s="199"/>
      <c r="J130" s="73"/>
      <c r="K130" s="85"/>
      <c r="L130" s="85"/>
      <c r="M130" s="85"/>
    </row>
    <row r="131" spans="1:13" ht="12.75">
      <c r="A131" s="9"/>
      <c r="B131" s="13"/>
      <c r="C131" s="82" t="s">
        <v>10</v>
      </c>
      <c r="D131" s="175" t="s">
        <v>22</v>
      </c>
      <c r="E131" s="175"/>
      <c r="F131" s="175"/>
      <c r="G131" s="175"/>
      <c r="H131" s="175"/>
      <c r="I131" s="176"/>
      <c r="J131" s="73"/>
      <c r="K131" s="50"/>
      <c r="L131" s="50"/>
      <c r="M131" s="50"/>
    </row>
    <row r="132" spans="1:13" ht="12.75">
      <c r="A132" s="27"/>
      <c r="B132" s="83"/>
      <c r="C132" s="82" t="s">
        <v>10</v>
      </c>
      <c r="D132" s="175" t="s">
        <v>170</v>
      </c>
      <c r="E132" s="175"/>
      <c r="F132" s="175"/>
      <c r="G132" s="175"/>
      <c r="H132" s="175"/>
      <c r="I132" s="176"/>
      <c r="J132" s="73"/>
      <c r="K132" s="50"/>
      <c r="L132" s="50"/>
      <c r="M132" s="50"/>
    </row>
    <row r="133" spans="1:13" ht="12.75">
      <c r="A133" s="9"/>
      <c r="B133" s="13"/>
      <c r="C133" s="82" t="s">
        <v>10</v>
      </c>
      <c r="D133" s="142" t="s">
        <v>171</v>
      </c>
      <c r="E133" s="142"/>
      <c r="F133" s="142"/>
      <c r="G133" s="142"/>
      <c r="H133" s="142"/>
      <c r="I133" s="127"/>
      <c r="J133" s="73"/>
      <c r="K133" s="50"/>
      <c r="L133" s="50"/>
      <c r="M133" s="50"/>
    </row>
    <row r="134" spans="1:13" ht="12.75">
      <c r="A134" s="9"/>
      <c r="B134" s="13"/>
      <c r="C134" s="82" t="s">
        <v>10</v>
      </c>
      <c r="D134" s="142" t="s">
        <v>113</v>
      </c>
      <c r="E134" s="142"/>
      <c r="F134" s="142"/>
      <c r="G134" s="142"/>
      <c r="H134" s="142"/>
      <c r="I134" s="127"/>
      <c r="J134" s="73"/>
      <c r="K134" s="50"/>
      <c r="L134" s="50"/>
      <c r="M134" s="50"/>
    </row>
    <row r="135" spans="1:13" ht="27" customHeight="1">
      <c r="A135" s="9"/>
      <c r="B135" s="74" t="s">
        <v>23</v>
      </c>
      <c r="C135" s="203" t="s">
        <v>199</v>
      </c>
      <c r="D135" s="203"/>
      <c r="E135" s="203"/>
      <c r="F135" s="203"/>
      <c r="G135" s="203"/>
      <c r="H135" s="203"/>
      <c r="I135" s="204"/>
      <c r="J135" s="75"/>
      <c r="K135" s="50"/>
      <c r="L135" s="50"/>
      <c r="M135" s="50"/>
    </row>
    <row r="136" spans="1:13" ht="27" customHeight="1">
      <c r="A136" s="9"/>
      <c r="B136" s="12"/>
      <c r="C136" s="38" t="s">
        <v>10</v>
      </c>
      <c r="D136" s="173" t="s">
        <v>200</v>
      </c>
      <c r="E136" s="173"/>
      <c r="F136" s="173"/>
      <c r="G136" s="173"/>
      <c r="H136" s="173"/>
      <c r="I136" s="174"/>
      <c r="J136" s="75"/>
      <c r="K136" s="50"/>
      <c r="L136" s="50"/>
      <c r="M136" s="50"/>
    </row>
    <row r="137" spans="1:13" ht="12.75">
      <c r="A137" s="27"/>
      <c r="B137" s="28"/>
      <c r="C137" s="28"/>
      <c r="D137" s="57" t="s">
        <v>24</v>
      </c>
      <c r="E137" s="175" t="s">
        <v>175</v>
      </c>
      <c r="F137" s="175"/>
      <c r="G137" s="175"/>
      <c r="H137" s="175"/>
      <c r="I137" s="176"/>
      <c r="J137" s="73"/>
      <c r="K137" s="50"/>
      <c r="L137" s="50"/>
      <c r="M137" s="50"/>
    </row>
    <row r="138" spans="1:13" ht="12.75">
      <c r="A138" s="9"/>
      <c r="B138" s="12"/>
      <c r="C138" s="12"/>
      <c r="D138" s="13" t="s">
        <v>3</v>
      </c>
      <c r="E138" s="142" t="s">
        <v>172</v>
      </c>
      <c r="F138" s="142"/>
      <c r="G138" s="142"/>
      <c r="H138" s="142"/>
      <c r="I138" s="127"/>
      <c r="J138" s="73"/>
      <c r="K138" s="50"/>
      <c r="L138" s="50"/>
      <c r="M138" s="50"/>
    </row>
    <row r="139" spans="1:13" ht="12.75">
      <c r="A139" s="9"/>
      <c r="B139" s="86"/>
      <c r="C139" s="38" t="s">
        <v>10</v>
      </c>
      <c r="D139" s="205" t="s">
        <v>176</v>
      </c>
      <c r="E139" s="205"/>
      <c r="F139" s="205"/>
      <c r="G139" s="205"/>
      <c r="H139" s="205"/>
      <c r="I139" s="206"/>
      <c r="J139" s="73"/>
      <c r="K139" s="50"/>
      <c r="L139" s="50"/>
      <c r="M139" s="50"/>
    </row>
    <row r="140" spans="1:13" ht="12.75">
      <c r="A140" s="27"/>
      <c r="B140" s="28"/>
      <c r="C140" s="87"/>
      <c r="D140" s="88" t="s">
        <v>24</v>
      </c>
      <c r="E140" s="196" t="s">
        <v>175</v>
      </c>
      <c r="F140" s="196"/>
      <c r="G140" s="196"/>
      <c r="H140" s="196"/>
      <c r="I140" s="197"/>
      <c r="J140" s="73"/>
      <c r="K140" s="50"/>
      <c r="L140" s="50"/>
      <c r="M140" s="50"/>
    </row>
    <row r="141" spans="1:13" ht="12.75">
      <c r="A141" s="9"/>
      <c r="B141" s="12"/>
      <c r="C141" s="12"/>
      <c r="D141" s="12"/>
      <c r="E141" s="12" t="s">
        <v>17</v>
      </c>
      <c r="F141" s="142" t="s">
        <v>154</v>
      </c>
      <c r="G141" s="142"/>
      <c r="H141" s="142"/>
      <c r="I141" s="127"/>
      <c r="J141" s="73"/>
      <c r="K141" s="50"/>
      <c r="L141" s="50"/>
      <c r="M141" s="50"/>
    </row>
    <row r="142" spans="1:13" ht="12.75">
      <c r="A142" s="9"/>
      <c r="B142" s="12"/>
      <c r="C142" s="12"/>
      <c r="D142" s="12"/>
      <c r="E142" s="14" t="s">
        <v>18</v>
      </c>
      <c r="F142" s="128" t="s">
        <v>155</v>
      </c>
      <c r="G142" s="128"/>
      <c r="H142" s="128"/>
      <c r="I142" s="129"/>
      <c r="J142" s="73"/>
      <c r="K142" s="50"/>
      <c r="L142" s="50"/>
      <c r="M142" s="50"/>
    </row>
    <row r="143" spans="1:13" ht="12.75">
      <c r="A143" s="9"/>
      <c r="B143" s="12"/>
      <c r="C143" s="12"/>
      <c r="D143" s="12" t="s">
        <v>3</v>
      </c>
      <c r="E143" s="142" t="s">
        <v>172</v>
      </c>
      <c r="F143" s="143"/>
      <c r="G143" s="143"/>
      <c r="H143" s="143"/>
      <c r="I143" s="144"/>
      <c r="J143" s="73"/>
      <c r="K143" s="50"/>
      <c r="L143" s="50"/>
      <c r="M143" s="50"/>
    </row>
    <row r="144" spans="1:13" ht="12.75">
      <c r="A144" s="9"/>
      <c r="B144" s="12"/>
      <c r="C144" s="12"/>
      <c r="D144" s="12"/>
      <c r="E144" s="12" t="s">
        <v>17</v>
      </c>
      <c r="F144" s="142" t="s">
        <v>173</v>
      </c>
      <c r="G144" s="142"/>
      <c r="H144" s="142"/>
      <c r="I144" s="127"/>
      <c r="J144" s="73"/>
      <c r="K144" s="50"/>
      <c r="L144" s="50"/>
      <c r="M144" s="50"/>
    </row>
    <row r="145" spans="1:13" ht="13.5" thickBot="1">
      <c r="A145" s="46"/>
      <c r="B145" s="47"/>
      <c r="C145" s="47"/>
      <c r="D145" s="47"/>
      <c r="E145" s="33" t="s">
        <v>18</v>
      </c>
      <c r="F145" s="145" t="s">
        <v>174</v>
      </c>
      <c r="G145" s="145"/>
      <c r="H145" s="145"/>
      <c r="I145" s="146"/>
      <c r="J145" s="69"/>
      <c r="K145" s="50"/>
      <c r="L145" s="50"/>
      <c r="M145" s="50"/>
    </row>
    <row r="146" spans="10:13" ht="12.75">
      <c r="J146" s="50"/>
      <c r="K146" s="50"/>
      <c r="L146" s="50"/>
      <c r="M146" s="50"/>
    </row>
    <row r="151" ht="12.75">
      <c r="J151" s="111"/>
    </row>
  </sheetData>
  <mergeCells count="145">
    <mergeCell ref="J50:J51"/>
    <mergeCell ref="K50:K51"/>
    <mergeCell ref="L50:L51"/>
    <mergeCell ref="M50:M51"/>
    <mergeCell ref="F145:I145"/>
    <mergeCell ref="B62:M62"/>
    <mergeCell ref="J65:J67"/>
    <mergeCell ref="K65:K67"/>
    <mergeCell ref="L65:L67"/>
    <mergeCell ref="M65:M67"/>
    <mergeCell ref="C72:I72"/>
    <mergeCell ref="F141:I141"/>
    <mergeCell ref="F142:I142"/>
    <mergeCell ref="E143:I143"/>
    <mergeCell ref="F144:I144"/>
    <mergeCell ref="E137:I137"/>
    <mergeCell ref="E138:I138"/>
    <mergeCell ref="D139:I139"/>
    <mergeCell ref="E140:I140"/>
    <mergeCell ref="D133:I133"/>
    <mergeCell ref="D134:I134"/>
    <mergeCell ref="C135:I135"/>
    <mergeCell ref="D136:I136"/>
    <mergeCell ref="C129:I129"/>
    <mergeCell ref="D130:I130"/>
    <mergeCell ref="D131:I131"/>
    <mergeCell ref="D132:I132"/>
    <mergeCell ref="D125:I125"/>
    <mergeCell ref="D126:I126"/>
    <mergeCell ref="D127:I127"/>
    <mergeCell ref="D128:I128"/>
    <mergeCell ref="C121:I121"/>
    <mergeCell ref="D122:I122"/>
    <mergeCell ref="D123:I123"/>
    <mergeCell ref="C124:I124"/>
    <mergeCell ref="D117:I117"/>
    <mergeCell ref="E118:I118"/>
    <mergeCell ref="E119:I119"/>
    <mergeCell ref="D120:I120"/>
    <mergeCell ref="A113:I113"/>
    <mergeCell ref="B114:I114"/>
    <mergeCell ref="C115:I115"/>
    <mergeCell ref="C116:I116"/>
    <mergeCell ref="B106:I106"/>
    <mergeCell ref="C107:I107"/>
    <mergeCell ref="C108:I108"/>
    <mergeCell ref="B109:I109"/>
    <mergeCell ref="C102:I102"/>
    <mergeCell ref="B103:I103"/>
    <mergeCell ref="C104:I104"/>
    <mergeCell ref="C105:I105"/>
    <mergeCell ref="C98:I98"/>
    <mergeCell ref="C99:I99"/>
    <mergeCell ref="B100:I100"/>
    <mergeCell ref="C101:I101"/>
    <mergeCell ref="B94:I94"/>
    <mergeCell ref="C95:I95"/>
    <mergeCell ref="C96:I96"/>
    <mergeCell ref="B97:I97"/>
    <mergeCell ref="D90:I90"/>
    <mergeCell ref="E91:I91"/>
    <mergeCell ref="E92:I92"/>
    <mergeCell ref="A93:I93"/>
    <mergeCell ref="C86:I86"/>
    <mergeCell ref="D87:I87"/>
    <mergeCell ref="E88:I88"/>
    <mergeCell ref="E89:I89"/>
    <mergeCell ref="E82:I82"/>
    <mergeCell ref="E83:I83"/>
    <mergeCell ref="D84:I84"/>
    <mergeCell ref="D85:I85"/>
    <mergeCell ref="D78:I78"/>
    <mergeCell ref="C79:I79"/>
    <mergeCell ref="D80:I80"/>
    <mergeCell ref="E81:I81"/>
    <mergeCell ref="E74:I74"/>
    <mergeCell ref="E75:I75"/>
    <mergeCell ref="E76:I76"/>
    <mergeCell ref="D77:I77"/>
    <mergeCell ref="C71:I71"/>
    <mergeCell ref="D73:I73"/>
    <mergeCell ref="D69:I69"/>
    <mergeCell ref="C68:I68"/>
    <mergeCell ref="D70:I70"/>
    <mergeCell ref="A64:I67"/>
    <mergeCell ref="D59:I59"/>
    <mergeCell ref="D60:I60"/>
    <mergeCell ref="J64:M64"/>
    <mergeCell ref="D55:I55"/>
    <mergeCell ref="D56:I56"/>
    <mergeCell ref="D57:I57"/>
    <mergeCell ref="D58:I58"/>
    <mergeCell ref="C50:I50"/>
    <mergeCell ref="D52:I52"/>
    <mergeCell ref="D53:I53"/>
    <mergeCell ref="C54:I54"/>
    <mergeCell ref="C51:I51"/>
    <mergeCell ref="M44:M45"/>
    <mergeCell ref="C46:C47"/>
    <mergeCell ref="D46:H47"/>
    <mergeCell ref="C48:C49"/>
    <mergeCell ref="D48:H49"/>
    <mergeCell ref="C44:I45"/>
    <mergeCell ref="J44:J45"/>
    <mergeCell ref="K44:K45"/>
    <mergeCell ref="L44:L45"/>
    <mergeCell ref="A40:I43"/>
    <mergeCell ref="J40:M40"/>
    <mergeCell ref="J41:J43"/>
    <mergeCell ref="K41:K43"/>
    <mergeCell ref="L41:L43"/>
    <mergeCell ref="M41:M43"/>
    <mergeCell ref="C34:I34"/>
    <mergeCell ref="C35:I35"/>
    <mergeCell ref="C36:I36"/>
    <mergeCell ref="B38:M38"/>
    <mergeCell ref="B30:I30"/>
    <mergeCell ref="C31:I31"/>
    <mergeCell ref="C32:I32"/>
    <mergeCell ref="C33:I33"/>
    <mergeCell ref="C26:I26"/>
    <mergeCell ref="D27:I27"/>
    <mergeCell ref="D28:I28"/>
    <mergeCell ref="D29:I29"/>
    <mergeCell ref="C22:I22"/>
    <mergeCell ref="C23:I23"/>
    <mergeCell ref="C24:I24"/>
    <mergeCell ref="D25:I25"/>
    <mergeCell ref="F18:I18"/>
    <mergeCell ref="E19:I19"/>
    <mergeCell ref="E20:I20"/>
    <mergeCell ref="F21:I21"/>
    <mergeCell ref="D14:I14"/>
    <mergeCell ref="E15:I15"/>
    <mergeCell ref="E16:I16"/>
    <mergeCell ref="E17:I17"/>
    <mergeCell ref="C10:I10"/>
    <mergeCell ref="D11:I11"/>
    <mergeCell ref="E12:I12"/>
    <mergeCell ref="F13:I13"/>
    <mergeCell ref="B5:K5"/>
    <mergeCell ref="A7:I7"/>
    <mergeCell ref="B9:I9"/>
    <mergeCell ref="A2:J2"/>
    <mergeCell ref="A3:J3"/>
  </mergeCells>
  <printOptions/>
  <pageMargins left="0.3937007874015748" right="0.3937007874015748" top="0.3937007874015748" bottom="0.3937007874015748" header="0" footer="0.3937007874015748"/>
  <pageSetup fitToHeight="1" fitToWidth="1" horizontalDpi="300" verticalDpi="300" orientation="portrait" paperSize="9" scale="4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51"/>
  <sheetViews>
    <sheetView workbookViewId="0" topLeftCell="A1">
      <selection activeCell="A1" sqref="A1"/>
    </sheetView>
  </sheetViews>
  <sheetFormatPr defaultColWidth="9.00390625" defaultRowHeight="12.75"/>
  <cols>
    <col min="1" max="3" width="3.125" style="0" customWidth="1"/>
    <col min="4" max="4" width="2.625" style="0" customWidth="1"/>
    <col min="5" max="5" width="4.375" style="0" customWidth="1"/>
    <col min="6" max="6" width="3.75390625" style="0" customWidth="1"/>
    <col min="7" max="7" width="4.625" style="0" customWidth="1"/>
    <col min="8" max="8" width="2.00390625" style="0" customWidth="1"/>
    <col min="9" max="9" width="51.25390625" style="0" customWidth="1"/>
    <col min="10" max="10" width="11.875" style="0" customWidth="1"/>
    <col min="11" max="11" width="10.125" style="0" customWidth="1"/>
    <col min="12" max="12" width="12.00390625" style="0" customWidth="1"/>
    <col min="13" max="13" width="11.125" style="0" customWidth="1"/>
  </cols>
  <sheetData>
    <row r="2" spans="1:10" ht="21.75" customHeight="1">
      <c r="A2" s="139" t="s">
        <v>219</v>
      </c>
      <c r="B2" s="139"/>
      <c r="C2" s="139"/>
      <c r="D2" s="139"/>
      <c r="E2" s="139"/>
      <c r="F2" s="139"/>
      <c r="G2" s="139"/>
      <c r="H2" s="139"/>
      <c r="I2" s="139"/>
      <c r="J2" s="139"/>
    </row>
    <row r="3" spans="1:10" ht="21.75" customHeight="1">
      <c r="A3" s="139" t="s">
        <v>220</v>
      </c>
      <c r="B3" s="139"/>
      <c r="C3" s="139"/>
      <c r="D3" s="139"/>
      <c r="E3" s="139"/>
      <c r="F3" s="139"/>
      <c r="G3" s="139"/>
      <c r="H3" s="139"/>
      <c r="I3" s="139"/>
      <c r="J3" s="139"/>
    </row>
    <row r="4" spans="1:10" ht="12.75" customHeight="1">
      <c r="A4" s="113"/>
      <c r="B4" s="112"/>
      <c r="C4" s="112"/>
      <c r="D4" s="112"/>
      <c r="E4" s="112"/>
      <c r="F4" s="112"/>
      <c r="G4" s="112"/>
      <c r="H4" s="112"/>
      <c r="I4" s="112"/>
      <c r="J4" s="112"/>
    </row>
    <row r="5" spans="1:11" ht="17.25">
      <c r="A5" s="116" t="s">
        <v>157</v>
      </c>
      <c r="B5" s="132" t="s">
        <v>178</v>
      </c>
      <c r="C5" s="133"/>
      <c r="D5" s="133"/>
      <c r="E5" s="133"/>
      <c r="F5" s="133"/>
      <c r="G5" s="133"/>
      <c r="H5" s="134"/>
      <c r="I5" s="134"/>
      <c r="J5" s="134"/>
      <c r="K5" s="134"/>
    </row>
    <row r="6" spans="1:10" ht="13.5" thickBot="1">
      <c r="A6" s="1"/>
      <c r="B6" s="1" t="s">
        <v>223</v>
      </c>
      <c r="C6" s="1"/>
      <c r="D6" s="1"/>
      <c r="E6" s="1"/>
      <c r="F6" s="1"/>
      <c r="G6" s="1"/>
      <c r="H6" s="1"/>
      <c r="I6" s="1"/>
      <c r="J6" s="2" t="s">
        <v>177</v>
      </c>
    </row>
    <row r="7" spans="1:10" ht="13.5" thickBot="1">
      <c r="A7" s="135" t="s">
        <v>97</v>
      </c>
      <c r="B7" s="135"/>
      <c r="C7" s="135"/>
      <c r="D7" s="135"/>
      <c r="E7" s="135"/>
      <c r="F7" s="135"/>
      <c r="G7" s="135"/>
      <c r="H7" s="135"/>
      <c r="I7" s="136"/>
      <c r="J7" s="3"/>
    </row>
    <row r="8" spans="1:10" ht="12.75">
      <c r="A8" s="4"/>
      <c r="B8" s="5"/>
      <c r="C8" s="5"/>
      <c r="D8" s="5"/>
      <c r="E8" s="5"/>
      <c r="F8" s="5"/>
      <c r="G8" s="5"/>
      <c r="H8" s="5"/>
      <c r="I8" s="5"/>
      <c r="J8" s="6"/>
    </row>
    <row r="9" spans="1:10" ht="12.75">
      <c r="A9" s="7" t="s">
        <v>0</v>
      </c>
      <c r="B9" s="137" t="s">
        <v>67</v>
      </c>
      <c r="C9" s="137"/>
      <c r="D9" s="137"/>
      <c r="E9" s="137"/>
      <c r="F9" s="137"/>
      <c r="G9" s="137"/>
      <c r="H9" s="137"/>
      <c r="I9" s="138"/>
      <c r="J9" s="8">
        <v>25620207</v>
      </c>
    </row>
    <row r="10" spans="1:10" ht="12.75">
      <c r="A10" s="9"/>
      <c r="B10" s="10" t="s">
        <v>1</v>
      </c>
      <c r="C10" s="140" t="s">
        <v>98</v>
      </c>
      <c r="D10" s="140"/>
      <c r="E10" s="140"/>
      <c r="F10" s="140"/>
      <c r="G10" s="140"/>
      <c r="H10" s="140"/>
      <c r="I10" s="141"/>
      <c r="J10" s="11">
        <v>23979011</v>
      </c>
    </row>
    <row r="11" spans="1:10" ht="12.75">
      <c r="A11" s="9"/>
      <c r="B11" s="12"/>
      <c r="C11" s="13" t="s">
        <v>2</v>
      </c>
      <c r="D11" s="142" t="s">
        <v>99</v>
      </c>
      <c r="E11" s="142"/>
      <c r="F11" s="142"/>
      <c r="G11" s="142"/>
      <c r="H11" s="142"/>
      <c r="I11" s="127"/>
      <c r="J11" s="15">
        <v>18797618</v>
      </c>
    </row>
    <row r="12" spans="1:10" ht="12.75">
      <c r="A12" s="16"/>
      <c r="B12" s="17"/>
      <c r="C12" s="5"/>
      <c r="D12" s="17"/>
      <c r="E12" s="128" t="s">
        <v>103</v>
      </c>
      <c r="F12" s="128"/>
      <c r="G12" s="128"/>
      <c r="H12" s="128"/>
      <c r="I12" s="129"/>
      <c r="J12" s="19"/>
    </row>
    <row r="13" spans="1:10" ht="12.75">
      <c r="A13" s="16"/>
      <c r="B13" s="17"/>
      <c r="C13" s="5"/>
      <c r="D13" s="17"/>
      <c r="E13" s="17"/>
      <c r="F13" s="130" t="s">
        <v>179</v>
      </c>
      <c r="G13" s="130"/>
      <c r="H13" s="130"/>
      <c r="I13" s="131"/>
      <c r="J13" s="20"/>
    </row>
    <row r="14" spans="1:10" ht="12.75">
      <c r="A14" s="9"/>
      <c r="B14" s="12"/>
      <c r="C14" s="13" t="s">
        <v>3</v>
      </c>
      <c r="D14" s="142" t="s">
        <v>100</v>
      </c>
      <c r="E14" s="142"/>
      <c r="F14" s="142"/>
      <c r="G14" s="142"/>
      <c r="H14" s="142"/>
      <c r="I14" s="127"/>
      <c r="J14" s="15">
        <v>5181393</v>
      </c>
    </row>
    <row r="15" spans="1:10" ht="12.75">
      <c r="A15" s="9"/>
      <c r="B15" s="12"/>
      <c r="C15" s="12"/>
      <c r="D15" s="12" t="s">
        <v>4</v>
      </c>
      <c r="E15" s="142" t="s">
        <v>101</v>
      </c>
      <c r="F15" s="142"/>
      <c r="G15" s="142"/>
      <c r="H15" s="142"/>
      <c r="I15" s="127"/>
      <c r="J15" s="15">
        <v>180802</v>
      </c>
    </row>
    <row r="16" spans="1:10" ht="12.75">
      <c r="A16" s="9"/>
      <c r="B16" s="12"/>
      <c r="C16" s="12"/>
      <c r="D16" s="12" t="s">
        <v>5</v>
      </c>
      <c r="E16" s="142" t="s">
        <v>102</v>
      </c>
      <c r="F16" s="142"/>
      <c r="G16" s="142"/>
      <c r="H16" s="142"/>
      <c r="I16" s="127"/>
      <c r="J16" s="15">
        <v>63</v>
      </c>
    </row>
    <row r="17" spans="1:10" ht="12.75">
      <c r="A17" s="16"/>
      <c r="B17" s="17"/>
      <c r="C17" s="17"/>
      <c r="D17" s="17"/>
      <c r="E17" s="128" t="s">
        <v>103</v>
      </c>
      <c r="F17" s="128"/>
      <c r="G17" s="128"/>
      <c r="H17" s="128"/>
      <c r="I17" s="129"/>
      <c r="J17" s="21"/>
    </row>
    <row r="18" spans="1:10" ht="12.75">
      <c r="A18" s="16"/>
      <c r="B18" s="17"/>
      <c r="C18" s="17"/>
      <c r="D18" s="17"/>
      <c r="E18" s="17"/>
      <c r="F18" s="143" t="s">
        <v>104</v>
      </c>
      <c r="G18" s="143"/>
      <c r="H18" s="143"/>
      <c r="I18" s="144"/>
      <c r="J18" s="23">
        <v>63</v>
      </c>
    </row>
    <row r="19" spans="1:10" ht="12.75">
      <c r="A19" s="9"/>
      <c r="B19" s="12"/>
      <c r="C19" s="12"/>
      <c r="D19" s="12" t="s">
        <v>6</v>
      </c>
      <c r="E19" s="142" t="s">
        <v>105</v>
      </c>
      <c r="F19" s="142"/>
      <c r="G19" s="142"/>
      <c r="H19" s="142"/>
      <c r="I19" s="127"/>
      <c r="J19" s="15">
        <v>5000528</v>
      </c>
    </row>
    <row r="20" spans="1:10" ht="12.75">
      <c r="A20" s="24"/>
      <c r="B20" s="25"/>
      <c r="C20" s="25"/>
      <c r="D20" s="25"/>
      <c r="E20" s="128" t="s">
        <v>103</v>
      </c>
      <c r="F20" s="128"/>
      <c r="G20" s="128"/>
      <c r="H20" s="128"/>
      <c r="I20" s="129"/>
      <c r="J20" s="26"/>
    </row>
    <row r="21" spans="1:10" ht="12.75">
      <c r="A21" s="27"/>
      <c r="B21" s="28"/>
      <c r="C21" s="28"/>
      <c r="D21" s="28"/>
      <c r="E21" s="28"/>
      <c r="F21" s="143" t="s">
        <v>106</v>
      </c>
      <c r="G21" s="143"/>
      <c r="H21" s="143"/>
      <c r="I21" s="144"/>
      <c r="J21" s="23"/>
    </row>
    <row r="22" spans="1:10" ht="12.75">
      <c r="A22" s="9"/>
      <c r="B22" s="29" t="s">
        <v>7</v>
      </c>
      <c r="C22" s="140" t="s">
        <v>107</v>
      </c>
      <c r="D22" s="140"/>
      <c r="E22" s="140"/>
      <c r="F22" s="140"/>
      <c r="G22" s="140"/>
      <c r="H22" s="140"/>
      <c r="I22" s="141"/>
      <c r="J22" s="30">
        <v>225964</v>
      </c>
    </row>
    <row r="23" spans="1:10" ht="12.75">
      <c r="A23" s="9"/>
      <c r="B23" s="29" t="s">
        <v>8</v>
      </c>
      <c r="C23" s="140" t="s">
        <v>108</v>
      </c>
      <c r="D23" s="140"/>
      <c r="E23" s="140"/>
      <c r="F23" s="140"/>
      <c r="G23" s="140"/>
      <c r="H23" s="140"/>
      <c r="I23" s="141"/>
      <c r="J23" s="30">
        <v>13942</v>
      </c>
    </row>
    <row r="24" spans="1:10" ht="14.25">
      <c r="A24" s="9"/>
      <c r="B24" s="29" t="s">
        <v>9</v>
      </c>
      <c r="C24" s="140" t="s">
        <v>180</v>
      </c>
      <c r="D24" s="140"/>
      <c r="E24" s="140"/>
      <c r="F24" s="140"/>
      <c r="G24" s="140"/>
      <c r="H24" s="140"/>
      <c r="I24" s="141"/>
      <c r="J24" s="30">
        <v>915014</v>
      </c>
    </row>
    <row r="25" spans="1:10" ht="12.75">
      <c r="A25" s="9"/>
      <c r="B25" s="12"/>
      <c r="C25" s="13" t="s">
        <v>10</v>
      </c>
      <c r="D25" s="142" t="s">
        <v>109</v>
      </c>
      <c r="E25" s="142"/>
      <c r="F25" s="142"/>
      <c r="G25" s="142"/>
      <c r="H25" s="142"/>
      <c r="I25" s="127"/>
      <c r="J25" s="15">
        <v>3305891.02</v>
      </c>
    </row>
    <row r="26" spans="1:10" ht="12.75">
      <c r="A26" s="9"/>
      <c r="B26" s="29" t="s">
        <v>11</v>
      </c>
      <c r="C26" s="140" t="s">
        <v>110</v>
      </c>
      <c r="D26" s="140"/>
      <c r="E26" s="140"/>
      <c r="F26" s="140"/>
      <c r="G26" s="140"/>
      <c r="H26" s="140"/>
      <c r="I26" s="141"/>
      <c r="J26" s="30">
        <v>486276</v>
      </c>
    </row>
    <row r="27" spans="1:10" ht="12.75">
      <c r="A27" s="9"/>
      <c r="B27" s="12"/>
      <c r="C27" s="13" t="s">
        <v>10</v>
      </c>
      <c r="D27" s="142" t="s">
        <v>111</v>
      </c>
      <c r="E27" s="142"/>
      <c r="F27" s="142"/>
      <c r="G27" s="142"/>
      <c r="H27" s="142"/>
      <c r="I27" s="127"/>
      <c r="J27" s="15"/>
    </row>
    <row r="28" spans="1:10" ht="12.75">
      <c r="A28" s="9"/>
      <c r="B28" s="12"/>
      <c r="C28" s="13" t="s">
        <v>10</v>
      </c>
      <c r="D28" s="142" t="s">
        <v>112</v>
      </c>
      <c r="E28" s="142"/>
      <c r="F28" s="142"/>
      <c r="G28" s="142"/>
      <c r="H28" s="142"/>
      <c r="I28" s="127"/>
      <c r="J28" s="15"/>
    </row>
    <row r="29" spans="1:10" ht="12.75">
      <c r="A29" s="9"/>
      <c r="B29" s="12"/>
      <c r="C29" s="13" t="s">
        <v>10</v>
      </c>
      <c r="D29" s="142" t="s">
        <v>113</v>
      </c>
      <c r="E29" s="142"/>
      <c r="F29" s="142"/>
      <c r="G29" s="142"/>
      <c r="H29" s="142"/>
      <c r="I29" s="127"/>
      <c r="J29" s="15">
        <v>486276</v>
      </c>
    </row>
    <row r="30" spans="1:10" ht="12.75">
      <c r="A30" s="7" t="s">
        <v>12</v>
      </c>
      <c r="B30" s="137" t="s">
        <v>114</v>
      </c>
      <c r="C30" s="137"/>
      <c r="D30" s="137"/>
      <c r="E30" s="137"/>
      <c r="F30" s="137"/>
      <c r="G30" s="137"/>
      <c r="H30" s="137"/>
      <c r="I30" s="138"/>
      <c r="J30" s="8">
        <v>171985</v>
      </c>
    </row>
    <row r="31" spans="1:10" ht="12.75">
      <c r="A31" s="9"/>
      <c r="B31" s="13" t="s">
        <v>10</v>
      </c>
      <c r="C31" s="142" t="s">
        <v>181</v>
      </c>
      <c r="D31" s="142"/>
      <c r="E31" s="142"/>
      <c r="F31" s="142"/>
      <c r="G31" s="142"/>
      <c r="H31" s="142"/>
      <c r="I31" s="127"/>
      <c r="J31" s="15">
        <v>171985</v>
      </c>
    </row>
    <row r="32" spans="1:10" ht="12.75">
      <c r="A32" s="9"/>
      <c r="B32" s="13" t="s">
        <v>10</v>
      </c>
      <c r="C32" s="142" t="s">
        <v>182</v>
      </c>
      <c r="D32" s="142"/>
      <c r="E32" s="142"/>
      <c r="F32" s="142"/>
      <c r="G32" s="142"/>
      <c r="H32" s="142"/>
      <c r="I32" s="127"/>
      <c r="J32" s="15"/>
    </row>
    <row r="33" spans="1:10" ht="12.75">
      <c r="A33" s="9"/>
      <c r="B33" s="13" t="s">
        <v>10</v>
      </c>
      <c r="C33" s="142" t="s">
        <v>183</v>
      </c>
      <c r="D33" s="142"/>
      <c r="E33" s="142"/>
      <c r="F33" s="142"/>
      <c r="G33" s="142"/>
      <c r="H33" s="142"/>
      <c r="I33" s="127"/>
      <c r="J33" s="15"/>
    </row>
    <row r="34" spans="1:10" ht="12.75">
      <c r="A34" s="9"/>
      <c r="B34" s="13" t="s">
        <v>10</v>
      </c>
      <c r="C34" s="142" t="s">
        <v>115</v>
      </c>
      <c r="D34" s="142"/>
      <c r="E34" s="142"/>
      <c r="F34" s="142"/>
      <c r="G34" s="142"/>
      <c r="H34" s="142"/>
      <c r="I34" s="127"/>
      <c r="J34" s="15"/>
    </row>
    <row r="35" spans="1:10" ht="12.75">
      <c r="A35" s="9"/>
      <c r="B35" s="13" t="s">
        <v>10</v>
      </c>
      <c r="C35" s="142" t="s">
        <v>184</v>
      </c>
      <c r="D35" s="142"/>
      <c r="E35" s="142"/>
      <c r="F35" s="142"/>
      <c r="G35" s="142"/>
      <c r="H35" s="142"/>
      <c r="I35" s="127"/>
      <c r="J35" s="15"/>
    </row>
    <row r="36" spans="1:10" ht="13.5" thickBot="1">
      <c r="A36" s="31"/>
      <c r="B36" s="32" t="s">
        <v>10</v>
      </c>
      <c r="C36" s="145" t="s">
        <v>113</v>
      </c>
      <c r="D36" s="145"/>
      <c r="E36" s="145"/>
      <c r="F36" s="145"/>
      <c r="G36" s="145"/>
      <c r="H36" s="145"/>
      <c r="I36" s="146"/>
      <c r="J36" s="34"/>
    </row>
    <row r="38" spans="1:13" ht="15">
      <c r="A38" s="117" t="s">
        <v>158</v>
      </c>
      <c r="B38" s="132" t="s">
        <v>116</v>
      </c>
      <c r="C38" s="133"/>
      <c r="D38" s="133"/>
      <c r="E38" s="133"/>
      <c r="F38" s="133"/>
      <c r="G38" s="133"/>
      <c r="H38" s="134"/>
      <c r="I38" s="134"/>
      <c r="J38" s="134"/>
      <c r="K38" s="134"/>
      <c r="L38" s="134"/>
      <c r="M38" s="134"/>
    </row>
    <row r="39" spans="2:13" ht="13.5" thickBot="1">
      <c r="B39" s="1" t="str">
        <f>B6</f>
        <v>July, 2000</v>
      </c>
      <c r="M39" s="36" t="str">
        <f>+J6</f>
        <v>in thousand USD</v>
      </c>
    </row>
    <row r="40" spans="1:13" ht="13.5" thickBot="1">
      <c r="A40" s="151" t="s">
        <v>97</v>
      </c>
      <c r="B40" s="151"/>
      <c r="C40" s="151"/>
      <c r="D40" s="151"/>
      <c r="E40" s="151"/>
      <c r="F40" s="151"/>
      <c r="G40" s="151"/>
      <c r="H40" s="151"/>
      <c r="I40" s="151"/>
      <c r="J40" s="152" t="s">
        <v>117</v>
      </c>
      <c r="K40" s="152"/>
      <c r="L40" s="152"/>
      <c r="M40" s="152"/>
    </row>
    <row r="41" spans="1:13" ht="13.5" thickBot="1">
      <c r="A41" s="151"/>
      <c r="B41" s="151"/>
      <c r="C41" s="151"/>
      <c r="D41" s="151"/>
      <c r="E41" s="151"/>
      <c r="F41" s="151"/>
      <c r="G41" s="151"/>
      <c r="H41" s="151"/>
      <c r="I41" s="151"/>
      <c r="J41" s="151" t="s">
        <v>118</v>
      </c>
      <c r="K41" s="153" t="s">
        <v>119</v>
      </c>
      <c r="L41" s="153" t="s">
        <v>120</v>
      </c>
      <c r="M41" s="153" t="s">
        <v>121</v>
      </c>
    </row>
    <row r="42" spans="1:13" ht="13.5" thickBot="1">
      <c r="A42" s="151"/>
      <c r="B42" s="151"/>
      <c r="C42" s="151"/>
      <c r="D42" s="151"/>
      <c r="E42" s="151"/>
      <c r="F42" s="151"/>
      <c r="G42" s="151"/>
      <c r="H42" s="151"/>
      <c r="I42" s="151"/>
      <c r="J42" s="151"/>
      <c r="K42" s="153"/>
      <c r="L42" s="153"/>
      <c r="M42" s="153"/>
    </row>
    <row r="43" spans="1:13" ht="13.5" thickBot="1">
      <c r="A43" s="151"/>
      <c r="B43" s="151"/>
      <c r="C43" s="151"/>
      <c r="D43" s="151"/>
      <c r="E43" s="151"/>
      <c r="F43" s="151"/>
      <c r="G43" s="151"/>
      <c r="H43" s="151"/>
      <c r="I43" s="151"/>
      <c r="J43" s="151"/>
      <c r="K43" s="153"/>
      <c r="L43" s="153"/>
      <c r="M43" s="153"/>
    </row>
    <row r="44" spans="1:13" ht="12.75">
      <c r="A44" s="37"/>
      <c r="B44" s="108" t="s">
        <v>1</v>
      </c>
      <c r="C44" s="147" t="s">
        <v>185</v>
      </c>
      <c r="D44" s="147"/>
      <c r="E44" s="147"/>
      <c r="F44" s="147"/>
      <c r="G44" s="147"/>
      <c r="H44" s="147"/>
      <c r="I44" s="148"/>
      <c r="J44" s="224">
        <v>-2020059</v>
      </c>
      <c r="K44" s="224">
        <v>-67443</v>
      </c>
      <c r="L44" s="224">
        <v>-629803</v>
      </c>
      <c r="M44" s="224">
        <v>-1322813</v>
      </c>
    </row>
    <row r="45" spans="1:13" ht="12.75">
      <c r="A45" s="27"/>
      <c r="B45" s="109"/>
      <c r="C45" s="149"/>
      <c r="D45" s="149"/>
      <c r="E45" s="149"/>
      <c r="F45" s="149"/>
      <c r="G45" s="149"/>
      <c r="H45" s="149"/>
      <c r="I45" s="150"/>
      <c r="J45" s="217"/>
      <c r="K45" s="217"/>
      <c r="L45" s="217"/>
      <c r="M45" s="217"/>
    </row>
    <row r="46" spans="1:13" ht="12.75">
      <c r="A46" s="24"/>
      <c r="B46" s="18"/>
      <c r="C46" s="154" t="s">
        <v>10</v>
      </c>
      <c r="D46" s="155" t="s">
        <v>122</v>
      </c>
      <c r="E46" s="156"/>
      <c r="F46" s="156"/>
      <c r="G46" s="156"/>
      <c r="H46" s="156"/>
      <c r="I46" s="39" t="s">
        <v>124</v>
      </c>
      <c r="J46" s="40">
        <v>-992927</v>
      </c>
      <c r="K46" s="40">
        <v>-50961</v>
      </c>
      <c r="L46" s="40">
        <v>-344640</v>
      </c>
      <c r="M46" s="40">
        <v>-597326</v>
      </c>
    </row>
    <row r="47" spans="1:13" ht="12.75">
      <c r="A47" s="27"/>
      <c r="B47" s="22"/>
      <c r="C47" s="154"/>
      <c r="D47" s="155"/>
      <c r="E47" s="156"/>
      <c r="F47" s="156"/>
      <c r="G47" s="156"/>
      <c r="H47" s="156"/>
      <c r="I47" s="39" t="s">
        <v>125</v>
      </c>
      <c r="J47" s="40">
        <v>-1056335</v>
      </c>
      <c r="K47" s="40">
        <v>-18931</v>
      </c>
      <c r="L47" s="40">
        <v>-290358</v>
      </c>
      <c r="M47" s="40">
        <v>-747046</v>
      </c>
    </row>
    <row r="48" spans="1:13" ht="12.75">
      <c r="A48" s="24"/>
      <c r="B48" s="18"/>
      <c r="C48" s="154" t="s">
        <v>10</v>
      </c>
      <c r="D48" s="155" t="s">
        <v>123</v>
      </c>
      <c r="E48" s="156"/>
      <c r="F48" s="156"/>
      <c r="G48" s="156"/>
      <c r="H48" s="156"/>
      <c r="I48" s="39" t="s">
        <v>124</v>
      </c>
      <c r="J48" s="40">
        <v>25035</v>
      </c>
      <c r="K48" s="40">
        <v>1581</v>
      </c>
      <c r="L48" s="40">
        <v>4282</v>
      </c>
      <c r="M48" s="40">
        <v>19172</v>
      </c>
    </row>
    <row r="49" spans="1:13" ht="12.75">
      <c r="A49" s="27"/>
      <c r="B49" s="22"/>
      <c r="C49" s="154"/>
      <c r="D49" s="155"/>
      <c r="E49" s="156"/>
      <c r="F49" s="156"/>
      <c r="G49" s="156"/>
      <c r="H49" s="156"/>
      <c r="I49" s="39" t="s">
        <v>125</v>
      </c>
      <c r="J49" s="40">
        <v>4168</v>
      </c>
      <c r="K49" s="40">
        <v>868</v>
      </c>
      <c r="L49" s="40">
        <v>913</v>
      </c>
      <c r="M49" s="40">
        <v>2387</v>
      </c>
    </row>
    <row r="50" spans="1:13" ht="12.75">
      <c r="A50" s="24"/>
      <c r="B50" s="41" t="s">
        <v>7</v>
      </c>
      <c r="C50" s="157" t="s">
        <v>186</v>
      </c>
      <c r="D50" s="157"/>
      <c r="E50" s="157"/>
      <c r="F50" s="157"/>
      <c r="G50" s="157"/>
      <c r="H50" s="157"/>
      <c r="I50" s="158"/>
      <c r="J50" s="222"/>
      <c r="K50" s="222"/>
      <c r="L50" s="222"/>
      <c r="M50" s="222"/>
    </row>
    <row r="51" spans="1:13" ht="12.75">
      <c r="A51" s="27"/>
      <c r="B51" s="109"/>
      <c r="C51" s="159" t="s">
        <v>187</v>
      </c>
      <c r="D51" s="159"/>
      <c r="E51" s="159"/>
      <c r="F51" s="159"/>
      <c r="G51" s="159"/>
      <c r="H51" s="159"/>
      <c r="I51" s="160"/>
      <c r="J51" s="223"/>
      <c r="K51" s="223"/>
      <c r="L51" s="223"/>
      <c r="M51" s="223"/>
    </row>
    <row r="52" spans="1:13" ht="12.75">
      <c r="A52" s="9"/>
      <c r="B52" s="14"/>
      <c r="C52" s="13" t="s">
        <v>2</v>
      </c>
      <c r="D52" s="142" t="s">
        <v>126</v>
      </c>
      <c r="E52" s="142"/>
      <c r="F52" s="142"/>
      <c r="G52" s="142"/>
      <c r="H52" s="142"/>
      <c r="I52" s="127"/>
      <c r="J52" s="40"/>
      <c r="K52" s="40"/>
      <c r="L52" s="40"/>
      <c r="M52" s="40"/>
    </row>
    <row r="53" spans="1:13" ht="12.75">
      <c r="A53" s="24"/>
      <c r="B53" s="18"/>
      <c r="C53" s="43" t="s">
        <v>3</v>
      </c>
      <c r="D53" s="142" t="s">
        <v>127</v>
      </c>
      <c r="E53" s="142"/>
      <c r="F53" s="142"/>
      <c r="G53" s="142"/>
      <c r="H53" s="142"/>
      <c r="I53" s="127"/>
      <c r="J53" s="40"/>
      <c r="K53" s="40"/>
      <c r="L53" s="40"/>
      <c r="M53" s="40"/>
    </row>
    <row r="54" spans="1:13" ht="12.75">
      <c r="A54" s="9"/>
      <c r="B54" s="10" t="s">
        <v>13</v>
      </c>
      <c r="C54" s="140" t="s">
        <v>128</v>
      </c>
      <c r="D54" s="140"/>
      <c r="E54" s="140"/>
      <c r="F54" s="140"/>
      <c r="G54" s="140"/>
      <c r="H54" s="140"/>
      <c r="I54" s="141"/>
      <c r="J54" s="44">
        <v>-243187</v>
      </c>
      <c r="K54" s="44">
        <v>-178570</v>
      </c>
      <c r="L54" s="44">
        <v>-57912</v>
      </c>
      <c r="M54" s="44">
        <v>-6705</v>
      </c>
    </row>
    <row r="55" spans="1:13" ht="12.75">
      <c r="A55" s="9"/>
      <c r="B55" s="14"/>
      <c r="C55" s="45" t="s">
        <v>10</v>
      </c>
      <c r="D55" s="142" t="s">
        <v>129</v>
      </c>
      <c r="E55" s="142"/>
      <c r="F55" s="142"/>
      <c r="G55" s="142"/>
      <c r="H55" s="142"/>
      <c r="I55" s="127"/>
      <c r="J55" s="40">
        <v>-231836</v>
      </c>
      <c r="K55" s="40">
        <v>-176728</v>
      </c>
      <c r="L55" s="40">
        <v>-55108</v>
      </c>
      <c r="M55" s="40">
        <v>0</v>
      </c>
    </row>
    <row r="56" spans="1:13" ht="12.75">
      <c r="A56" s="9"/>
      <c r="B56" s="14"/>
      <c r="C56" s="45" t="s">
        <v>10</v>
      </c>
      <c r="D56" s="142" t="s">
        <v>130</v>
      </c>
      <c r="E56" s="142"/>
      <c r="F56" s="142"/>
      <c r="G56" s="142"/>
      <c r="H56" s="142"/>
      <c r="I56" s="127"/>
      <c r="J56" s="40"/>
      <c r="K56" s="40"/>
      <c r="L56" s="40"/>
      <c r="M56" s="40"/>
    </row>
    <row r="57" spans="1:13" ht="12.75">
      <c r="A57" s="9"/>
      <c r="B57" s="14"/>
      <c r="C57" s="45" t="s">
        <v>10</v>
      </c>
      <c r="D57" s="142" t="s">
        <v>131</v>
      </c>
      <c r="E57" s="142"/>
      <c r="F57" s="142"/>
      <c r="G57" s="142"/>
      <c r="H57" s="142"/>
      <c r="I57" s="127"/>
      <c r="J57" s="40"/>
      <c r="K57" s="40"/>
      <c r="L57" s="40"/>
      <c r="M57" s="40"/>
    </row>
    <row r="58" spans="1:13" ht="12.75">
      <c r="A58" s="9"/>
      <c r="B58" s="12"/>
      <c r="C58" s="45" t="s">
        <v>10</v>
      </c>
      <c r="D58" s="142" t="s">
        <v>132</v>
      </c>
      <c r="E58" s="142"/>
      <c r="F58" s="142"/>
      <c r="G58" s="142"/>
      <c r="H58" s="142"/>
      <c r="I58" s="127"/>
      <c r="J58" s="40"/>
      <c r="K58" s="40"/>
      <c r="L58" s="40"/>
      <c r="M58" s="40"/>
    </row>
    <row r="59" spans="1:13" ht="12.75">
      <c r="A59" s="9"/>
      <c r="B59" s="12"/>
      <c r="C59" s="45" t="s">
        <v>10</v>
      </c>
      <c r="D59" s="142" t="s">
        <v>133</v>
      </c>
      <c r="E59" s="142"/>
      <c r="F59" s="142"/>
      <c r="G59" s="142"/>
      <c r="H59" s="142"/>
      <c r="I59" s="127"/>
      <c r="J59" s="40">
        <v>-11351</v>
      </c>
      <c r="K59" s="40">
        <v>-1842</v>
      </c>
      <c r="L59" s="40">
        <v>-2804</v>
      </c>
      <c r="M59" s="40">
        <v>-6705</v>
      </c>
    </row>
    <row r="60" spans="1:13" ht="13.5" thickBot="1">
      <c r="A60" s="46"/>
      <c r="B60" s="47"/>
      <c r="C60" s="48" t="s">
        <v>10</v>
      </c>
      <c r="D60" s="145" t="s">
        <v>134</v>
      </c>
      <c r="E60" s="145"/>
      <c r="F60" s="145"/>
      <c r="G60" s="145"/>
      <c r="H60" s="145"/>
      <c r="I60" s="146"/>
      <c r="J60" s="49"/>
      <c r="K60" s="49"/>
      <c r="L60" s="49"/>
      <c r="M60" s="49"/>
    </row>
    <row r="61" spans="10:13" ht="12.75">
      <c r="J61" s="50"/>
      <c r="K61" s="50"/>
      <c r="L61" s="50"/>
      <c r="M61" s="50"/>
    </row>
    <row r="62" spans="1:13" ht="15">
      <c r="A62" s="117" t="s">
        <v>159</v>
      </c>
      <c r="B62" s="207" t="s">
        <v>135</v>
      </c>
      <c r="C62" s="208"/>
      <c r="D62" s="208"/>
      <c r="E62" s="208"/>
      <c r="F62" s="208"/>
      <c r="G62" s="208"/>
      <c r="H62" s="209"/>
      <c r="I62" s="209"/>
      <c r="J62" s="209"/>
      <c r="K62" s="209"/>
      <c r="L62" s="209"/>
      <c r="M62" s="209"/>
    </row>
    <row r="63" spans="2:13" ht="13.5" thickBot="1">
      <c r="B63" s="1" t="str">
        <f>B6</f>
        <v>July, 2000</v>
      </c>
      <c r="J63" s="50"/>
      <c r="K63" s="50"/>
      <c r="L63" s="50"/>
      <c r="M63" s="52" t="str">
        <f>+J6</f>
        <v>in thousand USD</v>
      </c>
    </row>
    <row r="64" spans="1:13" ht="13.5" thickBot="1">
      <c r="A64" s="161" t="s">
        <v>97</v>
      </c>
      <c r="B64" s="162"/>
      <c r="C64" s="162"/>
      <c r="D64" s="162"/>
      <c r="E64" s="162"/>
      <c r="F64" s="162"/>
      <c r="G64" s="162"/>
      <c r="H64" s="162"/>
      <c r="I64" s="163"/>
      <c r="J64" s="152" t="s">
        <v>117</v>
      </c>
      <c r="K64" s="152"/>
      <c r="L64" s="152"/>
      <c r="M64" s="152"/>
    </row>
    <row r="65" spans="1:13" ht="13.5" thickBot="1">
      <c r="A65" s="164"/>
      <c r="B65" s="165"/>
      <c r="C65" s="165"/>
      <c r="D65" s="165"/>
      <c r="E65" s="165"/>
      <c r="F65" s="165"/>
      <c r="G65" s="165"/>
      <c r="H65" s="165"/>
      <c r="I65" s="166"/>
      <c r="J65" s="151" t="s">
        <v>118</v>
      </c>
      <c r="K65" s="153" t="s">
        <v>119</v>
      </c>
      <c r="L65" s="153" t="s">
        <v>120</v>
      </c>
      <c r="M65" s="153" t="s">
        <v>121</v>
      </c>
    </row>
    <row r="66" spans="1:13" ht="13.5" thickBot="1">
      <c r="A66" s="164"/>
      <c r="B66" s="165"/>
      <c r="C66" s="165"/>
      <c r="D66" s="165"/>
      <c r="E66" s="165"/>
      <c r="F66" s="165"/>
      <c r="G66" s="165"/>
      <c r="H66" s="165"/>
      <c r="I66" s="166"/>
      <c r="J66" s="151"/>
      <c r="K66" s="153"/>
      <c r="L66" s="153"/>
      <c r="M66" s="153"/>
    </row>
    <row r="67" spans="1:13" ht="13.5" thickBot="1">
      <c r="A67" s="167"/>
      <c r="B67" s="168"/>
      <c r="C67" s="168"/>
      <c r="D67" s="168"/>
      <c r="E67" s="168"/>
      <c r="F67" s="168"/>
      <c r="G67" s="168"/>
      <c r="H67" s="168"/>
      <c r="I67" s="169"/>
      <c r="J67" s="151"/>
      <c r="K67" s="153"/>
      <c r="L67" s="153"/>
      <c r="M67" s="153"/>
    </row>
    <row r="68" spans="1:13" ht="12.75">
      <c r="A68" s="53"/>
      <c r="B68" s="54" t="s">
        <v>1</v>
      </c>
      <c r="C68" s="177" t="s">
        <v>142</v>
      </c>
      <c r="D68" s="177"/>
      <c r="E68" s="177"/>
      <c r="F68" s="177"/>
      <c r="G68" s="177"/>
      <c r="H68" s="177"/>
      <c r="I68" s="178"/>
      <c r="J68" s="55">
        <v>-259530</v>
      </c>
      <c r="K68" s="55">
        <v>-37808</v>
      </c>
      <c r="L68" s="55">
        <v>-20360</v>
      </c>
      <c r="M68" s="55">
        <v>-201362</v>
      </c>
    </row>
    <row r="69" spans="1:13" ht="12.75">
      <c r="A69" s="27"/>
      <c r="B69" s="56"/>
      <c r="C69" s="57" t="s">
        <v>2</v>
      </c>
      <c r="D69" s="175" t="s">
        <v>143</v>
      </c>
      <c r="E69" s="175"/>
      <c r="F69" s="175"/>
      <c r="G69" s="175"/>
      <c r="H69" s="175"/>
      <c r="I69" s="176"/>
      <c r="J69" s="58">
        <v>-258571</v>
      </c>
      <c r="K69" s="58">
        <v>-37808</v>
      </c>
      <c r="L69" s="58">
        <v>-20360</v>
      </c>
      <c r="M69" s="58">
        <v>-200403</v>
      </c>
    </row>
    <row r="70" spans="1:13" ht="12.75">
      <c r="A70" s="9"/>
      <c r="B70" s="38"/>
      <c r="C70" s="13" t="s">
        <v>3</v>
      </c>
      <c r="D70" s="142" t="s">
        <v>188</v>
      </c>
      <c r="E70" s="142"/>
      <c r="F70" s="142"/>
      <c r="G70" s="142"/>
      <c r="H70" s="142"/>
      <c r="I70" s="127"/>
      <c r="J70" s="40">
        <v>-959</v>
      </c>
      <c r="K70" s="58">
        <v>0</v>
      </c>
      <c r="L70" s="58">
        <v>0</v>
      </c>
      <c r="M70" s="58">
        <v>-959</v>
      </c>
    </row>
    <row r="71" spans="1:13" ht="27.75" customHeight="1">
      <c r="A71" s="24"/>
      <c r="B71" s="59" t="s">
        <v>7</v>
      </c>
      <c r="C71" s="170" t="s">
        <v>189</v>
      </c>
      <c r="D71" s="171"/>
      <c r="E71" s="171"/>
      <c r="F71" s="171"/>
      <c r="G71" s="171"/>
      <c r="H71" s="171"/>
      <c r="I71" s="172"/>
      <c r="J71" s="42">
        <v>0</v>
      </c>
      <c r="K71" s="60"/>
      <c r="L71" s="60"/>
      <c r="M71" s="60"/>
    </row>
    <row r="72" spans="1:13" ht="14.25">
      <c r="A72" s="9"/>
      <c r="B72" s="61" t="s">
        <v>13</v>
      </c>
      <c r="C72" s="181" t="s">
        <v>190</v>
      </c>
      <c r="D72" s="182"/>
      <c r="E72" s="182"/>
      <c r="F72" s="182"/>
      <c r="G72" s="182"/>
      <c r="H72" s="182"/>
      <c r="I72" s="183"/>
      <c r="J72" s="44">
        <v>1575</v>
      </c>
      <c r="K72" s="44">
        <v>0</v>
      </c>
      <c r="L72" s="44">
        <v>525</v>
      </c>
      <c r="M72" s="44">
        <v>1050</v>
      </c>
    </row>
    <row r="73" spans="1:13" ht="12.75">
      <c r="A73" s="24"/>
      <c r="B73" s="62"/>
      <c r="C73" s="63" t="s">
        <v>2</v>
      </c>
      <c r="D73" s="173" t="s">
        <v>148</v>
      </c>
      <c r="E73" s="173"/>
      <c r="F73" s="173"/>
      <c r="G73" s="173"/>
      <c r="H73" s="173"/>
      <c r="I73" s="174"/>
      <c r="J73" s="64"/>
      <c r="K73" s="65"/>
      <c r="L73" s="65"/>
      <c r="M73" s="65"/>
    </row>
    <row r="74" spans="1:13" ht="12.75">
      <c r="A74" s="9"/>
      <c r="B74" s="38"/>
      <c r="C74" s="13"/>
      <c r="D74" s="13" t="s">
        <v>10</v>
      </c>
      <c r="E74" s="142" t="s">
        <v>144</v>
      </c>
      <c r="F74" s="142"/>
      <c r="G74" s="142"/>
      <c r="H74" s="142"/>
      <c r="I74" s="127"/>
      <c r="J74" s="64"/>
      <c r="K74" s="65"/>
      <c r="L74" s="65"/>
      <c r="M74" s="65"/>
    </row>
    <row r="75" spans="1:13" ht="12.75">
      <c r="A75" s="9"/>
      <c r="B75" s="38"/>
      <c r="C75" s="13"/>
      <c r="D75" s="13" t="s">
        <v>10</v>
      </c>
      <c r="E75" s="142" t="s">
        <v>14</v>
      </c>
      <c r="F75" s="142"/>
      <c r="G75" s="142"/>
      <c r="H75" s="142"/>
      <c r="I75" s="127"/>
      <c r="J75" s="64"/>
      <c r="K75" s="65"/>
      <c r="L75" s="65"/>
      <c r="M75" s="65"/>
    </row>
    <row r="76" spans="1:13" ht="12.75">
      <c r="A76" s="9"/>
      <c r="B76" s="38"/>
      <c r="C76" s="13"/>
      <c r="D76" s="13" t="s">
        <v>10</v>
      </c>
      <c r="E76" s="142" t="s">
        <v>145</v>
      </c>
      <c r="F76" s="142"/>
      <c r="G76" s="142"/>
      <c r="H76" s="142"/>
      <c r="I76" s="127"/>
      <c r="J76" s="64"/>
      <c r="K76" s="65"/>
      <c r="L76" s="65"/>
      <c r="M76" s="65"/>
    </row>
    <row r="77" spans="1:13" ht="12.75">
      <c r="A77" s="24"/>
      <c r="B77" s="62"/>
      <c r="C77" s="63" t="s">
        <v>3</v>
      </c>
      <c r="D77" s="179" t="s">
        <v>147</v>
      </c>
      <c r="E77" s="179"/>
      <c r="F77" s="179"/>
      <c r="G77" s="179"/>
      <c r="H77" s="179"/>
      <c r="I77" s="180"/>
      <c r="J77" s="64"/>
      <c r="K77" s="65"/>
      <c r="L77" s="65"/>
      <c r="M77" s="65"/>
    </row>
    <row r="78" spans="1:13" ht="12.75">
      <c r="A78" s="9"/>
      <c r="B78" s="38"/>
      <c r="C78" s="13" t="s">
        <v>15</v>
      </c>
      <c r="D78" s="179" t="s">
        <v>146</v>
      </c>
      <c r="E78" s="179"/>
      <c r="F78" s="179"/>
      <c r="G78" s="179"/>
      <c r="H78" s="179"/>
      <c r="I78" s="180"/>
      <c r="J78" s="64">
        <v>1575</v>
      </c>
      <c r="K78" s="65">
        <v>0</v>
      </c>
      <c r="L78" s="65">
        <v>525</v>
      </c>
      <c r="M78" s="65">
        <v>1050</v>
      </c>
    </row>
    <row r="79" spans="1:13" ht="14.25">
      <c r="A79" s="9"/>
      <c r="B79" s="38"/>
      <c r="C79" s="181" t="s">
        <v>191</v>
      </c>
      <c r="D79" s="182"/>
      <c r="E79" s="182"/>
      <c r="F79" s="182"/>
      <c r="G79" s="182"/>
      <c r="H79" s="182"/>
      <c r="I79" s="183"/>
      <c r="J79" s="42">
        <v>-76215</v>
      </c>
      <c r="K79" s="42">
        <v>-2460</v>
      </c>
      <c r="L79" s="42">
        <v>-3755</v>
      </c>
      <c r="M79" s="42">
        <v>-70000</v>
      </c>
    </row>
    <row r="80" spans="1:13" ht="12.75" customHeight="1">
      <c r="A80" s="24"/>
      <c r="B80" s="62"/>
      <c r="C80" s="63" t="s">
        <v>2</v>
      </c>
      <c r="D80" s="173" t="s">
        <v>149</v>
      </c>
      <c r="E80" s="173"/>
      <c r="F80" s="173"/>
      <c r="G80" s="173"/>
      <c r="H80" s="173"/>
      <c r="I80" s="174"/>
      <c r="J80" s="64">
        <v>-76215</v>
      </c>
      <c r="K80" s="65">
        <v>-2460</v>
      </c>
      <c r="L80" s="65">
        <v>-3755</v>
      </c>
      <c r="M80" s="65">
        <v>-70000</v>
      </c>
    </row>
    <row r="81" spans="1:13" ht="12.75">
      <c r="A81" s="9"/>
      <c r="B81" s="38"/>
      <c r="C81" s="13"/>
      <c r="D81" s="13" t="s">
        <v>10</v>
      </c>
      <c r="E81" s="142" t="s">
        <v>150</v>
      </c>
      <c r="F81" s="142"/>
      <c r="G81" s="142"/>
      <c r="H81" s="142"/>
      <c r="I81" s="127"/>
      <c r="J81" s="64">
        <v>-76215</v>
      </c>
      <c r="K81" s="65">
        <v>-2460</v>
      </c>
      <c r="L81" s="65">
        <v>-3755</v>
      </c>
      <c r="M81" s="65">
        <v>-70000</v>
      </c>
    </row>
    <row r="82" spans="1:13" ht="12.75">
      <c r="A82" s="9"/>
      <c r="B82" s="38"/>
      <c r="C82" s="13"/>
      <c r="D82" s="13" t="s">
        <v>10</v>
      </c>
      <c r="E82" s="142" t="s">
        <v>16</v>
      </c>
      <c r="F82" s="142"/>
      <c r="G82" s="142"/>
      <c r="H82" s="142"/>
      <c r="I82" s="127"/>
      <c r="J82" s="64"/>
      <c r="K82" s="65"/>
      <c r="L82" s="65"/>
      <c r="M82" s="65"/>
    </row>
    <row r="83" spans="1:13" ht="12.75">
      <c r="A83" s="9"/>
      <c r="B83" s="38"/>
      <c r="C83" s="13"/>
      <c r="D83" s="13" t="s">
        <v>10</v>
      </c>
      <c r="E83" s="142" t="s">
        <v>151</v>
      </c>
      <c r="F83" s="142"/>
      <c r="G83" s="142"/>
      <c r="H83" s="142"/>
      <c r="I83" s="127"/>
      <c r="J83" s="64"/>
      <c r="K83" s="65"/>
      <c r="L83" s="65"/>
      <c r="M83" s="65"/>
    </row>
    <row r="84" spans="1:13" ht="12.75" customHeight="1">
      <c r="A84" s="24"/>
      <c r="B84" s="62"/>
      <c r="C84" s="66" t="s">
        <v>3</v>
      </c>
      <c r="D84" s="179" t="s">
        <v>152</v>
      </c>
      <c r="E84" s="179"/>
      <c r="F84" s="179"/>
      <c r="G84" s="179"/>
      <c r="H84" s="179"/>
      <c r="I84" s="180"/>
      <c r="J84" s="64"/>
      <c r="K84" s="65"/>
      <c r="L84" s="65"/>
      <c r="M84" s="65"/>
    </row>
    <row r="85" spans="1:13" ht="12.75">
      <c r="A85" s="9"/>
      <c r="B85" s="38"/>
      <c r="C85" s="13" t="s">
        <v>15</v>
      </c>
      <c r="D85" s="179" t="s">
        <v>153</v>
      </c>
      <c r="E85" s="179"/>
      <c r="F85" s="179"/>
      <c r="G85" s="179"/>
      <c r="H85" s="179"/>
      <c r="I85" s="180"/>
      <c r="J85" s="64"/>
      <c r="K85" s="65"/>
      <c r="L85" s="65"/>
      <c r="M85" s="65"/>
    </row>
    <row r="86" spans="1:13" ht="27.75" customHeight="1">
      <c r="A86" s="24"/>
      <c r="B86" s="59" t="s">
        <v>9</v>
      </c>
      <c r="C86" s="184" t="s">
        <v>192</v>
      </c>
      <c r="D86" s="184"/>
      <c r="E86" s="184"/>
      <c r="F86" s="184"/>
      <c r="G86" s="184"/>
      <c r="H86" s="184"/>
      <c r="I86" s="185"/>
      <c r="J86" s="42"/>
      <c r="K86" s="42"/>
      <c r="L86" s="42"/>
      <c r="M86" s="42"/>
    </row>
    <row r="87" spans="1:13" ht="12.75">
      <c r="A87" s="9"/>
      <c r="B87" s="67"/>
      <c r="C87" s="13" t="s">
        <v>2</v>
      </c>
      <c r="D87" s="142" t="s">
        <v>126</v>
      </c>
      <c r="E87" s="142"/>
      <c r="F87" s="142"/>
      <c r="G87" s="142"/>
      <c r="H87" s="142"/>
      <c r="I87" s="127"/>
      <c r="J87" s="40"/>
      <c r="K87" s="58"/>
      <c r="L87" s="58"/>
      <c r="M87" s="58"/>
    </row>
    <row r="88" spans="1:13" ht="12.75">
      <c r="A88" s="9"/>
      <c r="B88" s="67"/>
      <c r="C88" s="13"/>
      <c r="D88" s="12" t="s">
        <v>17</v>
      </c>
      <c r="E88" s="142" t="s">
        <v>154</v>
      </c>
      <c r="F88" s="142"/>
      <c r="G88" s="142"/>
      <c r="H88" s="142"/>
      <c r="I88" s="127"/>
      <c r="J88" s="40"/>
      <c r="K88" s="58"/>
      <c r="L88" s="58"/>
      <c r="M88" s="58"/>
    </row>
    <row r="89" spans="1:13" ht="12.75">
      <c r="A89" s="9"/>
      <c r="B89" s="67"/>
      <c r="C89" s="13"/>
      <c r="D89" s="12" t="s">
        <v>18</v>
      </c>
      <c r="E89" s="142" t="s">
        <v>155</v>
      </c>
      <c r="F89" s="142"/>
      <c r="G89" s="142"/>
      <c r="H89" s="142"/>
      <c r="I89" s="127"/>
      <c r="J89" s="40"/>
      <c r="K89" s="58"/>
      <c r="L89" s="58"/>
      <c r="M89" s="58"/>
    </row>
    <row r="90" spans="1:13" ht="12.75">
      <c r="A90" s="9"/>
      <c r="B90" s="67"/>
      <c r="C90" s="13" t="s">
        <v>3</v>
      </c>
      <c r="D90" s="142" t="s">
        <v>127</v>
      </c>
      <c r="E90" s="142"/>
      <c r="F90" s="142"/>
      <c r="G90" s="142"/>
      <c r="H90" s="142"/>
      <c r="I90" s="127"/>
      <c r="J90" s="40"/>
      <c r="K90" s="58"/>
      <c r="L90" s="58"/>
      <c r="M90" s="58"/>
    </row>
    <row r="91" spans="1:13" ht="12.75">
      <c r="A91" s="9"/>
      <c r="B91" s="67"/>
      <c r="C91" s="13"/>
      <c r="D91" s="12" t="s">
        <v>17</v>
      </c>
      <c r="E91" s="142" t="s">
        <v>173</v>
      </c>
      <c r="F91" s="142"/>
      <c r="G91" s="142"/>
      <c r="H91" s="142"/>
      <c r="I91" s="127"/>
      <c r="J91" s="40"/>
      <c r="K91" s="58"/>
      <c r="L91" s="58"/>
      <c r="M91" s="58"/>
    </row>
    <row r="92" spans="1:13" ht="12.75">
      <c r="A92" s="9"/>
      <c r="B92" s="67"/>
      <c r="C92" s="13"/>
      <c r="D92" s="12" t="s">
        <v>18</v>
      </c>
      <c r="E92" s="142" t="s">
        <v>174</v>
      </c>
      <c r="F92" s="142"/>
      <c r="G92" s="142"/>
      <c r="H92" s="142"/>
      <c r="I92" s="127"/>
      <c r="J92" s="40"/>
      <c r="K92" s="58"/>
      <c r="L92" s="58"/>
      <c r="M92" s="58"/>
    </row>
    <row r="93" spans="1:13" ht="14.25">
      <c r="A93" s="186" t="s">
        <v>193</v>
      </c>
      <c r="B93" s="140"/>
      <c r="C93" s="140"/>
      <c r="D93" s="140"/>
      <c r="E93" s="140"/>
      <c r="F93" s="140"/>
      <c r="G93" s="140"/>
      <c r="H93" s="140"/>
      <c r="I93" s="141"/>
      <c r="J93" s="68"/>
      <c r="K93" s="68"/>
      <c r="L93" s="68"/>
      <c r="M93" s="68"/>
    </row>
    <row r="94" spans="1:13" ht="12.75">
      <c r="A94" s="9" t="s">
        <v>1</v>
      </c>
      <c r="B94" s="142" t="s">
        <v>136</v>
      </c>
      <c r="C94" s="142"/>
      <c r="D94" s="142"/>
      <c r="E94" s="142"/>
      <c r="F94" s="142"/>
      <c r="G94" s="142"/>
      <c r="H94" s="142"/>
      <c r="I94" s="127"/>
      <c r="J94" s="40"/>
      <c r="K94" s="58"/>
      <c r="L94" s="58"/>
      <c r="M94" s="58"/>
    </row>
    <row r="95" spans="1:13" ht="12.75">
      <c r="A95" s="9"/>
      <c r="B95" s="13" t="s">
        <v>2</v>
      </c>
      <c r="C95" s="142" t="s">
        <v>137</v>
      </c>
      <c r="D95" s="142"/>
      <c r="E95" s="142"/>
      <c r="F95" s="142"/>
      <c r="G95" s="142"/>
      <c r="H95" s="142"/>
      <c r="I95" s="127"/>
      <c r="J95" s="40"/>
      <c r="K95" s="58"/>
      <c r="L95" s="58"/>
      <c r="M95" s="58"/>
    </row>
    <row r="96" spans="1:13" ht="12.75">
      <c r="A96" s="9"/>
      <c r="B96" s="13" t="s">
        <v>3</v>
      </c>
      <c r="C96" s="142" t="s">
        <v>138</v>
      </c>
      <c r="D96" s="142"/>
      <c r="E96" s="142"/>
      <c r="F96" s="142"/>
      <c r="G96" s="142"/>
      <c r="H96" s="142"/>
      <c r="I96" s="127"/>
      <c r="J96" s="40"/>
      <c r="K96" s="58"/>
      <c r="L96" s="58"/>
      <c r="M96" s="58"/>
    </row>
    <row r="97" spans="1:13" ht="12.75">
      <c r="A97" s="9" t="s">
        <v>7</v>
      </c>
      <c r="B97" s="187" t="s">
        <v>139</v>
      </c>
      <c r="C97" s="187"/>
      <c r="D97" s="187"/>
      <c r="E97" s="187"/>
      <c r="F97" s="187"/>
      <c r="G97" s="187"/>
      <c r="H97" s="187"/>
      <c r="I97" s="188"/>
      <c r="J97" s="40"/>
      <c r="K97" s="58"/>
      <c r="L97" s="58"/>
      <c r="M97" s="58"/>
    </row>
    <row r="98" spans="1:13" ht="12.75">
      <c r="A98" s="9"/>
      <c r="B98" s="13" t="s">
        <v>2</v>
      </c>
      <c r="C98" s="142" t="s">
        <v>137</v>
      </c>
      <c r="D98" s="142"/>
      <c r="E98" s="142"/>
      <c r="F98" s="142"/>
      <c r="G98" s="142"/>
      <c r="H98" s="142"/>
      <c r="I98" s="127"/>
      <c r="J98" s="40"/>
      <c r="K98" s="58"/>
      <c r="L98" s="58"/>
      <c r="M98" s="58"/>
    </row>
    <row r="99" spans="1:13" ht="12.75">
      <c r="A99" s="9"/>
      <c r="B99" s="13" t="s">
        <v>3</v>
      </c>
      <c r="C99" s="142" t="s">
        <v>138</v>
      </c>
      <c r="D99" s="142"/>
      <c r="E99" s="142"/>
      <c r="F99" s="142"/>
      <c r="G99" s="142"/>
      <c r="H99" s="142"/>
      <c r="I99" s="127"/>
      <c r="J99" s="40"/>
      <c r="K99" s="58"/>
      <c r="L99" s="58"/>
      <c r="M99" s="58"/>
    </row>
    <row r="100" spans="1:13" ht="12.75">
      <c r="A100" s="9" t="s">
        <v>13</v>
      </c>
      <c r="B100" s="187" t="s">
        <v>140</v>
      </c>
      <c r="C100" s="187"/>
      <c r="D100" s="187"/>
      <c r="E100" s="187"/>
      <c r="F100" s="187"/>
      <c r="G100" s="187"/>
      <c r="H100" s="187"/>
      <c r="I100" s="188"/>
      <c r="J100" s="40"/>
      <c r="K100" s="58"/>
      <c r="L100" s="58"/>
      <c r="M100" s="58"/>
    </row>
    <row r="101" spans="1:13" ht="12.75">
      <c r="A101" s="9"/>
      <c r="B101" s="13" t="s">
        <v>2</v>
      </c>
      <c r="C101" s="142" t="s">
        <v>137</v>
      </c>
      <c r="D101" s="142"/>
      <c r="E101" s="142"/>
      <c r="F101" s="142"/>
      <c r="G101" s="142"/>
      <c r="H101" s="142"/>
      <c r="I101" s="127"/>
      <c r="J101" s="40"/>
      <c r="K101" s="58"/>
      <c r="L101" s="58"/>
      <c r="M101" s="58"/>
    </row>
    <row r="102" spans="1:13" ht="12.75">
      <c r="A102" s="9"/>
      <c r="B102" s="13" t="s">
        <v>3</v>
      </c>
      <c r="C102" s="142" t="s">
        <v>138</v>
      </c>
      <c r="D102" s="142"/>
      <c r="E102" s="142"/>
      <c r="F102" s="142"/>
      <c r="G102" s="142"/>
      <c r="H102" s="142"/>
      <c r="I102" s="127"/>
      <c r="J102" s="40"/>
      <c r="K102" s="58"/>
      <c r="L102" s="58"/>
      <c r="M102" s="58"/>
    </row>
    <row r="103" spans="1:13" ht="12.75">
      <c r="A103" s="9" t="s">
        <v>9</v>
      </c>
      <c r="B103" s="187" t="s">
        <v>194</v>
      </c>
      <c r="C103" s="187"/>
      <c r="D103" s="187"/>
      <c r="E103" s="187"/>
      <c r="F103" s="187"/>
      <c r="G103" s="187"/>
      <c r="H103" s="187"/>
      <c r="I103" s="188"/>
      <c r="J103" s="40"/>
      <c r="K103" s="58"/>
      <c r="L103" s="58"/>
      <c r="M103" s="58"/>
    </row>
    <row r="104" spans="1:13" ht="12.75">
      <c r="A104" s="9"/>
      <c r="B104" s="13" t="s">
        <v>2</v>
      </c>
      <c r="C104" s="142" t="s">
        <v>137</v>
      </c>
      <c r="D104" s="142"/>
      <c r="E104" s="142"/>
      <c r="F104" s="142"/>
      <c r="G104" s="142"/>
      <c r="H104" s="142"/>
      <c r="I104" s="127"/>
      <c r="J104" s="40"/>
      <c r="K104" s="58"/>
      <c r="L104" s="58"/>
      <c r="M104" s="58"/>
    </row>
    <row r="105" spans="1:13" ht="12.75">
      <c r="A105" s="9"/>
      <c r="B105" s="13" t="s">
        <v>3</v>
      </c>
      <c r="C105" s="142" t="s">
        <v>138</v>
      </c>
      <c r="D105" s="142"/>
      <c r="E105" s="142"/>
      <c r="F105" s="142"/>
      <c r="G105" s="142"/>
      <c r="H105" s="142"/>
      <c r="I105" s="127"/>
      <c r="J105" s="40"/>
      <c r="K105" s="58"/>
      <c r="L105" s="58"/>
      <c r="M105" s="58"/>
    </row>
    <row r="106" spans="1:13" ht="12.75">
      <c r="A106" s="9" t="s">
        <v>11</v>
      </c>
      <c r="B106" s="187" t="s">
        <v>141</v>
      </c>
      <c r="C106" s="187"/>
      <c r="D106" s="187"/>
      <c r="E106" s="187"/>
      <c r="F106" s="187"/>
      <c r="G106" s="187"/>
      <c r="H106" s="187"/>
      <c r="I106" s="188"/>
      <c r="J106" s="40"/>
      <c r="K106" s="58"/>
      <c r="L106" s="58"/>
      <c r="M106" s="58"/>
    </row>
    <row r="107" spans="1:13" ht="12.75">
      <c r="A107" s="9"/>
      <c r="B107" s="13" t="s">
        <v>2</v>
      </c>
      <c r="C107" s="142" t="s">
        <v>137</v>
      </c>
      <c r="D107" s="142"/>
      <c r="E107" s="142"/>
      <c r="F107" s="142"/>
      <c r="G107" s="142"/>
      <c r="H107" s="142"/>
      <c r="I107" s="127"/>
      <c r="J107" s="40"/>
      <c r="K107" s="58"/>
      <c r="L107" s="58"/>
      <c r="M107" s="58"/>
    </row>
    <row r="108" spans="1:13" ht="12.75">
      <c r="A108" s="9"/>
      <c r="B108" s="13" t="s">
        <v>3</v>
      </c>
      <c r="C108" s="142" t="s">
        <v>138</v>
      </c>
      <c r="D108" s="142"/>
      <c r="E108" s="142"/>
      <c r="F108" s="142"/>
      <c r="G108" s="142"/>
      <c r="H108" s="142"/>
      <c r="I108" s="127"/>
      <c r="J108" s="40"/>
      <c r="K108" s="58"/>
      <c r="L108" s="58"/>
      <c r="M108" s="58"/>
    </row>
    <row r="109" spans="1:13" ht="13.5" thickBot="1">
      <c r="A109" s="46" t="s">
        <v>19</v>
      </c>
      <c r="B109" s="218" t="s">
        <v>128</v>
      </c>
      <c r="C109" s="218"/>
      <c r="D109" s="218"/>
      <c r="E109" s="218"/>
      <c r="F109" s="218"/>
      <c r="G109" s="218"/>
      <c r="H109" s="218"/>
      <c r="I109" s="219"/>
      <c r="J109" s="49"/>
      <c r="K109" s="69"/>
      <c r="L109" s="69"/>
      <c r="M109" s="69"/>
    </row>
    <row r="110" spans="10:13" ht="12.75">
      <c r="J110" s="50"/>
      <c r="K110" s="50"/>
      <c r="L110" s="50"/>
      <c r="M110" s="50"/>
    </row>
    <row r="111" spans="1:13" ht="15.75">
      <c r="A111" s="117" t="s">
        <v>160</v>
      </c>
      <c r="B111" s="118" t="s">
        <v>156</v>
      </c>
      <c r="C111" s="118"/>
      <c r="D111" s="118"/>
      <c r="E111" s="118"/>
      <c r="F111" s="118"/>
      <c r="G111" s="110"/>
      <c r="H111" s="35"/>
      <c r="I111" s="35"/>
      <c r="J111" s="51"/>
      <c r="K111" s="51"/>
      <c r="L111" s="51"/>
      <c r="M111" s="51"/>
    </row>
    <row r="112" spans="2:13" ht="13.5" thickBot="1">
      <c r="B112" s="1" t="str">
        <f>B6</f>
        <v>July, 2000</v>
      </c>
      <c r="J112" s="52" t="str">
        <f>+J6</f>
        <v>in thousand USD</v>
      </c>
      <c r="K112" s="50"/>
      <c r="L112" s="50"/>
      <c r="M112" s="50"/>
    </row>
    <row r="113" spans="1:13" ht="13.5" thickBot="1">
      <c r="A113" s="189" t="s">
        <v>97</v>
      </c>
      <c r="B113" s="190"/>
      <c r="C113" s="190"/>
      <c r="D113" s="190"/>
      <c r="E113" s="190"/>
      <c r="F113" s="190"/>
      <c r="G113" s="190"/>
      <c r="H113" s="190"/>
      <c r="I113" s="191"/>
      <c r="J113" s="70"/>
      <c r="K113" s="50"/>
      <c r="L113" s="50"/>
      <c r="M113" s="50"/>
    </row>
    <row r="114" spans="1:13" ht="14.25">
      <c r="A114" s="71" t="s">
        <v>1</v>
      </c>
      <c r="B114" s="192" t="s">
        <v>162</v>
      </c>
      <c r="C114" s="192"/>
      <c r="D114" s="192"/>
      <c r="E114" s="192"/>
      <c r="F114" s="192"/>
      <c r="G114" s="192"/>
      <c r="H114" s="192"/>
      <c r="I114" s="193"/>
      <c r="J114" s="55"/>
      <c r="K114" s="50"/>
      <c r="L114" s="50"/>
      <c r="M114" s="50"/>
    </row>
    <row r="115" spans="1:13" ht="12.75">
      <c r="A115" s="27"/>
      <c r="B115" s="72" t="s">
        <v>2</v>
      </c>
      <c r="C115" s="175" t="s">
        <v>161</v>
      </c>
      <c r="D115" s="175"/>
      <c r="E115" s="175"/>
      <c r="F115" s="175"/>
      <c r="G115" s="175"/>
      <c r="H115" s="175"/>
      <c r="I115" s="176"/>
      <c r="J115" s="73"/>
      <c r="K115" s="50"/>
      <c r="L115" s="50"/>
      <c r="M115" s="50"/>
    </row>
    <row r="116" spans="1:13" ht="27" customHeight="1">
      <c r="A116" s="9"/>
      <c r="B116" s="74" t="s">
        <v>3</v>
      </c>
      <c r="C116" s="194" t="s">
        <v>163</v>
      </c>
      <c r="D116" s="194"/>
      <c r="E116" s="194"/>
      <c r="F116" s="194"/>
      <c r="G116" s="194"/>
      <c r="H116" s="194"/>
      <c r="I116" s="195"/>
      <c r="J116" s="75">
        <v>1747000</v>
      </c>
      <c r="K116" s="50"/>
      <c r="L116" s="50"/>
      <c r="M116" s="50"/>
    </row>
    <row r="117" spans="1:13" ht="12.75">
      <c r="A117" s="9"/>
      <c r="B117" s="76"/>
      <c r="C117" s="77" t="s">
        <v>10</v>
      </c>
      <c r="D117" s="196" t="s">
        <v>164</v>
      </c>
      <c r="E117" s="196"/>
      <c r="F117" s="196"/>
      <c r="G117" s="196"/>
      <c r="H117" s="196"/>
      <c r="I117" s="197"/>
      <c r="J117" s="73"/>
      <c r="K117" s="50"/>
      <c r="L117" s="50"/>
      <c r="M117" s="50"/>
    </row>
    <row r="118" spans="1:13" ht="12.75">
      <c r="A118" s="27"/>
      <c r="B118" s="78"/>
      <c r="C118" s="79"/>
      <c r="D118" s="80" t="s">
        <v>10</v>
      </c>
      <c r="E118" s="196" t="s">
        <v>165</v>
      </c>
      <c r="F118" s="196"/>
      <c r="G118" s="196"/>
      <c r="H118" s="196"/>
      <c r="I118" s="197"/>
      <c r="J118" s="73"/>
      <c r="K118" s="50"/>
      <c r="L118" s="50"/>
      <c r="M118" s="50"/>
    </row>
    <row r="119" spans="1:13" ht="12.75">
      <c r="A119" s="27"/>
      <c r="B119" s="78"/>
      <c r="C119" s="79"/>
      <c r="D119" s="80" t="s">
        <v>10</v>
      </c>
      <c r="E119" s="196" t="s">
        <v>166</v>
      </c>
      <c r="F119" s="196"/>
      <c r="G119" s="196"/>
      <c r="H119" s="196"/>
      <c r="I119" s="197"/>
      <c r="J119" s="73"/>
      <c r="K119" s="50"/>
      <c r="L119" s="50"/>
      <c r="M119" s="50"/>
    </row>
    <row r="120" spans="1:13" ht="12.75">
      <c r="A120" s="27"/>
      <c r="B120" s="78"/>
      <c r="C120" s="80" t="s">
        <v>10</v>
      </c>
      <c r="D120" s="196" t="s">
        <v>167</v>
      </c>
      <c r="E120" s="196"/>
      <c r="F120" s="196"/>
      <c r="G120" s="196"/>
      <c r="H120" s="196"/>
      <c r="I120" s="197"/>
      <c r="J120" s="73">
        <v>1747000</v>
      </c>
      <c r="K120" s="50"/>
      <c r="L120" s="50"/>
      <c r="M120" s="50"/>
    </row>
    <row r="121" spans="1:13" ht="14.25">
      <c r="A121" s="81"/>
      <c r="B121" s="82" t="s">
        <v>15</v>
      </c>
      <c r="C121" s="198" t="s">
        <v>168</v>
      </c>
      <c r="D121" s="198"/>
      <c r="E121" s="198"/>
      <c r="F121" s="198"/>
      <c r="G121" s="198"/>
      <c r="H121" s="198"/>
      <c r="I121" s="199"/>
      <c r="J121" s="73"/>
      <c r="K121" s="50"/>
      <c r="L121" s="50"/>
      <c r="M121" s="50"/>
    </row>
    <row r="122" spans="1:13" ht="12.75">
      <c r="A122" s="9"/>
      <c r="B122" s="13"/>
      <c r="C122" s="13" t="s">
        <v>10</v>
      </c>
      <c r="D122" s="175" t="s">
        <v>195</v>
      </c>
      <c r="E122" s="175"/>
      <c r="F122" s="175"/>
      <c r="G122" s="175"/>
      <c r="H122" s="175"/>
      <c r="I122" s="176"/>
      <c r="J122" s="73"/>
      <c r="K122" s="50"/>
      <c r="L122" s="50"/>
      <c r="M122" s="50"/>
    </row>
    <row r="123" spans="1:13" ht="12.75">
      <c r="A123" s="27"/>
      <c r="B123" s="83"/>
      <c r="C123" s="13" t="s">
        <v>10</v>
      </c>
      <c r="D123" s="175" t="s">
        <v>196</v>
      </c>
      <c r="E123" s="175"/>
      <c r="F123" s="175"/>
      <c r="G123" s="175"/>
      <c r="H123" s="175"/>
      <c r="I123" s="176"/>
      <c r="J123" s="73"/>
      <c r="K123" s="50"/>
      <c r="L123" s="50"/>
      <c r="M123" s="50"/>
    </row>
    <row r="124" spans="1:13" ht="12.75" customHeight="1">
      <c r="A124" s="9"/>
      <c r="B124" s="74" t="s">
        <v>20</v>
      </c>
      <c r="C124" s="173" t="s">
        <v>197</v>
      </c>
      <c r="D124" s="173"/>
      <c r="E124" s="173"/>
      <c r="F124" s="173"/>
      <c r="G124" s="173"/>
      <c r="H124" s="173"/>
      <c r="I124" s="174"/>
      <c r="J124" s="75">
        <v>246823</v>
      </c>
      <c r="K124" s="50"/>
      <c r="L124" s="50"/>
      <c r="M124" s="50"/>
    </row>
    <row r="125" spans="1:13" ht="12.75" customHeight="1">
      <c r="A125" s="9"/>
      <c r="B125" s="13"/>
      <c r="C125" s="74" t="s">
        <v>10</v>
      </c>
      <c r="D125" s="194" t="s">
        <v>227</v>
      </c>
      <c r="E125" s="194"/>
      <c r="F125" s="194"/>
      <c r="G125" s="194"/>
      <c r="H125" s="194"/>
      <c r="I125" s="195"/>
      <c r="J125" s="75">
        <v>-224794</v>
      </c>
      <c r="K125" s="50"/>
      <c r="L125" s="50"/>
      <c r="M125" s="50"/>
    </row>
    <row r="126" spans="1:13" ht="12.75" customHeight="1">
      <c r="A126" s="9"/>
      <c r="B126" s="13"/>
      <c r="C126" s="74" t="s">
        <v>10</v>
      </c>
      <c r="D126" s="194" t="s">
        <v>228</v>
      </c>
      <c r="E126" s="194"/>
      <c r="F126" s="194"/>
      <c r="G126" s="194"/>
      <c r="H126" s="194"/>
      <c r="I126" s="195"/>
      <c r="J126" s="75"/>
      <c r="K126" s="50"/>
      <c r="L126" s="50"/>
      <c r="M126" s="50"/>
    </row>
    <row r="127" spans="1:13" ht="12.75" customHeight="1">
      <c r="A127" s="9"/>
      <c r="B127" s="13"/>
      <c r="C127" s="74" t="s">
        <v>10</v>
      </c>
      <c r="D127" s="194" t="s">
        <v>229</v>
      </c>
      <c r="E127" s="194"/>
      <c r="F127" s="194"/>
      <c r="G127" s="194"/>
      <c r="H127" s="194"/>
      <c r="I127" s="195"/>
      <c r="J127" s="75"/>
      <c r="K127" s="50"/>
      <c r="L127" s="50"/>
      <c r="M127" s="50"/>
    </row>
    <row r="128" spans="1:13" ht="12.75" customHeight="1">
      <c r="A128" s="27"/>
      <c r="B128" s="83"/>
      <c r="C128" s="74" t="s">
        <v>10</v>
      </c>
      <c r="D128" s="194" t="s">
        <v>230</v>
      </c>
      <c r="E128" s="194"/>
      <c r="F128" s="194"/>
      <c r="G128" s="194"/>
      <c r="H128" s="194"/>
      <c r="I128" s="195"/>
      <c r="J128" s="75">
        <v>471617</v>
      </c>
      <c r="K128" s="50"/>
      <c r="L128" s="50"/>
      <c r="M128" s="50"/>
    </row>
    <row r="129" spans="1:13" ht="12.75">
      <c r="A129" s="9"/>
      <c r="B129" s="84" t="s">
        <v>21</v>
      </c>
      <c r="C129" s="200" t="s">
        <v>198</v>
      </c>
      <c r="D129" s="201"/>
      <c r="E129" s="201"/>
      <c r="F129" s="201"/>
      <c r="G129" s="201"/>
      <c r="H129" s="201"/>
      <c r="I129" s="202"/>
      <c r="J129" s="75"/>
      <c r="K129" s="50"/>
      <c r="L129" s="50"/>
      <c r="M129" s="50"/>
    </row>
    <row r="130" spans="1:13" ht="12.75">
      <c r="A130" s="81"/>
      <c r="B130" s="82"/>
      <c r="C130" s="82" t="s">
        <v>10</v>
      </c>
      <c r="D130" s="198" t="s">
        <v>169</v>
      </c>
      <c r="E130" s="198"/>
      <c r="F130" s="198"/>
      <c r="G130" s="198"/>
      <c r="H130" s="198"/>
      <c r="I130" s="199"/>
      <c r="J130" s="73"/>
      <c r="K130" s="85"/>
      <c r="L130" s="85"/>
      <c r="M130" s="85"/>
    </row>
    <row r="131" spans="1:13" ht="12.75">
      <c r="A131" s="9"/>
      <c r="B131" s="13"/>
      <c r="C131" s="82" t="s">
        <v>10</v>
      </c>
      <c r="D131" s="175" t="s">
        <v>22</v>
      </c>
      <c r="E131" s="175"/>
      <c r="F131" s="175"/>
      <c r="G131" s="175"/>
      <c r="H131" s="175"/>
      <c r="I131" s="176"/>
      <c r="J131" s="73"/>
      <c r="K131" s="50"/>
      <c r="L131" s="50"/>
      <c r="M131" s="50"/>
    </row>
    <row r="132" spans="1:13" ht="12.75">
      <c r="A132" s="27"/>
      <c r="B132" s="83"/>
      <c r="C132" s="82" t="s">
        <v>10</v>
      </c>
      <c r="D132" s="175" t="s">
        <v>170</v>
      </c>
      <c r="E132" s="175"/>
      <c r="F132" s="175"/>
      <c r="G132" s="175"/>
      <c r="H132" s="175"/>
      <c r="I132" s="176"/>
      <c r="J132" s="73"/>
      <c r="K132" s="50"/>
      <c r="L132" s="50"/>
      <c r="M132" s="50"/>
    </row>
    <row r="133" spans="1:13" ht="12.75">
      <c r="A133" s="9"/>
      <c r="B133" s="13"/>
      <c r="C133" s="82" t="s">
        <v>10</v>
      </c>
      <c r="D133" s="142" t="s">
        <v>171</v>
      </c>
      <c r="E133" s="142"/>
      <c r="F133" s="142"/>
      <c r="G133" s="142"/>
      <c r="H133" s="142"/>
      <c r="I133" s="127"/>
      <c r="J133" s="73"/>
      <c r="K133" s="50"/>
      <c r="L133" s="50"/>
      <c r="M133" s="50"/>
    </row>
    <row r="134" spans="1:13" ht="12.75">
      <c r="A134" s="9"/>
      <c r="B134" s="13"/>
      <c r="C134" s="82" t="s">
        <v>10</v>
      </c>
      <c r="D134" s="142" t="s">
        <v>113</v>
      </c>
      <c r="E134" s="142"/>
      <c r="F134" s="142"/>
      <c r="G134" s="142"/>
      <c r="H134" s="142"/>
      <c r="I134" s="127"/>
      <c r="J134" s="73"/>
      <c r="K134" s="50"/>
      <c r="L134" s="50"/>
      <c r="M134" s="50"/>
    </row>
    <row r="135" spans="1:13" ht="27" customHeight="1">
      <c r="A135" s="9"/>
      <c r="B135" s="74" t="s">
        <v>23</v>
      </c>
      <c r="C135" s="203" t="s">
        <v>199</v>
      </c>
      <c r="D135" s="203"/>
      <c r="E135" s="203"/>
      <c r="F135" s="203"/>
      <c r="G135" s="203"/>
      <c r="H135" s="203"/>
      <c r="I135" s="204"/>
      <c r="J135" s="75"/>
      <c r="K135" s="50"/>
      <c r="L135" s="50"/>
      <c r="M135" s="50"/>
    </row>
    <row r="136" spans="1:13" ht="27" customHeight="1">
      <c r="A136" s="9"/>
      <c r="B136" s="12"/>
      <c r="C136" s="38" t="s">
        <v>10</v>
      </c>
      <c r="D136" s="173" t="s">
        <v>200</v>
      </c>
      <c r="E136" s="173"/>
      <c r="F136" s="173"/>
      <c r="G136" s="173"/>
      <c r="H136" s="173"/>
      <c r="I136" s="174"/>
      <c r="J136" s="75"/>
      <c r="K136" s="50"/>
      <c r="L136" s="50"/>
      <c r="M136" s="50"/>
    </row>
    <row r="137" spans="1:13" ht="12.75">
      <c r="A137" s="27"/>
      <c r="B137" s="28"/>
      <c r="C137" s="28"/>
      <c r="D137" s="57" t="s">
        <v>24</v>
      </c>
      <c r="E137" s="175" t="s">
        <v>175</v>
      </c>
      <c r="F137" s="175"/>
      <c r="G137" s="175"/>
      <c r="H137" s="175"/>
      <c r="I137" s="176"/>
      <c r="J137" s="73"/>
      <c r="K137" s="50"/>
      <c r="L137" s="50"/>
      <c r="M137" s="50"/>
    </row>
    <row r="138" spans="1:13" ht="12.75">
      <c r="A138" s="9"/>
      <c r="B138" s="12"/>
      <c r="C138" s="12"/>
      <c r="D138" s="13" t="s">
        <v>3</v>
      </c>
      <c r="E138" s="142" t="s">
        <v>172</v>
      </c>
      <c r="F138" s="142"/>
      <c r="G138" s="142"/>
      <c r="H138" s="142"/>
      <c r="I138" s="127"/>
      <c r="J138" s="73"/>
      <c r="K138" s="50"/>
      <c r="L138" s="50"/>
      <c r="M138" s="50"/>
    </row>
    <row r="139" spans="1:13" ht="12.75">
      <c r="A139" s="9"/>
      <c r="B139" s="86"/>
      <c r="C139" s="38" t="s">
        <v>10</v>
      </c>
      <c r="D139" s="205" t="s">
        <v>176</v>
      </c>
      <c r="E139" s="205"/>
      <c r="F139" s="205"/>
      <c r="G139" s="205"/>
      <c r="H139" s="205"/>
      <c r="I139" s="206"/>
      <c r="J139" s="73"/>
      <c r="K139" s="50"/>
      <c r="L139" s="50"/>
      <c r="M139" s="50"/>
    </row>
    <row r="140" spans="1:13" ht="12.75">
      <c r="A140" s="27"/>
      <c r="B140" s="28"/>
      <c r="C140" s="87"/>
      <c r="D140" s="88" t="s">
        <v>24</v>
      </c>
      <c r="E140" s="196" t="s">
        <v>175</v>
      </c>
      <c r="F140" s="196"/>
      <c r="G140" s="196"/>
      <c r="H140" s="196"/>
      <c r="I140" s="197"/>
      <c r="J140" s="73"/>
      <c r="K140" s="50"/>
      <c r="L140" s="50"/>
      <c r="M140" s="50"/>
    </row>
    <row r="141" spans="1:13" ht="12.75">
      <c r="A141" s="9"/>
      <c r="B141" s="12"/>
      <c r="C141" s="12"/>
      <c r="D141" s="12"/>
      <c r="E141" s="12" t="s">
        <v>17</v>
      </c>
      <c r="F141" s="142" t="s">
        <v>154</v>
      </c>
      <c r="G141" s="142"/>
      <c r="H141" s="142"/>
      <c r="I141" s="127"/>
      <c r="J141" s="73"/>
      <c r="K141" s="50"/>
      <c r="L141" s="50"/>
      <c r="M141" s="50"/>
    </row>
    <row r="142" spans="1:13" ht="12.75">
      <c r="A142" s="9"/>
      <c r="B142" s="12"/>
      <c r="C142" s="12"/>
      <c r="D142" s="12"/>
      <c r="E142" s="14" t="s">
        <v>18</v>
      </c>
      <c r="F142" s="128" t="s">
        <v>155</v>
      </c>
      <c r="G142" s="128"/>
      <c r="H142" s="128"/>
      <c r="I142" s="129"/>
      <c r="J142" s="73"/>
      <c r="K142" s="50"/>
      <c r="L142" s="50"/>
      <c r="M142" s="50"/>
    </row>
    <row r="143" spans="1:13" ht="12.75">
      <c r="A143" s="9"/>
      <c r="B143" s="12"/>
      <c r="C143" s="12"/>
      <c r="D143" s="12" t="s">
        <v>3</v>
      </c>
      <c r="E143" s="142" t="s">
        <v>172</v>
      </c>
      <c r="F143" s="143"/>
      <c r="G143" s="143"/>
      <c r="H143" s="143"/>
      <c r="I143" s="144"/>
      <c r="J143" s="73"/>
      <c r="K143" s="50"/>
      <c r="L143" s="50"/>
      <c r="M143" s="50"/>
    </row>
    <row r="144" spans="1:13" ht="12.75">
      <c r="A144" s="9"/>
      <c r="B144" s="12"/>
      <c r="C144" s="12"/>
      <c r="D144" s="12"/>
      <c r="E144" s="12" t="s">
        <v>17</v>
      </c>
      <c r="F144" s="142" t="s">
        <v>173</v>
      </c>
      <c r="G144" s="142"/>
      <c r="H144" s="142"/>
      <c r="I144" s="127"/>
      <c r="J144" s="73"/>
      <c r="K144" s="50"/>
      <c r="L144" s="50"/>
      <c r="M144" s="50"/>
    </row>
    <row r="145" spans="1:13" ht="13.5" thickBot="1">
      <c r="A145" s="46"/>
      <c r="B145" s="47"/>
      <c r="C145" s="47"/>
      <c r="D145" s="47"/>
      <c r="E145" s="33" t="s">
        <v>18</v>
      </c>
      <c r="F145" s="145" t="s">
        <v>174</v>
      </c>
      <c r="G145" s="145"/>
      <c r="H145" s="145"/>
      <c r="I145" s="146"/>
      <c r="J145" s="69"/>
      <c r="K145" s="50"/>
      <c r="L145" s="50"/>
      <c r="M145" s="50"/>
    </row>
    <row r="146" spans="10:13" ht="12.75">
      <c r="J146" s="50"/>
      <c r="K146" s="50"/>
      <c r="L146" s="50"/>
      <c r="M146" s="50"/>
    </row>
    <row r="151" ht="12.75">
      <c r="J151" s="111"/>
    </row>
  </sheetData>
  <mergeCells count="145">
    <mergeCell ref="B5:K5"/>
    <mergeCell ref="A7:I7"/>
    <mergeCell ref="B9:I9"/>
    <mergeCell ref="A2:J2"/>
    <mergeCell ref="A3:J3"/>
    <mergeCell ref="C10:I10"/>
    <mergeCell ref="D11:I11"/>
    <mergeCell ref="E12:I12"/>
    <mergeCell ref="F13:I13"/>
    <mergeCell ref="D14:I14"/>
    <mergeCell ref="E15:I15"/>
    <mergeCell ref="E16:I16"/>
    <mergeCell ref="E17:I17"/>
    <mergeCell ref="F18:I18"/>
    <mergeCell ref="E19:I19"/>
    <mergeCell ref="E20:I20"/>
    <mergeCell ref="F21:I21"/>
    <mergeCell ref="C22:I22"/>
    <mergeCell ref="C23:I23"/>
    <mergeCell ref="C24:I24"/>
    <mergeCell ref="D25:I25"/>
    <mergeCell ref="C26:I26"/>
    <mergeCell ref="D27:I27"/>
    <mergeCell ref="D28:I28"/>
    <mergeCell ref="D29:I29"/>
    <mergeCell ref="B30:I30"/>
    <mergeCell ref="C31:I31"/>
    <mergeCell ref="C32:I32"/>
    <mergeCell ref="C33:I33"/>
    <mergeCell ref="C34:I34"/>
    <mergeCell ref="C35:I35"/>
    <mergeCell ref="C36:I36"/>
    <mergeCell ref="B38:M38"/>
    <mergeCell ref="A40:I43"/>
    <mergeCell ref="J40:M40"/>
    <mergeCell ref="J41:J43"/>
    <mergeCell ref="K41:K43"/>
    <mergeCell ref="L41:L43"/>
    <mergeCell ref="M41:M43"/>
    <mergeCell ref="M44:M45"/>
    <mergeCell ref="C46:C47"/>
    <mergeCell ref="D46:H47"/>
    <mergeCell ref="C48:C49"/>
    <mergeCell ref="D48:H49"/>
    <mergeCell ref="C44:I45"/>
    <mergeCell ref="J44:J45"/>
    <mergeCell ref="K44:K45"/>
    <mergeCell ref="L44:L45"/>
    <mergeCell ref="C50:I50"/>
    <mergeCell ref="D52:I52"/>
    <mergeCell ref="D53:I53"/>
    <mergeCell ref="C54:I54"/>
    <mergeCell ref="C51:I51"/>
    <mergeCell ref="D55:I55"/>
    <mergeCell ref="D56:I56"/>
    <mergeCell ref="D57:I57"/>
    <mergeCell ref="D58:I58"/>
    <mergeCell ref="A64:I67"/>
    <mergeCell ref="D59:I59"/>
    <mergeCell ref="D60:I60"/>
    <mergeCell ref="J64:M64"/>
    <mergeCell ref="C71:I71"/>
    <mergeCell ref="D73:I73"/>
    <mergeCell ref="D69:I69"/>
    <mergeCell ref="C68:I68"/>
    <mergeCell ref="D70:I70"/>
    <mergeCell ref="E74:I74"/>
    <mergeCell ref="E75:I75"/>
    <mergeCell ref="E76:I76"/>
    <mergeCell ref="D77:I77"/>
    <mergeCell ref="D78:I78"/>
    <mergeCell ref="C79:I79"/>
    <mergeCell ref="D80:I80"/>
    <mergeCell ref="E81:I81"/>
    <mergeCell ref="E82:I82"/>
    <mergeCell ref="E83:I83"/>
    <mergeCell ref="D84:I84"/>
    <mergeCell ref="D85:I85"/>
    <mergeCell ref="C86:I86"/>
    <mergeCell ref="D87:I87"/>
    <mergeCell ref="E88:I88"/>
    <mergeCell ref="E89:I89"/>
    <mergeCell ref="D90:I90"/>
    <mergeCell ref="E91:I91"/>
    <mergeCell ref="E92:I92"/>
    <mergeCell ref="A93:I93"/>
    <mergeCell ref="B94:I94"/>
    <mergeCell ref="C95:I95"/>
    <mergeCell ref="C96:I96"/>
    <mergeCell ref="B97:I97"/>
    <mergeCell ref="C98:I98"/>
    <mergeCell ref="C99:I99"/>
    <mergeCell ref="B100:I100"/>
    <mergeCell ref="C101:I101"/>
    <mergeCell ref="C102:I102"/>
    <mergeCell ref="B103:I103"/>
    <mergeCell ref="C104:I104"/>
    <mergeCell ref="C105:I105"/>
    <mergeCell ref="B106:I106"/>
    <mergeCell ref="C107:I107"/>
    <mergeCell ref="C108:I108"/>
    <mergeCell ref="B109:I109"/>
    <mergeCell ref="A113:I113"/>
    <mergeCell ref="B114:I114"/>
    <mergeCell ref="C115:I115"/>
    <mergeCell ref="C116:I116"/>
    <mergeCell ref="D117:I117"/>
    <mergeCell ref="E118:I118"/>
    <mergeCell ref="E119:I119"/>
    <mergeCell ref="D120:I120"/>
    <mergeCell ref="C121:I121"/>
    <mergeCell ref="D122:I122"/>
    <mergeCell ref="D123:I123"/>
    <mergeCell ref="C124:I124"/>
    <mergeCell ref="D125:I125"/>
    <mergeCell ref="D126:I126"/>
    <mergeCell ref="D127:I127"/>
    <mergeCell ref="D128:I128"/>
    <mergeCell ref="C129:I129"/>
    <mergeCell ref="D130:I130"/>
    <mergeCell ref="D131:I131"/>
    <mergeCell ref="D132:I132"/>
    <mergeCell ref="D133:I133"/>
    <mergeCell ref="D134:I134"/>
    <mergeCell ref="C135:I135"/>
    <mergeCell ref="D136:I136"/>
    <mergeCell ref="F144:I144"/>
    <mergeCell ref="E137:I137"/>
    <mergeCell ref="E138:I138"/>
    <mergeCell ref="D139:I139"/>
    <mergeCell ref="E140:I140"/>
    <mergeCell ref="F145:I145"/>
    <mergeCell ref="B62:M62"/>
    <mergeCell ref="J65:J67"/>
    <mergeCell ref="K65:K67"/>
    <mergeCell ref="L65:L67"/>
    <mergeCell ref="M65:M67"/>
    <mergeCell ref="C72:I72"/>
    <mergeCell ref="F141:I141"/>
    <mergeCell ref="F142:I142"/>
    <mergeCell ref="E143:I143"/>
    <mergeCell ref="J50:J51"/>
    <mergeCell ref="K50:K51"/>
    <mergeCell ref="L50:L51"/>
    <mergeCell ref="M50:M51"/>
  </mergeCells>
  <printOptions/>
  <pageMargins left="0.3937007874015748" right="0.3937007874015748" top="0.3937007874015748" bottom="0.3937007874015748" header="0" footer="0.3937007874015748"/>
  <pageSetup fitToHeight="1" fitToWidth="1" horizontalDpi="300" verticalDpi="300" orientation="portrait" paperSize="9" scale="4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51"/>
  <sheetViews>
    <sheetView workbookViewId="0" topLeftCell="A1">
      <selection activeCell="A1" sqref="A1"/>
    </sheetView>
  </sheetViews>
  <sheetFormatPr defaultColWidth="9.00390625" defaultRowHeight="12.75"/>
  <cols>
    <col min="1" max="3" width="3.125" style="0" customWidth="1"/>
    <col min="4" max="4" width="2.625" style="0" customWidth="1"/>
    <col min="5" max="5" width="4.375" style="0" customWidth="1"/>
    <col min="6" max="6" width="3.75390625" style="0" customWidth="1"/>
    <col min="7" max="7" width="4.625" style="0" customWidth="1"/>
    <col min="8" max="8" width="2.00390625" style="0" customWidth="1"/>
    <col min="9" max="9" width="51.25390625" style="0" customWidth="1"/>
    <col min="10" max="10" width="11.875" style="0" customWidth="1"/>
    <col min="11" max="11" width="10.125" style="0" customWidth="1"/>
    <col min="12" max="12" width="12.00390625" style="0" customWidth="1"/>
    <col min="13" max="13" width="11.125" style="0" customWidth="1"/>
  </cols>
  <sheetData>
    <row r="2" spans="1:10" ht="21.75" customHeight="1">
      <c r="A2" s="139" t="s">
        <v>219</v>
      </c>
      <c r="B2" s="139"/>
      <c r="C2" s="139"/>
      <c r="D2" s="139"/>
      <c r="E2" s="139"/>
      <c r="F2" s="139"/>
      <c r="G2" s="139"/>
      <c r="H2" s="139"/>
      <c r="I2" s="139"/>
      <c r="J2" s="139"/>
    </row>
    <row r="3" spans="1:10" ht="21.75" customHeight="1">
      <c r="A3" s="139" t="s">
        <v>220</v>
      </c>
      <c r="B3" s="139"/>
      <c r="C3" s="139"/>
      <c r="D3" s="139"/>
      <c r="E3" s="139"/>
      <c r="F3" s="139"/>
      <c r="G3" s="139"/>
      <c r="H3" s="139"/>
      <c r="I3" s="139"/>
      <c r="J3" s="139"/>
    </row>
    <row r="4" spans="1:10" ht="12.75" customHeight="1">
      <c r="A4" s="113"/>
      <c r="B4" s="112"/>
      <c r="C4" s="112"/>
      <c r="D4" s="112"/>
      <c r="E4" s="112"/>
      <c r="F4" s="112"/>
      <c r="G4" s="112"/>
      <c r="H4" s="112"/>
      <c r="I4" s="112"/>
      <c r="J4" s="112"/>
    </row>
    <row r="5" spans="1:11" ht="17.25">
      <c r="A5" s="116" t="s">
        <v>157</v>
      </c>
      <c r="B5" s="132" t="s">
        <v>178</v>
      </c>
      <c r="C5" s="133"/>
      <c r="D5" s="133"/>
      <c r="E5" s="133"/>
      <c r="F5" s="133"/>
      <c r="G5" s="133"/>
      <c r="H5" s="134"/>
      <c r="I5" s="134"/>
      <c r="J5" s="134"/>
      <c r="K5" s="134"/>
    </row>
    <row r="6" spans="1:10" ht="13.5" thickBot="1">
      <c r="A6" s="1"/>
      <c r="B6" s="1" t="s">
        <v>222</v>
      </c>
      <c r="C6" s="1"/>
      <c r="D6" s="1"/>
      <c r="E6" s="1"/>
      <c r="F6" s="1"/>
      <c r="G6" s="1"/>
      <c r="H6" s="1"/>
      <c r="I6" s="1"/>
      <c r="J6" s="2" t="s">
        <v>177</v>
      </c>
    </row>
    <row r="7" spans="1:10" ht="13.5" thickBot="1">
      <c r="A7" s="135" t="s">
        <v>97</v>
      </c>
      <c r="B7" s="135"/>
      <c r="C7" s="135"/>
      <c r="D7" s="135"/>
      <c r="E7" s="135"/>
      <c r="F7" s="135"/>
      <c r="G7" s="135"/>
      <c r="H7" s="135"/>
      <c r="I7" s="136"/>
      <c r="J7" s="3"/>
    </row>
    <row r="8" spans="1:10" ht="12.75">
      <c r="A8" s="4"/>
      <c r="B8" s="5"/>
      <c r="C8" s="5"/>
      <c r="D8" s="5"/>
      <c r="E8" s="5"/>
      <c r="F8" s="5"/>
      <c r="G8" s="5"/>
      <c r="H8" s="5"/>
      <c r="I8" s="5"/>
      <c r="J8" s="6"/>
    </row>
    <row r="9" spans="1:10" ht="12.75">
      <c r="A9" s="7" t="s">
        <v>0</v>
      </c>
      <c r="B9" s="137" t="s">
        <v>67</v>
      </c>
      <c r="C9" s="137"/>
      <c r="D9" s="137"/>
      <c r="E9" s="137"/>
      <c r="F9" s="137"/>
      <c r="G9" s="137"/>
      <c r="H9" s="137"/>
      <c r="I9" s="138"/>
      <c r="J9" s="8">
        <v>25986083</v>
      </c>
    </row>
    <row r="10" spans="1:10" ht="12.75">
      <c r="A10" s="9"/>
      <c r="B10" s="10" t="s">
        <v>1</v>
      </c>
      <c r="C10" s="140" t="s">
        <v>98</v>
      </c>
      <c r="D10" s="140"/>
      <c r="E10" s="140"/>
      <c r="F10" s="140"/>
      <c r="G10" s="140"/>
      <c r="H10" s="140"/>
      <c r="I10" s="141"/>
      <c r="J10" s="11">
        <v>24349693</v>
      </c>
    </row>
    <row r="11" spans="1:10" ht="12.75">
      <c r="A11" s="9"/>
      <c r="B11" s="12"/>
      <c r="C11" s="13" t="s">
        <v>2</v>
      </c>
      <c r="D11" s="142" t="s">
        <v>99</v>
      </c>
      <c r="E11" s="142"/>
      <c r="F11" s="142"/>
      <c r="G11" s="142"/>
      <c r="H11" s="142"/>
      <c r="I11" s="127"/>
      <c r="J11" s="15">
        <v>18587096</v>
      </c>
    </row>
    <row r="12" spans="1:10" ht="12.75">
      <c r="A12" s="16"/>
      <c r="B12" s="17"/>
      <c r="C12" s="5"/>
      <c r="D12" s="17"/>
      <c r="E12" s="128" t="s">
        <v>103</v>
      </c>
      <c r="F12" s="128"/>
      <c r="G12" s="128"/>
      <c r="H12" s="128"/>
      <c r="I12" s="129"/>
      <c r="J12" s="19"/>
    </row>
    <row r="13" spans="1:10" ht="12.75">
      <c r="A13" s="16"/>
      <c r="B13" s="17"/>
      <c r="C13" s="5"/>
      <c r="D13" s="17"/>
      <c r="E13" s="17"/>
      <c r="F13" s="130" t="s">
        <v>179</v>
      </c>
      <c r="G13" s="130"/>
      <c r="H13" s="130"/>
      <c r="I13" s="131"/>
      <c r="J13" s="20"/>
    </row>
    <row r="14" spans="1:10" ht="12.75">
      <c r="A14" s="9"/>
      <c r="B14" s="12"/>
      <c r="C14" s="13" t="s">
        <v>3</v>
      </c>
      <c r="D14" s="142" t="s">
        <v>100</v>
      </c>
      <c r="E14" s="142"/>
      <c r="F14" s="142"/>
      <c r="G14" s="142"/>
      <c r="H14" s="142"/>
      <c r="I14" s="127"/>
      <c r="J14" s="15">
        <v>5762597</v>
      </c>
    </row>
    <row r="15" spans="1:10" ht="12.75">
      <c r="A15" s="9"/>
      <c r="B15" s="12"/>
      <c r="C15" s="12"/>
      <c r="D15" s="12" t="s">
        <v>4</v>
      </c>
      <c r="E15" s="142" t="s">
        <v>101</v>
      </c>
      <c r="F15" s="142"/>
      <c r="G15" s="142"/>
      <c r="H15" s="142"/>
      <c r="I15" s="127"/>
      <c r="J15" s="15">
        <v>167917</v>
      </c>
    </row>
    <row r="16" spans="1:10" ht="12.75">
      <c r="A16" s="9"/>
      <c r="B16" s="12"/>
      <c r="C16" s="12"/>
      <c r="D16" s="12" t="s">
        <v>5</v>
      </c>
      <c r="E16" s="142" t="s">
        <v>102</v>
      </c>
      <c r="F16" s="142"/>
      <c r="G16" s="142"/>
      <c r="H16" s="142"/>
      <c r="I16" s="127"/>
      <c r="J16" s="15">
        <v>52</v>
      </c>
    </row>
    <row r="17" spans="1:10" ht="12.75">
      <c r="A17" s="16"/>
      <c r="B17" s="17"/>
      <c r="C17" s="17"/>
      <c r="D17" s="17"/>
      <c r="E17" s="128" t="s">
        <v>103</v>
      </c>
      <c r="F17" s="128"/>
      <c r="G17" s="128"/>
      <c r="H17" s="128"/>
      <c r="I17" s="129"/>
      <c r="J17" s="21"/>
    </row>
    <row r="18" spans="1:10" ht="12.75">
      <c r="A18" s="16"/>
      <c r="B18" s="17"/>
      <c r="C18" s="17"/>
      <c r="D18" s="17"/>
      <c r="E18" s="17"/>
      <c r="F18" s="143" t="s">
        <v>104</v>
      </c>
      <c r="G18" s="143"/>
      <c r="H18" s="143"/>
      <c r="I18" s="144"/>
      <c r="J18" s="23">
        <v>52</v>
      </c>
    </row>
    <row r="19" spans="1:10" ht="12.75">
      <c r="A19" s="9"/>
      <c r="B19" s="12"/>
      <c r="C19" s="12"/>
      <c r="D19" s="12" t="s">
        <v>6</v>
      </c>
      <c r="E19" s="142" t="s">
        <v>105</v>
      </c>
      <c r="F19" s="142"/>
      <c r="G19" s="142"/>
      <c r="H19" s="142"/>
      <c r="I19" s="127"/>
      <c r="J19" s="15">
        <v>5594628</v>
      </c>
    </row>
    <row r="20" spans="1:10" ht="12.75">
      <c r="A20" s="24"/>
      <c r="B20" s="25"/>
      <c r="C20" s="25"/>
      <c r="D20" s="25"/>
      <c r="E20" s="128" t="s">
        <v>103</v>
      </c>
      <c r="F20" s="128"/>
      <c r="G20" s="128"/>
      <c r="H20" s="128"/>
      <c r="I20" s="129"/>
      <c r="J20" s="26"/>
    </row>
    <row r="21" spans="1:10" ht="12.75">
      <c r="A21" s="27"/>
      <c r="B21" s="28"/>
      <c r="C21" s="28"/>
      <c r="D21" s="28"/>
      <c r="E21" s="28"/>
      <c r="F21" s="143" t="s">
        <v>106</v>
      </c>
      <c r="G21" s="143"/>
      <c r="H21" s="143"/>
      <c r="I21" s="144"/>
      <c r="J21" s="23"/>
    </row>
    <row r="22" spans="1:10" ht="12.75">
      <c r="A22" s="9"/>
      <c r="B22" s="29" t="s">
        <v>7</v>
      </c>
      <c r="C22" s="140" t="s">
        <v>107</v>
      </c>
      <c r="D22" s="140"/>
      <c r="E22" s="140"/>
      <c r="F22" s="140"/>
      <c r="G22" s="140"/>
      <c r="H22" s="140"/>
      <c r="I22" s="141"/>
      <c r="J22" s="30">
        <v>232120</v>
      </c>
    </row>
    <row r="23" spans="1:10" ht="12.75">
      <c r="A23" s="9"/>
      <c r="B23" s="29" t="s">
        <v>8</v>
      </c>
      <c r="C23" s="140" t="s">
        <v>108</v>
      </c>
      <c r="D23" s="140"/>
      <c r="E23" s="140"/>
      <c r="F23" s="140"/>
      <c r="G23" s="140"/>
      <c r="H23" s="140"/>
      <c r="I23" s="141"/>
      <c r="J23" s="30">
        <v>14322</v>
      </c>
    </row>
    <row r="24" spans="1:10" ht="14.25">
      <c r="A24" s="9"/>
      <c r="B24" s="29" t="s">
        <v>9</v>
      </c>
      <c r="C24" s="140" t="s">
        <v>180</v>
      </c>
      <c r="D24" s="140"/>
      <c r="E24" s="140"/>
      <c r="F24" s="140"/>
      <c r="G24" s="140"/>
      <c r="H24" s="140"/>
      <c r="I24" s="141"/>
      <c r="J24" s="30">
        <v>952675</v>
      </c>
    </row>
    <row r="25" spans="1:10" ht="12.75">
      <c r="A25" s="9"/>
      <c r="B25" s="12"/>
      <c r="C25" s="13" t="s">
        <v>10</v>
      </c>
      <c r="D25" s="142" t="s">
        <v>109</v>
      </c>
      <c r="E25" s="142"/>
      <c r="F25" s="142"/>
      <c r="G25" s="142"/>
      <c r="H25" s="142"/>
      <c r="I25" s="127"/>
      <c r="J25" s="15">
        <v>3305891.02</v>
      </c>
    </row>
    <row r="26" spans="1:10" ht="12.75">
      <c r="A26" s="9"/>
      <c r="B26" s="29" t="s">
        <v>11</v>
      </c>
      <c r="C26" s="140" t="s">
        <v>110</v>
      </c>
      <c r="D26" s="140"/>
      <c r="E26" s="140"/>
      <c r="F26" s="140"/>
      <c r="G26" s="140"/>
      <c r="H26" s="140"/>
      <c r="I26" s="141"/>
      <c r="J26" s="30">
        <v>437273</v>
      </c>
    </row>
    <row r="27" spans="1:10" ht="12.75">
      <c r="A27" s="9"/>
      <c r="B27" s="12"/>
      <c r="C27" s="13" t="s">
        <v>10</v>
      </c>
      <c r="D27" s="142" t="s">
        <v>111</v>
      </c>
      <c r="E27" s="142"/>
      <c r="F27" s="142"/>
      <c r="G27" s="142"/>
      <c r="H27" s="142"/>
      <c r="I27" s="127"/>
      <c r="J27" s="15"/>
    </row>
    <row r="28" spans="1:10" ht="12.75">
      <c r="A28" s="9"/>
      <c r="B28" s="12"/>
      <c r="C28" s="13" t="s">
        <v>10</v>
      </c>
      <c r="D28" s="142" t="s">
        <v>112</v>
      </c>
      <c r="E28" s="142"/>
      <c r="F28" s="142"/>
      <c r="G28" s="142"/>
      <c r="H28" s="142"/>
      <c r="I28" s="127"/>
      <c r="J28" s="15"/>
    </row>
    <row r="29" spans="1:10" ht="12.75">
      <c r="A29" s="9"/>
      <c r="B29" s="12"/>
      <c r="C29" s="13" t="s">
        <v>10</v>
      </c>
      <c r="D29" s="142" t="s">
        <v>113</v>
      </c>
      <c r="E29" s="142"/>
      <c r="F29" s="142"/>
      <c r="G29" s="142"/>
      <c r="H29" s="142"/>
      <c r="I29" s="127"/>
      <c r="J29" s="15">
        <v>437273</v>
      </c>
    </row>
    <row r="30" spans="1:10" ht="12.75">
      <c r="A30" s="7" t="s">
        <v>12</v>
      </c>
      <c r="B30" s="137" t="s">
        <v>114</v>
      </c>
      <c r="C30" s="137"/>
      <c r="D30" s="137"/>
      <c r="E30" s="137"/>
      <c r="F30" s="137"/>
      <c r="G30" s="137"/>
      <c r="H30" s="137"/>
      <c r="I30" s="138"/>
      <c r="J30" s="8">
        <v>165081</v>
      </c>
    </row>
    <row r="31" spans="1:10" ht="12.75">
      <c r="A31" s="9"/>
      <c r="B31" s="13" t="s">
        <v>10</v>
      </c>
      <c r="C31" s="142" t="s">
        <v>181</v>
      </c>
      <c r="D31" s="142"/>
      <c r="E31" s="142"/>
      <c r="F31" s="142"/>
      <c r="G31" s="142"/>
      <c r="H31" s="142"/>
      <c r="I31" s="127"/>
      <c r="J31" s="15">
        <v>165081</v>
      </c>
    </row>
    <row r="32" spans="1:10" ht="12.75">
      <c r="A32" s="9"/>
      <c r="B32" s="13" t="s">
        <v>10</v>
      </c>
      <c r="C32" s="142" t="s">
        <v>182</v>
      </c>
      <c r="D32" s="142"/>
      <c r="E32" s="142"/>
      <c r="F32" s="142"/>
      <c r="G32" s="142"/>
      <c r="H32" s="142"/>
      <c r="I32" s="127"/>
      <c r="J32" s="15"/>
    </row>
    <row r="33" spans="1:10" ht="12.75">
      <c r="A33" s="9"/>
      <c r="B33" s="13" t="s">
        <v>10</v>
      </c>
      <c r="C33" s="142" t="s">
        <v>183</v>
      </c>
      <c r="D33" s="142"/>
      <c r="E33" s="142"/>
      <c r="F33" s="142"/>
      <c r="G33" s="142"/>
      <c r="H33" s="142"/>
      <c r="I33" s="127"/>
      <c r="J33" s="15"/>
    </row>
    <row r="34" spans="1:10" ht="12.75">
      <c r="A34" s="9"/>
      <c r="B34" s="13" t="s">
        <v>10</v>
      </c>
      <c r="C34" s="142" t="s">
        <v>115</v>
      </c>
      <c r="D34" s="142"/>
      <c r="E34" s="142"/>
      <c r="F34" s="142"/>
      <c r="G34" s="142"/>
      <c r="H34" s="142"/>
      <c r="I34" s="127"/>
      <c r="J34" s="15"/>
    </row>
    <row r="35" spans="1:10" ht="12.75">
      <c r="A35" s="9"/>
      <c r="B35" s="13" t="s">
        <v>10</v>
      </c>
      <c r="C35" s="142" t="s">
        <v>184</v>
      </c>
      <c r="D35" s="142"/>
      <c r="E35" s="142"/>
      <c r="F35" s="142"/>
      <c r="G35" s="142"/>
      <c r="H35" s="142"/>
      <c r="I35" s="127"/>
      <c r="J35" s="15"/>
    </row>
    <row r="36" spans="1:10" ht="13.5" thickBot="1">
      <c r="A36" s="31"/>
      <c r="B36" s="32" t="s">
        <v>10</v>
      </c>
      <c r="C36" s="145" t="s">
        <v>113</v>
      </c>
      <c r="D36" s="145"/>
      <c r="E36" s="145"/>
      <c r="F36" s="145"/>
      <c r="G36" s="145"/>
      <c r="H36" s="145"/>
      <c r="I36" s="146"/>
      <c r="J36" s="34"/>
    </row>
    <row r="38" spans="1:13" ht="15">
      <c r="A38" s="117" t="s">
        <v>158</v>
      </c>
      <c r="B38" s="132" t="s">
        <v>116</v>
      </c>
      <c r="C38" s="133"/>
      <c r="D38" s="133"/>
      <c r="E38" s="133"/>
      <c r="F38" s="133"/>
      <c r="G38" s="133"/>
      <c r="H38" s="134"/>
      <c r="I38" s="134"/>
      <c r="J38" s="134"/>
      <c r="K38" s="134"/>
      <c r="L38" s="134"/>
      <c r="M38" s="134"/>
    </row>
    <row r="39" spans="2:13" ht="13.5" thickBot="1">
      <c r="B39" s="1" t="str">
        <f>B6</f>
        <v>June, 2000</v>
      </c>
      <c r="M39" s="36" t="str">
        <f>+J6</f>
        <v>in thousand USD</v>
      </c>
    </row>
    <row r="40" spans="1:13" ht="13.5" thickBot="1">
      <c r="A40" s="151" t="s">
        <v>97</v>
      </c>
      <c r="B40" s="151"/>
      <c r="C40" s="151"/>
      <c r="D40" s="151"/>
      <c r="E40" s="151"/>
      <c r="F40" s="151"/>
      <c r="G40" s="151"/>
      <c r="H40" s="151"/>
      <c r="I40" s="151"/>
      <c r="J40" s="152" t="s">
        <v>117</v>
      </c>
      <c r="K40" s="152"/>
      <c r="L40" s="152"/>
      <c r="M40" s="152"/>
    </row>
    <row r="41" spans="1:13" ht="13.5" thickBot="1">
      <c r="A41" s="151"/>
      <c r="B41" s="151"/>
      <c r="C41" s="151"/>
      <c r="D41" s="151"/>
      <c r="E41" s="151"/>
      <c r="F41" s="151"/>
      <c r="G41" s="151"/>
      <c r="H41" s="151"/>
      <c r="I41" s="151"/>
      <c r="J41" s="151" t="s">
        <v>118</v>
      </c>
      <c r="K41" s="153" t="s">
        <v>119</v>
      </c>
      <c r="L41" s="153" t="s">
        <v>120</v>
      </c>
      <c r="M41" s="153" t="s">
        <v>121</v>
      </c>
    </row>
    <row r="42" spans="1:13" ht="13.5" thickBot="1">
      <c r="A42" s="151"/>
      <c r="B42" s="151"/>
      <c r="C42" s="151"/>
      <c r="D42" s="151"/>
      <c r="E42" s="151"/>
      <c r="F42" s="151"/>
      <c r="G42" s="151"/>
      <c r="H42" s="151"/>
      <c r="I42" s="151"/>
      <c r="J42" s="151"/>
      <c r="K42" s="153"/>
      <c r="L42" s="153"/>
      <c r="M42" s="153"/>
    </row>
    <row r="43" spans="1:13" ht="13.5" thickBot="1">
      <c r="A43" s="151"/>
      <c r="B43" s="151"/>
      <c r="C43" s="151"/>
      <c r="D43" s="151"/>
      <c r="E43" s="151"/>
      <c r="F43" s="151"/>
      <c r="G43" s="151"/>
      <c r="H43" s="151"/>
      <c r="I43" s="151"/>
      <c r="J43" s="151"/>
      <c r="K43" s="153"/>
      <c r="L43" s="153"/>
      <c r="M43" s="153"/>
    </row>
    <row r="44" spans="1:13" ht="12.75">
      <c r="A44" s="37"/>
      <c r="B44" s="108" t="s">
        <v>1</v>
      </c>
      <c r="C44" s="147" t="s">
        <v>185</v>
      </c>
      <c r="D44" s="147"/>
      <c r="E44" s="147"/>
      <c r="F44" s="147"/>
      <c r="G44" s="147"/>
      <c r="H44" s="147"/>
      <c r="I44" s="148"/>
      <c r="J44" s="225">
        <v>-2154221</v>
      </c>
      <c r="K44" s="225">
        <v>-301207</v>
      </c>
      <c r="L44" s="225">
        <v>-260771</v>
      </c>
      <c r="M44" s="225">
        <v>-1592243</v>
      </c>
    </row>
    <row r="45" spans="1:13" ht="12.75">
      <c r="A45" s="27"/>
      <c r="B45" s="109"/>
      <c r="C45" s="149"/>
      <c r="D45" s="149"/>
      <c r="E45" s="149"/>
      <c r="F45" s="149"/>
      <c r="G45" s="149"/>
      <c r="H45" s="149"/>
      <c r="I45" s="150"/>
      <c r="J45" s="221"/>
      <c r="K45" s="221"/>
      <c r="L45" s="221"/>
      <c r="M45" s="221"/>
    </row>
    <row r="46" spans="1:13" ht="12.75">
      <c r="A46" s="24"/>
      <c r="B46" s="18"/>
      <c r="C46" s="154" t="s">
        <v>10</v>
      </c>
      <c r="D46" s="155" t="s">
        <v>122</v>
      </c>
      <c r="E46" s="156"/>
      <c r="F46" s="156"/>
      <c r="G46" s="156"/>
      <c r="H46" s="156"/>
      <c r="I46" s="39" t="s">
        <v>124</v>
      </c>
      <c r="J46" s="40">
        <v>-1141496</v>
      </c>
      <c r="K46" s="40">
        <v>-262673</v>
      </c>
      <c r="L46" s="40">
        <v>-169354</v>
      </c>
      <c r="M46" s="40">
        <v>-709469</v>
      </c>
    </row>
    <row r="47" spans="1:13" ht="12.75">
      <c r="A47" s="27"/>
      <c r="B47" s="22"/>
      <c r="C47" s="154"/>
      <c r="D47" s="155"/>
      <c r="E47" s="156"/>
      <c r="F47" s="156"/>
      <c r="G47" s="156"/>
      <c r="H47" s="156"/>
      <c r="I47" s="39" t="s">
        <v>125</v>
      </c>
      <c r="J47" s="40">
        <v>-1047614</v>
      </c>
      <c r="K47" s="40">
        <v>-39069</v>
      </c>
      <c r="L47" s="40">
        <v>-95748</v>
      </c>
      <c r="M47" s="40">
        <v>-912798</v>
      </c>
    </row>
    <row r="48" spans="1:13" ht="12.75">
      <c r="A48" s="24"/>
      <c r="B48" s="18"/>
      <c r="C48" s="154" t="s">
        <v>10</v>
      </c>
      <c r="D48" s="155" t="s">
        <v>123</v>
      </c>
      <c r="E48" s="156"/>
      <c r="F48" s="156"/>
      <c r="G48" s="156"/>
      <c r="H48" s="156"/>
      <c r="I48" s="39" t="s">
        <v>124</v>
      </c>
      <c r="J48" s="40">
        <v>30645</v>
      </c>
      <c r="K48" s="40">
        <v>434</v>
      </c>
      <c r="L48" s="40">
        <v>3521</v>
      </c>
      <c r="M48" s="40">
        <v>26690</v>
      </c>
    </row>
    <row r="49" spans="1:13" ht="12.75">
      <c r="A49" s="27"/>
      <c r="B49" s="22"/>
      <c r="C49" s="154"/>
      <c r="D49" s="155"/>
      <c r="E49" s="156"/>
      <c r="F49" s="156"/>
      <c r="G49" s="156"/>
      <c r="H49" s="156"/>
      <c r="I49" s="39" t="s">
        <v>125</v>
      </c>
      <c r="J49" s="40">
        <v>4244</v>
      </c>
      <c r="K49" s="40">
        <v>100</v>
      </c>
      <c r="L49" s="40">
        <v>810</v>
      </c>
      <c r="M49" s="40">
        <v>3334</v>
      </c>
    </row>
    <row r="50" spans="1:13" ht="12.75">
      <c r="A50" s="24"/>
      <c r="B50" s="41" t="s">
        <v>7</v>
      </c>
      <c r="C50" s="157" t="s">
        <v>186</v>
      </c>
      <c r="D50" s="157"/>
      <c r="E50" s="157"/>
      <c r="F50" s="157"/>
      <c r="G50" s="157"/>
      <c r="H50" s="157"/>
      <c r="I50" s="158"/>
      <c r="J50" s="222"/>
      <c r="K50" s="222"/>
      <c r="L50" s="222"/>
      <c r="M50" s="222"/>
    </row>
    <row r="51" spans="1:13" ht="12.75">
      <c r="A51" s="27"/>
      <c r="B51" s="109"/>
      <c r="C51" s="159" t="s">
        <v>187</v>
      </c>
      <c r="D51" s="159"/>
      <c r="E51" s="159"/>
      <c r="F51" s="159"/>
      <c r="G51" s="159"/>
      <c r="H51" s="159"/>
      <c r="I51" s="160"/>
      <c r="J51" s="223"/>
      <c r="K51" s="223"/>
      <c r="L51" s="223"/>
      <c r="M51" s="223"/>
    </row>
    <row r="52" spans="1:13" ht="12.75">
      <c r="A52" s="9"/>
      <c r="B52" s="14"/>
      <c r="C52" s="13" t="s">
        <v>2</v>
      </c>
      <c r="D52" s="142" t="s">
        <v>126</v>
      </c>
      <c r="E52" s="142"/>
      <c r="F52" s="142"/>
      <c r="G52" s="142"/>
      <c r="H52" s="142"/>
      <c r="I52" s="127"/>
      <c r="J52" s="40"/>
      <c r="K52" s="40"/>
      <c r="L52" s="40"/>
      <c r="M52" s="40"/>
    </row>
    <row r="53" spans="1:13" ht="12.75">
      <c r="A53" s="24"/>
      <c r="B53" s="18"/>
      <c r="C53" s="43" t="s">
        <v>3</v>
      </c>
      <c r="D53" s="142" t="s">
        <v>127</v>
      </c>
      <c r="E53" s="142"/>
      <c r="F53" s="142"/>
      <c r="G53" s="142"/>
      <c r="H53" s="142"/>
      <c r="I53" s="127"/>
      <c r="J53" s="40"/>
      <c r="K53" s="40"/>
      <c r="L53" s="40"/>
      <c r="M53" s="40"/>
    </row>
    <row r="54" spans="1:13" ht="12.75">
      <c r="A54" s="9"/>
      <c r="B54" s="10" t="s">
        <v>13</v>
      </c>
      <c r="C54" s="140" t="s">
        <v>128</v>
      </c>
      <c r="D54" s="140"/>
      <c r="E54" s="140"/>
      <c r="F54" s="140"/>
      <c r="G54" s="140"/>
      <c r="H54" s="140"/>
      <c r="I54" s="141"/>
      <c r="J54" s="44">
        <v>-401777</v>
      </c>
      <c r="K54" s="44">
        <v>-389203</v>
      </c>
      <c r="L54" s="44">
        <v>-2161</v>
      </c>
      <c r="M54" s="44">
        <v>-10413</v>
      </c>
    </row>
    <row r="55" spans="1:13" ht="12.75">
      <c r="A55" s="9"/>
      <c r="B55" s="14"/>
      <c r="C55" s="45" t="s">
        <v>10</v>
      </c>
      <c r="D55" s="142" t="s">
        <v>129</v>
      </c>
      <c r="E55" s="142"/>
      <c r="F55" s="142"/>
      <c r="G55" s="142"/>
      <c r="H55" s="142"/>
      <c r="I55" s="127"/>
      <c r="J55" s="40">
        <v>-388824</v>
      </c>
      <c r="K55" s="40">
        <v>-388824</v>
      </c>
      <c r="L55" s="40">
        <v>0</v>
      </c>
      <c r="M55" s="40">
        <v>0</v>
      </c>
    </row>
    <row r="56" spans="1:13" ht="12.75">
      <c r="A56" s="9"/>
      <c r="B56" s="14"/>
      <c r="C56" s="45" t="s">
        <v>10</v>
      </c>
      <c r="D56" s="142" t="s">
        <v>130</v>
      </c>
      <c r="E56" s="142"/>
      <c r="F56" s="142"/>
      <c r="G56" s="142"/>
      <c r="H56" s="142"/>
      <c r="I56" s="127"/>
      <c r="J56" s="40"/>
      <c r="K56" s="40"/>
      <c r="L56" s="40"/>
      <c r="M56" s="40"/>
    </row>
    <row r="57" spans="1:13" ht="12.75">
      <c r="A57" s="9"/>
      <c r="B57" s="14"/>
      <c r="C57" s="45" t="s">
        <v>10</v>
      </c>
      <c r="D57" s="142" t="s">
        <v>131</v>
      </c>
      <c r="E57" s="142"/>
      <c r="F57" s="142"/>
      <c r="G57" s="142"/>
      <c r="H57" s="142"/>
      <c r="I57" s="127"/>
      <c r="J57" s="40"/>
      <c r="K57" s="40"/>
      <c r="L57" s="40"/>
      <c r="M57" s="40"/>
    </row>
    <row r="58" spans="1:13" ht="12.75">
      <c r="A58" s="9"/>
      <c r="B58" s="12"/>
      <c r="C58" s="45" t="s">
        <v>10</v>
      </c>
      <c r="D58" s="142" t="s">
        <v>132</v>
      </c>
      <c r="E58" s="142"/>
      <c r="F58" s="142"/>
      <c r="G58" s="142"/>
      <c r="H58" s="142"/>
      <c r="I58" s="127"/>
      <c r="J58" s="40"/>
      <c r="K58" s="40"/>
      <c r="L58" s="40"/>
      <c r="M58" s="40"/>
    </row>
    <row r="59" spans="1:13" ht="12.75">
      <c r="A59" s="9"/>
      <c r="B59" s="12"/>
      <c r="C59" s="45" t="s">
        <v>10</v>
      </c>
      <c r="D59" s="142" t="s">
        <v>133</v>
      </c>
      <c r="E59" s="142"/>
      <c r="F59" s="142"/>
      <c r="G59" s="142"/>
      <c r="H59" s="142"/>
      <c r="I59" s="127"/>
      <c r="J59" s="40">
        <v>-12953</v>
      </c>
      <c r="K59" s="40">
        <v>-379</v>
      </c>
      <c r="L59" s="40">
        <v>-2161</v>
      </c>
      <c r="M59" s="40">
        <v>-10413</v>
      </c>
    </row>
    <row r="60" spans="1:13" ht="13.5" thickBot="1">
      <c r="A60" s="46"/>
      <c r="B60" s="47"/>
      <c r="C60" s="48" t="s">
        <v>10</v>
      </c>
      <c r="D60" s="145" t="s">
        <v>134</v>
      </c>
      <c r="E60" s="145"/>
      <c r="F60" s="145"/>
      <c r="G60" s="145"/>
      <c r="H60" s="145"/>
      <c r="I60" s="146"/>
      <c r="J60" s="49"/>
      <c r="K60" s="49"/>
      <c r="L60" s="49"/>
      <c r="M60" s="49"/>
    </row>
    <row r="61" spans="10:13" ht="12.75">
      <c r="J61" s="50"/>
      <c r="K61" s="50"/>
      <c r="L61" s="50"/>
      <c r="M61" s="50"/>
    </row>
    <row r="62" spans="1:13" ht="15">
      <c r="A62" s="117" t="s">
        <v>159</v>
      </c>
      <c r="B62" s="207" t="s">
        <v>135</v>
      </c>
      <c r="C62" s="208"/>
      <c r="D62" s="208"/>
      <c r="E62" s="208"/>
      <c r="F62" s="208"/>
      <c r="G62" s="208"/>
      <c r="H62" s="209"/>
      <c r="I62" s="209"/>
      <c r="J62" s="209"/>
      <c r="K62" s="209"/>
      <c r="L62" s="209"/>
      <c r="M62" s="209"/>
    </row>
    <row r="63" spans="2:13" ht="13.5" thickBot="1">
      <c r="B63" s="1" t="str">
        <f>B6</f>
        <v>June, 2000</v>
      </c>
      <c r="J63" s="50"/>
      <c r="K63" s="50"/>
      <c r="L63" s="50"/>
      <c r="M63" s="52" t="str">
        <f>+J6</f>
        <v>in thousand USD</v>
      </c>
    </row>
    <row r="64" spans="1:13" ht="13.5" thickBot="1">
      <c r="A64" s="161" t="s">
        <v>97</v>
      </c>
      <c r="B64" s="162"/>
      <c r="C64" s="162"/>
      <c r="D64" s="162"/>
      <c r="E64" s="162"/>
      <c r="F64" s="162"/>
      <c r="G64" s="162"/>
      <c r="H64" s="162"/>
      <c r="I64" s="163"/>
      <c r="J64" s="152" t="s">
        <v>117</v>
      </c>
      <c r="K64" s="152"/>
      <c r="L64" s="152"/>
      <c r="M64" s="152"/>
    </row>
    <row r="65" spans="1:13" ht="13.5" thickBot="1">
      <c r="A65" s="164"/>
      <c r="B65" s="165"/>
      <c r="C65" s="165"/>
      <c r="D65" s="165"/>
      <c r="E65" s="165"/>
      <c r="F65" s="165"/>
      <c r="G65" s="165"/>
      <c r="H65" s="165"/>
      <c r="I65" s="166"/>
      <c r="J65" s="151" t="s">
        <v>118</v>
      </c>
      <c r="K65" s="153" t="s">
        <v>119</v>
      </c>
      <c r="L65" s="153" t="s">
        <v>120</v>
      </c>
      <c r="M65" s="153" t="s">
        <v>121</v>
      </c>
    </row>
    <row r="66" spans="1:13" ht="13.5" thickBot="1">
      <c r="A66" s="164"/>
      <c r="B66" s="165"/>
      <c r="C66" s="165"/>
      <c r="D66" s="165"/>
      <c r="E66" s="165"/>
      <c r="F66" s="165"/>
      <c r="G66" s="165"/>
      <c r="H66" s="165"/>
      <c r="I66" s="166"/>
      <c r="J66" s="151"/>
      <c r="K66" s="153"/>
      <c r="L66" s="153"/>
      <c r="M66" s="153"/>
    </row>
    <row r="67" spans="1:13" ht="13.5" thickBot="1">
      <c r="A67" s="167"/>
      <c r="B67" s="168"/>
      <c r="C67" s="168"/>
      <c r="D67" s="168"/>
      <c r="E67" s="168"/>
      <c r="F67" s="168"/>
      <c r="G67" s="168"/>
      <c r="H67" s="168"/>
      <c r="I67" s="169"/>
      <c r="J67" s="151"/>
      <c r="K67" s="153"/>
      <c r="L67" s="153"/>
      <c r="M67" s="153"/>
    </row>
    <row r="68" spans="1:13" ht="12.75">
      <c r="A68" s="53"/>
      <c r="B68" s="54" t="s">
        <v>1</v>
      </c>
      <c r="C68" s="177" t="s">
        <v>142</v>
      </c>
      <c r="D68" s="177"/>
      <c r="E68" s="177"/>
      <c r="F68" s="177"/>
      <c r="G68" s="177"/>
      <c r="H68" s="177"/>
      <c r="I68" s="178"/>
      <c r="J68" s="55">
        <v>-261048</v>
      </c>
      <c r="K68" s="55">
        <v>-37808</v>
      </c>
      <c r="L68" s="55">
        <v>-19945</v>
      </c>
      <c r="M68" s="55">
        <v>-203295</v>
      </c>
    </row>
    <row r="69" spans="1:13" ht="12.75">
      <c r="A69" s="27"/>
      <c r="B69" s="56"/>
      <c r="C69" s="57" t="s">
        <v>2</v>
      </c>
      <c r="D69" s="175" t="s">
        <v>143</v>
      </c>
      <c r="E69" s="175"/>
      <c r="F69" s="175"/>
      <c r="G69" s="175"/>
      <c r="H69" s="175"/>
      <c r="I69" s="176"/>
      <c r="J69" s="58">
        <v>-260089</v>
      </c>
      <c r="K69" s="58">
        <v>-37808</v>
      </c>
      <c r="L69" s="58">
        <v>-19945</v>
      </c>
      <c r="M69" s="58">
        <v>-202336</v>
      </c>
    </row>
    <row r="70" spans="1:13" ht="12.75">
      <c r="A70" s="9"/>
      <c r="B70" s="38"/>
      <c r="C70" s="13" t="s">
        <v>3</v>
      </c>
      <c r="D70" s="142" t="s">
        <v>188</v>
      </c>
      <c r="E70" s="142"/>
      <c r="F70" s="142"/>
      <c r="G70" s="142"/>
      <c r="H70" s="142"/>
      <c r="I70" s="127"/>
      <c r="J70" s="40">
        <v>-959</v>
      </c>
      <c r="K70" s="58">
        <v>0</v>
      </c>
      <c r="L70" s="58">
        <v>0</v>
      </c>
      <c r="M70" s="58">
        <v>-959</v>
      </c>
    </row>
    <row r="71" spans="1:13" ht="27.75" customHeight="1">
      <c r="A71" s="24"/>
      <c r="B71" s="59" t="s">
        <v>7</v>
      </c>
      <c r="C71" s="170" t="s">
        <v>189</v>
      </c>
      <c r="D71" s="171"/>
      <c r="E71" s="171"/>
      <c r="F71" s="171"/>
      <c r="G71" s="171"/>
      <c r="H71" s="171"/>
      <c r="I71" s="172"/>
      <c r="J71" s="119">
        <v>0</v>
      </c>
      <c r="K71" s="60"/>
      <c r="L71" s="60"/>
      <c r="M71" s="60"/>
    </row>
    <row r="72" spans="1:13" ht="14.25">
      <c r="A72" s="9"/>
      <c r="B72" s="61" t="s">
        <v>13</v>
      </c>
      <c r="C72" s="181" t="s">
        <v>190</v>
      </c>
      <c r="D72" s="182"/>
      <c r="E72" s="182"/>
      <c r="F72" s="182"/>
      <c r="G72" s="182"/>
      <c r="H72" s="182"/>
      <c r="I72" s="183"/>
      <c r="J72" s="44">
        <v>1632</v>
      </c>
      <c r="K72" s="44">
        <v>0</v>
      </c>
      <c r="L72" s="44">
        <v>544</v>
      </c>
      <c r="M72" s="44">
        <v>1088</v>
      </c>
    </row>
    <row r="73" spans="1:13" ht="12.75">
      <c r="A73" s="24"/>
      <c r="B73" s="62"/>
      <c r="C73" s="63" t="s">
        <v>2</v>
      </c>
      <c r="D73" s="173" t="s">
        <v>148</v>
      </c>
      <c r="E73" s="173"/>
      <c r="F73" s="173"/>
      <c r="G73" s="173"/>
      <c r="H73" s="173"/>
      <c r="I73" s="174"/>
      <c r="J73" s="64"/>
      <c r="K73" s="65"/>
      <c r="L73" s="65"/>
      <c r="M73" s="65"/>
    </row>
    <row r="74" spans="1:13" ht="12.75">
      <c r="A74" s="9"/>
      <c r="B74" s="38"/>
      <c r="C74" s="13"/>
      <c r="D74" s="13" t="s">
        <v>10</v>
      </c>
      <c r="E74" s="142" t="s">
        <v>144</v>
      </c>
      <c r="F74" s="142"/>
      <c r="G74" s="142"/>
      <c r="H74" s="142"/>
      <c r="I74" s="127"/>
      <c r="J74" s="64"/>
      <c r="K74" s="65"/>
      <c r="L74" s="65"/>
      <c r="M74" s="65"/>
    </row>
    <row r="75" spans="1:13" ht="12.75">
      <c r="A75" s="9"/>
      <c r="B75" s="38"/>
      <c r="C75" s="13"/>
      <c r="D75" s="13" t="s">
        <v>10</v>
      </c>
      <c r="E75" s="142" t="s">
        <v>14</v>
      </c>
      <c r="F75" s="142"/>
      <c r="G75" s="142"/>
      <c r="H75" s="142"/>
      <c r="I75" s="127"/>
      <c r="J75" s="64"/>
      <c r="K75" s="65"/>
      <c r="L75" s="65"/>
      <c r="M75" s="65"/>
    </row>
    <row r="76" spans="1:13" ht="12.75">
      <c r="A76" s="9"/>
      <c r="B76" s="38"/>
      <c r="C76" s="13"/>
      <c r="D76" s="13" t="s">
        <v>10</v>
      </c>
      <c r="E76" s="142" t="s">
        <v>145</v>
      </c>
      <c r="F76" s="142"/>
      <c r="G76" s="142"/>
      <c r="H76" s="142"/>
      <c r="I76" s="127"/>
      <c r="J76" s="64"/>
      <c r="K76" s="65"/>
      <c r="L76" s="65"/>
      <c r="M76" s="65"/>
    </row>
    <row r="77" spans="1:13" ht="12.75">
      <c r="A77" s="24"/>
      <c r="B77" s="62"/>
      <c r="C77" s="63" t="s">
        <v>3</v>
      </c>
      <c r="D77" s="179" t="s">
        <v>147</v>
      </c>
      <c r="E77" s="179"/>
      <c r="F77" s="179"/>
      <c r="G77" s="179"/>
      <c r="H77" s="179"/>
      <c r="I77" s="180"/>
      <c r="J77" s="64"/>
      <c r="K77" s="65"/>
      <c r="L77" s="65"/>
      <c r="M77" s="65"/>
    </row>
    <row r="78" spans="1:13" ht="12.75">
      <c r="A78" s="9"/>
      <c r="B78" s="38"/>
      <c r="C78" s="13" t="s">
        <v>15</v>
      </c>
      <c r="D78" s="179" t="s">
        <v>146</v>
      </c>
      <c r="E78" s="179"/>
      <c r="F78" s="179"/>
      <c r="G78" s="179"/>
      <c r="H78" s="179"/>
      <c r="I78" s="180"/>
      <c r="J78" s="64">
        <v>1632</v>
      </c>
      <c r="K78" s="65">
        <v>0</v>
      </c>
      <c r="L78" s="65">
        <v>544</v>
      </c>
      <c r="M78" s="65">
        <v>1088</v>
      </c>
    </row>
    <row r="79" spans="1:13" ht="14.25">
      <c r="A79" s="9"/>
      <c r="B79" s="38"/>
      <c r="C79" s="181" t="s">
        <v>191</v>
      </c>
      <c r="D79" s="182"/>
      <c r="E79" s="182"/>
      <c r="F79" s="182"/>
      <c r="G79" s="182"/>
      <c r="H79" s="182"/>
      <c r="I79" s="183"/>
      <c r="J79" s="42">
        <v>-79388</v>
      </c>
      <c r="K79" s="42">
        <v>-1424</v>
      </c>
      <c r="L79" s="42">
        <v>-7964</v>
      </c>
      <c r="M79" s="42">
        <v>-70000</v>
      </c>
    </row>
    <row r="80" spans="1:13" ht="12.75" customHeight="1">
      <c r="A80" s="24"/>
      <c r="B80" s="62"/>
      <c r="C80" s="63" t="s">
        <v>2</v>
      </c>
      <c r="D80" s="173" t="s">
        <v>149</v>
      </c>
      <c r="E80" s="173"/>
      <c r="F80" s="173"/>
      <c r="G80" s="173"/>
      <c r="H80" s="173"/>
      <c r="I80" s="174"/>
      <c r="J80" s="64">
        <v>-79388</v>
      </c>
      <c r="K80" s="65">
        <v>-1424</v>
      </c>
      <c r="L80" s="65">
        <v>-7964</v>
      </c>
      <c r="M80" s="65">
        <v>-70000</v>
      </c>
    </row>
    <row r="81" spans="1:13" ht="12.75">
      <c r="A81" s="9"/>
      <c r="B81" s="38"/>
      <c r="C81" s="13"/>
      <c r="D81" s="13" t="s">
        <v>10</v>
      </c>
      <c r="E81" s="142" t="s">
        <v>150</v>
      </c>
      <c r="F81" s="142"/>
      <c r="G81" s="142"/>
      <c r="H81" s="142"/>
      <c r="I81" s="127"/>
      <c r="J81" s="64">
        <v>-79388</v>
      </c>
      <c r="K81" s="65">
        <v>-1424</v>
      </c>
      <c r="L81" s="65">
        <v>-7964</v>
      </c>
      <c r="M81" s="65">
        <v>-70000</v>
      </c>
    </row>
    <row r="82" spans="1:13" ht="12.75">
      <c r="A82" s="9"/>
      <c r="B82" s="38"/>
      <c r="C82" s="13"/>
      <c r="D82" s="13" t="s">
        <v>10</v>
      </c>
      <c r="E82" s="142" t="s">
        <v>16</v>
      </c>
      <c r="F82" s="142"/>
      <c r="G82" s="142"/>
      <c r="H82" s="142"/>
      <c r="I82" s="127"/>
      <c r="J82" s="64"/>
      <c r="K82" s="65"/>
      <c r="L82" s="65"/>
      <c r="M82" s="65"/>
    </row>
    <row r="83" spans="1:13" ht="12.75">
      <c r="A83" s="9"/>
      <c r="B83" s="38"/>
      <c r="C83" s="13"/>
      <c r="D83" s="13" t="s">
        <v>10</v>
      </c>
      <c r="E83" s="142" t="s">
        <v>151</v>
      </c>
      <c r="F83" s="142"/>
      <c r="G83" s="142"/>
      <c r="H83" s="142"/>
      <c r="I83" s="127"/>
      <c r="J83" s="64"/>
      <c r="K83" s="65"/>
      <c r="L83" s="65"/>
      <c r="M83" s="65"/>
    </row>
    <row r="84" spans="1:13" ht="12.75" customHeight="1">
      <c r="A84" s="24"/>
      <c r="B84" s="62"/>
      <c r="C84" s="66" t="s">
        <v>3</v>
      </c>
      <c r="D84" s="179" t="s">
        <v>152</v>
      </c>
      <c r="E84" s="179"/>
      <c r="F84" s="179"/>
      <c r="G84" s="179"/>
      <c r="H84" s="179"/>
      <c r="I84" s="180"/>
      <c r="J84" s="64"/>
      <c r="K84" s="65"/>
      <c r="L84" s="65"/>
      <c r="M84" s="65"/>
    </row>
    <row r="85" spans="1:13" ht="12.75">
      <c r="A85" s="9"/>
      <c r="B85" s="38"/>
      <c r="C85" s="13" t="s">
        <v>15</v>
      </c>
      <c r="D85" s="179" t="s">
        <v>153</v>
      </c>
      <c r="E85" s="179"/>
      <c r="F85" s="179"/>
      <c r="G85" s="179"/>
      <c r="H85" s="179"/>
      <c r="I85" s="180"/>
      <c r="J85" s="64"/>
      <c r="K85" s="65"/>
      <c r="L85" s="65"/>
      <c r="M85" s="65"/>
    </row>
    <row r="86" spans="1:13" ht="27.75" customHeight="1">
      <c r="A86" s="24"/>
      <c r="B86" s="59" t="s">
        <v>9</v>
      </c>
      <c r="C86" s="184" t="s">
        <v>192</v>
      </c>
      <c r="D86" s="184"/>
      <c r="E86" s="184"/>
      <c r="F86" s="184"/>
      <c r="G86" s="184"/>
      <c r="H86" s="184"/>
      <c r="I86" s="185"/>
      <c r="J86" s="42"/>
      <c r="K86" s="42"/>
      <c r="L86" s="42"/>
      <c r="M86" s="42"/>
    </row>
    <row r="87" spans="1:13" ht="12.75">
      <c r="A87" s="9"/>
      <c r="B87" s="67"/>
      <c r="C87" s="13" t="s">
        <v>2</v>
      </c>
      <c r="D87" s="142" t="s">
        <v>126</v>
      </c>
      <c r="E87" s="142"/>
      <c r="F87" s="142"/>
      <c r="G87" s="142"/>
      <c r="H87" s="142"/>
      <c r="I87" s="127"/>
      <c r="J87" s="40"/>
      <c r="K87" s="58"/>
      <c r="L87" s="58"/>
      <c r="M87" s="58"/>
    </row>
    <row r="88" spans="1:13" ht="12.75">
      <c r="A88" s="9"/>
      <c r="B88" s="67"/>
      <c r="C88" s="13"/>
      <c r="D88" s="12" t="s">
        <v>17</v>
      </c>
      <c r="E88" s="142" t="s">
        <v>154</v>
      </c>
      <c r="F88" s="142"/>
      <c r="G88" s="142"/>
      <c r="H88" s="142"/>
      <c r="I88" s="127"/>
      <c r="J88" s="40"/>
      <c r="K88" s="58"/>
      <c r="L88" s="58"/>
      <c r="M88" s="58"/>
    </row>
    <row r="89" spans="1:13" ht="12.75">
      <c r="A89" s="9"/>
      <c r="B89" s="67"/>
      <c r="C89" s="13"/>
      <c r="D89" s="12" t="s">
        <v>18</v>
      </c>
      <c r="E89" s="142" t="s">
        <v>155</v>
      </c>
      <c r="F89" s="142"/>
      <c r="G89" s="142"/>
      <c r="H89" s="142"/>
      <c r="I89" s="127"/>
      <c r="J89" s="40"/>
      <c r="K89" s="58"/>
      <c r="L89" s="58"/>
      <c r="M89" s="58"/>
    </row>
    <row r="90" spans="1:13" ht="12.75">
      <c r="A90" s="9"/>
      <c r="B90" s="67"/>
      <c r="C90" s="13" t="s">
        <v>3</v>
      </c>
      <c r="D90" s="142" t="s">
        <v>127</v>
      </c>
      <c r="E90" s="142"/>
      <c r="F90" s="142"/>
      <c r="G90" s="142"/>
      <c r="H90" s="142"/>
      <c r="I90" s="127"/>
      <c r="J90" s="40"/>
      <c r="K90" s="58"/>
      <c r="L90" s="58"/>
      <c r="M90" s="58"/>
    </row>
    <row r="91" spans="1:13" ht="12.75">
      <c r="A91" s="9"/>
      <c r="B91" s="67"/>
      <c r="C91" s="13"/>
      <c r="D91" s="12" t="s">
        <v>17</v>
      </c>
      <c r="E91" s="142" t="s">
        <v>173</v>
      </c>
      <c r="F91" s="142"/>
      <c r="G91" s="142"/>
      <c r="H91" s="142"/>
      <c r="I91" s="127"/>
      <c r="J91" s="40"/>
      <c r="K91" s="58"/>
      <c r="L91" s="58"/>
      <c r="M91" s="58"/>
    </row>
    <row r="92" spans="1:13" ht="12.75">
      <c r="A92" s="9"/>
      <c r="B92" s="67"/>
      <c r="C92" s="13"/>
      <c r="D92" s="12" t="s">
        <v>18</v>
      </c>
      <c r="E92" s="142" t="s">
        <v>174</v>
      </c>
      <c r="F92" s="142"/>
      <c r="G92" s="142"/>
      <c r="H92" s="142"/>
      <c r="I92" s="127"/>
      <c r="J92" s="40"/>
      <c r="K92" s="58"/>
      <c r="L92" s="58"/>
      <c r="M92" s="58"/>
    </row>
    <row r="93" spans="1:13" ht="14.25">
      <c r="A93" s="186" t="s">
        <v>193</v>
      </c>
      <c r="B93" s="140"/>
      <c r="C93" s="140"/>
      <c r="D93" s="140"/>
      <c r="E93" s="140"/>
      <c r="F93" s="140"/>
      <c r="G93" s="140"/>
      <c r="H93" s="140"/>
      <c r="I93" s="141"/>
      <c r="J93" s="68"/>
      <c r="K93" s="68"/>
      <c r="L93" s="68"/>
      <c r="M93" s="68"/>
    </row>
    <row r="94" spans="1:13" ht="12.75">
      <c r="A94" s="9" t="s">
        <v>1</v>
      </c>
      <c r="B94" s="142" t="s">
        <v>136</v>
      </c>
      <c r="C94" s="142"/>
      <c r="D94" s="142"/>
      <c r="E94" s="142"/>
      <c r="F94" s="142"/>
      <c r="G94" s="142"/>
      <c r="H94" s="142"/>
      <c r="I94" s="127"/>
      <c r="J94" s="40"/>
      <c r="K94" s="58"/>
      <c r="L94" s="58"/>
      <c r="M94" s="58"/>
    </row>
    <row r="95" spans="1:13" ht="12.75">
      <c r="A95" s="9"/>
      <c r="B95" s="13" t="s">
        <v>2</v>
      </c>
      <c r="C95" s="142" t="s">
        <v>137</v>
      </c>
      <c r="D95" s="142"/>
      <c r="E95" s="142"/>
      <c r="F95" s="142"/>
      <c r="G95" s="142"/>
      <c r="H95" s="142"/>
      <c r="I95" s="127"/>
      <c r="J95" s="40"/>
      <c r="K95" s="58"/>
      <c r="L95" s="58"/>
      <c r="M95" s="58"/>
    </row>
    <row r="96" spans="1:13" ht="12.75">
      <c r="A96" s="9"/>
      <c r="B96" s="13" t="s">
        <v>3</v>
      </c>
      <c r="C96" s="142" t="s">
        <v>138</v>
      </c>
      <c r="D96" s="142"/>
      <c r="E96" s="142"/>
      <c r="F96" s="142"/>
      <c r="G96" s="142"/>
      <c r="H96" s="142"/>
      <c r="I96" s="127"/>
      <c r="J96" s="40"/>
      <c r="K96" s="58"/>
      <c r="L96" s="58"/>
      <c r="M96" s="58"/>
    </row>
    <row r="97" spans="1:13" ht="12.75">
      <c r="A97" s="9" t="s">
        <v>7</v>
      </c>
      <c r="B97" s="187" t="s">
        <v>139</v>
      </c>
      <c r="C97" s="187"/>
      <c r="D97" s="187"/>
      <c r="E97" s="187"/>
      <c r="F97" s="187"/>
      <c r="G97" s="187"/>
      <c r="H97" s="187"/>
      <c r="I97" s="188"/>
      <c r="J97" s="40"/>
      <c r="K97" s="58"/>
      <c r="L97" s="58"/>
      <c r="M97" s="58"/>
    </row>
    <row r="98" spans="1:13" ht="12.75">
      <c r="A98" s="9"/>
      <c r="B98" s="13" t="s">
        <v>2</v>
      </c>
      <c r="C98" s="142" t="s">
        <v>137</v>
      </c>
      <c r="D98" s="142"/>
      <c r="E98" s="142"/>
      <c r="F98" s="142"/>
      <c r="G98" s="142"/>
      <c r="H98" s="142"/>
      <c r="I98" s="127"/>
      <c r="J98" s="40"/>
      <c r="K98" s="58"/>
      <c r="L98" s="58"/>
      <c r="M98" s="58"/>
    </row>
    <row r="99" spans="1:13" ht="12.75">
      <c r="A99" s="9"/>
      <c r="B99" s="13" t="s">
        <v>3</v>
      </c>
      <c r="C99" s="142" t="s">
        <v>138</v>
      </c>
      <c r="D99" s="142"/>
      <c r="E99" s="142"/>
      <c r="F99" s="142"/>
      <c r="G99" s="142"/>
      <c r="H99" s="142"/>
      <c r="I99" s="127"/>
      <c r="J99" s="40"/>
      <c r="K99" s="58"/>
      <c r="L99" s="58"/>
      <c r="M99" s="58"/>
    </row>
    <row r="100" spans="1:13" ht="12.75">
      <c r="A100" s="9" t="s">
        <v>13</v>
      </c>
      <c r="B100" s="187" t="s">
        <v>140</v>
      </c>
      <c r="C100" s="187"/>
      <c r="D100" s="187"/>
      <c r="E100" s="187"/>
      <c r="F100" s="187"/>
      <c r="G100" s="187"/>
      <c r="H100" s="187"/>
      <c r="I100" s="188"/>
      <c r="J100" s="40"/>
      <c r="K100" s="58"/>
      <c r="L100" s="58"/>
      <c r="M100" s="58"/>
    </row>
    <row r="101" spans="1:13" ht="12.75">
      <c r="A101" s="9"/>
      <c r="B101" s="13" t="s">
        <v>2</v>
      </c>
      <c r="C101" s="142" t="s">
        <v>137</v>
      </c>
      <c r="D101" s="142"/>
      <c r="E101" s="142"/>
      <c r="F101" s="142"/>
      <c r="G101" s="142"/>
      <c r="H101" s="142"/>
      <c r="I101" s="127"/>
      <c r="J101" s="40"/>
      <c r="K101" s="58"/>
      <c r="L101" s="58"/>
      <c r="M101" s="58"/>
    </row>
    <row r="102" spans="1:13" ht="12.75">
      <c r="A102" s="9"/>
      <c r="B102" s="13" t="s">
        <v>3</v>
      </c>
      <c r="C102" s="142" t="s">
        <v>138</v>
      </c>
      <c r="D102" s="142"/>
      <c r="E102" s="142"/>
      <c r="F102" s="142"/>
      <c r="G102" s="142"/>
      <c r="H102" s="142"/>
      <c r="I102" s="127"/>
      <c r="J102" s="40"/>
      <c r="K102" s="58"/>
      <c r="L102" s="58"/>
      <c r="M102" s="58"/>
    </row>
    <row r="103" spans="1:13" ht="12.75">
      <c r="A103" s="9" t="s">
        <v>9</v>
      </c>
      <c r="B103" s="187" t="s">
        <v>194</v>
      </c>
      <c r="C103" s="187"/>
      <c r="D103" s="187"/>
      <c r="E103" s="187"/>
      <c r="F103" s="187"/>
      <c r="G103" s="187"/>
      <c r="H103" s="187"/>
      <c r="I103" s="188"/>
      <c r="J103" s="40"/>
      <c r="K103" s="58"/>
      <c r="L103" s="58"/>
      <c r="M103" s="58"/>
    </row>
    <row r="104" spans="1:13" ht="12.75">
      <c r="A104" s="9"/>
      <c r="B104" s="13" t="s">
        <v>2</v>
      </c>
      <c r="C104" s="142" t="s">
        <v>137</v>
      </c>
      <c r="D104" s="142"/>
      <c r="E104" s="142"/>
      <c r="F104" s="142"/>
      <c r="G104" s="142"/>
      <c r="H104" s="142"/>
      <c r="I104" s="127"/>
      <c r="J104" s="40"/>
      <c r="K104" s="58"/>
      <c r="L104" s="58"/>
      <c r="M104" s="58"/>
    </row>
    <row r="105" spans="1:13" ht="12.75">
      <c r="A105" s="9"/>
      <c r="B105" s="13" t="s">
        <v>3</v>
      </c>
      <c r="C105" s="142" t="s">
        <v>138</v>
      </c>
      <c r="D105" s="142"/>
      <c r="E105" s="142"/>
      <c r="F105" s="142"/>
      <c r="G105" s="142"/>
      <c r="H105" s="142"/>
      <c r="I105" s="127"/>
      <c r="J105" s="40"/>
      <c r="K105" s="58"/>
      <c r="L105" s="58"/>
      <c r="M105" s="58"/>
    </row>
    <row r="106" spans="1:13" ht="12.75">
      <c r="A106" s="9" t="s">
        <v>11</v>
      </c>
      <c r="B106" s="187" t="s">
        <v>141</v>
      </c>
      <c r="C106" s="187"/>
      <c r="D106" s="187"/>
      <c r="E106" s="187"/>
      <c r="F106" s="187"/>
      <c r="G106" s="187"/>
      <c r="H106" s="187"/>
      <c r="I106" s="188"/>
      <c r="J106" s="40"/>
      <c r="K106" s="58"/>
      <c r="L106" s="58"/>
      <c r="M106" s="58"/>
    </row>
    <row r="107" spans="1:13" ht="12.75">
      <c r="A107" s="9"/>
      <c r="B107" s="13" t="s">
        <v>2</v>
      </c>
      <c r="C107" s="142" t="s">
        <v>137</v>
      </c>
      <c r="D107" s="142"/>
      <c r="E107" s="142"/>
      <c r="F107" s="142"/>
      <c r="G107" s="142"/>
      <c r="H107" s="142"/>
      <c r="I107" s="127"/>
      <c r="J107" s="40"/>
      <c r="K107" s="58"/>
      <c r="L107" s="58"/>
      <c r="M107" s="58"/>
    </row>
    <row r="108" spans="1:13" ht="12.75">
      <c r="A108" s="9"/>
      <c r="B108" s="13" t="s">
        <v>3</v>
      </c>
      <c r="C108" s="142" t="s">
        <v>138</v>
      </c>
      <c r="D108" s="142"/>
      <c r="E108" s="142"/>
      <c r="F108" s="142"/>
      <c r="G108" s="142"/>
      <c r="H108" s="142"/>
      <c r="I108" s="127"/>
      <c r="J108" s="40"/>
      <c r="K108" s="58"/>
      <c r="L108" s="58"/>
      <c r="M108" s="58"/>
    </row>
    <row r="109" spans="1:13" ht="13.5" thickBot="1">
      <c r="A109" s="46" t="s">
        <v>19</v>
      </c>
      <c r="B109" s="218" t="s">
        <v>128</v>
      </c>
      <c r="C109" s="218"/>
      <c r="D109" s="218"/>
      <c r="E109" s="218"/>
      <c r="F109" s="218"/>
      <c r="G109" s="218"/>
      <c r="H109" s="218"/>
      <c r="I109" s="219"/>
      <c r="J109" s="49"/>
      <c r="K109" s="69"/>
      <c r="L109" s="69"/>
      <c r="M109" s="69"/>
    </row>
    <row r="110" spans="10:13" ht="12.75">
      <c r="J110" s="50"/>
      <c r="K110" s="50"/>
      <c r="L110" s="50"/>
      <c r="M110" s="50"/>
    </row>
    <row r="111" spans="1:13" ht="15.75">
      <c r="A111" s="117" t="s">
        <v>160</v>
      </c>
      <c r="B111" s="118" t="s">
        <v>156</v>
      </c>
      <c r="C111" s="118"/>
      <c r="D111" s="118"/>
      <c r="E111" s="118"/>
      <c r="F111" s="118"/>
      <c r="G111" s="110"/>
      <c r="H111" s="35"/>
      <c r="I111" s="35"/>
      <c r="J111" s="51"/>
      <c r="K111" s="51"/>
      <c r="L111" s="51"/>
      <c r="M111" s="51"/>
    </row>
    <row r="112" spans="2:13" ht="13.5" thickBot="1">
      <c r="B112" s="1" t="str">
        <f>B6</f>
        <v>June, 2000</v>
      </c>
      <c r="J112" s="52" t="str">
        <f>+J6</f>
        <v>in thousand USD</v>
      </c>
      <c r="K112" s="50"/>
      <c r="L112" s="50"/>
      <c r="M112" s="50"/>
    </row>
    <row r="113" spans="1:13" ht="13.5" thickBot="1">
      <c r="A113" s="189" t="s">
        <v>97</v>
      </c>
      <c r="B113" s="190"/>
      <c r="C113" s="190"/>
      <c r="D113" s="190"/>
      <c r="E113" s="190"/>
      <c r="F113" s="190"/>
      <c r="G113" s="190"/>
      <c r="H113" s="190"/>
      <c r="I113" s="191"/>
      <c r="J113" s="70"/>
      <c r="K113" s="50"/>
      <c r="L113" s="50"/>
      <c r="M113" s="50"/>
    </row>
    <row r="114" spans="1:13" ht="14.25">
      <c r="A114" s="71" t="s">
        <v>1</v>
      </c>
      <c r="B114" s="192" t="s">
        <v>162</v>
      </c>
      <c r="C114" s="192"/>
      <c r="D114" s="192"/>
      <c r="E114" s="192"/>
      <c r="F114" s="192"/>
      <c r="G114" s="192"/>
      <c r="H114" s="192"/>
      <c r="I114" s="193"/>
      <c r="J114" s="55"/>
      <c r="K114" s="50"/>
      <c r="L114" s="50"/>
      <c r="M114" s="50"/>
    </row>
    <row r="115" spans="1:13" ht="12.75">
      <c r="A115" s="27"/>
      <c r="B115" s="72" t="s">
        <v>2</v>
      </c>
      <c r="C115" s="175" t="s">
        <v>161</v>
      </c>
      <c r="D115" s="175"/>
      <c r="E115" s="175"/>
      <c r="F115" s="175"/>
      <c r="G115" s="175"/>
      <c r="H115" s="175"/>
      <c r="I115" s="176"/>
      <c r="J115" s="73"/>
      <c r="K115" s="50"/>
      <c r="L115" s="50"/>
      <c r="M115" s="50"/>
    </row>
    <row r="116" spans="1:13" ht="27" customHeight="1">
      <c r="A116" s="9"/>
      <c r="B116" s="74" t="s">
        <v>3</v>
      </c>
      <c r="C116" s="194" t="s">
        <v>163</v>
      </c>
      <c r="D116" s="194"/>
      <c r="E116" s="194"/>
      <c r="F116" s="194"/>
      <c r="G116" s="194"/>
      <c r="H116" s="194"/>
      <c r="I116" s="195"/>
      <c r="J116" s="120">
        <v>1747000</v>
      </c>
      <c r="K116" s="50"/>
      <c r="L116" s="50"/>
      <c r="M116" s="50"/>
    </row>
    <row r="117" spans="1:13" ht="12.75">
      <c r="A117" s="9"/>
      <c r="B117" s="76"/>
      <c r="C117" s="77" t="s">
        <v>10</v>
      </c>
      <c r="D117" s="196" t="s">
        <v>164</v>
      </c>
      <c r="E117" s="196"/>
      <c r="F117" s="196"/>
      <c r="G117" s="196"/>
      <c r="H117" s="196"/>
      <c r="I117" s="197"/>
      <c r="J117" s="73"/>
      <c r="K117" s="50"/>
      <c r="L117" s="50"/>
      <c r="M117" s="50"/>
    </row>
    <row r="118" spans="1:13" ht="12.75">
      <c r="A118" s="27"/>
      <c r="B118" s="78"/>
      <c r="C118" s="79"/>
      <c r="D118" s="80" t="s">
        <v>10</v>
      </c>
      <c r="E118" s="196" t="s">
        <v>165</v>
      </c>
      <c r="F118" s="196"/>
      <c r="G118" s="196"/>
      <c r="H118" s="196"/>
      <c r="I118" s="197"/>
      <c r="J118" s="73"/>
      <c r="K118" s="50"/>
      <c r="L118" s="50"/>
      <c r="M118" s="50"/>
    </row>
    <row r="119" spans="1:13" ht="12.75">
      <c r="A119" s="27"/>
      <c r="B119" s="78"/>
      <c r="C119" s="79"/>
      <c r="D119" s="80" t="s">
        <v>10</v>
      </c>
      <c r="E119" s="196" t="s">
        <v>166</v>
      </c>
      <c r="F119" s="196"/>
      <c r="G119" s="196"/>
      <c r="H119" s="196"/>
      <c r="I119" s="197"/>
      <c r="J119" s="73"/>
      <c r="K119" s="50"/>
      <c r="L119" s="50"/>
      <c r="M119" s="50"/>
    </row>
    <row r="120" spans="1:13" ht="12.75">
      <c r="A120" s="27"/>
      <c r="B120" s="78"/>
      <c r="C120" s="80" t="s">
        <v>10</v>
      </c>
      <c r="D120" s="196" t="s">
        <v>167</v>
      </c>
      <c r="E120" s="196"/>
      <c r="F120" s="196"/>
      <c r="G120" s="196"/>
      <c r="H120" s="196"/>
      <c r="I120" s="197"/>
      <c r="J120" s="73">
        <v>1747000</v>
      </c>
      <c r="K120" s="50"/>
      <c r="L120" s="50"/>
      <c r="M120" s="50"/>
    </row>
    <row r="121" spans="1:13" ht="14.25">
      <c r="A121" s="81"/>
      <c r="B121" s="82" t="s">
        <v>15</v>
      </c>
      <c r="C121" s="198" t="s">
        <v>168</v>
      </c>
      <c r="D121" s="198"/>
      <c r="E121" s="198"/>
      <c r="F121" s="198"/>
      <c r="G121" s="198"/>
      <c r="H121" s="198"/>
      <c r="I121" s="199"/>
      <c r="J121" s="73"/>
      <c r="K121" s="50"/>
      <c r="L121" s="50"/>
      <c r="M121" s="50"/>
    </row>
    <row r="122" spans="1:13" ht="12.75">
      <c r="A122" s="9"/>
      <c r="B122" s="13"/>
      <c r="C122" s="13" t="s">
        <v>10</v>
      </c>
      <c r="D122" s="175" t="s">
        <v>195</v>
      </c>
      <c r="E122" s="175"/>
      <c r="F122" s="175"/>
      <c r="G122" s="175"/>
      <c r="H122" s="175"/>
      <c r="I122" s="176"/>
      <c r="J122" s="73"/>
      <c r="K122" s="50"/>
      <c r="L122" s="50"/>
      <c r="M122" s="50"/>
    </row>
    <row r="123" spans="1:13" ht="12.75">
      <c r="A123" s="27"/>
      <c r="B123" s="83"/>
      <c r="C123" s="13" t="s">
        <v>10</v>
      </c>
      <c r="D123" s="175" t="s">
        <v>196</v>
      </c>
      <c r="E123" s="175"/>
      <c r="F123" s="175"/>
      <c r="G123" s="175"/>
      <c r="H123" s="175"/>
      <c r="I123" s="176"/>
      <c r="J123" s="73"/>
      <c r="K123" s="50"/>
      <c r="L123" s="50"/>
      <c r="M123" s="50"/>
    </row>
    <row r="124" spans="1:13" ht="12.75" customHeight="1">
      <c r="A124" s="9"/>
      <c r="B124" s="74" t="s">
        <v>20</v>
      </c>
      <c r="C124" s="173" t="s">
        <v>197</v>
      </c>
      <c r="D124" s="173"/>
      <c r="E124" s="173"/>
      <c r="F124" s="173"/>
      <c r="G124" s="173"/>
      <c r="H124" s="173"/>
      <c r="I124" s="174"/>
      <c r="J124" s="120">
        <v>40396</v>
      </c>
      <c r="K124" s="50"/>
      <c r="L124" s="50"/>
      <c r="M124" s="50"/>
    </row>
    <row r="125" spans="1:13" ht="12.75" customHeight="1">
      <c r="A125" s="9"/>
      <c r="B125" s="13"/>
      <c r="C125" s="74" t="s">
        <v>10</v>
      </c>
      <c r="D125" s="194" t="s">
        <v>227</v>
      </c>
      <c r="E125" s="194"/>
      <c r="F125" s="194"/>
      <c r="G125" s="194"/>
      <c r="H125" s="194"/>
      <c r="I125" s="195"/>
      <c r="J125" s="120">
        <v>-387483</v>
      </c>
      <c r="K125" s="50"/>
      <c r="L125" s="50"/>
      <c r="M125" s="50"/>
    </row>
    <row r="126" spans="1:13" ht="12.75" customHeight="1">
      <c r="A126" s="9"/>
      <c r="B126" s="13"/>
      <c r="C126" s="74" t="s">
        <v>10</v>
      </c>
      <c r="D126" s="194" t="s">
        <v>228</v>
      </c>
      <c r="E126" s="194"/>
      <c r="F126" s="194"/>
      <c r="G126" s="194"/>
      <c r="H126" s="194"/>
      <c r="I126" s="195"/>
      <c r="J126" s="75"/>
      <c r="K126" s="50"/>
      <c r="L126" s="50"/>
      <c r="M126" s="50"/>
    </row>
    <row r="127" spans="1:13" ht="12.75" customHeight="1">
      <c r="A127" s="9"/>
      <c r="B127" s="13"/>
      <c r="C127" s="74" t="s">
        <v>10</v>
      </c>
      <c r="D127" s="194" t="s">
        <v>229</v>
      </c>
      <c r="E127" s="194"/>
      <c r="F127" s="194"/>
      <c r="G127" s="194"/>
      <c r="H127" s="194"/>
      <c r="I127" s="195"/>
      <c r="J127" s="75"/>
      <c r="K127" s="50"/>
      <c r="L127" s="50"/>
      <c r="M127" s="50"/>
    </row>
    <row r="128" spans="1:13" ht="12.75" customHeight="1">
      <c r="A128" s="27"/>
      <c r="B128" s="83"/>
      <c r="C128" s="74" t="s">
        <v>10</v>
      </c>
      <c r="D128" s="194" t="s">
        <v>230</v>
      </c>
      <c r="E128" s="194"/>
      <c r="F128" s="194"/>
      <c r="G128" s="194"/>
      <c r="H128" s="194"/>
      <c r="I128" s="195"/>
      <c r="J128" s="120">
        <v>427879</v>
      </c>
      <c r="K128" s="50"/>
      <c r="L128" s="50"/>
      <c r="M128" s="50"/>
    </row>
    <row r="129" spans="1:13" ht="12.75">
      <c r="A129" s="9"/>
      <c r="B129" s="84" t="s">
        <v>21</v>
      </c>
      <c r="C129" s="200" t="s">
        <v>198</v>
      </c>
      <c r="D129" s="201"/>
      <c r="E129" s="201"/>
      <c r="F129" s="201"/>
      <c r="G129" s="201"/>
      <c r="H129" s="201"/>
      <c r="I129" s="202"/>
      <c r="J129" s="75"/>
      <c r="K129" s="50"/>
      <c r="L129" s="50"/>
      <c r="M129" s="50"/>
    </row>
    <row r="130" spans="1:13" ht="12.75">
      <c r="A130" s="81"/>
      <c r="B130" s="82"/>
      <c r="C130" s="82" t="s">
        <v>10</v>
      </c>
      <c r="D130" s="198" t="s">
        <v>169</v>
      </c>
      <c r="E130" s="198"/>
      <c r="F130" s="198"/>
      <c r="G130" s="198"/>
      <c r="H130" s="198"/>
      <c r="I130" s="199"/>
      <c r="J130" s="73"/>
      <c r="K130" s="85"/>
      <c r="L130" s="85"/>
      <c r="M130" s="85"/>
    </row>
    <row r="131" spans="1:13" ht="12.75">
      <c r="A131" s="9"/>
      <c r="B131" s="13"/>
      <c r="C131" s="82" t="s">
        <v>10</v>
      </c>
      <c r="D131" s="175" t="s">
        <v>22</v>
      </c>
      <c r="E131" s="175"/>
      <c r="F131" s="175"/>
      <c r="G131" s="175"/>
      <c r="H131" s="175"/>
      <c r="I131" s="176"/>
      <c r="J131" s="73"/>
      <c r="K131" s="50"/>
      <c r="L131" s="50"/>
      <c r="M131" s="50"/>
    </row>
    <row r="132" spans="1:13" ht="12.75">
      <c r="A132" s="27"/>
      <c r="B132" s="83"/>
      <c r="C132" s="82" t="s">
        <v>10</v>
      </c>
      <c r="D132" s="175" t="s">
        <v>170</v>
      </c>
      <c r="E132" s="175"/>
      <c r="F132" s="175"/>
      <c r="G132" s="175"/>
      <c r="H132" s="175"/>
      <c r="I132" s="176"/>
      <c r="J132" s="73"/>
      <c r="K132" s="50"/>
      <c r="L132" s="50"/>
      <c r="M132" s="50"/>
    </row>
    <row r="133" spans="1:13" ht="12.75">
      <c r="A133" s="9"/>
      <c r="B133" s="13"/>
      <c r="C133" s="82" t="s">
        <v>10</v>
      </c>
      <c r="D133" s="142" t="s">
        <v>171</v>
      </c>
      <c r="E133" s="142"/>
      <c r="F133" s="142"/>
      <c r="G133" s="142"/>
      <c r="H133" s="142"/>
      <c r="I133" s="127"/>
      <c r="J133" s="73"/>
      <c r="K133" s="50"/>
      <c r="L133" s="50"/>
      <c r="M133" s="50"/>
    </row>
    <row r="134" spans="1:13" ht="12.75">
      <c r="A134" s="9"/>
      <c r="B134" s="13"/>
      <c r="C134" s="82" t="s">
        <v>10</v>
      </c>
      <c r="D134" s="142" t="s">
        <v>113</v>
      </c>
      <c r="E134" s="142"/>
      <c r="F134" s="142"/>
      <c r="G134" s="142"/>
      <c r="H134" s="142"/>
      <c r="I134" s="127"/>
      <c r="J134" s="73"/>
      <c r="K134" s="50"/>
      <c r="L134" s="50"/>
      <c r="M134" s="50"/>
    </row>
    <row r="135" spans="1:13" ht="27" customHeight="1">
      <c r="A135" s="9"/>
      <c r="B135" s="74" t="s">
        <v>23</v>
      </c>
      <c r="C135" s="203" t="s">
        <v>199</v>
      </c>
      <c r="D135" s="203"/>
      <c r="E135" s="203"/>
      <c r="F135" s="203"/>
      <c r="G135" s="203"/>
      <c r="H135" s="203"/>
      <c r="I135" s="204"/>
      <c r="J135" s="75"/>
      <c r="K135" s="50"/>
      <c r="L135" s="50"/>
      <c r="M135" s="50"/>
    </row>
    <row r="136" spans="1:13" ht="27" customHeight="1">
      <c r="A136" s="9"/>
      <c r="B136" s="12"/>
      <c r="C136" s="38" t="s">
        <v>10</v>
      </c>
      <c r="D136" s="173" t="s">
        <v>200</v>
      </c>
      <c r="E136" s="173"/>
      <c r="F136" s="173"/>
      <c r="G136" s="173"/>
      <c r="H136" s="173"/>
      <c r="I136" s="174"/>
      <c r="J136" s="75"/>
      <c r="K136" s="50"/>
      <c r="L136" s="50"/>
      <c r="M136" s="50"/>
    </row>
    <row r="137" spans="1:13" ht="12.75">
      <c r="A137" s="27"/>
      <c r="B137" s="28"/>
      <c r="C137" s="28"/>
      <c r="D137" s="57" t="s">
        <v>24</v>
      </c>
      <c r="E137" s="175" t="s">
        <v>175</v>
      </c>
      <c r="F137" s="175"/>
      <c r="G137" s="175"/>
      <c r="H137" s="175"/>
      <c r="I137" s="176"/>
      <c r="J137" s="73"/>
      <c r="K137" s="50"/>
      <c r="L137" s="50"/>
      <c r="M137" s="50"/>
    </row>
    <row r="138" spans="1:13" ht="12.75">
      <c r="A138" s="9"/>
      <c r="B138" s="12"/>
      <c r="C138" s="12"/>
      <c r="D138" s="13" t="s">
        <v>3</v>
      </c>
      <c r="E138" s="142" t="s">
        <v>172</v>
      </c>
      <c r="F138" s="142"/>
      <c r="G138" s="142"/>
      <c r="H138" s="142"/>
      <c r="I138" s="127"/>
      <c r="J138" s="73"/>
      <c r="K138" s="50"/>
      <c r="L138" s="50"/>
      <c r="M138" s="50"/>
    </row>
    <row r="139" spans="1:13" ht="12.75">
      <c r="A139" s="9"/>
      <c r="B139" s="86"/>
      <c r="C139" s="38" t="s">
        <v>10</v>
      </c>
      <c r="D139" s="205" t="s">
        <v>176</v>
      </c>
      <c r="E139" s="205"/>
      <c r="F139" s="205"/>
      <c r="G139" s="205"/>
      <c r="H139" s="205"/>
      <c r="I139" s="206"/>
      <c r="J139" s="73"/>
      <c r="K139" s="50"/>
      <c r="L139" s="50"/>
      <c r="M139" s="50"/>
    </row>
    <row r="140" spans="1:13" ht="12.75">
      <c r="A140" s="27"/>
      <c r="B140" s="28"/>
      <c r="C140" s="87"/>
      <c r="D140" s="88" t="s">
        <v>24</v>
      </c>
      <c r="E140" s="196" t="s">
        <v>175</v>
      </c>
      <c r="F140" s="196"/>
      <c r="G140" s="196"/>
      <c r="H140" s="196"/>
      <c r="I140" s="197"/>
      <c r="J140" s="73"/>
      <c r="K140" s="50"/>
      <c r="L140" s="50"/>
      <c r="M140" s="50"/>
    </row>
    <row r="141" spans="1:13" ht="12.75">
      <c r="A141" s="9"/>
      <c r="B141" s="12"/>
      <c r="C141" s="12"/>
      <c r="D141" s="12"/>
      <c r="E141" s="12" t="s">
        <v>17</v>
      </c>
      <c r="F141" s="142" t="s">
        <v>154</v>
      </c>
      <c r="G141" s="142"/>
      <c r="H141" s="142"/>
      <c r="I141" s="127"/>
      <c r="J141" s="73"/>
      <c r="K141" s="50"/>
      <c r="L141" s="50"/>
      <c r="M141" s="50"/>
    </row>
    <row r="142" spans="1:13" ht="12.75">
      <c r="A142" s="9"/>
      <c r="B142" s="12"/>
      <c r="C142" s="12"/>
      <c r="D142" s="12"/>
      <c r="E142" s="14" t="s">
        <v>18</v>
      </c>
      <c r="F142" s="128" t="s">
        <v>155</v>
      </c>
      <c r="G142" s="128"/>
      <c r="H142" s="128"/>
      <c r="I142" s="129"/>
      <c r="J142" s="73"/>
      <c r="K142" s="50"/>
      <c r="L142" s="50"/>
      <c r="M142" s="50"/>
    </row>
    <row r="143" spans="1:13" ht="12.75">
      <c r="A143" s="9"/>
      <c r="B143" s="12"/>
      <c r="C143" s="12"/>
      <c r="D143" s="12" t="s">
        <v>3</v>
      </c>
      <c r="E143" s="142" t="s">
        <v>172</v>
      </c>
      <c r="F143" s="143"/>
      <c r="G143" s="143"/>
      <c r="H143" s="143"/>
      <c r="I143" s="144"/>
      <c r="J143" s="73"/>
      <c r="K143" s="50"/>
      <c r="L143" s="50"/>
      <c r="M143" s="50"/>
    </row>
    <row r="144" spans="1:13" ht="12.75">
      <c r="A144" s="9"/>
      <c r="B144" s="12"/>
      <c r="C144" s="12"/>
      <c r="D144" s="12"/>
      <c r="E144" s="12" t="s">
        <v>17</v>
      </c>
      <c r="F144" s="142" t="s">
        <v>173</v>
      </c>
      <c r="G144" s="142"/>
      <c r="H144" s="142"/>
      <c r="I144" s="127"/>
      <c r="J144" s="73"/>
      <c r="K144" s="50"/>
      <c r="L144" s="50"/>
      <c r="M144" s="50"/>
    </row>
    <row r="145" spans="1:13" ht="13.5" thickBot="1">
      <c r="A145" s="46"/>
      <c r="B145" s="47"/>
      <c r="C145" s="47"/>
      <c r="D145" s="47"/>
      <c r="E145" s="33" t="s">
        <v>18</v>
      </c>
      <c r="F145" s="145" t="s">
        <v>174</v>
      </c>
      <c r="G145" s="145"/>
      <c r="H145" s="145"/>
      <c r="I145" s="146"/>
      <c r="J145" s="69"/>
      <c r="K145" s="50"/>
      <c r="L145" s="50"/>
      <c r="M145" s="50"/>
    </row>
    <row r="146" spans="10:13" ht="12.75">
      <c r="J146" s="50"/>
      <c r="K146" s="50"/>
      <c r="L146" s="50"/>
      <c r="M146" s="50"/>
    </row>
    <row r="151" ht="12.75">
      <c r="J151" s="111"/>
    </row>
  </sheetData>
  <mergeCells count="145">
    <mergeCell ref="J50:J51"/>
    <mergeCell ref="K50:K51"/>
    <mergeCell ref="L50:L51"/>
    <mergeCell ref="M50:M51"/>
    <mergeCell ref="F145:I145"/>
    <mergeCell ref="B62:M62"/>
    <mergeCell ref="J65:J67"/>
    <mergeCell ref="K65:K67"/>
    <mergeCell ref="L65:L67"/>
    <mergeCell ref="M65:M67"/>
    <mergeCell ref="C72:I72"/>
    <mergeCell ref="F141:I141"/>
    <mergeCell ref="F142:I142"/>
    <mergeCell ref="E143:I143"/>
    <mergeCell ref="F144:I144"/>
    <mergeCell ref="E137:I137"/>
    <mergeCell ref="E138:I138"/>
    <mergeCell ref="D139:I139"/>
    <mergeCell ref="E140:I140"/>
    <mergeCell ref="D133:I133"/>
    <mergeCell ref="D134:I134"/>
    <mergeCell ref="C135:I135"/>
    <mergeCell ref="D136:I136"/>
    <mergeCell ref="C129:I129"/>
    <mergeCell ref="D130:I130"/>
    <mergeCell ref="D131:I131"/>
    <mergeCell ref="D132:I132"/>
    <mergeCell ref="D125:I125"/>
    <mergeCell ref="D126:I126"/>
    <mergeCell ref="D127:I127"/>
    <mergeCell ref="D128:I128"/>
    <mergeCell ref="C121:I121"/>
    <mergeCell ref="D122:I122"/>
    <mergeCell ref="D123:I123"/>
    <mergeCell ref="C124:I124"/>
    <mergeCell ref="D117:I117"/>
    <mergeCell ref="E118:I118"/>
    <mergeCell ref="E119:I119"/>
    <mergeCell ref="D120:I120"/>
    <mergeCell ref="A113:I113"/>
    <mergeCell ref="B114:I114"/>
    <mergeCell ref="C115:I115"/>
    <mergeCell ref="C116:I116"/>
    <mergeCell ref="B106:I106"/>
    <mergeCell ref="C107:I107"/>
    <mergeCell ref="C108:I108"/>
    <mergeCell ref="B109:I109"/>
    <mergeCell ref="C102:I102"/>
    <mergeCell ref="B103:I103"/>
    <mergeCell ref="C104:I104"/>
    <mergeCell ref="C105:I105"/>
    <mergeCell ref="C98:I98"/>
    <mergeCell ref="C99:I99"/>
    <mergeCell ref="B100:I100"/>
    <mergeCell ref="C101:I101"/>
    <mergeCell ref="B94:I94"/>
    <mergeCell ref="C95:I95"/>
    <mergeCell ref="C96:I96"/>
    <mergeCell ref="B97:I97"/>
    <mergeCell ref="D90:I90"/>
    <mergeCell ref="E91:I91"/>
    <mergeCell ref="E92:I92"/>
    <mergeCell ref="A93:I93"/>
    <mergeCell ref="C86:I86"/>
    <mergeCell ref="D87:I87"/>
    <mergeCell ref="E88:I88"/>
    <mergeCell ref="E89:I89"/>
    <mergeCell ref="E82:I82"/>
    <mergeCell ref="E83:I83"/>
    <mergeCell ref="D84:I84"/>
    <mergeCell ref="D85:I85"/>
    <mergeCell ref="D78:I78"/>
    <mergeCell ref="C79:I79"/>
    <mergeCell ref="D80:I80"/>
    <mergeCell ref="E81:I81"/>
    <mergeCell ref="E74:I74"/>
    <mergeCell ref="E75:I75"/>
    <mergeCell ref="E76:I76"/>
    <mergeCell ref="D77:I77"/>
    <mergeCell ref="C71:I71"/>
    <mergeCell ref="D73:I73"/>
    <mergeCell ref="D69:I69"/>
    <mergeCell ref="C68:I68"/>
    <mergeCell ref="D70:I70"/>
    <mergeCell ref="A64:I67"/>
    <mergeCell ref="D59:I59"/>
    <mergeCell ref="D60:I60"/>
    <mergeCell ref="J64:M64"/>
    <mergeCell ref="D55:I55"/>
    <mergeCell ref="D56:I56"/>
    <mergeCell ref="D57:I57"/>
    <mergeCell ref="D58:I58"/>
    <mergeCell ref="C50:I50"/>
    <mergeCell ref="D52:I52"/>
    <mergeCell ref="D53:I53"/>
    <mergeCell ref="C54:I54"/>
    <mergeCell ref="C51:I51"/>
    <mergeCell ref="M44:M45"/>
    <mergeCell ref="C46:C47"/>
    <mergeCell ref="D46:H47"/>
    <mergeCell ref="C48:C49"/>
    <mergeCell ref="D48:H49"/>
    <mergeCell ref="C44:I45"/>
    <mergeCell ref="J44:J45"/>
    <mergeCell ref="K44:K45"/>
    <mergeCell ref="L44:L45"/>
    <mergeCell ref="A40:I43"/>
    <mergeCell ref="J40:M40"/>
    <mergeCell ref="J41:J43"/>
    <mergeCell ref="K41:K43"/>
    <mergeCell ref="L41:L43"/>
    <mergeCell ref="M41:M43"/>
    <mergeCell ref="C34:I34"/>
    <mergeCell ref="C35:I35"/>
    <mergeCell ref="C36:I36"/>
    <mergeCell ref="B38:M38"/>
    <mergeCell ref="B30:I30"/>
    <mergeCell ref="C31:I31"/>
    <mergeCell ref="C32:I32"/>
    <mergeCell ref="C33:I33"/>
    <mergeCell ref="C26:I26"/>
    <mergeCell ref="D27:I27"/>
    <mergeCell ref="D28:I28"/>
    <mergeCell ref="D29:I29"/>
    <mergeCell ref="C22:I22"/>
    <mergeCell ref="C23:I23"/>
    <mergeCell ref="C24:I24"/>
    <mergeCell ref="D25:I25"/>
    <mergeCell ref="F18:I18"/>
    <mergeCell ref="E19:I19"/>
    <mergeCell ref="E20:I20"/>
    <mergeCell ref="F21:I21"/>
    <mergeCell ref="D14:I14"/>
    <mergeCell ref="E15:I15"/>
    <mergeCell ref="E16:I16"/>
    <mergeCell ref="E17:I17"/>
    <mergeCell ref="C10:I10"/>
    <mergeCell ref="D11:I11"/>
    <mergeCell ref="E12:I12"/>
    <mergeCell ref="F13:I13"/>
    <mergeCell ref="B5:K5"/>
    <mergeCell ref="A7:I7"/>
    <mergeCell ref="B9:I9"/>
    <mergeCell ref="A2:J2"/>
    <mergeCell ref="A3:J3"/>
  </mergeCells>
  <printOptions/>
  <pageMargins left="0.3937007874015748" right="0.3937007874015748" top="0.3937007874015748" bottom="0.3937007874015748" header="0" footer="0.3937007874015748"/>
  <pageSetup fitToHeight="1" fitToWidth="1" horizontalDpi="300" verticalDpi="300" orientation="portrait" paperSize="9" scale="4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51"/>
  <sheetViews>
    <sheetView workbookViewId="0" topLeftCell="A1">
      <selection activeCell="A1" sqref="A1"/>
    </sheetView>
  </sheetViews>
  <sheetFormatPr defaultColWidth="9.00390625" defaultRowHeight="12.75"/>
  <cols>
    <col min="1" max="3" width="3.125" style="0" customWidth="1"/>
    <col min="4" max="4" width="2.625" style="0" customWidth="1"/>
    <col min="5" max="5" width="4.375" style="0" customWidth="1"/>
    <col min="6" max="6" width="3.75390625" style="0" customWidth="1"/>
    <col min="7" max="7" width="4.625" style="0" customWidth="1"/>
    <col min="8" max="8" width="2.00390625" style="0" customWidth="1"/>
    <col min="9" max="9" width="51.25390625" style="0" customWidth="1"/>
    <col min="10" max="10" width="11.875" style="0" customWidth="1"/>
    <col min="11" max="11" width="10.125" style="0" customWidth="1"/>
    <col min="12" max="12" width="12.00390625" style="0" customWidth="1"/>
    <col min="13" max="13" width="11.125" style="0" customWidth="1"/>
  </cols>
  <sheetData>
    <row r="2" spans="1:10" ht="21.75" customHeight="1">
      <c r="A2" s="139" t="s">
        <v>219</v>
      </c>
      <c r="B2" s="139"/>
      <c r="C2" s="139"/>
      <c r="D2" s="139"/>
      <c r="E2" s="139"/>
      <c r="F2" s="139"/>
      <c r="G2" s="139"/>
      <c r="H2" s="139"/>
      <c r="I2" s="139"/>
      <c r="J2" s="139"/>
    </row>
    <row r="3" spans="1:10" ht="21.75" customHeight="1">
      <c r="A3" s="139" t="s">
        <v>220</v>
      </c>
      <c r="B3" s="139"/>
      <c r="C3" s="139"/>
      <c r="D3" s="139"/>
      <c r="E3" s="139"/>
      <c r="F3" s="139"/>
      <c r="G3" s="139"/>
      <c r="H3" s="139"/>
      <c r="I3" s="139"/>
      <c r="J3" s="139"/>
    </row>
    <row r="4" spans="1:10" ht="12.75" customHeight="1">
      <c r="A4" s="113"/>
      <c r="B4" s="112"/>
      <c r="C4" s="112"/>
      <c r="D4" s="112"/>
      <c r="E4" s="112"/>
      <c r="F4" s="112"/>
      <c r="G4" s="112"/>
      <c r="H4" s="112"/>
      <c r="I4" s="112"/>
      <c r="J4" s="112"/>
    </row>
    <row r="5" spans="1:11" ht="17.25">
      <c r="A5" s="116" t="s">
        <v>157</v>
      </c>
      <c r="B5" s="132" t="s">
        <v>178</v>
      </c>
      <c r="C5" s="133"/>
      <c r="D5" s="133"/>
      <c r="E5" s="133"/>
      <c r="F5" s="133"/>
      <c r="G5" s="133"/>
      <c r="H5" s="134"/>
      <c r="I5" s="134"/>
      <c r="J5" s="134"/>
      <c r="K5" s="134"/>
    </row>
    <row r="6" spans="1:10" ht="13.5" thickBot="1">
      <c r="A6" s="1"/>
      <c r="B6" s="1" t="s">
        <v>221</v>
      </c>
      <c r="C6" s="1"/>
      <c r="D6" s="1"/>
      <c r="E6" s="1"/>
      <c r="F6" s="1"/>
      <c r="G6" s="1"/>
      <c r="H6" s="1"/>
      <c r="I6" s="1"/>
      <c r="J6" s="2" t="s">
        <v>177</v>
      </c>
    </row>
    <row r="7" spans="1:10" ht="13.5" thickBot="1">
      <c r="A7" s="135" t="s">
        <v>97</v>
      </c>
      <c r="B7" s="135"/>
      <c r="C7" s="135"/>
      <c r="D7" s="135"/>
      <c r="E7" s="135"/>
      <c r="F7" s="135"/>
      <c r="G7" s="135"/>
      <c r="H7" s="135"/>
      <c r="I7" s="136"/>
      <c r="J7" s="3"/>
    </row>
    <row r="8" spans="1:10" ht="12.75">
      <c r="A8" s="4"/>
      <c r="B8" s="5"/>
      <c r="C8" s="5"/>
      <c r="D8" s="5"/>
      <c r="E8" s="5"/>
      <c r="F8" s="5"/>
      <c r="G8" s="5"/>
      <c r="H8" s="5"/>
      <c r="I8" s="5"/>
      <c r="J8" s="6"/>
    </row>
    <row r="9" spans="1:10" ht="12.75">
      <c r="A9" s="7" t="s">
        <v>0</v>
      </c>
      <c r="B9" s="137" t="s">
        <v>67</v>
      </c>
      <c r="C9" s="137"/>
      <c r="D9" s="137"/>
      <c r="E9" s="137"/>
      <c r="F9" s="137"/>
      <c r="G9" s="137"/>
      <c r="H9" s="137"/>
      <c r="I9" s="138"/>
      <c r="J9" s="8">
        <v>25501177.81</v>
      </c>
    </row>
    <row r="10" spans="1:10" ht="12.75">
      <c r="A10" s="9"/>
      <c r="B10" s="10" t="s">
        <v>1</v>
      </c>
      <c r="C10" s="140" t="s">
        <v>98</v>
      </c>
      <c r="D10" s="140"/>
      <c r="E10" s="140"/>
      <c r="F10" s="140"/>
      <c r="G10" s="140"/>
      <c r="H10" s="140"/>
      <c r="I10" s="141"/>
      <c r="J10" s="11">
        <v>23829910.72</v>
      </c>
    </row>
    <row r="11" spans="1:10" ht="12.75">
      <c r="A11" s="9"/>
      <c r="B11" s="12"/>
      <c r="C11" s="13" t="s">
        <v>2</v>
      </c>
      <c r="D11" s="142" t="s">
        <v>99</v>
      </c>
      <c r="E11" s="142"/>
      <c r="F11" s="142"/>
      <c r="G11" s="142"/>
      <c r="H11" s="142"/>
      <c r="I11" s="127"/>
      <c r="J11" s="15">
        <v>18369818.32</v>
      </c>
    </row>
    <row r="12" spans="1:10" ht="12.75">
      <c r="A12" s="16"/>
      <c r="B12" s="17"/>
      <c r="C12" s="5"/>
      <c r="D12" s="17"/>
      <c r="E12" s="128" t="s">
        <v>103</v>
      </c>
      <c r="F12" s="128"/>
      <c r="G12" s="128"/>
      <c r="H12" s="128"/>
      <c r="I12" s="129"/>
      <c r="J12" s="19"/>
    </row>
    <row r="13" spans="1:10" ht="12.75">
      <c r="A13" s="16"/>
      <c r="B13" s="17"/>
      <c r="C13" s="5"/>
      <c r="D13" s="17"/>
      <c r="E13" s="17"/>
      <c r="F13" s="130" t="s">
        <v>179</v>
      </c>
      <c r="G13" s="130"/>
      <c r="H13" s="130"/>
      <c r="I13" s="131"/>
      <c r="J13" s="20"/>
    </row>
    <row r="14" spans="1:10" ht="12.75">
      <c r="A14" s="9"/>
      <c r="B14" s="12"/>
      <c r="C14" s="13" t="s">
        <v>3</v>
      </c>
      <c r="D14" s="142" t="s">
        <v>100</v>
      </c>
      <c r="E14" s="142"/>
      <c r="F14" s="142"/>
      <c r="G14" s="142"/>
      <c r="H14" s="142"/>
      <c r="I14" s="127"/>
      <c r="J14" s="15">
        <v>5460092.4</v>
      </c>
    </row>
    <row r="15" spans="1:10" ht="12.75">
      <c r="A15" s="9"/>
      <c r="B15" s="12"/>
      <c r="C15" s="12"/>
      <c r="D15" s="12" t="s">
        <v>4</v>
      </c>
      <c r="E15" s="142" t="s">
        <v>101</v>
      </c>
      <c r="F15" s="142"/>
      <c r="G15" s="142"/>
      <c r="H15" s="142"/>
      <c r="I15" s="127"/>
      <c r="J15" s="15">
        <v>157767.5</v>
      </c>
    </row>
    <row r="16" spans="1:10" ht="12.75">
      <c r="A16" s="9"/>
      <c r="B16" s="12"/>
      <c r="C16" s="12"/>
      <c r="D16" s="12" t="s">
        <v>5</v>
      </c>
      <c r="E16" s="142" t="s">
        <v>102</v>
      </c>
      <c r="F16" s="142"/>
      <c r="G16" s="142"/>
      <c r="H16" s="142"/>
      <c r="I16" s="127"/>
      <c r="J16" s="15">
        <v>65</v>
      </c>
    </row>
    <row r="17" spans="1:10" ht="12.75">
      <c r="A17" s="16"/>
      <c r="B17" s="17"/>
      <c r="C17" s="17"/>
      <c r="D17" s="17"/>
      <c r="E17" s="128" t="s">
        <v>103</v>
      </c>
      <c r="F17" s="128"/>
      <c r="G17" s="128"/>
      <c r="H17" s="128"/>
      <c r="I17" s="129"/>
      <c r="J17" s="21"/>
    </row>
    <row r="18" spans="1:10" ht="12.75">
      <c r="A18" s="16"/>
      <c r="B18" s="17"/>
      <c r="C18" s="17"/>
      <c r="D18" s="17"/>
      <c r="E18" s="17"/>
      <c r="F18" s="143" t="s">
        <v>104</v>
      </c>
      <c r="G18" s="143"/>
      <c r="H18" s="143"/>
      <c r="I18" s="144"/>
      <c r="J18" s="23">
        <v>65</v>
      </c>
    </row>
    <row r="19" spans="1:10" ht="12.75">
      <c r="A19" s="9"/>
      <c r="B19" s="12"/>
      <c r="C19" s="12"/>
      <c r="D19" s="12" t="s">
        <v>6</v>
      </c>
      <c r="E19" s="142" t="s">
        <v>105</v>
      </c>
      <c r="F19" s="142"/>
      <c r="G19" s="142"/>
      <c r="H19" s="142"/>
      <c r="I19" s="127"/>
      <c r="J19" s="15">
        <v>5302259.9</v>
      </c>
    </row>
    <row r="20" spans="1:10" ht="12.75">
      <c r="A20" s="24"/>
      <c r="B20" s="25"/>
      <c r="C20" s="25"/>
      <c r="D20" s="25"/>
      <c r="E20" s="128" t="s">
        <v>103</v>
      </c>
      <c r="F20" s="128"/>
      <c r="G20" s="128"/>
      <c r="H20" s="128"/>
      <c r="I20" s="129"/>
      <c r="J20" s="26"/>
    </row>
    <row r="21" spans="1:10" ht="12.75">
      <c r="A21" s="27"/>
      <c r="B21" s="28"/>
      <c r="C21" s="28"/>
      <c r="D21" s="28"/>
      <c r="E21" s="28"/>
      <c r="F21" s="143" t="s">
        <v>106</v>
      </c>
      <c r="G21" s="143"/>
      <c r="H21" s="143"/>
      <c r="I21" s="144"/>
      <c r="J21" s="23"/>
    </row>
    <row r="22" spans="1:10" ht="12.75">
      <c r="A22" s="9"/>
      <c r="B22" s="29" t="s">
        <v>7</v>
      </c>
      <c r="C22" s="140" t="s">
        <v>107</v>
      </c>
      <c r="D22" s="140"/>
      <c r="E22" s="140"/>
      <c r="F22" s="140"/>
      <c r="G22" s="140"/>
      <c r="H22" s="140"/>
      <c r="I22" s="141"/>
      <c r="J22" s="30">
        <v>226938.06</v>
      </c>
    </row>
    <row r="23" spans="1:10" ht="12.75">
      <c r="A23" s="9"/>
      <c r="B23" s="29" t="s">
        <v>8</v>
      </c>
      <c r="C23" s="140" t="s">
        <v>108</v>
      </c>
      <c r="D23" s="140"/>
      <c r="E23" s="140"/>
      <c r="F23" s="140"/>
      <c r="G23" s="140"/>
      <c r="H23" s="140"/>
      <c r="I23" s="141"/>
      <c r="J23" s="30">
        <v>12373.44</v>
      </c>
    </row>
    <row r="24" spans="1:10" ht="14.25">
      <c r="A24" s="9"/>
      <c r="B24" s="29" t="s">
        <v>9</v>
      </c>
      <c r="C24" s="140" t="s">
        <v>180</v>
      </c>
      <c r="D24" s="140"/>
      <c r="E24" s="140"/>
      <c r="F24" s="140"/>
      <c r="G24" s="140"/>
      <c r="H24" s="140"/>
      <c r="I24" s="141"/>
      <c r="J24" s="30">
        <v>909369</v>
      </c>
    </row>
    <row r="25" spans="1:10" ht="12.75">
      <c r="A25" s="9"/>
      <c r="B25" s="12"/>
      <c r="C25" s="13" t="s">
        <v>10</v>
      </c>
      <c r="D25" s="142" t="s">
        <v>109</v>
      </c>
      <c r="E25" s="142"/>
      <c r="F25" s="142"/>
      <c r="G25" s="142"/>
      <c r="H25" s="142"/>
      <c r="I25" s="127"/>
      <c r="J25" s="15">
        <v>3305891.02</v>
      </c>
    </row>
    <row r="26" spans="1:10" ht="12.75">
      <c r="A26" s="9"/>
      <c r="B26" s="29" t="s">
        <v>11</v>
      </c>
      <c r="C26" s="140" t="s">
        <v>110</v>
      </c>
      <c r="D26" s="140"/>
      <c r="E26" s="140"/>
      <c r="F26" s="140"/>
      <c r="G26" s="140"/>
      <c r="H26" s="140"/>
      <c r="I26" s="141"/>
      <c r="J26" s="30">
        <v>522586.59</v>
      </c>
    </row>
    <row r="27" spans="1:10" ht="12.75">
      <c r="A27" s="9"/>
      <c r="B27" s="12"/>
      <c r="C27" s="13" t="s">
        <v>10</v>
      </c>
      <c r="D27" s="142" t="s">
        <v>111</v>
      </c>
      <c r="E27" s="142"/>
      <c r="F27" s="142"/>
      <c r="G27" s="142"/>
      <c r="H27" s="142"/>
      <c r="I27" s="127"/>
      <c r="J27" s="15"/>
    </row>
    <row r="28" spans="1:10" ht="12.75">
      <c r="A28" s="9"/>
      <c r="B28" s="12"/>
      <c r="C28" s="13" t="s">
        <v>10</v>
      </c>
      <c r="D28" s="142" t="s">
        <v>112</v>
      </c>
      <c r="E28" s="142"/>
      <c r="F28" s="142"/>
      <c r="G28" s="142"/>
      <c r="H28" s="142"/>
      <c r="I28" s="127"/>
      <c r="J28" s="15"/>
    </row>
    <row r="29" spans="1:10" ht="12.75">
      <c r="A29" s="9"/>
      <c r="B29" s="12"/>
      <c r="C29" s="13" t="s">
        <v>10</v>
      </c>
      <c r="D29" s="142" t="s">
        <v>113</v>
      </c>
      <c r="E29" s="142"/>
      <c r="F29" s="142"/>
      <c r="G29" s="142"/>
      <c r="H29" s="142"/>
      <c r="I29" s="127"/>
      <c r="J29" s="15">
        <v>522586.59</v>
      </c>
    </row>
    <row r="30" spans="1:10" ht="12.75">
      <c r="A30" s="7" t="s">
        <v>12</v>
      </c>
      <c r="B30" s="137" t="s">
        <v>114</v>
      </c>
      <c r="C30" s="137"/>
      <c r="D30" s="137"/>
      <c r="E30" s="137"/>
      <c r="F30" s="137"/>
      <c r="G30" s="137"/>
      <c r="H30" s="137"/>
      <c r="I30" s="138"/>
      <c r="J30" s="8">
        <v>165697.49</v>
      </c>
    </row>
    <row r="31" spans="1:10" ht="12.75">
      <c r="A31" s="9"/>
      <c r="B31" s="13" t="s">
        <v>10</v>
      </c>
      <c r="C31" s="142" t="s">
        <v>181</v>
      </c>
      <c r="D31" s="142"/>
      <c r="E31" s="142"/>
      <c r="F31" s="142"/>
      <c r="G31" s="142"/>
      <c r="H31" s="142"/>
      <c r="I31" s="127"/>
      <c r="J31" s="15">
        <v>165697.49</v>
      </c>
    </row>
    <row r="32" spans="1:10" ht="12.75">
      <c r="A32" s="9"/>
      <c r="B32" s="13" t="s">
        <v>10</v>
      </c>
      <c r="C32" s="142" t="s">
        <v>182</v>
      </c>
      <c r="D32" s="142"/>
      <c r="E32" s="142"/>
      <c r="F32" s="142"/>
      <c r="G32" s="142"/>
      <c r="H32" s="142"/>
      <c r="I32" s="127"/>
      <c r="J32" s="15"/>
    </row>
    <row r="33" spans="1:10" ht="12.75">
      <c r="A33" s="9"/>
      <c r="B33" s="13" t="s">
        <v>10</v>
      </c>
      <c r="C33" s="142" t="s">
        <v>183</v>
      </c>
      <c r="D33" s="142"/>
      <c r="E33" s="142"/>
      <c r="F33" s="142"/>
      <c r="G33" s="142"/>
      <c r="H33" s="142"/>
      <c r="I33" s="127"/>
      <c r="J33" s="15"/>
    </row>
    <row r="34" spans="1:10" ht="12.75">
      <c r="A34" s="9"/>
      <c r="B34" s="13" t="s">
        <v>10</v>
      </c>
      <c r="C34" s="142" t="s">
        <v>115</v>
      </c>
      <c r="D34" s="142"/>
      <c r="E34" s="142"/>
      <c r="F34" s="142"/>
      <c r="G34" s="142"/>
      <c r="H34" s="142"/>
      <c r="I34" s="127"/>
      <c r="J34" s="15"/>
    </row>
    <row r="35" spans="1:10" ht="12.75">
      <c r="A35" s="9"/>
      <c r="B35" s="13" t="s">
        <v>10</v>
      </c>
      <c r="C35" s="142" t="s">
        <v>184</v>
      </c>
      <c r="D35" s="142"/>
      <c r="E35" s="142"/>
      <c r="F35" s="142"/>
      <c r="G35" s="142"/>
      <c r="H35" s="142"/>
      <c r="I35" s="127"/>
      <c r="J35" s="15"/>
    </row>
    <row r="36" spans="1:10" ht="13.5" thickBot="1">
      <c r="A36" s="31"/>
      <c r="B36" s="32" t="s">
        <v>10</v>
      </c>
      <c r="C36" s="145" t="s">
        <v>113</v>
      </c>
      <c r="D36" s="145"/>
      <c r="E36" s="145"/>
      <c r="F36" s="145"/>
      <c r="G36" s="145"/>
      <c r="H36" s="145"/>
      <c r="I36" s="146"/>
      <c r="J36" s="34"/>
    </row>
    <row r="38" spans="1:13" ht="15">
      <c r="A38" s="117" t="s">
        <v>158</v>
      </c>
      <c r="B38" s="132" t="s">
        <v>116</v>
      </c>
      <c r="C38" s="133"/>
      <c r="D38" s="133"/>
      <c r="E38" s="133"/>
      <c r="F38" s="133"/>
      <c r="G38" s="133"/>
      <c r="H38" s="134"/>
      <c r="I38" s="134"/>
      <c r="J38" s="134"/>
      <c r="K38" s="134"/>
      <c r="L38" s="134"/>
      <c r="M38" s="134"/>
    </row>
    <row r="39" spans="2:13" ht="13.5" thickBot="1">
      <c r="B39" s="1" t="str">
        <f>B6</f>
        <v>May, 2000</v>
      </c>
      <c r="M39" s="36" t="str">
        <f>+J6</f>
        <v>in thousand USD</v>
      </c>
    </row>
    <row r="40" spans="1:13" ht="13.5" thickBot="1">
      <c r="A40" s="151" t="s">
        <v>97</v>
      </c>
      <c r="B40" s="151"/>
      <c r="C40" s="151"/>
      <c r="D40" s="151"/>
      <c r="E40" s="151"/>
      <c r="F40" s="151"/>
      <c r="G40" s="151"/>
      <c r="H40" s="151"/>
      <c r="I40" s="151"/>
      <c r="J40" s="152" t="s">
        <v>117</v>
      </c>
      <c r="K40" s="152"/>
      <c r="L40" s="152"/>
      <c r="M40" s="152"/>
    </row>
    <row r="41" spans="1:13" ht="13.5" thickBot="1">
      <c r="A41" s="151"/>
      <c r="B41" s="151"/>
      <c r="C41" s="151"/>
      <c r="D41" s="151"/>
      <c r="E41" s="151"/>
      <c r="F41" s="151"/>
      <c r="G41" s="151"/>
      <c r="H41" s="151"/>
      <c r="I41" s="151"/>
      <c r="J41" s="151" t="s">
        <v>118</v>
      </c>
      <c r="K41" s="153" t="s">
        <v>119</v>
      </c>
      <c r="L41" s="153" t="s">
        <v>120</v>
      </c>
      <c r="M41" s="153" t="s">
        <v>121</v>
      </c>
    </row>
    <row r="42" spans="1:13" ht="13.5" thickBot="1">
      <c r="A42" s="151"/>
      <c r="B42" s="151"/>
      <c r="C42" s="151"/>
      <c r="D42" s="151"/>
      <c r="E42" s="151"/>
      <c r="F42" s="151"/>
      <c r="G42" s="151"/>
      <c r="H42" s="151"/>
      <c r="I42" s="151"/>
      <c r="J42" s="151"/>
      <c r="K42" s="153"/>
      <c r="L42" s="153"/>
      <c r="M42" s="153"/>
    </row>
    <row r="43" spans="1:13" ht="13.5" thickBot="1">
      <c r="A43" s="151"/>
      <c r="B43" s="151"/>
      <c r="C43" s="151"/>
      <c r="D43" s="151"/>
      <c r="E43" s="151"/>
      <c r="F43" s="151"/>
      <c r="G43" s="151"/>
      <c r="H43" s="151"/>
      <c r="I43" s="151"/>
      <c r="J43" s="151"/>
      <c r="K43" s="153"/>
      <c r="L43" s="153"/>
      <c r="M43" s="153"/>
    </row>
    <row r="44" spans="1:13" ht="12.75">
      <c r="A44" s="37"/>
      <c r="B44" s="108" t="s">
        <v>1</v>
      </c>
      <c r="C44" s="147" t="s">
        <v>185</v>
      </c>
      <c r="D44" s="147"/>
      <c r="E44" s="147"/>
      <c r="F44" s="147"/>
      <c r="G44" s="147"/>
      <c r="H44" s="147"/>
      <c r="I44" s="148"/>
      <c r="J44" s="224">
        <v>-2135791</v>
      </c>
      <c r="K44" s="224">
        <v>-56670</v>
      </c>
      <c r="L44" s="224">
        <v>-376510</v>
      </c>
      <c r="M44" s="224">
        <v>-1702612</v>
      </c>
    </row>
    <row r="45" spans="1:13" ht="12.75">
      <c r="A45" s="27"/>
      <c r="B45" s="109"/>
      <c r="C45" s="149"/>
      <c r="D45" s="149"/>
      <c r="E45" s="149"/>
      <c r="F45" s="149"/>
      <c r="G45" s="149"/>
      <c r="H45" s="149"/>
      <c r="I45" s="150"/>
      <c r="J45" s="217"/>
      <c r="K45" s="217"/>
      <c r="L45" s="217"/>
      <c r="M45" s="217"/>
    </row>
    <row r="46" spans="1:13" ht="12.75">
      <c r="A46" s="24"/>
      <c r="B46" s="18"/>
      <c r="C46" s="154" t="s">
        <v>10</v>
      </c>
      <c r="D46" s="155" t="s">
        <v>122</v>
      </c>
      <c r="E46" s="156"/>
      <c r="F46" s="156"/>
      <c r="G46" s="156"/>
      <c r="H46" s="156"/>
      <c r="I46" s="39" t="s">
        <v>124</v>
      </c>
      <c r="J46" s="40">
        <v>-1122517</v>
      </c>
      <c r="K46" s="40">
        <v>-31375</v>
      </c>
      <c r="L46" s="40">
        <v>-318585</v>
      </c>
      <c r="M46" s="40">
        <v>-772557</v>
      </c>
    </row>
    <row r="47" spans="1:13" ht="12.75">
      <c r="A47" s="27"/>
      <c r="B47" s="22"/>
      <c r="C47" s="154"/>
      <c r="D47" s="155"/>
      <c r="E47" s="156"/>
      <c r="F47" s="156"/>
      <c r="G47" s="156"/>
      <c r="H47" s="156"/>
      <c r="I47" s="39" t="s">
        <v>125</v>
      </c>
      <c r="J47" s="40">
        <v>-1045687</v>
      </c>
      <c r="K47" s="40">
        <v>-26565</v>
      </c>
      <c r="L47" s="40">
        <v>-62732</v>
      </c>
      <c r="M47" s="40">
        <v>-956390</v>
      </c>
    </row>
    <row r="48" spans="1:13" ht="12.75">
      <c r="A48" s="24"/>
      <c r="B48" s="18"/>
      <c r="C48" s="154" t="s">
        <v>10</v>
      </c>
      <c r="D48" s="155" t="s">
        <v>123</v>
      </c>
      <c r="E48" s="156"/>
      <c r="F48" s="156"/>
      <c r="G48" s="156"/>
      <c r="H48" s="156"/>
      <c r="I48" s="39" t="s">
        <v>124</v>
      </c>
      <c r="J48" s="40">
        <v>28379</v>
      </c>
      <c r="K48" s="40">
        <v>1169</v>
      </c>
      <c r="L48" s="40">
        <v>3899</v>
      </c>
      <c r="M48" s="40">
        <v>23311</v>
      </c>
    </row>
    <row r="49" spans="1:13" ht="12.75">
      <c r="A49" s="27"/>
      <c r="B49" s="22"/>
      <c r="C49" s="154"/>
      <c r="D49" s="155"/>
      <c r="E49" s="156"/>
      <c r="F49" s="156"/>
      <c r="G49" s="156"/>
      <c r="H49" s="156"/>
      <c r="I49" s="39" t="s">
        <v>125</v>
      </c>
      <c r="J49" s="40">
        <v>4034</v>
      </c>
      <c r="K49" s="40">
        <v>101</v>
      </c>
      <c r="L49" s="40">
        <v>908</v>
      </c>
      <c r="M49" s="40">
        <v>3025</v>
      </c>
    </row>
    <row r="50" spans="1:13" ht="12.75">
      <c r="A50" s="24"/>
      <c r="B50" s="41" t="s">
        <v>7</v>
      </c>
      <c r="C50" s="157" t="s">
        <v>186</v>
      </c>
      <c r="D50" s="157"/>
      <c r="E50" s="157"/>
      <c r="F50" s="157"/>
      <c r="G50" s="157"/>
      <c r="H50" s="157"/>
      <c r="I50" s="158"/>
      <c r="J50" s="226"/>
      <c r="K50" s="226"/>
      <c r="L50" s="226"/>
      <c r="M50" s="226"/>
    </row>
    <row r="51" spans="1:13" ht="12.75">
      <c r="A51" s="27"/>
      <c r="B51" s="109"/>
      <c r="C51" s="159" t="s">
        <v>187</v>
      </c>
      <c r="D51" s="159"/>
      <c r="E51" s="159"/>
      <c r="F51" s="159"/>
      <c r="G51" s="159"/>
      <c r="H51" s="159"/>
      <c r="I51" s="160"/>
      <c r="J51" s="213"/>
      <c r="K51" s="213"/>
      <c r="L51" s="213"/>
      <c r="M51" s="213"/>
    </row>
    <row r="52" spans="1:13" ht="12.75">
      <c r="A52" s="9"/>
      <c r="B52" s="14"/>
      <c r="C52" s="13" t="s">
        <v>2</v>
      </c>
      <c r="D52" s="142" t="s">
        <v>126</v>
      </c>
      <c r="E52" s="142"/>
      <c r="F52" s="142"/>
      <c r="G52" s="142"/>
      <c r="H52" s="142"/>
      <c r="I52" s="127"/>
      <c r="J52" s="40"/>
      <c r="K52" s="40"/>
      <c r="L52" s="40"/>
      <c r="M52" s="40"/>
    </row>
    <row r="53" spans="1:13" ht="12.75">
      <c r="A53" s="24"/>
      <c r="B53" s="18"/>
      <c r="C53" s="43" t="s">
        <v>3</v>
      </c>
      <c r="D53" s="142" t="s">
        <v>127</v>
      </c>
      <c r="E53" s="142"/>
      <c r="F53" s="142"/>
      <c r="G53" s="142"/>
      <c r="H53" s="142"/>
      <c r="I53" s="127"/>
      <c r="J53" s="40"/>
      <c r="K53" s="40"/>
      <c r="L53" s="40"/>
      <c r="M53" s="40"/>
    </row>
    <row r="54" spans="1:13" ht="12.75">
      <c r="A54" s="9"/>
      <c r="B54" s="10" t="s">
        <v>13</v>
      </c>
      <c r="C54" s="140" t="s">
        <v>128</v>
      </c>
      <c r="D54" s="140"/>
      <c r="E54" s="140"/>
      <c r="F54" s="140"/>
      <c r="G54" s="140"/>
      <c r="H54" s="140"/>
      <c r="I54" s="141"/>
      <c r="J54" s="44">
        <v>-671280</v>
      </c>
      <c r="K54" s="44">
        <v>-613030</v>
      </c>
      <c r="L54" s="44">
        <v>-52993</v>
      </c>
      <c r="M54" s="44">
        <v>-5257</v>
      </c>
    </row>
    <row r="55" spans="1:13" ht="12.75">
      <c r="A55" s="9"/>
      <c r="B55" s="14"/>
      <c r="C55" s="45" t="s">
        <v>10</v>
      </c>
      <c r="D55" s="142" t="s">
        <v>129</v>
      </c>
      <c r="E55" s="142"/>
      <c r="F55" s="142"/>
      <c r="G55" s="142"/>
      <c r="H55" s="142"/>
      <c r="I55" s="127"/>
      <c r="J55" s="40">
        <v>-661774</v>
      </c>
      <c r="K55" s="40">
        <v>-610478</v>
      </c>
      <c r="L55" s="40">
        <v>-51296</v>
      </c>
      <c r="M55" s="40">
        <v>0</v>
      </c>
    </row>
    <row r="56" spans="1:13" ht="12.75">
      <c r="A56" s="9"/>
      <c r="B56" s="14"/>
      <c r="C56" s="45" t="s">
        <v>10</v>
      </c>
      <c r="D56" s="142" t="s">
        <v>130</v>
      </c>
      <c r="E56" s="142"/>
      <c r="F56" s="142"/>
      <c r="G56" s="142"/>
      <c r="H56" s="142"/>
      <c r="I56" s="127"/>
      <c r="J56" s="40"/>
      <c r="K56" s="40"/>
      <c r="L56" s="40"/>
      <c r="M56" s="40"/>
    </row>
    <row r="57" spans="1:13" ht="12.75">
      <c r="A57" s="9"/>
      <c r="B57" s="14"/>
      <c r="C57" s="45" t="s">
        <v>10</v>
      </c>
      <c r="D57" s="142" t="s">
        <v>131</v>
      </c>
      <c r="E57" s="142"/>
      <c r="F57" s="142"/>
      <c r="G57" s="142"/>
      <c r="H57" s="142"/>
      <c r="I57" s="127"/>
      <c r="J57" s="40"/>
      <c r="K57" s="40"/>
      <c r="L57" s="40"/>
      <c r="M57" s="40"/>
    </row>
    <row r="58" spans="1:13" ht="12.75">
      <c r="A58" s="9"/>
      <c r="B58" s="12"/>
      <c r="C58" s="45" t="s">
        <v>10</v>
      </c>
      <c r="D58" s="142" t="s">
        <v>132</v>
      </c>
      <c r="E58" s="142"/>
      <c r="F58" s="142"/>
      <c r="G58" s="142"/>
      <c r="H58" s="142"/>
      <c r="I58" s="127"/>
      <c r="J58" s="40"/>
      <c r="K58" s="40"/>
      <c r="L58" s="40"/>
      <c r="M58" s="40"/>
    </row>
    <row r="59" spans="1:13" ht="12.75">
      <c r="A59" s="9"/>
      <c r="B59" s="12"/>
      <c r="C59" s="45" t="s">
        <v>10</v>
      </c>
      <c r="D59" s="142" t="s">
        <v>133</v>
      </c>
      <c r="E59" s="142"/>
      <c r="F59" s="142"/>
      <c r="G59" s="142"/>
      <c r="H59" s="142"/>
      <c r="I59" s="127"/>
      <c r="J59" s="40">
        <v>-9506</v>
      </c>
      <c r="K59" s="40">
        <v>-2552</v>
      </c>
      <c r="L59" s="40">
        <v>-1697</v>
      </c>
      <c r="M59" s="40">
        <v>-5257</v>
      </c>
    </row>
    <row r="60" spans="1:13" ht="13.5" thickBot="1">
      <c r="A60" s="46"/>
      <c r="B60" s="47"/>
      <c r="C60" s="48" t="s">
        <v>10</v>
      </c>
      <c r="D60" s="145" t="s">
        <v>134</v>
      </c>
      <c r="E60" s="145"/>
      <c r="F60" s="145"/>
      <c r="G60" s="145"/>
      <c r="H60" s="145"/>
      <c r="I60" s="146"/>
      <c r="J60" s="49"/>
      <c r="K60" s="49"/>
      <c r="L60" s="49"/>
      <c r="M60" s="49"/>
    </row>
    <row r="61" spans="10:13" ht="12.75">
      <c r="J61" s="50"/>
      <c r="K61" s="50"/>
      <c r="L61" s="50"/>
      <c r="M61" s="50"/>
    </row>
    <row r="62" spans="1:13" ht="15">
      <c r="A62" s="117" t="s">
        <v>159</v>
      </c>
      <c r="B62" s="207" t="s">
        <v>135</v>
      </c>
      <c r="C62" s="208"/>
      <c r="D62" s="208"/>
      <c r="E62" s="208"/>
      <c r="F62" s="208"/>
      <c r="G62" s="208"/>
      <c r="H62" s="209"/>
      <c r="I62" s="209"/>
      <c r="J62" s="209"/>
      <c r="K62" s="209"/>
      <c r="L62" s="209"/>
      <c r="M62" s="209"/>
    </row>
    <row r="63" spans="2:13" ht="13.5" thickBot="1">
      <c r="B63" s="1" t="str">
        <f>B6</f>
        <v>May, 2000</v>
      </c>
      <c r="J63" s="50"/>
      <c r="K63" s="50"/>
      <c r="L63" s="50"/>
      <c r="M63" s="52" t="str">
        <f>+J6</f>
        <v>in thousand USD</v>
      </c>
    </row>
    <row r="64" spans="1:13" ht="13.5" thickBot="1">
      <c r="A64" s="161" t="s">
        <v>97</v>
      </c>
      <c r="B64" s="162"/>
      <c r="C64" s="162"/>
      <c r="D64" s="162"/>
      <c r="E64" s="162"/>
      <c r="F64" s="162"/>
      <c r="G64" s="162"/>
      <c r="H64" s="162"/>
      <c r="I64" s="163"/>
      <c r="J64" s="152" t="s">
        <v>117</v>
      </c>
      <c r="K64" s="152"/>
      <c r="L64" s="152"/>
      <c r="M64" s="152"/>
    </row>
    <row r="65" spans="1:13" ht="13.5" thickBot="1">
      <c r="A65" s="164"/>
      <c r="B65" s="165"/>
      <c r="C65" s="165"/>
      <c r="D65" s="165"/>
      <c r="E65" s="165"/>
      <c r="F65" s="165"/>
      <c r="G65" s="165"/>
      <c r="H65" s="165"/>
      <c r="I65" s="166"/>
      <c r="J65" s="151" t="s">
        <v>118</v>
      </c>
      <c r="K65" s="153" t="s">
        <v>119</v>
      </c>
      <c r="L65" s="153" t="s">
        <v>120</v>
      </c>
      <c r="M65" s="153" t="s">
        <v>121</v>
      </c>
    </row>
    <row r="66" spans="1:13" ht="13.5" thickBot="1">
      <c r="A66" s="164"/>
      <c r="B66" s="165"/>
      <c r="C66" s="165"/>
      <c r="D66" s="165"/>
      <c r="E66" s="165"/>
      <c r="F66" s="165"/>
      <c r="G66" s="165"/>
      <c r="H66" s="165"/>
      <c r="I66" s="166"/>
      <c r="J66" s="151"/>
      <c r="K66" s="153"/>
      <c r="L66" s="153"/>
      <c r="M66" s="153"/>
    </row>
    <row r="67" spans="1:13" ht="13.5" thickBot="1">
      <c r="A67" s="167"/>
      <c r="B67" s="168"/>
      <c r="C67" s="168"/>
      <c r="D67" s="168"/>
      <c r="E67" s="168"/>
      <c r="F67" s="168"/>
      <c r="G67" s="168"/>
      <c r="H67" s="168"/>
      <c r="I67" s="169"/>
      <c r="J67" s="151"/>
      <c r="K67" s="153"/>
      <c r="L67" s="153"/>
      <c r="M67" s="153"/>
    </row>
    <row r="68" spans="1:13" ht="12.75">
      <c r="A68" s="53"/>
      <c r="B68" s="54" t="s">
        <v>1</v>
      </c>
      <c r="C68" s="177" t="s">
        <v>142</v>
      </c>
      <c r="D68" s="177"/>
      <c r="E68" s="177"/>
      <c r="F68" s="177"/>
      <c r="G68" s="177"/>
      <c r="H68" s="177"/>
      <c r="I68" s="178"/>
      <c r="J68" s="55">
        <v>-255905</v>
      </c>
      <c r="K68" s="55">
        <v>-39272</v>
      </c>
      <c r="L68" s="55">
        <v>-41213</v>
      </c>
      <c r="M68" s="55">
        <v>-175420</v>
      </c>
    </row>
    <row r="69" spans="1:13" ht="12.75">
      <c r="A69" s="27"/>
      <c r="B69" s="56"/>
      <c r="C69" s="57" t="s">
        <v>2</v>
      </c>
      <c r="D69" s="175" t="s">
        <v>143</v>
      </c>
      <c r="E69" s="175"/>
      <c r="F69" s="175"/>
      <c r="G69" s="175"/>
      <c r="H69" s="175"/>
      <c r="I69" s="176"/>
      <c r="J69" s="58">
        <v>-254945</v>
      </c>
      <c r="K69" s="58">
        <v>-39272</v>
      </c>
      <c r="L69" s="58">
        <v>-41213</v>
      </c>
      <c r="M69" s="58">
        <v>-174461</v>
      </c>
    </row>
    <row r="70" spans="1:13" ht="12.75">
      <c r="A70" s="9"/>
      <c r="B70" s="38"/>
      <c r="C70" s="13" t="s">
        <v>3</v>
      </c>
      <c r="D70" s="142" t="s">
        <v>188</v>
      </c>
      <c r="E70" s="142"/>
      <c r="F70" s="142"/>
      <c r="G70" s="142"/>
      <c r="H70" s="142"/>
      <c r="I70" s="127"/>
      <c r="J70" s="40">
        <v>-959</v>
      </c>
      <c r="K70" s="58">
        <v>0</v>
      </c>
      <c r="L70" s="58">
        <v>0</v>
      </c>
      <c r="M70" s="58">
        <v>-959</v>
      </c>
    </row>
    <row r="71" spans="1:13" ht="27.75" customHeight="1">
      <c r="A71" s="24"/>
      <c r="B71" s="59" t="s">
        <v>7</v>
      </c>
      <c r="C71" s="170" t="s">
        <v>189</v>
      </c>
      <c r="D71" s="171"/>
      <c r="E71" s="171"/>
      <c r="F71" s="171"/>
      <c r="G71" s="171"/>
      <c r="H71" s="171"/>
      <c r="I71" s="172"/>
      <c r="J71" s="42">
        <v>0</v>
      </c>
      <c r="K71" s="60"/>
      <c r="L71" s="60"/>
      <c r="M71" s="60"/>
    </row>
    <row r="72" spans="1:13" ht="14.25">
      <c r="A72" s="9"/>
      <c r="B72" s="61" t="s">
        <v>13</v>
      </c>
      <c r="C72" s="181" t="s">
        <v>190</v>
      </c>
      <c r="D72" s="182"/>
      <c r="E72" s="182"/>
      <c r="F72" s="182"/>
      <c r="G72" s="182"/>
      <c r="H72" s="182"/>
      <c r="I72" s="183"/>
      <c r="J72" s="44">
        <v>1058</v>
      </c>
      <c r="K72" s="44">
        <v>0</v>
      </c>
      <c r="L72" s="44">
        <v>529</v>
      </c>
      <c r="M72" s="44">
        <v>529</v>
      </c>
    </row>
    <row r="73" spans="1:13" ht="12.75">
      <c r="A73" s="24"/>
      <c r="B73" s="62"/>
      <c r="C73" s="63" t="s">
        <v>2</v>
      </c>
      <c r="D73" s="173" t="s">
        <v>148</v>
      </c>
      <c r="E73" s="173"/>
      <c r="F73" s="173"/>
      <c r="G73" s="173"/>
      <c r="H73" s="173"/>
      <c r="I73" s="174"/>
      <c r="J73" s="64"/>
      <c r="K73" s="65"/>
      <c r="L73" s="65"/>
      <c r="M73" s="65"/>
    </row>
    <row r="74" spans="1:13" ht="12.75">
      <c r="A74" s="9"/>
      <c r="B74" s="38"/>
      <c r="C74" s="13"/>
      <c r="D74" s="13" t="s">
        <v>10</v>
      </c>
      <c r="E74" s="142" t="s">
        <v>144</v>
      </c>
      <c r="F74" s="142"/>
      <c r="G74" s="142"/>
      <c r="H74" s="142"/>
      <c r="I74" s="127"/>
      <c r="J74" s="64"/>
      <c r="K74" s="65"/>
      <c r="L74" s="65"/>
      <c r="M74" s="65"/>
    </row>
    <row r="75" spans="1:13" ht="12.75">
      <c r="A75" s="9"/>
      <c r="B75" s="38"/>
      <c r="C75" s="13"/>
      <c r="D75" s="13" t="s">
        <v>10</v>
      </c>
      <c r="E75" s="142" t="s">
        <v>14</v>
      </c>
      <c r="F75" s="142"/>
      <c r="G75" s="142"/>
      <c r="H75" s="142"/>
      <c r="I75" s="127"/>
      <c r="J75" s="64"/>
      <c r="K75" s="65"/>
      <c r="L75" s="65"/>
      <c r="M75" s="65"/>
    </row>
    <row r="76" spans="1:13" ht="12.75">
      <c r="A76" s="9"/>
      <c r="B76" s="38"/>
      <c r="C76" s="13"/>
      <c r="D76" s="13" t="s">
        <v>10</v>
      </c>
      <c r="E76" s="142" t="s">
        <v>145</v>
      </c>
      <c r="F76" s="142"/>
      <c r="G76" s="142"/>
      <c r="H76" s="142"/>
      <c r="I76" s="127"/>
      <c r="J76" s="64"/>
      <c r="K76" s="65"/>
      <c r="L76" s="65"/>
      <c r="M76" s="65"/>
    </row>
    <row r="77" spans="1:13" ht="12.75">
      <c r="A77" s="24"/>
      <c r="B77" s="62"/>
      <c r="C77" s="63" t="s">
        <v>3</v>
      </c>
      <c r="D77" s="179" t="s">
        <v>147</v>
      </c>
      <c r="E77" s="179"/>
      <c r="F77" s="179"/>
      <c r="G77" s="179"/>
      <c r="H77" s="179"/>
      <c r="I77" s="180"/>
      <c r="J77" s="64"/>
      <c r="K77" s="65"/>
      <c r="L77" s="65"/>
      <c r="M77" s="65"/>
    </row>
    <row r="78" spans="1:13" ht="12.75">
      <c r="A78" s="9"/>
      <c r="B78" s="38"/>
      <c r="C78" s="13" t="s">
        <v>15</v>
      </c>
      <c r="D78" s="179" t="s">
        <v>146</v>
      </c>
      <c r="E78" s="179"/>
      <c r="F78" s="179"/>
      <c r="G78" s="179"/>
      <c r="H78" s="179"/>
      <c r="I78" s="180"/>
      <c r="J78" s="64">
        <v>1058</v>
      </c>
      <c r="K78" s="65">
        <v>0</v>
      </c>
      <c r="L78" s="65">
        <v>529</v>
      </c>
      <c r="M78" s="65">
        <v>529</v>
      </c>
    </row>
    <row r="79" spans="1:13" ht="14.25">
      <c r="A79" s="9"/>
      <c r="B79" s="38"/>
      <c r="C79" s="181" t="s">
        <v>191</v>
      </c>
      <c r="D79" s="182"/>
      <c r="E79" s="182"/>
      <c r="F79" s="182"/>
      <c r="G79" s="182"/>
      <c r="H79" s="182"/>
      <c r="I79" s="183"/>
      <c r="J79" s="42">
        <v>-75853</v>
      </c>
      <c r="K79" s="42">
        <v>-4300</v>
      </c>
      <c r="L79" s="42">
        <v>-1553</v>
      </c>
      <c r="M79" s="42">
        <v>-70000</v>
      </c>
    </row>
    <row r="80" spans="1:13" ht="12.75" customHeight="1">
      <c r="A80" s="24"/>
      <c r="B80" s="62"/>
      <c r="C80" s="63" t="s">
        <v>2</v>
      </c>
      <c r="D80" s="173" t="s">
        <v>149</v>
      </c>
      <c r="E80" s="173"/>
      <c r="F80" s="173"/>
      <c r="G80" s="173"/>
      <c r="H80" s="173"/>
      <c r="I80" s="174"/>
      <c r="J80" s="64">
        <v>-75853</v>
      </c>
      <c r="K80" s="65">
        <v>4300</v>
      </c>
      <c r="L80" s="65">
        <v>-1553</v>
      </c>
      <c r="M80" s="65">
        <v>-70000</v>
      </c>
    </row>
    <row r="81" spans="1:13" ht="12.75">
      <c r="A81" s="9"/>
      <c r="B81" s="38"/>
      <c r="C81" s="13"/>
      <c r="D81" s="13" t="s">
        <v>10</v>
      </c>
      <c r="E81" s="142" t="s">
        <v>150</v>
      </c>
      <c r="F81" s="142"/>
      <c r="G81" s="142"/>
      <c r="H81" s="142"/>
      <c r="I81" s="127"/>
      <c r="J81" s="64">
        <v>-75853</v>
      </c>
      <c r="K81" s="65">
        <v>-4300</v>
      </c>
      <c r="L81" s="65">
        <v>-1553</v>
      </c>
      <c r="M81" s="65">
        <v>-70000</v>
      </c>
    </row>
    <row r="82" spans="1:13" ht="12.75">
      <c r="A82" s="9"/>
      <c r="B82" s="38"/>
      <c r="C82" s="13"/>
      <c r="D82" s="13" t="s">
        <v>10</v>
      </c>
      <c r="E82" s="142" t="s">
        <v>16</v>
      </c>
      <c r="F82" s="142"/>
      <c r="G82" s="142"/>
      <c r="H82" s="142"/>
      <c r="I82" s="127"/>
      <c r="J82" s="64"/>
      <c r="K82" s="65"/>
      <c r="L82" s="65"/>
      <c r="M82" s="65"/>
    </row>
    <row r="83" spans="1:13" ht="12.75">
      <c r="A83" s="9"/>
      <c r="B83" s="38"/>
      <c r="C83" s="13"/>
      <c r="D83" s="13" t="s">
        <v>10</v>
      </c>
      <c r="E83" s="142" t="s">
        <v>151</v>
      </c>
      <c r="F83" s="142"/>
      <c r="G83" s="142"/>
      <c r="H83" s="142"/>
      <c r="I83" s="127"/>
      <c r="J83" s="64"/>
      <c r="K83" s="65"/>
      <c r="L83" s="65"/>
      <c r="M83" s="65"/>
    </row>
    <row r="84" spans="1:13" ht="12.75" customHeight="1">
      <c r="A84" s="24"/>
      <c r="B84" s="62"/>
      <c r="C84" s="66" t="s">
        <v>3</v>
      </c>
      <c r="D84" s="179" t="s">
        <v>152</v>
      </c>
      <c r="E84" s="179"/>
      <c r="F84" s="179"/>
      <c r="G84" s="179"/>
      <c r="H84" s="179"/>
      <c r="I84" s="180"/>
      <c r="J84" s="64"/>
      <c r="K84" s="65"/>
      <c r="L84" s="65"/>
      <c r="M84" s="65"/>
    </row>
    <row r="85" spans="1:13" ht="12.75">
      <c r="A85" s="9"/>
      <c r="B85" s="38"/>
      <c r="C85" s="13" t="s">
        <v>15</v>
      </c>
      <c r="D85" s="179" t="s">
        <v>153</v>
      </c>
      <c r="E85" s="179"/>
      <c r="F85" s="179"/>
      <c r="G85" s="179"/>
      <c r="H85" s="179"/>
      <c r="I85" s="180"/>
      <c r="J85" s="64"/>
      <c r="K85" s="65"/>
      <c r="L85" s="65"/>
      <c r="M85" s="65"/>
    </row>
    <row r="86" spans="1:13" ht="27.75" customHeight="1">
      <c r="A86" s="24"/>
      <c r="B86" s="59" t="s">
        <v>9</v>
      </c>
      <c r="C86" s="184" t="s">
        <v>192</v>
      </c>
      <c r="D86" s="184"/>
      <c r="E86" s="184"/>
      <c r="F86" s="184"/>
      <c r="G86" s="184"/>
      <c r="H86" s="184"/>
      <c r="I86" s="185"/>
      <c r="J86" s="42"/>
      <c r="K86" s="42"/>
      <c r="L86" s="42"/>
      <c r="M86" s="42"/>
    </row>
    <row r="87" spans="1:13" ht="12.75">
      <c r="A87" s="9"/>
      <c r="B87" s="67"/>
      <c r="C87" s="13" t="s">
        <v>2</v>
      </c>
      <c r="D87" s="142" t="s">
        <v>126</v>
      </c>
      <c r="E87" s="142"/>
      <c r="F87" s="142"/>
      <c r="G87" s="142"/>
      <c r="H87" s="142"/>
      <c r="I87" s="127"/>
      <c r="J87" s="40"/>
      <c r="K87" s="58"/>
      <c r="L87" s="58"/>
      <c r="M87" s="58"/>
    </row>
    <row r="88" spans="1:13" ht="12.75">
      <c r="A88" s="9"/>
      <c r="B88" s="67"/>
      <c r="C88" s="13"/>
      <c r="D88" s="12" t="s">
        <v>17</v>
      </c>
      <c r="E88" s="142" t="s">
        <v>154</v>
      </c>
      <c r="F88" s="142"/>
      <c r="G88" s="142"/>
      <c r="H88" s="142"/>
      <c r="I88" s="127"/>
      <c r="J88" s="40"/>
      <c r="K88" s="58"/>
      <c r="L88" s="58"/>
      <c r="M88" s="58"/>
    </row>
    <row r="89" spans="1:13" ht="12.75">
      <c r="A89" s="9"/>
      <c r="B89" s="67"/>
      <c r="C89" s="13"/>
      <c r="D89" s="12" t="s">
        <v>18</v>
      </c>
      <c r="E89" s="142" t="s">
        <v>155</v>
      </c>
      <c r="F89" s="142"/>
      <c r="G89" s="142"/>
      <c r="H89" s="142"/>
      <c r="I89" s="127"/>
      <c r="J89" s="40"/>
      <c r="K89" s="58"/>
      <c r="L89" s="58"/>
      <c r="M89" s="58"/>
    </row>
    <row r="90" spans="1:13" ht="12.75">
      <c r="A90" s="9"/>
      <c r="B90" s="67"/>
      <c r="C90" s="13" t="s">
        <v>3</v>
      </c>
      <c r="D90" s="142" t="s">
        <v>127</v>
      </c>
      <c r="E90" s="142"/>
      <c r="F90" s="142"/>
      <c r="G90" s="142"/>
      <c r="H90" s="142"/>
      <c r="I90" s="127"/>
      <c r="J90" s="40"/>
      <c r="K90" s="58"/>
      <c r="L90" s="58"/>
      <c r="M90" s="58"/>
    </row>
    <row r="91" spans="1:13" ht="12.75">
      <c r="A91" s="9"/>
      <c r="B91" s="67"/>
      <c r="C91" s="13"/>
      <c r="D91" s="12" t="s">
        <v>17</v>
      </c>
      <c r="E91" s="142" t="s">
        <v>173</v>
      </c>
      <c r="F91" s="142"/>
      <c r="G91" s="142"/>
      <c r="H91" s="142"/>
      <c r="I91" s="127"/>
      <c r="J91" s="40"/>
      <c r="K91" s="58"/>
      <c r="L91" s="58"/>
      <c r="M91" s="58"/>
    </row>
    <row r="92" spans="1:13" ht="12.75">
      <c r="A92" s="9"/>
      <c r="B92" s="67"/>
      <c r="C92" s="13"/>
      <c r="D92" s="12" t="s">
        <v>18</v>
      </c>
      <c r="E92" s="142" t="s">
        <v>174</v>
      </c>
      <c r="F92" s="142"/>
      <c r="G92" s="142"/>
      <c r="H92" s="142"/>
      <c r="I92" s="127"/>
      <c r="J92" s="40"/>
      <c r="K92" s="58"/>
      <c r="L92" s="58"/>
      <c r="M92" s="58"/>
    </row>
    <row r="93" spans="1:13" ht="14.25">
      <c r="A93" s="186" t="s">
        <v>193</v>
      </c>
      <c r="B93" s="140"/>
      <c r="C93" s="140"/>
      <c r="D93" s="140"/>
      <c r="E93" s="140"/>
      <c r="F93" s="140"/>
      <c r="G93" s="140"/>
      <c r="H93" s="140"/>
      <c r="I93" s="141"/>
      <c r="J93" s="68"/>
      <c r="K93" s="68"/>
      <c r="L93" s="68"/>
      <c r="M93" s="68"/>
    </row>
    <row r="94" spans="1:13" ht="12.75">
      <c r="A94" s="9" t="s">
        <v>1</v>
      </c>
      <c r="B94" s="142" t="s">
        <v>136</v>
      </c>
      <c r="C94" s="142"/>
      <c r="D94" s="142"/>
      <c r="E94" s="142"/>
      <c r="F94" s="142"/>
      <c r="G94" s="142"/>
      <c r="H94" s="142"/>
      <c r="I94" s="127"/>
      <c r="J94" s="40"/>
      <c r="K94" s="58"/>
      <c r="L94" s="58"/>
      <c r="M94" s="58"/>
    </row>
    <row r="95" spans="1:13" ht="12.75">
      <c r="A95" s="9"/>
      <c r="B95" s="13" t="s">
        <v>2</v>
      </c>
      <c r="C95" s="142" t="s">
        <v>137</v>
      </c>
      <c r="D95" s="142"/>
      <c r="E95" s="142"/>
      <c r="F95" s="142"/>
      <c r="G95" s="142"/>
      <c r="H95" s="142"/>
      <c r="I95" s="127"/>
      <c r="J95" s="40"/>
      <c r="K95" s="58"/>
      <c r="L95" s="58"/>
      <c r="M95" s="58"/>
    </row>
    <row r="96" spans="1:13" ht="12.75">
      <c r="A96" s="9"/>
      <c r="B96" s="13" t="s">
        <v>3</v>
      </c>
      <c r="C96" s="142" t="s">
        <v>138</v>
      </c>
      <c r="D96" s="142"/>
      <c r="E96" s="142"/>
      <c r="F96" s="142"/>
      <c r="G96" s="142"/>
      <c r="H96" s="142"/>
      <c r="I96" s="127"/>
      <c r="J96" s="40"/>
      <c r="K96" s="58"/>
      <c r="L96" s="58"/>
      <c r="M96" s="58"/>
    </row>
    <row r="97" spans="1:13" ht="12.75">
      <c r="A97" s="9" t="s">
        <v>7</v>
      </c>
      <c r="B97" s="187" t="s">
        <v>139</v>
      </c>
      <c r="C97" s="187"/>
      <c r="D97" s="187"/>
      <c r="E97" s="187"/>
      <c r="F97" s="187"/>
      <c r="G97" s="187"/>
      <c r="H97" s="187"/>
      <c r="I97" s="188"/>
      <c r="J97" s="40"/>
      <c r="K97" s="58"/>
      <c r="L97" s="58"/>
      <c r="M97" s="58"/>
    </row>
    <row r="98" spans="1:13" ht="12.75">
      <c r="A98" s="9"/>
      <c r="B98" s="13" t="s">
        <v>2</v>
      </c>
      <c r="C98" s="142" t="s">
        <v>137</v>
      </c>
      <c r="D98" s="142"/>
      <c r="E98" s="142"/>
      <c r="F98" s="142"/>
      <c r="G98" s="142"/>
      <c r="H98" s="142"/>
      <c r="I98" s="127"/>
      <c r="J98" s="40"/>
      <c r="K98" s="58"/>
      <c r="L98" s="58"/>
      <c r="M98" s="58"/>
    </row>
    <row r="99" spans="1:13" ht="12.75">
      <c r="A99" s="9"/>
      <c r="B99" s="13" t="s">
        <v>3</v>
      </c>
      <c r="C99" s="142" t="s">
        <v>138</v>
      </c>
      <c r="D99" s="142"/>
      <c r="E99" s="142"/>
      <c r="F99" s="142"/>
      <c r="G99" s="142"/>
      <c r="H99" s="142"/>
      <c r="I99" s="127"/>
      <c r="J99" s="40"/>
      <c r="K99" s="58"/>
      <c r="L99" s="58"/>
      <c r="M99" s="58"/>
    </row>
    <row r="100" spans="1:13" ht="12.75">
      <c r="A100" s="9" t="s">
        <v>13</v>
      </c>
      <c r="B100" s="187" t="s">
        <v>140</v>
      </c>
      <c r="C100" s="187"/>
      <c r="D100" s="187"/>
      <c r="E100" s="187"/>
      <c r="F100" s="187"/>
      <c r="G100" s="187"/>
      <c r="H100" s="187"/>
      <c r="I100" s="188"/>
      <c r="J100" s="40"/>
      <c r="K100" s="58"/>
      <c r="L100" s="58"/>
      <c r="M100" s="58"/>
    </row>
    <row r="101" spans="1:13" ht="12.75">
      <c r="A101" s="9"/>
      <c r="B101" s="13" t="s">
        <v>2</v>
      </c>
      <c r="C101" s="142" t="s">
        <v>137</v>
      </c>
      <c r="D101" s="142"/>
      <c r="E101" s="142"/>
      <c r="F101" s="142"/>
      <c r="G101" s="142"/>
      <c r="H101" s="142"/>
      <c r="I101" s="127"/>
      <c r="J101" s="40"/>
      <c r="K101" s="58"/>
      <c r="L101" s="58"/>
      <c r="M101" s="58"/>
    </row>
    <row r="102" spans="1:13" ht="12.75">
      <c r="A102" s="9"/>
      <c r="B102" s="13" t="s">
        <v>3</v>
      </c>
      <c r="C102" s="142" t="s">
        <v>138</v>
      </c>
      <c r="D102" s="142"/>
      <c r="E102" s="142"/>
      <c r="F102" s="142"/>
      <c r="G102" s="142"/>
      <c r="H102" s="142"/>
      <c r="I102" s="127"/>
      <c r="J102" s="40"/>
      <c r="K102" s="58"/>
      <c r="L102" s="58"/>
      <c r="M102" s="58"/>
    </row>
    <row r="103" spans="1:13" ht="12.75">
      <c r="A103" s="9" t="s">
        <v>9</v>
      </c>
      <c r="B103" s="187" t="s">
        <v>194</v>
      </c>
      <c r="C103" s="187"/>
      <c r="D103" s="187"/>
      <c r="E103" s="187"/>
      <c r="F103" s="187"/>
      <c r="G103" s="187"/>
      <c r="H103" s="187"/>
      <c r="I103" s="188"/>
      <c r="J103" s="40"/>
      <c r="K103" s="58"/>
      <c r="L103" s="58"/>
      <c r="M103" s="58"/>
    </row>
    <row r="104" spans="1:13" ht="12.75">
      <c r="A104" s="9"/>
      <c r="B104" s="13" t="s">
        <v>2</v>
      </c>
      <c r="C104" s="142" t="s">
        <v>137</v>
      </c>
      <c r="D104" s="142"/>
      <c r="E104" s="142"/>
      <c r="F104" s="142"/>
      <c r="G104" s="142"/>
      <c r="H104" s="142"/>
      <c r="I104" s="127"/>
      <c r="J104" s="40"/>
      <c r="K104" s="58"/>
      <c r="L104" s="58"/>
      <c r="M104" s="58"/>
    </row>
    <row r="105" spans="1:13" ht="12.75">
      <c r="A105" s="9"/>
      <c r="B105" s="13" t="s">
        <v>3</v>
      </c>
      <c r="C105" s="142" t="s">
        <v>138</v>
      </c>
      <c r="D105" s="142"/>
      <c r="E105" s="142"/>
      <c r="F105" s="142"/>
      <c r="G105" s="142"/>
      <c r="H105" s="142"/>
      <c r="I105" s="127"/>
      <c r="J105" s="40"/>
      <c r="K105" s="58"/>
      <c r="L105" s="58"/>
      <c r="M105" s="58"/>
    </row>
    <row r="106" spans="1:13" ht="12.75">
      <c r="A106" s="9" t="s">
        <v>11</v>
      </c>
      <c r="B106" s="187" t="s">
        <v>141</v>
      </c>
      <c r="C106" s="187"/>
      <c r="D106" s="187"/>
      <c r="E106" s="187"/>
      <c r="F106" s="187"/>
      <c r="G106" s="187"/>
      <c r="H106" s="187"/>
      <c r="I106" s="188"/>
      <c r="J106" s="40"/>
      <c r="K106" s="58"/>
      <c r="L106" s="58"/>
      <c r="M106" s="58"/>
    </row>
    <row r="107" spans="1:13" ht="12.75">
      <c r="A107" s="9"/>
      <c r="B107" s="13" t="s">
        <v>2</v>
      </c>
      <c r="C107" s="142" t="s">
        <v>137</v>
      </c>
      <c r="D107" s="142"/>
      <c r="E107" s="142"/>
      <c r="F107" s="142"/>
      <c r="G107" s="142"/>
      <c r="H107" s="142"/>
      <c r="I107" s="127"/>
      <c r="J107" s="40"/>
      <c r="K107" s="58"/>
      <c r="L107" s="58"/>
      <c r="M107" s="58"/>
    </row>
    <row r="108" spans="1:13" ht="12.75">
      <c r="A108" s="9"/>
      <c r="B108" s="13" t="s">
        <v>3</v>
      </c>
      <c r="C108" s="142" t="s">
        <v>138</v>
      </c>
      <c r="D108" s="142"/>
      <c r="E108" s="142"/>
      <c r="F108" s="142"/>
      <c r="G108" s="142"/>
      <c r="H108" s="142"/>
      <c r="I108" s="127"/>
      <c r="J108" s="40"/>
      <c r="K108" s="58"/>
      <c r="L108" s="58"/>
      <c r="M108" s="58"/>
    </row>
    <row r="109" spans="1:13" ht="13.5" thickBot="1">
      <c r="A109" s="46" t="s">
        <v>19</v>
      </c>
      <c r="B109" s="218" t="s">
        <v>128</v>
      </c>
      <c r="C109" s="218"/>
      <c r="D109" s="218"/>
      <c r="E109" s="218"/>
      <c r="F109" s="218"/>
      <c r="G109" s="218"/>
      <c r="H109" s="218"/>
      <c r="I109" s="219"/>
      <c r="J109" s="49"/>
      <c r="K109" s="69"/>
      <c r="L109" s="69"/>
      <c r="M109" s="69"/>
    </row>
    <row r="110" spans="10:13" ht="12.75">
      <c r="J110" s="50"/>
      <c r="K110" s="50"/>
      <c r="L110" s="50"/>
      <c r="M110" s="50"/>
    </row>
    <row r="111" spans="1:13" ht="15.75">
      <c r="A111" s="117" t="s">
        <v>160</v>
      </c>
      <c r="B111" s="118" t="s">
        <v>156</v>
      </c>
      <c r="C111" s="118"/>
      <c r="D111" s="118"/>
      <c r="E111" s="118"/>
      <c r="F111" s="118"/>
      <c r="G111" s="110"/>
      <c r="H111" s="35"/>
      <c r="I111" s="35"/>
      <c r="J111" s="51"/>
      <c r="K111" s="51"/>
      <c r="L111" s="51"/>
      <c r="M111" s="51"/>
    </row>
    <row r="112" spans="2:13" ht="13.5" thickBot="1">
      <c r="B112" s="1" t="str">
        <f>B6</f>
        <v>May, 2000</v>
      </c>
      <c r="J112" s="52" t="str">
        <f>+J6</f>
        <v>in thousand USD</v>
      </c>
      <c r="K112" s="50"/>
      <c r="L112" s="50"/>
      <c r="M112" s="50"/>
    </row>
    <row r="113" spans="1:13" ht="13.5" thickBot="1">
      <c r="A113" s="189" t="s">
        <v>97</v>
      </c>
      <c r="B113" s="190"/>
      <c r="C113" s="190"/>
      <c r="D113" s="190"/>
      <c r="E113" s="190"/>
      <c r="F113" s="190"/>
      <c r="G113" s="190"/>
      <c r="H113" s="190"/>
      <c r="I113" s="191"/>
      <c r="J113" s="70"/>
      <c r="K113" s="50"/>
      <c r="L113" s="50"/>
      <c r="M113" s="50"/>
    </row>
    <row r="114" spans="1:13" ht="14.25">
      <c r="A114" s="71" t="s">
        <v>1</v>
      </c>
      <c r="B114" s="192" t="s">
        <v>162</v>
      </c>
      <c r="C114" s="192"/>
      <c r="D114" s="192"/>
      <c r="E114" s="192"/>
      <c r="F114" s="192"/>
      <c r="G114" s="192"/>
      <c r="H114" s="192"/>
      <c r="I114" s="193"/>
      <c r="J114" s="55"/>
      <c r="K114" s="50"/>
      <c r="L114" s="50"/>
      <c r="M114" s="50"/>
    </row>
    <row r="115" spans="1:13" ht="12.75">
      <c r="A115" s="27"/>
      <c r="B115" s="72" t="s">
        <v>2</v>
      </c>
      <c r="C115" s="175" t="s">
        <v>161</v>
      </c>
      <c r="D115" s="175"/>
      <c r="E115" s="175"/>
      <c r="F115" s="175"/>
      <c r="G115" s="175"/>
      <c r="H115" s="175"/>
      <c r="I115" s="176"/>
      <c r="J115" s="73"/>
      <c r="K115" s="50"/>
      <c r="L115" s="50"/>
      <c r="M115" s="50"/>
    </row>
    <row r="116" spans="1:13" ht="27" customHeight="1">
      <c r="A116" s="9"/>
      <c r="B116" s="74" t="s">
        <v>3</v>
      </c>
      <c r="C116" s="194" t="s">
        <v>163</v>
      </c>
      <c r="D116" s="194"/>
      <c r="E116" s="194"/>
      <c r="F116" s="194"/>
      <c r="G116" s="194"/>
      <c r="H116" s="194"/>
      <c r="I116" s="195"/>
      <c r="J116" s="75">
        <v>1747000</v>
      </c>
      <c r="K116" s="50"/>
      <c r="L116" s="50"/>
      <c r="M116" s="50"/>
    </row>
    <row r="117" spans="1:13" ht="12.75">
      <c r="A117" s="9"/>
      <c r="B117" s="76"/>
      <c r="C117" s="77" t="s">
        <v>10</v>
      </c>
      <c r="D117" s="196" t="s">
        <v>164</v>
      </c>
      <c r="E117" s="196"/>
      <c r="F117" s="196"/>
      <c r="G117" s="196"/>
      <c r="H117" s="196"/>
      <c r="I117" s="197"/>
      <c r="J117" s="73"/>
      <c r="K117" s="50"/>
      <c r="L117" s="50"/>
      <c r="M117" s="50"/>
    </row>
    <row r="118" spans="1:13" ht="12.75">
      <c r="A118" s="27"/>
      <c r="B118" s="78"/>
      <c r="C118" s="79"/>
      <c r="D118" s="80" t="s">
        <v>10</v>
      </c>
      <c r="E118" s="196" t="s">
        <v>165</v>
      </c>
      <c r="F118" s="196"/>
      <c r="G118" s="196"/>
      <c r="H118" s="196"/>
      <c r="I118" s="197"/>
      <c r="J118" s="73"/>
      <c r="K118" s="50"/>
      <c r="L118" s="50"/>
      <c r="M118" s="50"/>
    </row>
    <row r="119" spans="1:13" ht="12.75">
      <c r="A119" s="27"/>
      <c r="B119" s="78"/>
      <c r="C119" s="79"/>
      <c r="D119" s="80" t="s">
        <v>10</v>
      </c>
      <c r="E119" s="196" t="s">
        <v>166</v>
      </c>
      <c r="F119" s="196"/>
      <c r="G119" s="196"/>
      <c r="H119" s="196"/>
      <c r="I119" s="197"/>
      <c r="J119" s="73"/>
      <c r="K119" s="50"/>
      <c r="L119" s="50"/>
      <c r="M119" s="50"/>
    </row>
    <row r="120" spans="1:13" ht="12.75">
      <c r="A120" s="27"/>
      <c r="B120" s="78"/>
      <c r="C120" s="80" t="s">
        <v>10</v>
      </c>
      <c r="D120" s="196" t="s">
        <v>167</v>
      </c>
      <c r="E120" s="196"/>
      <c r="F120" s="196"/>
      <c r="G120" s="196"/>
      <c r="H120" s="196"/>
      <c r="I120" s="197"/>
      <c r="J120" s="73">
        <v>1747000</v>
      </c>
      <c r="K120" s="50"/>
      <c r="L120" s="50"/>
      <c r="M120" s="50"/>
    </row>
    <row r="121" spans="1:13" ht="14.25">
      <c r="A121" s="81"/>
      <c r="B121" s="82" t="s">
        <v>15</v>
      </c>
      <c r="C121" s="198" t="s">
        <v>168</v>
      </c>
      <c r="D121" s="198"/>
      <c r="E121" s="198"/>
      <c r="F121" s="198"/>
      <c r="G121" s="198"/>
      <c r="H121" s="198"/>
      <c r="I121" s="199"/>
      <c r="J121" s="73"/>
      <c r="K121" s="50"/>
      <c r="L121" s="50"/>
      <c r="M121" s="50"/>
    </row>
    <row r="122" spans="1:13" ht="12.75">
      <c r="A122" s="9"/>
      <c r="B122" s="13"/>
      <c r="C122" s="13" t="s">
        <v>10</v>
      </c>
      <c r="D122" s="175" t="s">
        <v>195</v>
      </c>
      <c r="E122" s="175"/>
      <c r="F122" s="175"/>
      <c r="G122" s="175"/>
      <c r="H122" s="175"/>
      <c r="I122" s="176"/>
      <c r="J122" s="73"/>
      <c r="K122" s="50"/>
      <c r="L122" s="50"/>
      <c r="M122" s="50"/>
    </row>
    <row r="123" spans="1:13" ht="12.75">
      <c r="A123" s="27"/>
      <c r="B123" s="83"/>
      <c r="C123" s="13" t="s">
        <v>10</v>
      </c>
      <c r="D123" s="175" t="s">
        <v>196</v>
      </c>
      <c r="E123" s="175"/>
      <c r="F123" s="175"/>
      <c r="G123" s="175"/>
      <c r="H123" s="175"/>
      <c r="I123" s="176"/>
      <c r="J123" s="73"/>
      <c r="K123" s="50"/>
      <c r="L123" s="50"/>
      <c r="M123" s="50"/>
    </row>
    <row r="124" spans="1:13" ht="12.75" customHeight="1">
      <c r="A124" s="9"/>
      <c r="B124" s="74" t="s">
        <v>20</v>
      </c>
      <c r="C124" s="173" t="s">
        <v>197</v>
      </c>
      <c r="D124" s="173"/>
      <c r="E124" s="173"/>
      <c r="F124" s="173"/>
      <c r="G124" s="173"/>
      <c r="H124" s="173"/>
      <c r="I124" s="174"/>
      <c r="J124" s="75">
        <v>210417</v>
      </c>
      <c r="K124" s="50"/>
      <c r="L124" s="50"/>
      <c r="M124" s="50"/>
    </row>
    <row r="125" spans="1:13" ht="12.75" customHeight="1">
      <c r="A125" s="9"/>
      <c r="B125" s="13"/>
      <c r="C125" s="74" t="s">
        <v>10</v>
      </c>
      <c r="D125" s="194" t="s">
        <v>227</v>
      </c>
      <c r="E125" s="194"/>
      <c r="F125" s="194"/>
      <c r="G125" s="194"/>
      <c r="H125" s="194"/>
      <c r="I125" s="195"/>
      <c r="J125" s="75">
        <v>-667836</v>
      </c>
      <c r="K125" s="50"/>
      <c r="L125" s="50"/>
      <c r="M125" s="50"/>
    </row>
    <row r="126" spans="1:13" ht="12.75" customHeight="1">
      <c r="A126" s="9"/>
      <c r="B126" s="13"/>
      <c r="C126" s="74" t="s">
        <v>10</v>
      </c>
      <c r="D126" s="194" t="s">
        <v>228</v>
      </c>
      <c r="E126" s="194"/>
      <c r="F126" s="194"/>
      <c r="G126" s="194"/>
      <c r="H126" s="194"/>
      <c r="I126" s="195"/>
      <c r="J126" s="75"/>
      <c r="K126" s="50"/>
      <c r="L126" s="50"/>
      <c r="M126" s="50"/>
    </row>
    <row r="127" spans="1:13" ht="12.75" customHeight="1">
      <c r="A127" s="9"/>
      <c r="B127" s="13"/>
      <c r="C127" s="74" t="s">
        <v>10</v>
      </c>
      <c r="D127" s="194" t="s">
        <v>229</v>
      </c>
      <c r="E127" s="194"/>
      <c r="F127" s="194"/>
      <c r="G127" s="194"/>
      <c r="H127" s="194"/>
      <c r="I127" s="195"/>
      <c r="J127" s="75"/>
      <c r="K127" s="50"/>
      <c r="L127" s="50"/>
      <c r="M127" s="50"/>
    </row>
    <row r="128" spans="1:13" ht="12.75" customHeight="1">
      <c r="A128" s="27"/>
      <c r="B128" s="83"/>
      <c r="C128" s="74" t="s">
        <v>10</v>
      </c>
      <c r="D128" s="194" t="s">
        <v>230</v>
      </c>
      <c r="E128" s="194"/>
      <c r="F128" s="194"/>
      <c r="G128" s="194"/>
      <c r="H128" s="194"/>
      <c r="I128" s="195"/>
      <c r="J128" s="75">
        <v>878252</v>
      </c>
      <c r="K128" s="50"/>
      <c r="L128" s="50"/>
      <c r="M128" s="50"/>
    </row>
    <row r="129" spans="1:13" ht="12.75">
      <c r="A129" s="9"/>
      <c r="B129" s="84" t="s">
        <v>21</v>
      </c>
      <c r="C129" s="200" t="s">
        <v>198</v>
      </c>
      <c r="D129" s="201"/>
      <c r="E129" s="201"/>
      <c r="F129" s="201"/>
      <c r="G129" s="201"/>
      <c r="H129" s="201"/>
      <c r="I129" s="202"/>
      <c r="J129" s="75"/>
      <c r="K129" s="50"/>
      <c r="L129" s="50"/>
      <c r="M129" s="50"/>
    </row>
    <row r="130" spans="1:13" ht="12.75">
      <c r="A130" s="81"/>
      <c r="B130" s="82"/>
      <c r="C130" s="82" t="s">
        <v>10</v>
      </c>
      <c r="D130" s="198" t="s">
        <v>169</v>
      </c>
      <c r="E130" s="198"/>
      <c r="F130" s="198"/>
      <c r="G130" s="198"/>
      <c r="H130" s="198"/>
      <c r="I130" s="199"/>
      <c r="J130" s="73"/>
      <c r="K130" s="85"/>
      <c r="L130" s="85"/>
      <c r="M130" s="85"/>
    </row>
    <row r="131" spans="1:13" ht="12.75">
      <c r="A131" s="9"/>
      <c r="B131" s="13"/>
      <c r="C131" s="82" t="s">
        <v>10</v>
      </c>
      <c r="D131" s="175" t="s">
        <v>22</v>
      </c>
      <c r="E131" s="175"/>
      <c r="F131" s="175"/>
      <c r="G131" s="175"/>
      <c r="H131" s="175"/>
      <c r="I131" s="176"/>
      <c r="J131" s="73"/>
      <c r="K131" s="50"/>
      <c r="L131" s="50"/>
      <c r="M131" s="50"/>
    </row>
    <row r="132" spans="1:13" ht="12.75">
      <c r="A132" s="27"/>
      <c r="B132" s="83"/>
      <c r="C132" s="82" t="s">
        <v>10</v>
      </c>
      <c r="D132" s="175" t="s">
        <v>170</v>
      </c>
      <c r="E132" s="175"/>
      <c r="F132" s="175"/>
      <c r="G132" s="175"/>
      <c r="H132" s="175"/>
      <c r="I132" s="176"/>
      <c r="J132" s="73"/>
      <c r="K132" s="50"/>
      <c r="L132" s="50"/>
      <c r="M132" s="50"/>
    </row>
    <row r="133" spans="1:13" ht="12.75">
      <c r="A133" s="9"/>
      <c r="B133" s="13"/>
      <c r="C133" s="82" t="s">
        <v>10</v>
      </c>
      <c r="D133" s="142" t="s">
        <v>171</v>
      </c>
      <c r="E133" s="142"/>
      <c r="F133" s="142"/>
      <c r="G133" s="142"/>
      <c r="H133" s="142"/>
      <c r="I133" s="127"/>
      <c r="J133" s="73"/>
      <c r="K133" s="50"/>
      <c r="L133" s="50"/>
      <c r="M133" s="50"/>
    </row>
    <row r="134" spans="1:13" ht="12.75">
      <c r="A134" s="9"/>
      <c r="B134" s="13"/>
      <c r="C134" s="82" t="s">
        <v>10</v>
      </c>
      <c r="D134" s="142" t="s">
        <v>113</v>
      </c>
      <c r="E134" s="142"/>
      <c r="F134" s="142"/>
      <c r="G134" s="142"/>
      <c r="H134" s="142"/>
      <c r="I134" s="127"/>
      <c r="J134" s="73"/>
      <c r="K134" s="50"/>
      <c r="L134" s="50"/>
      <c r="M134" s="50"/>
    </row>
    <row r="135" spans="1:13" ht="27" customHeight="1">
      <c r="A135" s="9"/>
      <c r="B135" s="74" t="s">
        <v>23</v>
      </c>
      <c r="C135" s="203" t="s">
        <v>199</v>
      </c>
      <c r="D135" s="203"/>
      <c r="E135" s="203"/>
      <c r="F135" s="203"/>
      <c r="G135" s="203"/>
      <c r="H135" s="203"/>
      <c r="I135" s="204"/>
      <c r="J135" s="75"/>
      <c r="K135" s="50"/>
      <c r="L135" s="50"/>
      <c r="M135" s="50"/>
    </row>
    <row r="136" spans="1:13" ht="27" customHeight="1">
      <c r="A136" s="9"/>
      <c r="B136" s="12"/>
      <c r="C136" s="38" t="s">
        <v>10</v>
      </c>
      <c r="D136" s="173" t="s">
        <v>200</v>
      </c>
      <c r="E136" s="173"/>
      <c r="F136" s="173"/>
      <c r="G136" s="173"/>
      <c r="H136" s="173"/>
      <c r="I136" s="174"/>
      <c r="J136" s="75"/>
      <c r="K136" s="50"/>
      <c r="L136" s="50"/>
      <c r="M136" s="50"/>
    </row>
    <row r="137" spans="1:13" ht="12.75">
      <c r="A137" s="27"/>
      <c r="B137" s="28"/>
      <c r="C137" s="28"/>
      <c r="D137" s="57" t="s">
        <v>24</v>
      </c>
      <c r="E137" s="175" t="s">
        <v>175</v>
      </c>
      <c r="F137" s="175"/>
      <c r="G137" s="175"/>
      <c r="H137" s="175"/>
      <c r="I137" s="176"/>
      <c r="J137" s="73"/>
      <c r="K137" s="50"/>
      <c r="L137" s="50"/>
      <c r="M137" s="50"/>
    </row>
    <row r="138" spans="1:13" ht="12.75">
      <c r="A138" s="9"/>
      <c r="B138" s="12"/>
      <c r="C138" s="12"/>
      <c r="D138" s="13" t="s">
        <v>3</v>
      </c>
      <c r="E138" s="142" t="s">
        <v>172</v>
      </c>
      <c r="F138" s="142"/>
      <c r="G138" s="142"/>
      <c r="H138" s="142"/>
      <c r="I138" s="127"/>
      <c r="J138" s="73"/>
      <c r="K138" s="50"/>
      <c r="L138" s="50"/>
      <c r="M138" s="50"/>
    </row>
    <row r="139" spans="1:13" ht="12.75">
      <c r="A139" s="9"/>
      <c r="B139" s="86"/>
      <c r="C139" s="38" t="s">
        <v>10</v>
      </c>
      <c r="D139" s="205" t="s">
        <v>176</v>
      </c>
      <c r="E139" s="205"/>
      <c r="F139" s="205"/>
      <c r="G139" s="205"/>
      <c r="H139" s="205"/>
      <c r="I139" s="206"/>
      <c r="J139" s="73"/>
      <c r="K139" s="50"/>
      <c r="L139" s="50"/>
      <c r="M139" s="50"/>
    </row>
    <row r="140" spans="1:13" ht="12.75">
      <c r="A140" s="27"/>
      <c r="B140" s="28"/>
      <c r="C140" s="87"/>
      <c r="D140" s="88" t="s">
        <v>24</v>
      </c>
      <c r="E140" s="196" t="s">
        <v>175</v>
      </c>
      <c r="F140" s="196"/>
      <c r="G140" s="196"/>
      <c r="H140" s="196"/>
      <c r="I140" s="197"/>
      <c r="J140" s="73"/>
      <c r="K140" s="50"/>
      <c r="L140" s="50"/>
      <c r="M140" s="50"/>
    </row>
    <row r="141" spans="1:13" ht="12.75">
      <c r="A141" s="9"/>
      <c r="B141" s="12"/>
      <c r="C141" s="12"/>
      <c r="D141" s="12"/>
      <c r="E141" s="12" t="s">
        <v>17</v>
      </c>
      <c r="F141" s="142" t="s">
        <v>154</v>
      </c>
      <c r="G141" s="142"/>
      <c r="H141" s="142"/>
      <c r="I141" s="127"/>
      <c r="J141" s="73"/>
      <c r="K141" s="50"/>
      <c r="L141" s="50"/>
      <c r="M141" s="50"/>
    </row>
    <row r="142" spans="1:13" ht="12.75">
      <c r="A142" s="9"/>
      <c r="B142" s="12"/>
      <c r="C142" s="12"/>
      <c r="D142" s="12"/>
      <c r="E142" s="14" t="s">
        <v>18</v>
      </c>
      <c r="F142" s="128" t="s">
        <v>155</v>
      </c>
      <c r="G142" s="128"/>
      <c r="H142" s="128"/>
      <c r="I142" s="129"/>
      <c r="J142" s="73"/>
      <c r="K142" s="50"/>
      <c r="L142" s="50"/>
      <c r="M142" s="50"/>
    </row>
    <row r="143" spans="1:13" ht="12.75">
      <c r="A143" s="9"/>
      <c r="B143" s="12"/>
      <c r="C143" s="12"/>
      <c r="D143" s="12" t="s">
        <v>3</v>
      </c>
      <c r="E143" s="142" t="s">
        <v>172</v>
      </c>
      <c r="F143" s="143"/>
      <c r="G143" s="143"/>
      <c r="H143" s="143"/>
      <c r="I143" s="144"/>
      <c r="J143" s="73"/>
      <c r="K143" s="50"/>
      <c r="L143" s="50"/>
      <c r="M143" s="50"/>
    </row>
    <row r="144" spans="1:13" ht="12.75">
      <c r="A144" s="9"/>
      <c r="B144" s="12"/>
      <c r="C144" s="12"/>
      <c r="D144" s="12"/>
      <c r="E144" s="12" t="s">
        <v>17</v>
      </c>
      <c r="F144" s="142" t="s">
        <v>173</v>
      </c>
      <c r="G144" s="142"/>
      <c r="H144" s="142"/>
      <c r="I144" s="127"/>
      <c r="J144" s="73"/>
      <c r="K144" s="50"/>
      <c r="L144" s="50"/>
      <c r="M144" s="50"/>
    </row>
    <row r="145" spans="1:13" ht="13.5" thickBot="1">
      <c r="A145" s="46"/>
      <c r="B145" s="47"/>
      <c r="C145" s="47"/>
      <c r="D145" s="47"/>
      <c r="E145" s="33" t="s">
        <v>18</v>
      </c>
      <c r="F145" s="145" t="s">
        <v>174</v>
      </c>
      <c r="G145" s="145"/>
      <c r="H145" s="145"/>
      <c r="I145" s="146"/>
      <c r="J145" s="69"/>
      <c r="K145" s="50"/>
      <c r="L145" s="50"/>
      <c r="M145" s="50"/>
    </row>
    <row r="146" spans="10:13" ht="12.75">
      <c r="J146" s="50"/>
      <c r="K146" s="50"/>
      <c r="L146" s="50"/>
      <c r="M146" s="50"/>
    </row>
    <row r="151" ht="12.75">
      <c r="J151" s="111"/>
    </row>
  </sheetData>
  <mergeCells count="145">
    <mergeCell ref="B5:K5"/>
    <mergeCell ref="A7:I7"/>
    <mergeCell ref="B9:I9"/>
    <mergeCell ref="A2:J2"/>
    <mergeCell ref="A3:J3"/>
    <mergeCell ref="C10:I10"/>
    <mergeCell ref="D11:I11"/>
    <mergeCell ref="E12:I12"/>
    <mergeCell ref="F13:I13"/>
    <mergeCell ref="D14:I14"/>
    <mergeCell ref="E15:I15"/>
    <mergeCell ref="E16:I16"/>
    <mergeCell ref="E17:I17"/>
    <mergeCell ref="F18:I18"/>
    <mergeCell ref="E19:I19"/>
    <mergeCell ref="E20:I20"/>
    <mergeCell ref="F21:I21"/>
    <mergeCell ref="C22:I22"/>
    <mergeCell ref="C23:I23"/>
    <mergeCell ref="C24:I24"/>
    <mergeCell ref="D25:I25"/>
    <mergeCell ref="C26:I26"/>
    <mergeCell ref="D27:I27"/>
    <mergeCell ref="D28:I28"/>
    <mergeCell ref="D29:I29"/>
    <mergeCell ref="B30:I30"/>
    <mergeCell ref="C31:I31"/>
    <mergeCell ref="C32:I32"/>
    <mergeCell ref="C33:I33"/>
    <mergeCell ref="C34:I34"/>
    <mergeCell ref="C35:I35"/>
    <mergeCell ref="C36:I36"/>
    <mergeCell ref="B38:M38"/>
    <mergeCell ref="A40:I43"/>
    <mergeCell ref="J40:M40"/>
    <mergeCell ref="J41:J43"/>
    <mergeCell ref="K41:K43"/>
    <mergeCell ref="L41:L43"/>
    <mergeCell ref="M41:M43"/>
    <mergeCell ref="M44:M45"/>
    <mergeCell ref="C46:C47"/>
    <mergeCell ref="D46:H47"/>
    <mergeCell ref="C48:C49"/>
    <mergeCell ref="D48:H49"/>
    <mergeCell ref="C44:I45"/>
    <mergeCell ref="J44:J45"/>
    <mergeCell ref="K44:K45"/>
    <mergeCell ref="L44:L45"/>
    <mergeCell ref="C50:I50"/>
    <mergeCell ref="D52:I52"/>
    <mergeCell ref="D53:I53"/>
    <mergeCell ref="C54:I54"/>
    <mergeCell ref="C51:I51"/>
    <mergeCell ref="D55:I55"/>
    <mergeCell ref="D56:I56"/>
    <mergeCell ref="D57:I57"/>
    <mergeCell ref="D58:I58"/>
    <mergeCell ref="A64:I67"/>
    <mergeCell ref="D59:I59"/>
    <mergeCell ref="D60:I60"/>
    <mergeCell ref="J64:M64"/>
    <mergeCell ref="C71:I71"/>
    <mergeCell ref="D73:I73"/>
    <mergeCell ref="D69:I69"/>
    <mergeCell ref="C68:I68"/>
    <mergeCell ref="D70:I70"/>
    <mergeCell ref="E74:I74"/>
    <mergeCell ref="E75:I75"/>
    <mergeCell ref="E76:I76"/>
    <mergeCell ref="D77:I77"/>
    <mergeCell ref="D78:I78"/>
    <mergeCell ref="C79:I79"/>
    <mergeCell ref="D80:I80"/>
    <mergeCell ref="E81:I81"/>
    <mergeCell ref="E82:I82"/>
    <mergeCell ref="E83:I83"/>
    <mergeCell ref="D84:I84"/>
    <mergeCell ref="D85:I85"/>
    <mergeCell ref="C86:I86"/>
    <mergeCell ref="D87:I87"/>
    <mergeCell ref="E88:I88"/>
    <mergeCell ref="E89:I89"/>
    <mergeCell ref="D90:I90"/>
    <mergeCell ref="E91:I91"/>
    <mergeCell ref="E92:I92"/>
    <mergeCell ref="A93:I93"/>
    <mergeCell ref="B94:I94"/>
    <mergeCell ref="C95:I95"/>
    <mergeCell ref="C96:I96"/>
    <mergeCell ref="B97:I97"/>
    <mergeCell ref="C98:I98"/>
    <mergeCell ref="C99:I99"/>
    <mergeCell ref="B100:I100"/>
    <mergeCell ref="C101:I101"/>
    <mergeCell ref="C102:I102"/>
    <mergeCell ref="B103:I103"/>
    <mergeCell ref="C104:I104"/>
    <mergeCell ref="C105:I105"/>
    <mergeCell ref="B106:I106"/>
    <mergeCell ref="C107:I107"/>
    <mergeCell ref="C108:I108"/>
    <mergeCell ref="B109:I109"/>
    <mergeCell ref="A113:I113"/>
    <mergeCell ref="B114:I114"/>
    <mergeCell ref="C115:I115"/>
    <mergeCell ref="C116:I116"/>
    <mergeCell ref="D117:I117"/>
    <mergeCell ref="E118:I118"/>
    <mergeCell ref="E119:I119"/>
    <mergeCell ref="D120:I120"/>
    <mergeCell ref="C121:I121"/>
    <mergeCell ref="D122:I122"/>
    <mergeCell ref="D123:I123"/>
    <mergeCell ref="C124:I124"/>
    <mergeCell ref="D125:I125"/>
    <mergeCell ref="D126:I126"/>
    <mergeCell ref="D127:I127"/>
    <mergeCell ref="D128:I128"/>
    <mergeCell ref="C129:I129"/>
    <mergeCell ref="D130:I130"/>
    <mergeCell ref="D131:I131"/>
    <mergeCell ref="D132:I132"/>
    <mergeCell ref="D133:I133"/>
    <mergeCell ref="D134:I134"/>
    <mergeCell ref="C135:I135"/>
    <mergeCell ref="D136:I136"/>
    <mergeCell ref="F144:I144"/>
    <mergeCell ref="E137:I137"/>
    <mergeCell ref="E138:I138"/>
    <mergeCell ref="D139:I139"/>
    <mergeCell ref="E140:I140"/>
    <mergeCell ref="F145:I145"/>
    <mergeCell ref="B62:M62"/>
    <mergeCell ref="J65:J67"/>
    <mergeCell ref="K65:K67"/>
    <mergeCell ref="L65:L67"/>
    <mergeCell ref="M65:M67"/>
    <mergeCell ref="C72:I72"/>
    <mergeCell ref="F141:I141"/>
    <mergeCell ref="F142:I142"/>
    <mergeCell ref="E143:I143"/>
    <mergeCell ref="J50:J51"/>
    <mergeCell ref="K50:K51"/>
    <mergeCell ref="L50:L51"/>
    <mergeCell ref="M50:M51"/>
  </mergeCells>
  <printOptions/>
  <pageMargins left="0.3937007874015748" right="0.3937007874015748" top="0.3937007874015748" bottom="0.3937007874015748" header="0" footer="0.3937007874015748"/>
  <pageSetup fitToHeight="1" fitToWidth="1" horizontalDpi="300" verticalDpi="300" orientation="portrait" paperSize="9" scale="4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51"/>
  <sheetViews>
    <sheetView workbookViewId="0" topLeftCell="A1">
      <selection activeCell="A1" sqref="A1"/>
    </sheetView>
  </sheetViews>
  <sheetFormatPr defaultColWidth="9.00390625" defaultRowHeight="12.75"/>
  <cols>
    <col min="1" max="3" width="3.125" style="0" customWidth="1"/>
    <col min="4" max="4" width="2.625" style="0" customWidth="1"/>
    <col min="5" max="5" width="4.375" style="0" customWidth="1"/>
    <col min="6" max="6" width="3.75390625" style="0" customWidth="1"/>
    <col min="7" max="7" width="4.625" style="0" customWidth="1"/>
    <col min="8" max="8" width="2.00390625" style="0" customWidth="1"/>
    <col min="9" max="9" width="51.25390625" style="0" customWidth="1"/>
    <col min="10" max="10" width="11.875" style="0" customWidth="1"/>
    <col min="11" max="11" width="10.125" style="0" customWidth="1"/>
    <col min="12" max="12" width="12.00390625" style="0" customWidth="1"/>
    <col min="13" max="13" width="11.125" style="0" customWidth="1"/>
  </cols>
  <sheetData>
    <row r="2" spans="1:10" ht="21.75" customHeight="1">
      <c r="A2" s="139" t="s">
        <v>219</v>
      </c>
      <c r="B2" s="139"/>
      <c r="C2" s="139"/>
      <c r="D2" s="139"/>
      <c r="E2" s="139"/>
      <c r="F2" s="139"/>
      <c r="G2" s="139"/>
      <c r="H2" s="139"/>
      <c r="I2" s="139"/>
      <c r="J2" s="139"/>
    </row>
    <row r="3" spans="1:10" ht="21.75" customHeight="1">
      <c r="A3" s="139" t="s">
        <v>220</v>
      </c>
      <c r="B3" s="139"/>
      <c r="C3" s="139"/>
      <c r="D3" s="139"/>
      <c r="E3" s="139"/>
      <c r="F3" s="139"/>
      <c r="G3" s="139"/>
      <c r="H3" s="139"/>
      <c r="I3" s="139"/>
      <c r="J3" s="139"/>
    </row>
    <row r="4" spans="1:10" ht="12.75" customHeight="1">
      <c r="A4" s="113"/>
      <c r="B4" s="112"/>
      <c r="C4" s="112"/>
      <c r="D4" s="112"/>
      <c r="E4" s="112"/>
      <c r="F4" s="112"/>
      <c r="G4" s="112"/>
      <c r="H4" s="112"/>
      <c r="I4" s="112"/>
      <c r="J4" s="112"/>
    </row>
    <row r="5" spans="1:11" ht="17.25">
      <c r="A5" s="116" t="s">
        <v>157</v>
      </c>
      <c r="B5" s="132" t="s">
        <v>178</v>
      </c>
      <c r="C5" s="133"/>
      <c r="D5" s="133"/>
      <c r="E5" s="133"/>
      <c r="F5" s="133"/>
      <c r="G5" s="133"/>
      <c r="H5" s="134"/>
      <c r="I5" s="134"/>
      <c r="J5" s="134"/>
      <c r="K5" s="134"/>
    </row>
    <row r="6" spans="1:10" ht="13.5" thickBot="1">
      <c r="A6" s="1"/>
      <c r="B6" s="1" t="s">
        <v>96</v>
      </c>
      <c r="C6" s="1"/>
      <c r="D6" s="1"/>
      <c r="E6" s="1"/>
      <c r="F6" s="1"/>
      <c r="G6" s="1"/>
      <c r="H6" s="1"/>
      <c r="I6" s="1"/>
      <c r="J6" s="2" t="s">
        <v>177</v>
      </c>
    </row>
    <row r="7" spans="1:10" ht="13.5" thickBot="1">
      <c r="A7" s="135" t="s">
        <v>97</v>
      </c>
      <c r="B7" s="135"/>
      <c r="C7" s="135"/>
      <c r="D7" s="135"/>
      <c r="E7" s="135"/>
      <c r="F7" s="135"/>
      <c r="G7" s="135"/>
      <c r="H7" s="135"/>
      <c r="I7" s="136"/>
      <c r="J7" s="3"/>
    </row>
    <row r="8" spans="1:10" ht="12.75">
      <c r="A8" s="4"/>
      <c r="B8" s="5"/>
      <c r="C8" s="5"/>
      <c r="D8" s="5"/>
      <c r="E8" s="5"/>
      <c r="F8" s="5"/>
      <c r="G8" s="5"/>
      <c r="H8" s="5"/>
      <c r="I8" s="5"/>
      <c r="J8" s="6"/>
    </row>
    <row r="9" spans="1:10" ht="12.75">
      <c r="A9" s="7" t="s">
        <v>0</v>
      </c>
      <c r="B9" s="137" t="s">
        <v>67</v>
      </c>
      <c r="C9" s="137"/>
      <c r="D9" s="137"/>
      <c r="E9" s="137"/>
      <c r="F9" s="137"/>
      <c r="G9" s="137"/>
      <c r="H9" s="137"/>
      <c r="I9" s="138"/>
      <c r="J9" s="8">
        <v>25769430</v>
      </c>
    </row>
    <row r="10" spans="1:10" ht="12.75">
      <c r="A10" s="9"/>
      <c r="B10" s="10" t="s">
        <v>1</v>
      </c>
      <c r="C10" s="140" t="s">
        <v>98</v>
      </c>
      <c r="D10" s="140"/>
      <c r="E10" s="140"/>
      <c r="F10" s="140"/>
      <c r="G10" s="140"/>
      <c r="H10" s="140"/>
      <c r="I10" s="141"/>
      <c r="J10" s="11">
        <v>23739042</v>
      </c>
    </row>
    <row r="11" spans="1:10" ht="12.75">
      <c r="A11" s="9"/>
      <c r="B11" s="12"/>
      <c r="C11" s="13" t="s">
        <v>2</v>
      </c>
      <c r="D11" s="142" t="s">
        <v>99</v>
      </c>
      <c r="E11" s="142"/>
      <c r="F11" s="142"/>
      <c r="G11" s="142"/>
      <c r="H11" s="142"/>
      <c r="I11" s="127"/>
      <c r="J11" s="15">
        <v>18077273</v>
      </c>
    </row>
    <row r="12" spans="1:10" ht="12.75">
      <c r="A12" s="16"/>
      <c r="B12" s="17"/>
      <c r="C12" s="5"/>
      <c r="D12" s="17"/>
      <c r="E12" s="128" t="s">
        <v>103</v>
      </c>
      <c r="F12" s="128"/>
      <c r="G12" s="128"/>
      <c r="H12" s="128"/>
      <c r="I12" s="129"/>
      <c r="J12" s="19"/>
    </row>
    <row r="13" spans="1:10" ht="12.75">
      <c r="A13" s="16"/>
      <c r="B13" s="17"/>
      <c r="C13" s="5"/>
      <c r="D13" s="17"/>
      <c r="E13" s="17"/>
      <c r="F13" s="130" t="s">
        <v>179</v>
      </c>
      <c r="G13" s="130"/>
      <c r="H13" s="130"/>
      <c r="I13" s="131"/>
      <c r="J13" s="20"/>
    </row>
    <row r="14" spans="1:10" ht="12.75">
      <c r="A14" s="9"/>
      <c r="B14" s="12"/>
      <c r="C14" s="13" t="s">
        <v>3</v>
      </c>
      <c r="D14" s="142" t="s">
        <v>100</v>
      </c>
      <c r="E14" s="142"/>
      <c r="F14" s="142"/>
      <c r="G14" s="142"/>
      <c r="H14" s="142"/>
      <c r="I14" s="127"/>
      <c r="J14" s="15">
        <v>5661770</v>
      </c>
    </row>
    <row r="15" spans="1:10" ht="12.75">
      <c r="A15" s="9"/>
      <c r="B15" s="12"/>
      <c r="C15" s="12"/>
      <c r="D15" s="12" t="s">
        <v>4</v>
      </c>
      <c r="E15" s="142" t="s">
        <v>101</v>
      </c>
      <c r="F15" s="142"/>
      <c r="G15" s="142"/>
      <c r="H15" s="142"/>
      <c r="I15" s="127"/>
      <c r="J15" s="15">
        <v>162713</v>
      </c>
    </row>
    <row r="16" spans="1:10" ht="12.75">
      <c r="A16" s="9"/>
      <c r="B16" s="12"/>
      <c r="C16" s="12"/>
      <c r="D16" s="12" t="s">
        <v>5</v>
      </c>
      <c r="E16" s="142" t="s">
        <v>102</v>
      </c>
      <c r="F16" s="142"/>
      <c r="G16" s="142"/>
      <c r="H16" s="142"/>
      <c r="I16" s="127"/>
      <c r="J16" s="15">
        <v>42</v>
      </c>
    </row>
    <row r="17" spans="1:10" ht="12.75">
      <c r="A17" s="16"/>
      <c r="B17" s="17"/>
      <c r="C17" s="17"/>
      <c r="D17" s="17"/>
      <c r="E17" s="128" t="s">
        <v>103</v>
      </c>
      <c r="F17" s="128"/>
      <c r="G17" s="128"/>
      <c r="H17" s="128"/>
      <c r="I17" s="129"/>
      <c r="J17" s="21"/>
    </row>
    <row r="18" spans="1:10" ht="12.75">
      <c r="A18" s="16"/>
      <c r="B18" s="17"/>
      <c r="C18" s="17"/>
      <c r="D18" s="17"/>
      <c r="E18" s="17"/>
      <c r="F18" s="143" t="s">
        <v>104</v>
      </c>
      <c r="G18" s="143"/>
      <c r="H18" s="143"/>
      <c r="I18" s="144"/>
      <c r="J18" s="23">
        <v>42</v>
      </c>
    </row>
    <row r="19" spans="1:10" ht="12.75">
      <c r="A19" s="9"/>
      <c r="B19" s="12"/>
      <c r="C19" s="12"/>
      <c r="D19" s="12" t="s">
        <v>6</v>
      </c>
      <c r="E19" s="142" t="s">
        <v>105</v>
      </c>
      <c r="F19" s="142"/>
      <c r="G19" s="142"/>
      <c r="H19" s="142"/>
      <c r="I19" s="127"/>
      <c r="J19" s="15">
        <v>5499015</v>
      </c>
    </row>
    <row r="20" spans="1:10" ht="12.75">
      <c r="A20" s="24"/>
      <c r="B20" s="25"/>
      <c r="C20" s="25"/>
      <c r="D20" s="25"/>
      <c r="E20" s="128" t="s">
        <v>103</v>
      </c>
      <c r="F20" s="128"/>
      <c r="G20" s="128"/>
      <c r="H20" s="128"/>
      <c r="I20" s="129"/>
      <c r="J20" s="26"/>
    </row>
    <row r="21" spans="1:10" ht="12.75">
      <c r="A21" s="27"/>
      <c r="B21" s="28"/>
      <c r="C21" s="28"/>
      <c r="D21" s="28"/>
      <c r="E21" s="28"/>
      <c r="F21" s="143" t="s">
        <v>106</v>
      </c>
      <c r="G21" s="143"/>
      <c r="H21" s="143"/>
      <c r="I21" s="144"/>
      <c r="J21" s="23"/>
    </row>
    <row r="22" spans="1:10" ht="12.75">
      <c r="A22" s="9"/>
      <c r="B22" s="29" t="s">
        <v>7</v>
      </c>
      <c r="C22" s="140" t="s">
        <v>107</v>
      </c>
      <c r="D22" s="140"/>
      <c r="E22" s="140"/>
      <c r="F22" s="140"/>
      <c r="G22" s="140"/>
      <c r="H22" s="140"/>
      <c r="I22" s="141"/>
      <c r="J22" s="30">
        <v>227050</v>
      </c>
    </row>
    <row r="23" spans="1:10" ht="12.75">
      <c r="A23" s="9"/>
      <c r="B23" s="29" t="s">
        <v>8</v>
      </c>
      <c r="C23" s="140" t="s">
        <v>108</v>
      </c>
      <c r="D23" s="140"/>
      <c r="E23" s="140"/>
      <c r="F23" s="140"/>
      <c r="G23" s="140"/>
      <c r="H23" s="140"/>
      <c r="I23" s="141"/>
      <c r="J23" s="30">
        <v>14009</v>
      </c>
    </row>
    <row r="24" spans="1:10" ht="14.25">
      <c r="A24" s="9"/>
      <c r="B24" s="29" t="s">
        <v>9</v>
      </c>
      <c r="C24" s="140" t="s">
        <v>180</v>
      </c>
      <c r="D24" s="140"/>
      <c r="E24" s="140"/>
      <c r="F24" s="140"/>
      <c r="G24" s="140"/>
      <c r="H24" s="140"/>
      <c r="I24" s="141"/>
      <c r="J24" s="30">
        <v>900073</v>
      </c>
    </row>
    <row r="25" spans="1:10" ht="12.75">
      <c r="A25" s="9"/>
      <c r="B25" s="12"/>
      <c r="C25" s="13" t="s">
        <v>10</v>
      </c>
      <c r="D25" s="142" t="s">
        <v>109</v>
      </c>
      <c r="E25" s="142"/>
      <c r="F25" s="142"/>
      <c r="G25" s="142"/>
      <c r="H25" s="142"/>
      <c r="I25" s="127"/>
      <c r="J25" s="15">
        <v>3305891.02</v>
      </c>
    </row>
    <row r="26" spans="1:10" ht="12.75">
      <c r="A26" s="9"/>
      <c r="B26" s="29" t="s">
        <v>11</v>
      </c>
      <c r="C26" s="140" t="s">
        <v>110</v>
      </c>
      <c r="D26" s="140"/>
      <c r="E26" s="140"/>
      <c r="F26" s="140"/>
      <c r="G26" s="140"/>
      <c r="H26" s="140"/>
      <c r="I26" s="141"/>
      <c r="J26" s="30">
        <v>889255</v>
      </c>
    </row>
    <row r="27" spans="1:10" ht="12.75">
      <c r="A27" s="9"/>
      <c r="B27" s="12"/>
      <c r="C27" s="13" t="s">
        <v>10</v>
      </c>
      <c r="D27" s="142" t="s">
        <v>111</v>
      </c>
      <c r="E27" s="142"/>
      <c r="F27" s="142"/>
      <c r="G27" s="142"/>
      <c r="H27" s="142"/>
      <c r="I27" s="127"/>
      <c r="J27" s="15"/>
    </row>
    <row r="28" spans="1:10" ht="12.75">
      <c r="A28" s="9"/>
      <c r="B28" s="12"/>
      <c r="C28" s="13" t="s">
        <v>10</v>
      </c>
      <c r="D28" s="142" t="s">
        <v>112</v>
      </c>
      <c r="E28" s="142"/>
      <c r="F28" s="142"/>
      <c r="G28" s="142"/>
      <c r="H28" s="142"/>
      <c r="I28" s="127"/>
      <c r="J28" s="15"/>
    </row>
    <row r="29" spans="1:10" ht="12.75">
      <c r="A29" s="9"/>
      <c r="B29" s="12"/>
      <c r="C29" s="13" t="s">
        <v>10</v>
      </c>
      <c r="D29" s="142" t="s">
        <v>113</v>
      </c>
      <c r="E29" s="142"/>
      <c r="F29" s="142"/>
      <c r="G29" s="142"/>
      <c r="H29" s="142"/>
      <c r="I29" s="127"/>
      <c r="J29" s="15">
        <v>889255</v>
      </c>
    </row>
    <row r="30" spans="1:10" ht="12.75">
      <c r="A30" s="7" t="s">
        <v>12</v>
      </c>
      <c r="B30" s="137" t="s">
        <v>114</v>
      </c>
      <c r="C30" s="137"/>
      <c r="D30" s="137"/>
      <c r="E30" s="137"/>
      <c r="F30" s="137"/>
      <c r="G30" s="137"/>
      <c r="H30" s="137"/>
      <c r="I30" s="138"/>
      <c r="J30" s="8">
        <v>157491</v>
      </c>
    </row>
    <row r="31" spans="1:10" ht="12.75">
      <c r="A31" s="9"/>
      <c r="B31" s="13" t="s">
        <v>10</v>
      </c>
      <c r="C31" s="142" t="s">
        <v>181</v>
      </c>
      <c r="D31" s="142"/>
      <c r="E31" s="142"/>
      <c r="F31" s="142"/>
      <c r="G31" s="142"/>
      <c r="H31" s="142"/>
      <c r="I31" s="127"/>
      <c r="J31" s="15">
        <v>157491</v>
      </c>
    </row>
    <row r="32" spans="1:10" ht="12.75">
      <c r="A32" s="9"/>
      <c r="B32" s="13" t="s">
        <v>10</v>
      </c>
      <c r="C32" s="142" t="s">
        <v>182</v>
      </c>
      <c r="D32" s="142"/>
      <c r="E32" s="142"/>
      <c r="F32" s="142"/>
      <c r="G32" s="142"/>
      <c r="H32" s="142"/>
      <c r="I32" s="127"/>
      <c r="J32" s="15"/>
    </row>
    <row r="33" spans="1:10" ht="12.75">
      <c r="A33" s="9"/>
      <c r="B33" s="13" t="s">
        <v>10</v>
      </c>
      <c r="C33" s="142" t="s">
        <v>183</v>
      </c>
      <c r="D33" s="142"/>
      <c r="E33" s="142"/>
      <c r="F33" s="142"/>
      <c r="G33" s="142"/>
      <c r="H33" s="142"/>
      <c r="I33" s="127"/>
      <c r="J33" s="15"/>
    </row>
    <row r="34" spans="1:10" ht="12.75">
      <c r="A34" s="9"/>
      <c r="B34" s="13" t="s">
        <v>10</v>
      </c>
      <c r="C34" s="142" t="s">
        <v>115</v>
      </c>
      <c r="D34" s="142"/>
      <c r="E34" s="142"/>
      <c r="F34" s="142"/>
      <c r="G34" s="142"/>
      <c r="H34" s="142"/>
      <c r="I34" s="127"/>
      <c r="J34" s="15"/>
    </row>
    <row r="35" spans="1:10" ht="12.75">
      <c r="A35" s="9"/>
      <c r="B35" s="13" t="s">
        <v>10</v>
      </c>
      <c r="C35" s="142" t="s">
        <v>184</v>
      </c>
      <c r="D35" s="142"/>
      <c r="E35" s="142"/>
      <c r="F35" s="142"/>
      <c r="G35" s="142"/>
      <c r="H35" s="142"/>
      <c r="I35" s="127"/>
      <c r="J35" s="15"/>
    </row>
    <row r="36" spans="1:10" ht="13.5" thickBot="1">
      <c r="A36" s="31"/>
      <c r="B36" s="32" t="s">
        <v>10</v>
      </c>
      <c r="C36" s="145" t="s">
        <v>113</v>
      </c>
      <c r="D36" s="145"/>
      <c r="E36" s="145"/>
      <c r="F36" s="145"/>
      <c r="G36" s="145"/>
      <c r="H36" s="145"/>
      <c r="I36" s="146"/>
      <c r="J36" s="34"/>
    </row>
    <row r="38" spans="1:13" ht="15">
      <c r="A38" s="117" t="s">
        <v>158</v>
      </c>
      <c r="B38" s="132" t="s">
        <v>116</v>
      </c>
      <c r="C38" s="133"/>
      <c r="D38" s="133"/>
      <c r="E38" s="133"/>
      <c r="F38" s="133"/>
      <c r="G38" s="133"/>
      <c r="H38" s="134"/>
      <c r="I38" s="134"/>
      <c r="J38" s="134"/>
      <c r="K38" s="134"/>
      <c r="L38" s="134"/>
      <c r="M38" s="134"/>
    </row>
    <row r="39" spans="2:13" ht="13.5" thickBot="1">
      <c r="B39" s="1" t="str">
        <f>B6</f>
        <v>April, 2000</v>
      </c>
      <c r="M39" s="36" t="str">
        <f>+J6</f>
        <v>in thousand USD</v>
      </c>
    </row>
    <row r="40" spans="1:13" ht="13.5" thickBot="1">
      <c r="A40" s="151" t="s">
        <v>97</v>
      </c>
      <c r="B40" s="151"/>
      <c r="C40" s="151"/>
      <c r="D40" s="151"/>
      <c r="E40" s="151"/>
      <c r="F40" s="151"/>
      <c r="G40" s="151"/>
      <c r="H40" s="151"/>
      <c r="I40" s="151"/>
      <c r="J40" s="152" t="s">
        <v>117</v>
      </c>
      <c r="K40" s="152"/>
      <c r="L40" s="152"/>
      <c r="M40" s="152"/>
    </row>
    <row r="41" spans="1:13" ht="13.5" thickBot="1">
      <c r="A41" s="151"/>
      <c r="B41" s="151"/>
      <c r="C41" s="151"/>
      <c r="D41" s="151"/>
      <c r="E41" s="151"/>
      <c r="F41" s="151"/>
      <c r="G41" s="151"/>
      <c r="H41" s="151"/>
      <c r="I41" s="151"/>
      <c r="J41" s="151" t="s">
        <v>118</v>
      </c>
      <c r="K41" s="153" t="s">
        <v>119</v>
      </c>
      <c r="L41" s="153" t="s">
        <v>120</v>
      </c>
      <c r="M41" s="153" t="s">
        <v>121</v>
      </c>
    </row>
    <row r="42" spans="1:13" ht="13.5" thickBot="1">
      <c r="A42" s="151"/>
      <c r="B42" s="151"/>
      <c r="C42" s="151"/>
      <c r="D42" s="151"/>
      <c r="E42" s="151"/>
      <c r="F42" s="151"/>
      <c r="G42" s="151"/>
      <c r="H42" s="151"/>
      <c r="I42" s="151"/>
      <c r="J42" s="151"/>
      <c r="K42" s="153"/>
      <c r="L42" s="153"/>
      <c r="M42" s="153"/>
    </row>
    <row r="43" spans="1:13" ht="13.5" thickBot="1">
      <c r="A43" s="151"/>
      <c r="B43" s="151"/>
      <c r="C43" s="151"/>
      <c r="D43" s="151"/>
      <c r="E43" s="151"/>
      <c r="F43" s="151"/>
      <c r="G43" s="151"/>
      <c r="H43" s="151"/>
      <c r="I43" s="151"/>
      <c r="J43" s="151"/>
      <c r="K43" s="153"/>
      <c r="L43" s="153"/>
      <c r="M43" s="153"/>
    </row>
    <row r="44" spans="1:13" ht="12.75">
      <c r="A44" s="37"/>
      <c r="B44" s="108" t="s">
        <v>1</v>
      </c>
      <c r="C44" s="147" t="s">
        <v>185</v>
      </c>
      <c r="D44" s="147"/>
      <c r="E44" s="147"/>
      <c r="F44" s="147"/>
      <c r="G44" s="147"/>
      <c r="H44" s="147"/>
      <c r="I44" s="148"/>
      <c r="J44" s="224">
        <v>-2135994</v>
      </c>
      <c r="K44" s="224">
        <v>-24442.62</v>
      </c>
      <c r="L44" s="224">
        <v>-433000</v>
      </c>
      <c r="M44" s="224">
        <v>-1678551</v>
      </c>
    </row>
    <row r="45" spans="1:13" ht="12.75">
      <c r="A45" s="27"/>
      <c r="B45" s="109"/>
      <c r="C45" s="149"/>
      <c r="D45" s="149"/>
      <c r="E45" s="149"/>
      <c r="F45" s="149"/>
      <c r="G45" s="149"/>
      <c r="H45" s="149"/>
      <c r="I45" s="150"/>
      <c r="J45" s="217"/>
      <c r="K45" s="217"/>
      <c r="L45" s="217"/>
      <c r="M45" s="217"/>
    </row>
    <row r="46" spans="1:13" ht="12.75">
      <c r="A46" s="24"/>
      <c r="B46" s="18"/>
      <c r="C46" s="154" t="s">
        <v>10</v>
      </c>
      <c r="D46" s="155" t="s">
        <v>122</v>
      </c>
      <c r="E46" s="156"/>
      <c r="F46" s="156"/>
      <c r="G46" s="156"/>
      <c r="H46" s="156"/>
      <c r="I46" s="39" t="s">
        <v>124</v>
      </c>
      <c r="J46" s="40">
        <v>-1123825.94</v>
      </c>
      <c r="K46" s="40">
        <v>-10789.4</v>
      </c>
      <c r="L46" s="40">
        <v>-354829.35</v>
      </c>
      <c r="M46" s="40">
        <v>-758207.19</v>
      </c>
    </row>
    <row r="47" spans="1:13" ht="12.75">
      <c r="A47" s="27"/>
      <c r="B47" s="22"/>
      <c r="C47" s="154"/>
      <c r="D47" s="155"/>
      <c r="E47" s="156"/>
      <c r="F47" s="156"/>
      <c r="G47" s="156"/>
      <c r="H47" s="156"/>
      <c r="I47" s="39" t="s">
        <v>125</v>
      </c>
      <c r="J47" s="40">
        <v>-1045545</v>
      </c>
      <c r="K47" s="40">
        <v>-17153.22</v>
      </c>
      <c r="L47" s="40">
        <v>-82461</v>
      </c>
      <c r="M47" s="40">
        <v>-945930</v>
      </c>
    </row>
    <row r="48" spans="1:13" ht="12.75">
      <c r="A48" s="24"/>
      <c r="B48" s="18"/>
      <c r="C48" s="154" t="s">
        <v>10</v>
      </c>
      <c r="D48" s="155" t="s">
        <v>123</v>
      </c>
      <c r="E48" s="156"/>
      <c r="F48" s="156"/>
      <c r="G48" s="156"/>
      <c r="H48" s="156"/>
      <c r="I48" s="39" t="s">
        <v>124</v>
      </c>
      <c r="J48" s="40">
        <v>28783.84</v>
      </c>
      <c r="K48" s="40">
        <v>2416</v>
      </c>
      <c r="L48" s="40">
        <v>3217.5</v>
      </c>
      <c r="M48" s="40">
        <v>23150.34</v>
      </c>
    </row>
    <row r="49" spans="1:13" ht="12.75">
      <c r="A49" s="27"/>
      <c r="B49" s="22"/>
      <c r="C49" s="154"/>
      <c r="D49" s="155"/>
      <c r="E49" s="156"/>
      <c r="F49" s="156"/>
      <c r="G49" s="156"/>
      <c r="H49" s="156"/>
      <c r="I49" s="39" t="s">
        <v>125</v>
      </c>
      <c r="J49" s="40">
        <v>4592.91</v>
      </c>
      <c r="K49" s="40">
        <v>1084</v>
      </c>
      <c r="L49" s="40">
        <v>1073.1</v>
      </c>
      <c r="M49" s="40">
        <v>2435.81</v>
      </c>
    </row>
    <row r="50" spans="1:13" ht="12.75">
      <c r="A50" s="24"/>
      <c r="B50" s="41" t="s">
        <v>7</v>
      </c>
      <c r="C50" s="157" t="s">
        <v>186</v>
      </c>
      <c r="D50" s="157"/>
      <c r="E50" s="157"/>
      <c r="F50" s="157"/>
      <c r="G50" s="157"/>
      <c r="H50" s="157"/>
      <c r="I50" s="158"/>
      <c r="J50" s="226"/>
      <c r="K50" s="226"/>
      <c r="L50" s="226"/>
      <c r="M50" s="226"/>
    </row>
    <row r="51" spans="1:13" ht="12.75">
      <c r="A51" s="27"/>
      <c r="B51" s="109"/>
      <c r="C51" s="159" t="s">
        <v>187</v>
      </c>
      <c r="D51" s="159"/>
      <c r="E51" s="159"/>
      <c r="F51" s="159"/>
      <c r="G51" s="159"/>
      <c r="H51" s="159"/>
      <c r="I51" s="160"/>
      <c r="J51" s="213"/>
      <c r="K51" s="213"/>
      <c r="L51" s="213"/>
      <c r="M51" s="213"/>
    </row>
    <row r="52" spans="1:13" ht="12.75">
      <c r="A52" s="9"/>
      <c r="B52" s="14"/>
      <c r="C52" s="13" t="s">
        <v>2</v>
      </c>
      <c r="D52" s="142" t="s">
        <v>126</v>
      </c>
      <c r="E52" s="142"/>
      <c r="F52" s="142"/>
      <c r="G52" s="142"/>
      <c r="H52" s="142"/>
      <c r="I52" s="127"/>
      <c r="J52" s="40"/>
      <c r="K52" s="40"/>
      <c r="L52" s="40"/>
      <c r="M52" s="40"/>
    </row>
    <row r="53" spans="1:13" ht="12.75">
      <c r="A53" s="24"/>
      <c r="B53" s="18"/>
      <c r="C53" s="43" t="s">
        <v>3</v>
      </c>
      <c r="D53" s="142" t="s">
        <v>127</v>
      </c>
      <c r="E53" s="142"/>
      <c r="F53" s="142"/>
      <c r="G53" s="142"/>
      <c r="H53" s="142"/>
      <c r="I53" s="127"/>
      <c r="J53" s="40"/>
      <c r="K53" s="40"/>
      <c r="L53" s="40"/>
      <c r="M53" s="40"/>
    </row>
    <row r="54" spans="1:13" ht="12.75">
      <c r="A54" s="9"/>
      <c r="B54" s="10" t="s">
        <v>13</v>
      </c>
      <c r="C54" s="140" t="s">
        <v>128</v>
      </c>
      <c r="D54" s="140"/>
      <c r="E54" s="140"/>
      <c r="F54" s="140"/>
      <c r="G54" s="140"/>
      <c r="H54" s="140"/>
      <c r="I54" s="141"/>
      <c r="J54" s="44">
        <v>-547824.9</v>
      </c>
      <c r="K54" s="44">
        <v>-539329.9</v>
      </c>
      <c r="L54" s="44">
        <v>-2659</v>
      </c>
      <c r="M54" s="44">
        <v>-5836</v>
      </c>
    </row>
    <row r="55" spans="1:13" ht="12.75">
      <c r="A55" s="9"/>
      <c r="B55" s="14"/>
      <c r="C55" s="45" t="s">
        <v>10</v>
      </c>
      <c r="D55" s="142" t="s">
        <v>129</v>
      </c>
      <c r="E55" s="142"/>
      <c r="F55" s="142"/>
      <c r="G55" s="142"/>
      <c r="H55" s="142"/>
      <c r="I55" s="127"/>
      <c r="J55" s="40">
        <v>-538637.9</v>
      </c>
      <c r="K55" s="40">
        <v>-538637.9</v>
      </c>
      <c r="L55" s="40">
        <v>0</v>
      </c>
      <c r="M55" s="40">
        <v>0</v>
      </c>
    </row>
    <row r="56" spans="1:13" ht="12.75">
      <c r="A56" s="9"/>
      <c r="B56" s="14"/>
      <c r="C56" s="45" t="s">
        <v>10</v>
      </c>
      <c r="D56" s="142" t="s">
        <v>130</v>
      </c>
      <c r="E56" s="142"/>
      <c r="F56" s="142"/>
      <c r="G56" s="142"/>
      <c r="H56" s="142"/>
      <c r="I56" s="127"/>
      <c r="J56" s="40"/>
      <c r="K56" s="40"/>
      <c r="L56" s="40"/>
      <c r="M56" s="40"/>
    </row>
    <row r="57" spans="1:13" ht="12.75">
      <c r="A57" s="9"/>
      <c r="B57" s="14"/>
      <c r="C57" s="45" t="s">
        <v>10</v>
      </c>
      <c r="D57" s="142" t="s">
        <v>131</v>
      </c>
      <c r="E57" s="142"/>
      <c r="F57" s="142"/>
      <c r="G57" s="142"/>
      <c r="H57" s="142"/>
      <c r="I57" s="127"/>
      <c r="J57" s="40"/>
      <c r="K57" s="40"/>
      <c r="L57" s="40"/>
      <c r="M57" s="40"/>
    </row>
    <row r="58" spans="1:13" ht="12.75">
      <c r="A58" s="9"/>
      <c r="B58" s="12"/>
      <c r="C58" s="45" t="s">
        <v>10</v>
      </c>
      <c r="D58" s="142" t="s">
        <v>132</v>
      </c>
      <c r="E58" s="142"/>
      <c r="F58" s="142"/>
      <c r="G58" s="142"/>
      <c r="H58" s="142"/>
      <c r="I58" s="127"/>
      <c r="J58" s="40"/>
      <c r="K58" s="40"/>
      <c r="L58" s="40"/>
      <c r="M58" s="40"/>
    </row>
    <row r="59" spans="1:13" ht="12.75">
      <c r="A59" s="9"/>
      <c r="B59" s="12"/>
      <c r="C59" s="45" t="s">
        <v>10</v>
      </c>
      <c r="D59" s="142" t="s">
        <v>133</v>
      </c>
      <c r="E59" s="142"/>
      <c r="F59" s="142"/>
      <c r="G59" s="142"/>
      <c r="H59" s="142"/>
      <c r="I59" s="127"/>
      <c r="J59" s="40">
        <v>-9187</v>
      </c>
      <c r="K59" s="40">
        <v>-692</v>
      </c>
      <c r="L59" s="40">
        <v>-2659</v>
      </c>
      <c r="M59" s="40">
        <v>-5836</v>
      </c>
    </row>
    <row r="60" spans="1:13" ht="13.5" thickBot="1">
      <c r="A60" s="46"/>
      <c r="B60" s="47"/>
      <c r="C60" s="48" t="s">
        <v>10</v>
      </c>
      <c r="D60" s="145" t="s">
        <v>134</v>
      </c>
      <c r="E60" s="145"/>
      <c r="F60" s="145"/>
      <c r="G60" s="145"/>
      <c r="H60" s="145"/>
      <c r="I60" s="146"/>
      <c r="J60" s="49"/>
      <c r="K60" s="49"/>
      <c r="L60" s="49"/>
      <c r="M60" s="49"/>
    </row>
    <row r="61" spans="10:13" ht="12.75">
      <c r="J61" s="50"/>
      <c r="K61" s="50"/>
      <c r="L61" s="50"/>
      <c r="M61" s="50"/>
    </row>
    <row r="62" spans="1:13" ht="15">
      <c r="A62" s="117" t="s">
        <v>159</v>
      </c>
      <c r="B62" s="207" t="s">
        <v>135</v>
      </c>
      <c r="C62" s="208"/>
      <c r="D62" s="208"/>
      <c r="E62" s="208"/>
      <c r="F62" s="208"/>
      <c r="G62" s="208"/>
      <c r="H62" s="209"/>
      <c r="I62" s="209"/>
      <c r="J62" s="209"/>
      <c r="K62" s="209"/>
      <c r="L62" s="209"/>
      <c r="M62" s="209"/>
    </row>
    <row r="63" spans="2:13" ht="13.5" thickBot="1">
      <c r="B63" s="1" t="str">
        <f>B6</f>
        <v>April, 2000</v>
      </c>
      <c r="J63" s="50"/>
      <c r="K63" s="50"/>
      <c r="L63" s="50"/>
      <c r="M63" s="52" t="str">
        <f>+J6</f>
        <v>in thousand USD</v>
      </c>
    </row>
    <row r="64" spans="1:13" ht="13.5" thickBot="1">
      <c r="A64" s="161" t="s">
        <v>97</v>
      </c>
      <c r="B64" s="162"/>
      <c r="C64" s="162"/>
      <c r="D64" s="162"/>
      <c r="E64" s="162"/>
      <c r="F64" s="162"/>
      <c r="G64" s="162"/>
      <c r="H64" s="162"/>
      <c r="I64" s="163"/>
      <c r="J64" s="152" t="s">
        <v>117</v>
      </c>
      <c r="K64" s="152"/>
      <c r="L64" s="152"/>
      <c r="M64" s="152"/>
    </row>
    <row r="65" spans="1:13" ht="13.5" thickBot="1">
      <c r="A65" s="164"/>
      <c r="B65" s="165"/>
      <c r="C65" s="165"/>
      <c r="D65" s="165"/>
      <c r="E65" s="165"/>
      <c r="F65" s="165"/>
      <c r="G65" s="165"/>
      <c r="H65" s="165"/>
      <c r="I65" s="166"/>
      <c r="J65" s="151" t="s">
        <v>118</v>
      </c>
      <c r="K65" s="153" t="s">
        <v>119</v>
      </c>
      <c r="L65" s="153" t="s">
        <v>120</v>
      </c>
      <c r="M65" s="153" t="s">
        <v>121</v>
      </c>
    </row>
    <row r="66" spans="1:13" ht="13.5" thickBot="1">
      <c r="A66" s="164"/>
      <c r="B66" s="165"/>
      <c r="C66" s="165"/>
      <c r="D66" s="165"/>
      <c r="E66" s="165"/>
      <c r="F66" s="165"/>
      <c r="G66" s="165"/>
      <c r="H66" s="165"/>
      <c r="I66" s="166"/>
      <c r="J66" s="151"/>
      <c r="K66" s="153"/>
      <c r="L66" s="153"/>
      <c r="M66" s="153"/>
    </row>
    <row r="67" spans="1:13" ht="13.5" thickBot="1">
      <c r="A67" s="167"/>
      <c r="B67" s="168"/>
      <c r="C67" s="168"/>
      <c r="D67" s="168"/>
      <c r="E67" s="168"/>
      <c r="F67" s="168"/>
      <c r="G67" s="168"/>
      <c r="H67" s="168"/>
      <c r="I67" s="169"/>
      <c r="J67" s="151"/>
      <c r="K67" s="153"/>
      <c r="L67" s="153"/>
      <c r="M67" s="153"/>
    </row>
    <row r="68" spans="1:13" ht="12.75">
      <c r="A68" s="53"/>
      <c r="B68" s="54" t="s">
        <v>1</v>
      </c>
      <c r="C68" s="177" t="s">
        <v>142</v>
      </c>
      <c r="D68" s="177"/>
      <c r="E68" s="177"/>
      <c r="F68" s="177"/>
      <c r="G68" s="177"/>
      <c r="H68" s="177"/>
      <c r="I68" s="178"/>
      <c r="J68" s="55">
        <v>-257752.84</v>
      </c>
      <c r="K68" s="55">
        <v>-17444.85</v>
      </c>
      <c r="L68" s="55">
        <v>-74310.14</v>
      </c>
      <c r="M68" s="55">
        <v>165997.85</v>
      </c>
    </row>
    <row r="69" spans="1:13" ht="12.75">
      <c r="A69" s="27"/>
      <c r="B69" s="56"/>
      <c r="C69" s="57" t="s">
        <v>2</v>
      </c>
      <c r="D69" s="175" t="s">
        <v>143</v>
      </c>
      <c r="E69" s="175"/>
      <c r="F69" s="175"/>
      <c r="G69" s="175"/>
      <c r="H69" s="175"/>
      <c r="I69" s="176"/>
      <c r="J69" s="58">
        <v>-256794</v>
      </c>
      <c r="K69" s="58">
        <v>-17445</v>
      </c>
      <c r="L69" s="58">
        <v>-74310</v>
      </c>
      <c r="M69" s="58">
        <v>-165039</v>
      </c>
    </row>
    <row r="70" spans="1:13" ht="12.75">
      <c r="A70" s="9"/>
      <c r="B70" s="38"/>
      <c r="C70" s="13" t="s">
        <v>3</v>
      </c>
      <c r="D70" s="142" t="s">
        <v>188</v>
      </c>
      <c r="E70" s="142"/>
      <c r="F70" s="142"/>
      <c r="G70" s="142"/>
      <c r="H70" s="142"/>
      <c r="I70" s="127"/>
      <c r="J70" s="40">
        <v>-959</v>
      </c>
      <c r="K70" s="58">
        <v>0</v>
      </c>
      <c r="L70" s="58">
        <v>0</v>
      </c>
      <c r="M70" s="58">
        <v>-959</v>
      </c>
    </row>
    <row r="71" spans="1:13" ht="27.75" customHeight="1">
      <c r="A71" s="24"/>
      <c r="B71" s="59" t="s">
        <v>7</v>
      </c>
      <c r="C71" s="170" t="s">
        <v>189</v>
      </c>
      <c r="D71" s="171"/>
      <c r="E71" s="171"/>
      <c r="F71" s="171"/>
      <c r="G71" s="171"/>
      <c r="H71" s="171"/>
      <c r="I71" s="172"/>
      <c r="J71" s="42"/>
      <c r="K71" s="60"/>
      <c r="L71" s="60"/>
      <c r="M71" s="60"/>
    </row>
    <row r="72" spans="1:13" ht="14.25">
      <c r="A72" s="9"/>
      <c r="B72" s="61" t="s">
        <v>13</v>
      </c>
      <c r="C72" s="181" t="s">
        <v>190</v>
      </c>
      <c r="D72" s="182"/>
      <c r="E72" s="182"/>
      <c r="F72" s="182"/>
      <c r="G72" s="182"/>
      <c r="H72" s="182"/>
      <c r="I72" s="183"/>
      <c r="J72" s="44">
        <v>1087</v>
      </c>
      <c r="K72" s="44">
        <v>0</v>
      </c>
      <c r="L72" s="44">
        <v>0</v>
      </c>
      <c r="M72" s="44">
        <v>1087</v>
      </c>
    </row>
    <row r="73" spans="1:13" ht="12.75">
      <c r="A73" s="24"/>
      <c r="B73" s="62"/>
      <c r="C73" s="63" t="s">
        <v>2</v>
      </c>
      <c r="D73" s="173" t="s">
        <v>148</v>
      </c>
      <c r="E73" s="173"/>
      <c r="F73" s="173"/>
      <c r="G73" s="173"/>
      <c r="H73" s="173"/>
      <c r="I73" s="174"/>
      <c r="J73" s="64"/>
      <c r="K73" s="65"/>
      <c r="L73" s="65"/>
      <c r="M73" s="65"/>
    </row>
    <row r="74" spans="1:13" ht="12.75">
      <c r="A74" s="9"/>
      <c r="B74" s="38"/>
      <c r="C74" s="13"/>
      <c r="D74" s="13" t="s">
        <v>10</v>
      </c>
      <c r="E74" s="142" t="s">
        <v>144</v>
      </c>
      <c r="F74" s="142"/>
      <c r="G74" s="142"/>
      <c r="H74" s="142"/>
      <c r="I74" s="127"/>
      <c r="J74" s="64"/>
      <c r="K74" s="65"/>
      <c r="L74" s="65"/>
      <c r="M74" s="65"/>
    </row>
    <row r="75" spans="1:13" ht="12.75">
      <c r="A75" s="9"/>
      <c r="B75" s="38"/>
      <c r="C75" s="13"/>
      <c r="D75" s="13" t="s">
        <v>10</v>
      </c>
      <c r="E75" s="142" t="s">
        <v>14</v>
      </c>
      <c r="F75" s="142"/>
      <c r="G75" s="142"/>
      <c r="H75" s="142"/>
      <c r="I75" s="127"/>
      <c r="J75" s="64"/>
      <c r="K75" s="65"/>
      <c r="L75" s="65"/>
      <c r="M75" s="65"/>
    </row>
    <row r="76" spans="1:13" ht="12.75">
      <c r="A76" s="9"/>
      <c r="B76" s="38"/>
      <c r="C76" s="13"/>
      <c r="D76" s="13" t="s">
        <v>10</v>
      </c>
      <c r="E76" s="142" t="s">
        <v>145</v>
      </c>
      <c r="F76" s="142"/>
      <c r="G76" s="142"/>
      <c r="H76" s="142"/>
      <c r="I76" s="127"/>
      <c r="J76" s="64"/>
      <c r="K76" s="65"/>
      <c r="L76" s="65"/>
      <c r="M76" s="65"/>
    </row>
    <row r="77" spans="1:13" ht="12.75">
      <c r="A77" s="24"/>
      <c r="B77" s="62"/>
      <c r="C77" s="63" t="s">
        <v>3</v>
      </c>
      <c r="D77" s="179" t="s">
        <v>147</v>
      </c>
      <c r="E77" s="179"/>
      <c r="F77" s="179"/>
      <c r="G77" s="179"/>
      <c r="H77" s="179"/>
      <c r="I77" s="180"/>
      <c r="J77" s="64"/>
      <c r="K77" s="65"/>
      <c r="L77" s="65"/>
      <c r="M77" s="65"/>
    </row>
    <row r="78" spans="1:13" ht="12.75">
      <c r="A78" s="9"/>
      <c r="B78" s="38"/>
      <c r="C78" s="13" t="s">
        <v>15</v>
      </c>
      <c r="D78" s="179" t="s">
        <v>146</v>
      </c>
      <c r="E78" s="179"/>
      <c r="F78" s="179"/>
      <c r="G78" s="179"/>
      <c r="H78" s="179"/>
      <c r="I78" s="180"/>
      <c r="J78" s="64">
        <v>1087</v>
      </c>
      <c r="K78" s="65">
        <v>0</v>
      </c>
      <c r="L78" s="65">
        <v>0</v>
      </c>
      <c r="M78" s="65">
        <v>1087</v>
      </c>
    </row>
    <row r="79" spans="1:13" ht="14.25">
      <c r="A79" s="9"/>
      <c r="B79" s="38"/>
      <c r="C79" s="181" t="s">
        <v>191</v>
      </c>
      <c r="D79" s="182"/>
      <c r="E79" s="182"/>
      <c r="F79" s="182"/>
      <c r="G79" s="182"/>
      <c r="H79" s="182"/>
      <c r="I79" s="183"/>
      <c r="J79" s="42">
        <v>-75724</v>
      </c>
      <c r="K79" s="42">
        <v>0</v>
      </c>
      <c r="L79" s="42">
        <v>-5724</v>
      </c>
      <c r="M79" s="42">
        <v>-70000</v>
      </c>
    </row>
    <row r="80" spans="1:13" ht="12.75" customHeight="1">
      <c r="A80" s="24"/>
      <c r="B80" s="62"/>
      <c r="C80" s="63" t="s">
        <v>2</v>
      </c>
      <c r="D80" s="173" t="s">
        <v>149</v>
      </c>
      <c r="E80" s="173"/>
      <c r="F80" s="173"/>
      <c r="G80" s="173"/>
      <c r="H80" s="173"/>
      <c r="I80" s="174"/>
      <c r="J80" s="64">
        <v>-75724</v>
      </c>
      <c r="K80" s="65">
        <v>0</v>
      </c>
      <c r="L80" s="65">
        <v>-5724</v>
      </c>
      <c r="M80" s="65">
        <v>-70000</v>
      </c>
    </row>
    <row r="81" spans="1:13" ht="12.75">
      <c r="A81" s="9"/>
      <c r="B81" s="38"/>
      <c r="C81" s="13"/>
      <c r="D81" s="13" t="s">
        <v>10</v>
      </c>
      <c r="E81" s="142" t="s">
        <v>150</v>
      </c>
      <c r="F81" s="142"/>
      <c r="G81" s="142"/>
      <c r="H81" s="142"/>
      <c r="I81" s="127"/>
      <c r="J81" s="64">
        <v>-75724</v>
      </c>
      <c r="K81" s="65">
        <v>0</v>
      </c>
      <c r="L81" s="65">
        <v>-5724</v>
      </c>
      <c r="M81" s="65">
        <v>-70000</v>
      </c>
    </row>
    <row r="82" spans="1:13" ht="12.75">
      <c r="A82" s="9"/>
      <c r="B82" s="38"/>
      <c r="C82" s="13"/>
      <c r="D82" s="13" t="s">
        <v>10</v>
      </c>
      <c r="E82" s="142" t="s">
        <v>16</v>
      </c>
      <c r="F82" s="142"/>
      <c r="G82" s="142"/>
      <c r="H82" s="142"/>
      <c r="I82" s="127"/>
      <c r="J82" s="64"/>
      <c r="K82" s="65"/>
      <c r="L82" s="65"/>
      <c r="M82" s="65"/>
    </row>
    <row r="83" spans="1:13" ht="12.75">
      <c r="A83" s="9"/>
      <c r="B83" s="38"/>
      <c r="C83" s="13"/>
      <c r="D83" s="13" t="s">
        <v>10</v>
      </c>
      <c r="E83" s="142" t="s">
        <v>151</v>
      </c>
      <c r="F83" s="142"/>
      <c r="G83" s="142"/>
      <c r="H83" s="142"/>
      <c r="I83" s="127"/>
      <c r="J83" s="64"/>
      <c r="K83" s="65"/>
      <c r="L83" s="65"/>
      <c r="M83" s="65"/>
    </row>
    <row r="84" spans="1:13" ht="12.75" customHeight="1">
      <c r="A84" s="24"/>
      <c r="B84" s="62"/>
      <c r="C84" s="66" t="s">
        <v>3</v>
      </c>
      <c r="D84" s="179" t="s">
        <v>152</v>
      </c>
      <c r="E84" s="179"/>
      <c r="F84" s="179"/>
      <c r="G84" s="179"/>
      <c r="H84" s="179"/>
      <c r="I84" s="180"/>
      <c r="J84" s="64"/>
      <c r="K84" s="65"/>
      <c r="L84" s="65"/>
      <c r="M84" s="65"/>
    </row>
    <row r="85" spans="1:13" ht="12.75">
      <c r="A85" s="9"/>
      <c r="B85" s="38"/>
      <c r="C85" s="13" t="s">
        <v>15</v>
      </c>
      <c r="D85" s="179" t="s">
        <v>153</v>
      </c>
      <c r="E85" s="179"/>
      <c r="F85" s="179"/>
      <c r="G85" s="179"/>
      <c r="H85" s="179"/>
      <c r="I85" s="180"/>
      <c r="J85" s="64"/>
      <c r="K85" s="65"/>
      <c r="L85" s="65"/>
      <c r="M85" s="65"/>
    </row>
    <row r="86" spans="1:13" ht="27.75" customHeight="1">
      <c r="A86" s="24"/>
      <c r="B86" s="59" t="s">
        <v>9</v>
      </c>
      <c r="C86" s="184" t="s">
        <v>192</v>
      </c>
      <c r="D86" s="184"/>
      <c r="E86" s="184"/>
      <c r="F86" s="184"/>
      <c r="G86" s="184"/>
      <c r="H86" s="184"/>
      <c r="I86" s="185"/>
      <c r="J86" s="42"/>
      <c r="K86" s="42"/>
      <c r="L86" s="42"/>
      <c r="M86" s="42"/>
    </row>
    <row r="87" spans="1:13" ht="12.75">
      <c r="A87" s="9"/>
      <c r="B87" s="67"/>
      <c r="C87" s="13" t="s">
        <v>2</v>
      </c>
      <c r="D87" s="142" t="s">
        <v>126</v>
      </c>
      <c r="E87" s="142"/>
      <c r="F87" s="142"/>
      <c r="G87" s="142"/>
      <c r="H87" s="142"/>
      <c r="I87" s="127"/>
      <c r="J87" s="40"/>
      <c r="K87" s="58"/>
      <c r="L87" s="58"/>
      <c r="M87" s="58"/>
    </row>
    <row r="88" spans="1:13" ht="12.75">
      <c r="A88" s="9"/>
      <c r="B88" s="67"/>
      <c r="C88" s="13"/>
      <c r="D88" s="12" t="s">
        <v>17</v>
      </c>
      <c r="E88" s="142" t="s">
        <v>154</v>
      </c>
      <c r="F88" s="142"/>
      <c r="G88" s="142"/>
      <c r="H88" s="142"/>
      <c r="I88" s="127"/>
      <c r="J88" s="40"/>
      <c r="K88" s="58"/>
      <c r="L88" s="58"/>
      <c r="M88" s="58"/>
    </row>
    <row r="89" spans="1:13" ht="12.75">
      <c r="A89" s="9"/>
      <c r="B89" s="67"/>
      <c r="C89" s="13"/>
      <c r="D89" s="12" t="s">
        <v>18</v>
      </c>
      <c r="E89" s="142" t="s">
        <v>155</v>
      </c>
      <c r="F89" s="142"/>
      <c r="G89" s="142"/>
      <c r="H89" s="142"/>
      <c r="I89" s="127"/>
      <c r="J89" s="40"/>
      <c r="K89" s="58"/>
      <c r="L89" s="58"/>
      <c r="M89" s="58"/>
    </row>
    <row r="90" spans="1:13" ht="12.75">
      <c r="A90" s="9"/>
      <c r="B90" s="67"/>
      <c r="C90" s="13" t="s">
        <v>3</v>
      </c>
      <c r="D90" s="142" t="s">
        <v>127</v>
      </c>
      <c r="E90" s="142"/>
      <c r="F90" s="142"/>
      <c r="G90" s="142"/>
      <c r="H90" s="142"/>
      <c r="I90" s="127"/>
      <c r="J90" s="40"/>
      <c r="K90" s="58"/>
      <c r="L90" s="58"/>
      <c r="M90" s="58"/>
    </row>
    <row r="91" spans="1:13" ht="12.75">
      <c r="A91" s="9"/>
      <c r="B91" s="67"/>
      <c r="C91" s="13"/>
      <c r="D91" s="12" t="s">
        <v>17</v>
      </c>
      <c r="E91" s="142" t="s">
        <v>173</v>
      </c>
      <c r="F91" s="142"/>
      <c r="G91" s="142"/>
      <c r="H91" s="142"/>
      <c r="I91" s="127"/>
      <c r="J91" s="40"/>
      <c r="K91" s="58"/>
      <c r="L91" s="58"/>
      <c r="M91" s="58"/>
    </row>
    <row r="92" spans="1:13" ht="12.75">
      <c r="A92" s="9"/>
      <c r="B92" s="67"/>
      <c r="C92" s="13"/>
      <c r="D92" s="12" t="s">
        <v>18</v>
      </c>
      <c r="E92" s="142" t="s">
        <v>174</v>
      </c>
      <c r="F92" s="142"/>
      <c r="G92" s="142"/>
      <c r="H92" s="142"/>
      <c r="I92" s="127"/>
      <c r="J92" s="40"/>
      <c r="K92" s="58"/>
      <c r="L92" s="58"/>
      <c r="M92" s="58"/>
    </row>
    <row r="93" spans="1:13" ht="14.25">
      <c r="A93" s="186" t="s">
        <v>193</v>
      </c>
      <c r="B93" s="140"/>
      <c r="C93" s="140"/>
      <c r="D93" s="140"/>
      <c r="E93" s="140"/>
      <c r="F93" s="140"/>
      <c r="G93" s="140"/>
      <c r="H93" s="140"/>
      <c r="I93" s="141"/>
      <c r="J93" s="68"/>
      <c r="K93" s="68"/>
      <c r="L93" s="68"/>
      <c r="M93" s="68"/>
    </row>
    <row r="94" spans="1:13" ht="12.75">
      <c r="A94" s="9" t="s">
        <v>1</v>
      </c>
      <c r="B94" s="142" t="s">
        <v>136</v>
      </c>
      <c r="C94" s="142"/>
      <c r="D94" s="142"/>
      <c r="E94" s="142"/>
      <c r="F94" s="142"/>
      <c r="G94" s="142"/>
      <c r="H94" s="142"/>
      <c r="I94" s="127"/>
      <c r="J94" s="40"/>
      <c r="K94" s="58"/>
      <c r="L94" s="58"/>
      <c r="M94" s="58"/>
    </row>
    <row r="95" spans="1:13" ht="12.75">
      <c r="A95" s="9"/>
      <c r="B95" s="13" t="s">
        <v>2</v>
      </c>
      <c r="C95" s="142" t="s">
        <v>137</v>
      </c>
      <c r="D95" s="142"/>
      <c r="E95" s="142"/>
      <c r="F95" s="142"/>
      <c r="G95" s="142"/>
      <c r="H95" s="142"/>
      <c r="I95" s="127"/>
      <c r="J95" s="40"/>
      <c r="K95" s="58"/>
      <c r="L95" s="58"/>
      <c r="M95" s="58"/>
    </row>
    <row r="96" spans="1:13" ht="12.75">
      <c r="A96" s="9"/>
      <c r="B96" s="13" t="s">
        <v>3</v>
      </c>
      <c r="C96" s="142" t="s">
        <v>138</v>
      </c>
      <c r="D96" s="142"/>
      <c r="E96" s="142"/>
      <c r="F96" s="142"/>
      <c r="G96" s="142"/>
      <c r="H96" s="142"/>
      <c r="I96" s="127"/>
      <c r="J96" s="40"/>
      <c r="K96" s="58"/>
      <c r="L96" s="58"/>
      <c r="M96" s="58"/>
    </row>
    <row r="97" spans="1:13" ht="12.75">
      <c r="A97" s="9" t="s">
        <v>7</v>
      </c>
      <c r="B97" s="187" t="s">
        <v>139</v>
      </c>
      <c r="C97" s="187"/>
      <c r="D97" s="187"/>
      <c r="E97" s="187"/>
      <c r="F97" s="187"/>
      <c r="G97" s="187"/>
      <c r="H97" s="187"/>
      <c r="I97" s="188"/>
      <c r="J97" s="40"/>
      <c r="K97" s="58"/>
      <c r="L97" s="58"/>
      <c r="M97" s="58"/>
    </row>
    <row r="98" spans="1:13" ht="12.75">
      <c r="A98" s="9"/>
      <c r="B98" s="13" t="s">
        <v>2</v>
      </c>
      <c r="C98" s="142" t="s">
        <v>137</v>
      </c>
      <c r="D98" s="142"/>
      <c r="E98" s="142"/>
      <c r="F98" s="142"/>
      <c r="G98" s="142"/>
      <c r="H98" s="142"/>
      <c r="I98" s="127"/>
      <c r="J98" s="40"/>
      <c r="K98" s="58"/>
      <c r="L98" s="58"/>
      <c r="M98" s="58"/>
    </row>
    <row r="99" spans="1:13" ht="12.75">
      <c r="A99" s="9"/>
      <c r="B99" s="13" t="s">
        <v>3</v>
      </c>
      <c r="C99" s="142" t="s">
        <v>138</v>
      </c>
      <c r="D99" s="142"/>
      <c r="E99" s="142"/>
      <c r="F99" s="142"/>
      <c r="G99" s="142"/>
      <c r="H99" s="142"/>
      <c r="I99" s="127"/>
      <c r="J99" s="40"/>
      <c r="K99" s="58"/>
      <c r="L99" s="58"/>
      <c r="M99" s="58"/>
    </row>
    <row r="100" spans="1:13" ht="12.75">
      <c r="A100" s="9" t="s">
        <v>13</v>
      </c>
      <c r="B100" s="187" t="s">
        <v>140</v>
      </c>
      <c r="C100" s="187"/>
      <c r="D100" s="187"/>
      <c r="E100" s="187"/>
      <c r="F100" s="187"/>
      <c r="G100" s="187"/>
      <c r="H100" s="187"/>
      <c r="I100" s="188"/>
      <c r="J100" s="40"/>
      <c r="K100" s="58"/>
      <c r="L100" s="58"/>
      <c r="M100" s="58"/>
    </row>
    <row r="101" spans="1:13" ht="12.75">
      <c r="A101" s="9"/>
      <c r="B101" s="13" t="s">
        <v>2</v>
      </c>
      <c r="C101" s="142" t="s">
        <v>137</v>
      </c>
      <c r="D101" s="142"/>
      <c r="E101" s="142"/>
      <c r="F101" s="142"/>
      <c r="G101" s="142"/>
      <c r="H101" s="142"/>
      <c r="I101" s="127"/>
      <c r="J101" s="40"/>
      <c r="K101" s="58"/>
      <c r="L101" s="58"/>
      <c r="M101" s="58"/>
    </row>
    <row r="102" spans="1:13" ht="12.75">
      <c r="A102" s="9"/>
      <c r="B102" s="13" t="s">
        <v>3</v>
      </c>
      <c r="C102" s="142" t="s">
        <v>138</v>
      </c>
      <c r="D102" s="142"/>
      <c r="E102" s="142"/>
      <c r="F102" s="142"/>
      <c r="G102" s="142"/>
      <c r="H102" s="142"/>
      <c r="I102" s="127"/>
      <c r="J102" s="40"/>
      <c r="K102" s="58"/>
      <c r="L102" s="58"/>
      <c r="M102" s="58"/>
    </row>
    <row r="103" spans="1:13" ht="12.75">
      <c r="A103" s="9" t="s">
        <v>9</v>
      </c>
      <c r="B103" s="187" t="s">
        <v>194</v>
      </c>
      <c r="C103" s="187"/>
      <c r="D103" s="187"/>
      <c r="E103" s="187"/>
      <c r="F103" s="187"/>
      <c r="G103" s="187"/>
      <c r="H103" s="187"/>
      <c r="I103" s="188"/>
      <c r="J103" s="40"/>
      <c r="K103" s="58"/>
      <c r="L103" s="58"/>
      <c r="M103" s="58"/>
    </row>
    <row r="104" spans="1:13" ht="12.75">
      <c r="A104" s="9"/>
      <c r="B104" s="13" t="s">
        <v>2</v>
      </c>
      <c r="C104" s="142" t="s">
        <v>137</v>
      </c>
      <c r="D104" s="142"/>
      <c r="E104" s="142"/>
      <c r="F104" s="142"/>
      <c r="G104" s="142"/>
      <c r="H104" s="142"/>
      <c r="I104" s="127"/>
      <c r="J104" s="40"/>
      <c r="K104" s="58"/>
      <c r="L104" s="58"/>
      <c r="M104" s="58"/>
    </row>
    <row r="105" spans="1:13" ht="12.75">
      <c r="A105" s="9"/>
      <c r="B105" s="13" t="s">
        <v>3</v>
      </c>
      <c r="C105" s="142" t="s">
        <v>138</v>
      </c>
      <c r="D105" s="142"/>
      <c r="E105" s="142"/>
      <c r="F105" s="142"/>
      <c r="G105" s="142"/>
      <c r="H105" s="142"/>
      <c r="I105" s="127"/>
      <c r="J105" s="40"/>
      <c r="K105" s="58"/>
      <c r="L105" s="58"/>
      <c r="M105" s="58"/>
    </row>
    <row r="106" spans="1:13" ht="12.75">
      <c r="A106" s="9" t="s">
        <v>11</v>
      </c>
      <c r="B106" s="187" t="s">
        <v>141</v>
      </c>
      <c r="C106" s="187"/>
      <c r="D106" s="187"/>
      <c r="E106" s="187"/>
      <c r="F106" s="187"/>
      <c r="G106" s="187"/>
      <c r="H106" s="187"/>
      <c r="I106" s="188"/>
      <c r="J106" s="40"/>
      <c r="K106" s="58"/>
      <c r="L106" s="58"/>
      <c r="M106" s="58"/>
    </row>
    <row r="107" spans="1:13" ht="12.75">
      <c r="A107" s="9"/>
      <c r="B107" s="13" t="s">
        <v>2</v>
      </c>
      <c r="C107" s="142" t="s">
        <v>137</v>
      </c>
      <c r="D107" s="142"/>
      <c r="E107" s="142"/>
      <c r="F107" s="142"/>
      <c r="G107" s="142"/>
      <c r="H107" s="142"/>
      <c r="I107" s="127"/>
      <c r="J107" s="40"/>
      <c r="K107" s="58"/>
      <c r="L107" s="58"/>
      <c r="M107" s="58"/>
    </row>
    <row r="108" spans="1:13" ht="12.75">
      <c r="A108" s="9"/>
      <c r="B108" s="13" t="s">
        <v>3</v>
      </c>
      <c r="C108" s="142" t="s">
        <v>138</v>
      </c>
      <c r="D108" s="142"/>
      <c r="E108" s="142"/>
      <c r="F108" s="142"/>
      <c r="G108" s="142"/>
      <c r="H108" s="142"/>
      <c r="I108" s="127"/>
      <c r="J108" s="40"/>
      <c r="K108" s="58"/>
      <c r="L108" s="58"/>
      <c r="M108" s="58"/>
    </row>
    <row r="109" spans="1:13" ht="13.5" thickBot="1">
      <c r="A109" s="46" t="s">
        <v>19</v>
      </c>
      <c r="B109" s="218" t="s">
        <v>128</v>
      </c>
      <c r="C109" s="218"/>
      <c r="D109" s="218"/>
      <c r="E109" s="218"/>
      <c r="F109" s="218"/>
      <c r="G109" s="218"/>
      <c r="H109" s="218"/>
      <c r="I109" s="219"/>
      <c r="J109" s="49"/>
      <c r="K109" s="69"/>
      <c r="L109" s="69"/>
      <c r="M109" s="69"/>
    </row>
    <row r="110" spans="10:13" ht="12.75">
      <c r="J110" s="50"/>
      <c r="K110" s="50"/>
      <c r="L110" s="50"/>
      <c r="M110" s="50"/>
    </row>
    <row r="111" spans="1:13" ht="15.75">
      <c r="A111" s="117" t="s">
        <v>160</v>
      </c>
      <c r="B111" s="118" t="s">
        <v>156</v>
      </c>
      <c r="C111" s="118"/>
      <c r="D111" s="118"/>
      <c r="E111" s="118"/>
      <c r="F111" s="118"/>
      <c r="G111" s="110"/>
      <c r="H111" s="35"/>
      <c r="I111" s="35"/>
      <c r="J111" s="51"/>
      <c r="K111" s="51"/>
      <c r="L111" s="51"/>
      <c r="M111" s="51"/>
    </row>
    <row r="112" spans="2:13" ht="13.5" thickBot="1">
      <c r="B112" s="1" t="str">
        <f>B6</f>
        <v>April, 2000</v>
      </c>
      <c r="J112" s="52" t="str">
        <f>+J6</f>
        <v>in thousand USD</v>
      </c>
      <c r="K112" s="50"/>
      <c r="L112" s="50"/>
      <c r="M112" s="50"/>
    </row>
    <row r="113" spans="1:13" ht="13.5" thickBot="1">
      <c r="A113" s="189" t="s">
        <v>97</v>
      </c>
      <c r="B113" s="190"/>
      <c r="C113" s="190"/>
      <c r="D113" s="190"/>
      <c r="E113" s="190"/>
      <c r="F113" s="190"/>
      <c r="G113" s="190"/>
      <c r="H113" s="190"/>
      <c r="I113" s="191"/>
      <c r="J113" s="70"/>
      <c r="K113" s="50"/>
      <c r="L113" s="50"/>
      <c r="M113" s="50"/>
    </row>
    <row r="114" spans="1:13" ht="14.25">
      <c r="A114" s="71" t="s">
        <v>1</v>
      </c>
      <c r="B114" s="192" t="s">
        <v>162</v>
      </c>
      <c r="C114" s="192"/>
      <c r="D114" s="192"/>
      <c r="E114" s="192"/>
      <c r="F114" s="192"/>
      <c r="G114" s="192"/>
      <c r="H114" s="192"/>
      <c r="I114" s="193"/>
      <c r="J114" s="55"/>
      <c r="K114" s="50"/>
      <c r="L114" s="50"/>
      <c r="M114" s="50"/>
    </row>
    <row r="115" spans="1:13" ht="12.75">
      <c r="A115" s="27"/>
      <c r="B115" s="72" t="s">
        <v>2</v>
      </c>
      <c r="C115" s="175" t="s">
        <v>161</v>
      </c>
      <c r="D115" s="175"/>
      <c r="E115" s="175"/>
      <c r="F115" s="175"/>
      <c r="G115" s="175"/>
      <c r="H115" s="175"/>
      <c r="I115" s="176"/>
      <c r="J115" s="73"/>
      <c r="K115" s="50"/>
      <c r="L115" s="50"/>
      <c r="M115" s="50"/>
    </row>
    <row r="116" spans="1:13" ht="27" customHeight="1">
      <c r="A116" s="9"/>
      <c r="B116" s="74" t="s">
        <v>3</v>
      </c>
      <c r="C116" s="194" t="s">
        <v>163</v>
      </c>
      <c r="D116" s="194"/>
      <c r="E116" s="194"/>
      <c r="F116" s="194"/>
      <c r="G116" s="194"/>
      <c r="H116" s="194"/>
      <c r="I116" s="195"/>
      <c r="J116" s="75">
        <v>1747000</v>
      </c>
      <c r="K116" s="50"/>
      <c r="L116" s="50"/>
      <c r="M116" s="50"/>
    </row>
    <row r="117" spans="1:13" ht="12.75">
      <c r="A117" s="9"/>
      <c r="B117" s="76"/>
      <c r="C117" s="77" t="s">
        <v>10</v>
      </c>
      <c r="D117" s="196" t="s">
        <v>164</v>
      </c>
      <c r="E117" s="196"/>
      <c r="F117" s="196"/>
      <c r="G117" s="196"/>
      <c r="H117" s="196"/>
      <c r="I117" s="197"/>
      <c r="J117" s="73"/>
      <c r="K117" s="50"/>
      <c r="L117" s="50"/>
      <c r="M117" s="50"/>
    </row>
    <row r="118" spans="1:13" ht="12.75">
      <c r="A118" s="27"/>
      <c r="B118" s="78"/>
      <c r="C118" s="79"/>
      <c r="D118" s="80" t="s">
        <v>10</v>
      </c>
      <c r="E118" s="196" t="s">
        <v>165</v>
      </c>
      <c r="F118" s="196"/>
      <c r="G118" s="196"/>
      <c r="H118" s="196"/>
      <c r="I118" s="197"/>
      <c r="J118" s="73"/>
      <c r="K118" s="50"/>
      <c r="L118" s="50"/>
      <c r="M118" s="50"/>
    </row>
    <row r="119" spans="1:13" ht="12.75">
      <c r="A119" s="27"/>
      <c r="B119" s="78"/>
      <c r="C119" s="79"/>
      <c r="D119" s="80" t="s">
        <v>10</v>
      </c>
      <c r="E119" s="196" t="s">
        <v>166</v>
      </c>
      <c r="F119" s="196"/>
      <c r="G119" s="196"/>
      <c r="H119" s="196"/>
      <c r="I119" s="197"/>
      <c r="J119" s="73"/>
      <c r="K119" s="50"/>
      <c r="L119" s="50"/>
      <c r="M119" s="50"/>
    </row>
    <row r="120" spans="1:13" ht="12.75">
      <c r="A120" s="27"/>
      <c r="B120" s="78"/>
      <c r="C120" s="80" t="s">
        <v>10</v>
      </c>
      <c r="D120" s="196" t="s">
        <v>167</v>
      </c>
      <c r="E120" s="196"/>
      <c r="F120" s="196"/>
      <c r="G120" s="196"/>
      <c r="H120" s="196"/>
      <c r="I120" s="197"/>
      <c r="J120" s="73">
        <v>1747000</v>
      </c>
      <c r="K120" s="50"/>
      <c r="L120" s="50"/>
      <c r="M120" s="50"/>
    </row>
    <row r="121" spans="1:13" ht="14.25">
      <c r="A121" s="81"/>
      <c r="B121" s="82" t="s">
        <v>15</v>
      </c>
      <c r="C121" s="198" t="s">
        <v>168</v>
      </c>
      <c r="D121" s="198"/>
      <c r="E121" s="198"/>
      <c r="F121" s="198"/>
      <c r="G121" s="198"/>
      <c r="H121" s="198"/>
      <c r="I121" s="199"/>
      <c r="J121" s="73"/>
      <c r="K121" s="50"/>
      <c r="L121" s="50"/>
      <c r="M121" s="50"/>
    </row>
    <row r="122" spans="1:13" ht="12.75">
      <c r="A122" s="9"/>
      <c r="B122" s="13"/>
      <c r="C122" s="13" t="s">
        <v>10</v>
      </c>
      <c r="D122" s="175" t="s">
        <v>195</v>
      </c>
      <c r="E122" s="175"/>
      <c r="F122" s="175"/>
      <c r="G122" s="175"/>
      <c r="H122" s="175"/>
      <c r="I122" s="176"/>
      <c r="J122" s="73"/>
      <c r="K122" s="50"/>
      <c r="L122" s="50"/>
      <c r="M122" s="50"/>
    </row>
    <row r="123" spans="1:13" ht="12.75">
      <c r="A123" s="27"/>
      <c r="B123" s="83"/>
      <c r="C123" s="13" t="s">
        <v>10</v>
      </c>
      <c r="D123" s="175" t="s">
        <v>196</v>
      </c>
      <c r="E123" s="175"/>
      <c r="F123" s="175"/>
      <c r="G123" s="175"/>
      <c r="H123" s="175"/>
      <c r="I123" s="176"/>
      <c r="J123" s="73"/>
      <c r="K123" s="50"/>
      <c r="L123" s="50"/>
      <c r="M123" s="50"/>
    </row>
    <row r="124" spans="1:13" ht="12.75" customHeight="1">
      <c r="A124" s="9"/>
      <c r="B124" s="74" t="s">
        <v>20</v>
      </c>
      <c r="C124" s="173" t="s">
        <v>197</v>
      </c>
      <c r="D124" s="173"/>
      <c r="E124" s="173"/>
      <c r="F124" s="173"/>
      <c r="G124" s="173"/>
      <c r="H124" s="173"/>
      <c r="I124" s="174"/>
      <c r="J124" s="75">
        <v>-35573.5000000001</v>
      </c>
      <c r="K124" s="50"/>
      <c r="L124" s="50"/>
      <c r="M124" s="50"/>
    </row>
    <row r="125" spans="1:13" ht="12.75" customHeight="1">
      <c r="A125" s="9"/>
      <c r="B125" s="13"/>
      <c r="C125" s="74" t="s">
        <v>10</v>
      </c>
      <c r="D125" s="194" t="s">
        <v>227</v>
      </c>
      <c r="E125" s="194"/>
      <c r="F125" s="194"/>
      <c r="G125" s="194"/>
      <c r="H125" s="194"/>
      <c r="I125" s="195"/>
      <c r="J125" s="75">
        <v>-539616.3</v>
      </c>
      <c r="K125" s="50"/>
      <c r="L125" s="50"/>
      <c r="M125" s="50"/>
    </row>
    <row r="126" spans="1:13" ht="12.75" customHeight="1">
      <c r="A126" s="9"/>
      <c r="B126" s="13"/>
      <c r="C126" s="74" t="s">
        <v>10</v>
      </c>
      <c r="D126" s="194" t="s">
        <v>228</v>
      </c>
      <c r="E126" s="194"/>
      <c r="F126" s="194"/>
      <c r="G126" s="194"/>
      <c r="H126" s="194"/>
      <c r="I126" s="195"/>
      <c r="J126" s="75"/>
      <c r="K126" s="50"/>
      <c r="L126" s="50"/>
      <c r="M126" s="50"/>
    </row>
    <row r="127" spans="1:13" ht="12.75" customHeight="1">
      <c r="A127" s="9"/>
      <c r="B127" s="13"/>
      <c r="C127" s="74" t="s">
        <v>10</v>
      </c>
      <c r="D127" s="194" t="s">
        <v>229</v>
      </c>
      <c r="E127" s="194"/>
      <c r="F127" s="194"/>
      <c r="G127" s="194"/>
      <c r="H127" s="194"/>
      <c r="I127" s="195"/>
      <c r="J127" s="75"/>
      <c r="K127" s="50"/>
      <c r="L127" s="50"/>
      <c r="M127" s="50"/>
    </row>
    <row r="128" spans="1:13" ht="12.75" customHeight="1">
      <c r="A128" s="27"/>
      <c r="B128" s="83"/>
      <c r="C128" s="74" t="s">
        <v>10</v>
      </c>
      <c r="D128" s="194" t="s">
        <v>230</v>
      </c>
      <c r="E128" s="194"/>
      <c r="F128" s="194"/>
      <c r="G128" s="194"/>
      <c r="H128" s="194"/>
      <c r="I128" s="195"/>
      <c r="J128" s="75">
        <v>504042.8</v>
      </c>
      <c r="K128" s="50"/>
      <c r="L128" s="50"/>
      <c r="M128" s="50"/>
    </row>
    <row r="129" spans="1:13" ht="12.75">
      <c r="A129" s="9"/>
      <c r="B129" s="84" t="s">
        <v>21</v>
      </c>
      <c r="C129" s="200" t="s">
        <v>198</v>
      </c>
      <c r="D129" s="201"/>
      <c r="E129" s="201"/>
      <c r="F129" s="201"/>
      <c r="G129" s="201"/>
      <c r="H129" s="201"/>
      <c r="I129" s="202"/>
      <c r="J129" s="75"/>
      <c r="K129" s="50"/>
      <c r="L129" s="50"/>
      <c r="M129" s="50"/>
    </row>
    <row r="130" spans="1:13" ht="12.75">
      <c r="A130" s="81"/>
      <c r="B130" s="82"/>
      <c r="C130" s="82" t="s">
        <v>10</v>
      </c>
      <c r="D130" s="198" t="s">
        <v>169</v>
      </c>
      <c r="E130" s="198"/>
      <c r="F130" s="198"/>
      <c r="G130" s="198"/>
      <c r="H130" s="198"/>
      <c r="I130" s="199"/>
      <c r="J130" s="73"/>
      <c r="K130" s="85"/>
      <c r="L130" s="85"/>
      <c r="M130" s="85"/>
    </row>
    <row r="131" spans="1:13" ht="12.75">
      <c r="A131" s="9"/>
      <c r="B131" s="13"/>
      <c r="C131" s="82" t="s">
        <v>10</v>
      </c>
      <c r="D131" s="175" t="s">
        <v>22</v>
      </c>
      <c r="E131" s="175"/>
      <c r="F131" s="175"/>
      <c r="G131" s="175"/>
      <c r="H131" s="175"/>
      <c r="I131" s="176"/>
      <c r="J131" s="73"/>
      <c r="K131" s="50"/>
      <c r="L131" s="50"/>
      <c r="M131" s="50"/>
    </row>
    <row r="132" spans="1:13" ht="12.75">
      <c r="A132" s="27"/>
      <c r="B132" s="83"/>
      <c r="C132" s="82" t="s">
        <v>10</v>
      </c>
      <c r="D132" s="175" t="s">
        <v>170</v>
      </c>
      <c r="E132" s="175"/>
      <c r="F132" s="175"/>
      <c r="G132" s="175"/>
      <c r="H132" s="175"/>
      <c r="I132" s="176"/>
      <c r="J132" s="73"/>
      <c r="K132" s="50"/>
      <c r="L132" s="50"/>
      <c r="M132" s="50"/>
    </row>
    <row r="133" spans="1:13" ht="12.75">
      <c r="A133" s="9"/>
      <c r="B133" s="13"/>
      <c r="C133" s="82" t="s">
        <v>10</v>
      </c>
      <c r="D133" s="142" t="s">
        <v>171</v>
      </c>
      <c r="E133" s="142"/>
      <c r="F133" s="142"/>
      <c r="G133" s="142"/>
      <c r="H133" s="142"/>
      <c r="I133" s="127"/>
      <c r="J133" s="73"/>
      <c r="K133" s="50"/>
      <c r="L133" s="50"/>
      <c r="M133" s="50"/>
    </row>
    <row r="134" spans="1:13" ht="12.75">
      <c r="A134" s="9"/>
      <c r="B134" s="13"/>
      <c r="C134" s="82" t="s">
        <v>10</v>
      </c>
      <c r="D134" s="142" t="s">
        <v>113</v>
      </c>
      <c r="E134" s="142"/>
      <c r="F134" s="142"/>
      <c r="G134" s="142"/>
      <c r="H134" s="142"/>
      <c r="I134" s="127"/>
      <c r="J134" s="73"/>
      <c r="K134" s="50"/>
      <c r="L134" s="50"/>
      <c r="M134" s="50"/>
    </row>
    <row r="135" spans="1:13" ht="27" customHeight="1">
      <c r="A135" s="9"/>
      <c r="B135" s="74" t="s">
        <v>23</v>
      </c>
      <c r="C135" s="203" t="s">
        <v>199</v>
      </c>
      <c r="D135" s="203"/>
      <c r="E135" s="203"/>
      <c r="F135" s="203"/>
      <c r="G135" s="203"/>
      <c r="H135" s="203"/>
      <c r="I135" s="204"/>
      <c r="J135" s="75"/>
      <c r="K135" s="50"/>
      <c r="L135" s="50"/>
      <c r="M135" s="50"/>
    </row>
    <row r="136" spans="1:13" ht="27" customHeight="1">
      <c r="A136" s="9"/>
      <c r="B136" s="12"/>
      <c r="C136" s="38" t="s">
        <v>10</v>
      </c>
      <c r="D136" s="173" t="s">
        <v>200</v>
      </c>
      <c r="E136" s="173"/>
      <c r="F136" s="173"/>
      <c r="G136" s="173"/>
      <c r="H136" s="173"/>
      <c r="I136" s="174"/>
      <c r="J136" s="75"/>
      <c r="K136" s="50"/>
      <c r="L136" s="50"/>
      <c r="M136" s="50"/>
    </row>
    <row r="137" spans="1:13" ht="12.75">
      <c r="A137" s="27"/>
      <c r="B137" s="28"/>
      <c r="C137" s="28"/>
      <c r="D137" s="57" t="s">
        <v>24</v>
      </c>
      <c r="E137" s="175" t="s">
        <v>175</v>
      </c>
      <c r="F137" s="175"/>
      <c r="G137" s="175"/>
      <c r="H137" s="175"/>
      <c r="I137" s="176"/>
      <c r="J137" s="73"/>
      <c r="K137" s="50"/>
      <c r="L137" s="50"/>
      <c r="M137" s="50"/>
    </row>
    <row r="138" spans="1:13" ht="12.75">
      <c r="A138" s="9"/>
      <c r="B138" s="12"/>
      <c r="C138" s="12"/>
      <c r="D138" s="13" t="s">
        <v>3</v>
      </c>
      <c r="E138" s="142" t="s">
        <v>172</v>
      </c>
      <c r="F138" s="142"/>
      <c r="G138" s="142"/>
      <c r="H138" s="142"/>
      <c r="I138" s="127"/>
      <c r="J138" s="73"/>
      <c r="K138" s="50"/>
      <c r="L138" s="50"/>
      <c r="M138" s="50"/>
    </row>
    <row r="139" spans="1:13" ht="12.75">
      <c r="A139" s="9"/>
      <c r="B139" s="86"/>
      <c r="C139" s="38" t="s">
        <v>10</v>
      </c>
      <c r="D139" s="205" t="s">
        <v>176</v>
      </c>
      <c r="E139" s="205"/>
      <c r="F139" s="205"/>
      <c r="G139" s="205"/>
      <c r="H139" s="205"/>
      <c r="I139" s="206"/>
      <c r="J139" s="73"/>
      <c r="K139" s="50"/>
      <c r="L139" s="50"/>
      <c r="M139" s="50"/>
    </row>
    <row r="140" spans="1:13" ht="12.75">
      <c r="A140" s="27"/>
      <c r="B140" s="28"/>
      <c r="C140" s="87"/>
      <c r="D140" s="88" t="s">
        <v>24</v>
      </c>
      <c r="E140" s="196" t="s">
        <v>175</v>
      </c>
      <c r="F140" s="196"/>
      <c r="G140" s="196"/>
      <c r="H140" s="196"/>
      <c r="I140" s="197"/>
      <c r="J140" s="73"/>
      <c r="K140" s="50"/>
      <c r="L140" s="50"/>
      <c r="M140" s="50"/>
    </row>
    <row r="141" spans="1:13" ht="12.75">
      <c r="A141" s="9"/>
      <c r="B141" s="12"/>
      <c r="C141" s="12"/>
      <c r="D141" s="12"/>
      <c r="E141" s="12" t="s">
        <v>17</v>
      </c>
      <c r="F141" s="142" t="s">
        <v>154</v>
      </c>
      <c r="G141" s="142"/>
      <c r="H141" s="142"/>
      <c r="I141" s="127"/>
      <c r="J141" s="73"/>
      <c r="K141" s="50"/>
      <c r="L141" s="50"/>
      <c r="M141" s="50"/>
    </row>
    <row r="142" spans="1:13" ht="12.75">
      <c r="A142" s="9"/>
      <c r="B142" s="12"/>
      <c r="C142" s="12"/>
      <c r="D142" s="12"/>
      <c r="E142" s="14" t="s">
        <v>18</v>
      </c>
      <c r="F142" s="128" t="s">
        <v>155</v>
      </c>
      <c r="G142" s="128"/>
      <c r="H142" s="128"/>
      <c r="I142" s="129"/>
      <c r="J142" s="73"/>
      <c r="K142" s="50"/>
      <c r="L142" s="50"/>
      <c r="M142" s="50"/>
    </row>
    <row r="143" spans="1:13" ht="12.75">
      <c r="A143" s="9"/>
      <c r="B143" s="12"/>
      <c r="C143" s="12"/>
      <c r="D143" s="12" t="s">
        <v>3</v>
      </c>
      <c r="E143" s="142" t="s">
        <v>172</v>
      </c>
      <c r="F143" s="143"/>
      <c r="G143" s="143"/>
      <c r="H143" s="143"/>
      <c r="I143" s="144"/>
      <c r="J143" s="73"/>
      <c r="K143" s="50"/>
      <c r="L143" s="50"/>
      <c r="M143" s="50"/>
    </row>
    <row r="144" spans="1:13" ht="12.75">
      <c r="A144" s="9"/>
      <c r="B144" s="12"/>
      <c r="C144" s="12"/>
      <c r="D144" s="12"/>
      <c r="E144" s="12" t="s">
        <v>17</v>
      </c>
      <c r="F144" s="142" t="s">
        <v>173</v>
      </c>
      <c r="G144" s="142"/>
      <c r="H144" s="142"/>
      <c r="I144" s="127"/>
      <c r="J144" s="73"/>
      <c r="K144" s="50"/>
      <c r="L144" s="50"/>
      <c r="M144" s="50"/>
    </row>
    <row r="145" spans="1:13" ht="13.5" thickBot="1">
      <c r="A145" s="46"/>
      <c r="B145" s="47"/>
      <c r="C145" s="47"/>
      <c r="D145" s="47"/>
      <c r="E145" s="33" t="s">
        <v>18</v>
      </c>
      <c r="F145" s="145" t="s">
        <v>174</v>
      </c>
      <c r="G145" s="145"/>
      <c r="H145" s="145"/>
      <c r="I145" s="146"/>
      <c r="J145" s="69"/>
      <c r="K145" s="50"/>
      <c r="L145" s="50"/>
      <c r="M145" s="50"/>
    </row>
    <row r="146" spans="10:13" ht="12.75">
      <c r="J146" s="50"/>
      <c r="K146" s="50"/>
      <c r="L146" s="50"/>
      <c r="M146" s="50"/>
    </row>
    <row r="151" ht="12.75">
      <c r="J151" s="111"/>
    </row>
  </sheetData>
  <mergeCells count="145">
    <mergeCell ref="J50:J51"/>
    <mergeCell ref="K50:K51"/>
    <mergeCell ref="L50:L51"/>
    <mergeCell ref="M50:M51"/>
    <mergeCell ref="F145:I145"/>
    <mergeCell ref="B62:M62"/>
    <mergeCell ref="J65:J67"/>
    <mergeCell ref="K65:K67"/>
    <mergeCell ref="L65:L67"/>
    <mergeCell ref="M65:M67"/>
    <mergeCell ref="C72:I72"/>
    <mergeCell ref="F141:I141"/>
    <mergeCell ref="F142:I142"/>
    <mergeCell ref="E143:I143"/>
    <mergeCell ref="F144:I144"/>
    <mergeCell ref="E137:I137"/>
    <mergeCell ref="E138:I138"/>
    <mergeCell ref="D139:I139"/>
    <mergeCell ref="E140:I140"/>
    <mergeCell ref="D133:I133"/>
    <mergeCell ref="D134:I134"/>
    <mergeCell ref="C135:I135"/>
    <mergeCell ref="D136:I136"/>
    <mergeCell ref="C129:I129"/>
    <mergeCell ref="D130:I130"/>
    <mergeCell ref="D131:I131"/>
    <mergeCell ref="D132:I132"/>
    <mergeCell ref="D125:I125"/>
    <mergeCell ref="D126:I126"/>
    <mergeCell ref="D127:I127"/>
    <mergeCell ref="D128:I128"/>
    <mergeCell ref="C121:I121"/>
    <mergeCell ref="D122:I122"/>
    <mergeCell ref="D123:I123"/>
    <mergeCell ref="C124:I124"/>
    <mergeCell ref="D117:I117"/>
    <mergeCell ref="E118:I118"/>
    <mergeCell ref="E119:I119"/>
    <mergeCell ref="D120:I120"/>
    <mergeCell ref="A113:I113"/>
    <mergeCell ref="B114:I114"/>
    <mergeCell ref="C115:I115"/>
    <mergeCell ref="C116:I116"/>
    <mergeCell ref="B106:I106"/>
    <mergeCell ref="C107:I107"/>
    <mergeCell ref="C108:I108"/>
    <mergeCell ref="B109:I109"/>
    <mergeCell ref="C102:I102"/>
    <mergeCell ref="B103:I103"/>
    <mergeCell ref="C104:I104"/>
    <mergeCell ref="C105:I105"/>
    <mergeCell ref="C98:I98"/>
    <mergeCell ref="C99:I99"/>
    <mergeCell ref="B100:I100"/>
    <mergeCell ref="C101:I101"/>
    <mergeCell ref="B94:I94"/>
    <mergeCell ref="C95:I95"/>
    <mergeCell ref="C96:I96"/>
    <mergeCell ref="B97:I97"/>
    <mergeCell ref="D90:I90"/>
    <mergeCell ref="E91:I91"/>
    <mergeCell ref="E92:I92"/>
    <mergeCell ref="A93:I93"/>
    <mergeCell ref="C86:I86"/>
    <mergeCell ref="D87:I87"/>
    <mergeCell ref="E88:I88"/>
    <mergeCell ref="E89:I89"/>
    <mergeCell ref="E82:I82"/>
    <mergeCell ref="E83:I83"/>
    <mergeCell ref="D84:I84"/>
    <mergeCell ref="D85:I85"/>
    <mergeCell ref="D78:I78"/>
    <mergeCell ref="C79:I79"/>
    <mergeCell ref="D80:I80"/>
    <mergeCell ref="E81:I81"/>
    <mergeCell ref="E74:I74"/>
    <mergeCell ref="E75:I75"/>
    <mergeCell ref="E76:I76"/>
    <mergeCell ref="D77:I77"/>
    <mergeCell ref="C71:I71"/>
    <mergeCell ref="D73:I73"/>
    <mergeCell ref="D69:I69"/>
    <mergeCell ref="C68:I68"/>
    <mergeCell ref="D70:I70"/>
    <mergeCell ref="A64:I67"/>
    <mergeCell ref="D59:I59"/>
    <mergeCell ref="D60:I60"/>
    <mergeCell ref="J64:M64"/>
    <mergeCell ref="D55:I55"/>
    <mergeCell ref="D56:I56"/>
    <mergeCell ref="D57:I57"/>
    <mergeCell ref="D58:I58"/>
    <mergeCell ref="C50:I50"/>
    <mergeCell ref="D52:I52"/>
    <mergeCell ref="D53:I53"/>
    <mergeCell ref="C54:I54"/>
    <mergeCell ref="C51:I51"/>
    <mergeCell ref="M44:M45"/>
    <mergeCell ref="C46:C47"/>
    <mergeCell ref="D46:H47"/>
    <mergeCell ref="C48:C49"/>
    <mergeCell ref="D48:H49"/>
    <mergeCell ref="C44:I45"/>
    <mergeCell ref="J44:J45"/>
    <mergeCell ref="K44:K45"/>
    <mergeCell ref="L44:L45"/>
    <mergeCell ref="A40:I43"/>
    <mergeCell ref="J40:M40"/>
    <mergeCell ref="J41:J43"/>
    <mergeCell ref="K41:K43"/>
    <mergeCell ref="L41:L43"/>
    <mergeCell ref="M41:M43"/>
    <mergeCell ref="C34:I34"/>
    <mergeCell ref="C35:I35"/>
    <mergeCell ref="C36:I36"/>
    <mergeCell ref="B38:M38"/>
    <mergeCell ref="B30:I30"/>
    <mergeCell ref="C31:I31"/>
    <mergeCell ref="C32:I32"/>
    <mergeCell ref="C33:I33"/>
    <mergeCell ref="C26:I26"/>
    <mergeCell ref="D27:I27"/>
    <mergeCell ref="D28:I28"/>
    <mergeCell ref="D29:I29"/>
    <mergeCell ref="C22:I22"/>
    <mergeCell ref="C23:I23"/>
    <mergeCell ref="C24:I24"/>
    <mergeCell ref="D25:I25"/>
    <mergeCell ref="F18:I18"/>
    <mergeCell ref="E19:I19"/>
    <mergeCell ref="E20:I20"/>
    <mergeCell ref="F21:I21"/>
    <mergeCell ref="D14:I14"/>
    <mergeCell ref="E15:I15"/>
    <mergeCell ref="E16:I16"/>
    <mergeCell ref="E17:I17"/>
    <mergeCell ref="C10:I10"/>
    <mergeCell ref="D11:I11"/>
    <mergeCell ref="E12:I12"/>
    <mergeCell ref="F13:I13"/>
    <mergeCell ref="B5:K5"/>
    <mergeCell ref="A7:I7"/>
    <mergeCell ref="B9:I9"/>
    <mergeCell ref="A2:J2"/>
    <mergeCell ref="A3:J3"/>
  </mergeCells>
  <printOptions/>
  <pageMargins left="0.3937007874015748" right="0.3937007874015748" top="0.3937007874015748" bottom="0.3937007874015748" header="0" footer="0.3937007874015748"/>
  <pageSetup fitToHeight="1" fitToWidth="1" horizontalDpi="300" verticalDpi="300" orientation="portrait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Bank of Poland, Depaertment of Statistics/BP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PAP</dc:title>
  <dc:subject>Template on International Reserves and Foreign Currency Liquidity</dc:subject>
  <dc:creator/>
  <cp:keywords/>
  <dc:description/>
  <cp:lastModifiedBy>st50wa</cp:lastModifiedBy>
  <cp:lastPrinted>2001-11-29T12:01:22Z</cp:lastPrinted>
  <dcterms:created xsi:type="dcterms:W3CDTF">2000-05-24T23:43:58Z</dcterms:created>
  <dcterms:modified xsi:type="dcterms:W3CDTF">2001-03-31T22:19:15Z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