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/>
  <xr:revisionPtr revIDLastSave="0" documentId="13_ncr:1_{276AE05D-1387-4D93-A380-023F70DE6FF0}" xr6:coauthVersionLast="46" xr6:coauthVersionMax="46" xr10:uidLastSave="{00000000-0000-0000-0000-000000000000}"/>
  <bookViews>
    <workbookView xWindow="28680" yWindow="-120" windowWidth="29040" windowHeight="17640" activeTab="2" xr2:uid="{00000000-000D-0000-FFFF-FFFF00000000}"/>
  </bookViews>
  <sheets>
    <sheet name="PLN" sheetId="4" r:id="rId1"/>
    <sheet name="EUR" sheetId="8" r:id="rId2"/>
    <sheet name="USD" sheetId="7" r:id="rId3"/>
    <sheet name="Objaśnienia_Footnotes" sheetId="5" r:id="rId4"/>
    <sheet name="Uwagi metodyczne_Methodological" sheetId="6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ccounting_entries_financial" localSheetId="1">IF(NOT(ISERROR(FIND("asset",LOWER(#REF!)))),#REF!,IF(NOT(ISERROR(FIND("liabil",LOWER(#REF!)))),#REF!,#REF!))</definedName>
    <definedName name="Accounting_entries_financial" localSheetId="2">IF(NOT(ISERROR(FIND("asset",LOWER(#REF!)))),#REF!,IF(NOT(ISERROR(FIND("liabil",LOWER(#REF!)))),#REF!,#REF!))</definedName>
    <definedName name="Accounting_entries_financial">IF(NOT(ISERROR(FIND("asset",LOWER(#REF!)))),#REF!,IF(NOT(ISERROR(FIND("liabil",LOWER(#REF!)))),#REF!,#REF!))</definedName>
    <definedName name="Accounting_entries_nonfinancial" localSheetId="1">IF(NOT(ISERROR(FIND("credit",LOWER(#REF!)))),#REF!,IF(NOT(ISERROR(FIND("debit",LOWER(#REF!)))),#REF!,#REF!))</definedName>
    <definedName name="Accounting_entries_nonfinancial" localSheetId="2">IF(NOT(ISERROR(FIND("credit",LOWER(#REF!)))),#REF!,IF(NOT(ISERROR(FIND("debit",LOWER(#REF!)))),#REF!,#REF!))</definedName>
    <definedName name="Accounting_entries_nonfinancial">IF(NOT(ISERROR(FIND("credit",LOWER(#REF!)))),#REF!,IF(NOT(ISERROR(FIND("debit",LOWER(#REF!)))),#REF!,#REF!))</definedName>
    <definedName name="Currency_code">'[1]Report Form'!$F$4:$G$6</definedName>
    <definedName name="Czestotliwosc" localSheetId="1">#REF!</definedName>
    <definedName name="Czestotliwosc" localSheetId="2">#REF!</definedName>
    <definedName name="Czestotliwosc">#REF!</definedName>
    <definedName name="Data_Sprawozdania">'[2]Table 5e'!$D$9</definedName>
    <definedName name="DataFlow_ID" localSheetId="1">#REF!</definedName>
    <definedName name="DataFlow_ID" localSheetId="2">#REF!</definedName>
    <definedName name="DataFlow_ID">#REF!</definedName>
    <definedName name="FrequencyList">'[1]Report Form'!$D$4:$D$20</definedName>
    <definedName name="Functional_category">#VALUE!</definedName>
    <definedName name="International_account_item" localSheetId="1">#REF!</definedName>
    <definedName name="International_account_item" localSheetId="2">#REF!</definedName>
    <definedName name="International_account_item">#REF!</definedName>
    <definedName name="M.FI.N.2.100.N.U4.E.2a" localSheetId="1">#REF!</definedName>
    <definedName name="M.FI.N.2.100.N.U4.E.2a" localSheetId="2">#REF!</definedName>
    <definedName name="M.FI.N.2.100.N.U4.E.2a">#REF!</definedName>
    <definedName name="M.FI.N.2.200.N.U4.E.2a" localSheetId="1">#REF!</definedName>
    <definedName name="M.FI.N.2.200.N.U4.E.2a" localSheetId="2">#REF!</definedName>
    <definedName name="M.FI.N.2.200.N.U4.E.2a">#REF!</definedName>
    <definedName name="M.FI.N.2.300.N.U4.E.2a" localSheetId="1">#REF!</definedName>
    <definedName name="M.FI.N.2.300.N.U4.E.2a" localSheetId="2">#REF!</definedName>
    <definedName name="M.FI.N.2.300.N.U4.E.2a">#REF!</definedName>
    <definedName name="M.FI.N.2.379.N.U4.E.2a" localSheetId="1">#REF!</definedName>
    <definedName name="M.FI.N.2.379.N.U4.E.2a" localSheetId="2">#REF!</definedName>
    <definedName name="M.FI.N.2.379.N.U4.E.2a">#REF!</definedName>
    <definedName name="M.FI.N.2.993.N.U4.E.2a" localSheetId="1">#REF!</definedName>
    <definedName name="M.FI.N.2.993.N.U4.E.2a" localSheetId="2">#REF!</definedName>
    <definedName name="M.FI.N.2.993.N.U4.E.2a">#REF!</definedName>
    <definedName name="M.FI.N.2.994.N.U4.E.2a" localSheetId="1">#REF!</definedName>
    <definedName name="M.FI.N.2.994.N.U4.E.2a" localSheetId="2">#REF!</definedName>
    <definedName name="M.FI.N.2.994.N.U4.E.2a">#REF!</definedName>
    <definedName name="M.FI.N.3.100.N.U4.E.2a" localSheetId="1">#REF!</definedName>
    <definedName name="M.FI.N.3.100.N.U4.E.2a" localSheetId="2">#REF!</definedName>
    <definedName name="M.FI.N.3.100.N.U4.E.2a">#REF!</definedName>
    <definedName name="M.FI.N.3.200.N.U4.E.2a" localSheetId="1">#REF!</definedName>
    <definedName name="M.FI.N.3.200.N.U4.E.2a" localSheetId="2">#REF!</definedName>
    <definedName name="M.FI.N.3.200.N.U4.E.2a">#REF!</definedName>
    <definedName name="M.FI.N.3.300.N.U4.E.2a" localSheetId="1">#REF!</definedName>
    <definedName name="M.FI.N.3.300.N.U4.E.2a" localSheetId="2">#REF!</definedName>
    <definedName name="M.FI.N.3.300.N.U4.E.2a">#REF!</definedName>
    <definedName name="M.FI.N.3.379.N.U4.E.2a" localSheetId="1">#REF!</definedName>
    <definedName name="M.FI.N.3.379.N.U4.E.2a" localSheetId="2">#REF!</definedName>
    <definedName name="M.FI.N.3.379.N.U4.E.2a">#REF!</definedName>
    <definedName name="M.FI.N.3.993.N.U4.E.2a" localSheetId="1">#REF!</definedName>
    <definedName name="M.FI.N.3.993.N.U4.E.2a" localSheetId="2">#REF!</definedName>
    <definedName name="M.FI.N.3.993.N.U4.E.2a">#REF!</definedName>
    <definedName name="M.FI.N.3.994.N.U4.E.2a" localSheetId="1">#REF!</definedName>
    <definedName name="M.FI.N.3.994.N.U4.E.2a" localSheetId="2">#REF!</definedName>
    <definedName name="M.FI.N.3.994.N.U4.E.2a">#REF!</definedName>
    <definedName name="M.FI.N.4.100.N.U4.E.2a" localSheetId="1">#REF!</definedName>
    <definedName name="M.FI.N.4.100.N.U4.E.2a" localSheetId="2">#REF!</definedName>
    <definedName name="M.FI.N.4.100.N.U4.E.2a">#REF!</definedName>
    <definedName name="M.FI.N.4.200.N.U4.E.2a" localSheetId="1">#REF!</definedName>
    <definedName name="M.FI.N.4.200.N.U4.E.2a" localSheetId="2">#REF!</definedName>
    <definedName name="M.FI.N.4.200.N.U4.E.2a">#REF!</definedName>
    <definedName name="M.FI.N.4.300.N.U4.E.2a" localSheetId="1">#REF!</definedName>
    <definedName name="M.FI.N.4.300.N.U4.E.2a" localSheetId="2">#REF!</definedName>
    <definedName name="M.FI.N.4.300.N.U4.E.2a">#REF!</definedName>
    <definedName name="M.FI.N.4.379.N.U4.E.2a" localSheetId="1">#REF!</definedName>
    <definedName name="M.FI.N.4.379.N.U4.E.2a" localSheetId="2">#REF!</definedName>
    <definedName name="M.FI.N.4.379.N.U4.E.2a">#REF!</definedName>
    <definedName name="M.FI.N.4.500.N.A1.E.2a" localSheetId="1">#REF!</definedName>
    <definedName name="M.FI.N.4.500.N.A1.E.2a" localSheetId="2">#REF!</definedName>
    <definedName name="M.FI.N.4.500.N.A1.E.2a">#REF!</definedName>
    <definedName name="M.FI.N.4.505.M.A1.E.2a" localSheetId="1">#REF!</definedName>
    <definedName name="M.FI.N.4.505.M.A1.E.2a" localSheetId="2">#REF!</definedName>
    <definedName name="M.FI.N.4.505.M.A1.E.2a">#REF!</definedName>
    <definedName name="M.FI.N.4.505.X.A1.E.2a" localSheetId="1">#REF!</definedName>
    <definedName name="M.FI.N.4.505.X.A1.E.2a" localSheetId="2">#REF!</definedName>
    <definedName name="M.FI.N.4.505.X.A1.E.2a">#REF!</definedName>
    <definedName name="M.FI.N.4.555.N.A1.E.2a" localSheetId="1">#REF!</definedName>
    <definedName name="M.FI.N.4.555.N.A1.E.2a" localSheetId="2">#REF!</definedName>
    <definedName name="M.FI.N.4.555.N.A1.E.2a">#REF!</definedName>
    <definedName name="M.FI.N.4.555.N.U2.E.2a" localSheetId="1">#REF!</definedName>
    <definedName name="M.FI.N.4.555.N.U2.E.2a" localSheetId="2">#REF!</definedName>
    <definedName name="M.FI.N.4.555.N.U2.E.2a">#REF!</definedName>
    <definedName name="M.FI.N.4.600.N.A1.E.2a" localSheetId="1">#REF!</definedName>
    <definedName name="M.FI.N.4.600.N.A1.E.2a" localSheetId="2">#REF!</definedName>
    <definedName name="M.FI.N.4.600.N.A1.E.2a">#REF!</definedName>
    <definedName name="M.FI.N.4.602.M.A1.E.2a" localSheetId="1">#REF!</definedName>
    <definedName name="M.FI.N.4.602.M.A1.E.2a" localSheetId="2">#REF!</definedName>
    <definedName name="M.FI.N.4.602.M.A1.E.2a">#REF!</definedName>
    <definedName name="M.FI.N.4.602.X.A1.E.2a" localSheetId="1">#REF!</definedName>
    <definedName name="M.FI.N.4.602.X.A1.E.2a" localSheetId="2">#REF!</definedName>
    <definedName name="M.FI.N.4.602.X.A1.E.2a">#REF!</definedName>
    <definedName name="M.FI.N.4.610.M.A1.E.2a" localSheetId="1">#REF!</definedName>
    <definedName name="M.FI.N.4.610.M.A1.E.2a" localSheetId="2">#REF!</definedName>
    <definedName name="M.FI.N.4.610.M.A1.E.2a">#REF!</definedName>
    <definedName name="M.FI.N.4.610.X.A1.E.2a" localSheetId="1">#REF!</definedName>
    <definedName name="M.FI.N.4.610.X.A1.E.2a" localSheetId="2">#REF!</definedName>
    <definedName name="M.FI.N.4.610.X.A1.E.2a">#REF!</definedName>
    <definedName name="M.FI.N.4.619.M.A1.E.2a" localSheetId="1">#REF!</definedName>
    <definedName name="M.FI.N.4.619.M.A1.E.2a" localSheetId="2">#REF!</definedName>
    <definedName name="M.FI.N.4.619.M.A1.E.2a">#REF!</definedName>
    <definedName name="M.FI.N.4.619.X.A1.E.2a" localSheetId="1">#REF!</definedName>
    <definedName name="M.FI.N.4.619.X.A1.E.2a" localSheetId="2">#REF!</definedName>
    <definedName name="M.FI.N.4.619.X.A1.E.2a">#REF!</definedName>
    <definedName name="M.FI.N.4.620.M.A1.E.2a" localSheetId="1">#REF!</definedName>
    <definedName name="M.FI.N.4.620.M.A1.E.2a" localSheetId="2">#REF!</definedName>
    <definedName name="M.FI.N.4.620.M.A1.E.2a">#REF!</definedName>
    <definedName name="M.FI.N.4.620.X.A1.E.2a" localSheetId="1">#REF!</definedName>
    <definedName name="M.FI.N.4.620.X.A1.E.2a" localSheetId="2">#REF!</definedName>
    <definedName name="M.FI.N.4.620.X.A1.E.2a">#REF!</definedName>
    <definedName name="M.FI.N.4.630.M.A1.E.2a" localSheetId="1">#REF!</definedName>
    <definedName name="M.FI.N.4.630.M.A1.E.2a" localSheetId="2">#REF!</definedName>
    <definedName name="M.FI.N.4.630.M.A1.E.2a">#REF!</definedName>
    <definedName name="M.FI.N.4.630.X.A1.E.2a" localSheetId="1">#REF!</definedName>
    <definedName name="M.FI.N.4.630.X.A1.E.2a" localSheetId="2">#REF!</definedName>
    <definedName name="M.FI.N.4.630.X.A1.E.2a">#REF!</definedName>
    <definedName name="M.FI.N.4.640.N.A1.E.2a" localSheetId="1">#REF!</definedName>
    <definedName name="M.FI.N.4.640.N.A1.E.2a" localSheetId="2">#REF!</definedName>
    <definedName name="M.FI.N.4.640.N.A1.E.2a">#REF!</definedName>
    <definedName name="M.FI.N.4.652.N.A1.E.2a" localSheetId="1">#REF!</definedName>
    <definedName name="M.FI.N.4.652.N.A1.E.2a" localSheetId="2">#REF!</definedName>
    <definedName name="M.FI.N.4.652.N.A1.E.2a">#REF!</definedName>
    <definedName name="M.FI.N.4.660.N.A1.E.2a" localSheetId="1">#REF!</definedName>
    <definedName name="M.FI.N.4.660.N.A1.E.2a" localSheetId="2">#REF!</definedName>
    <definedName name="M.FI.N.4.660.N.A1.E.2a">#REF!</definedName>
    <definedName name="M.FI.N.4.669.N.A1.E.2a" localSheetId="1">#REF!</definedName>
    <definedName name="M.FI.N.4.669.N.A1.E.2a" localSheetId="2">#REF!</definedName>
    <definedName name="M.FI.N.4.669.N.A1.E.2a">#REF!</definedName>
    <definedName name="M.FI.N.4.670.N.A1.E.2a" localSheetId="1">#REF!</definedName>
    <definedName name="M.FI.N.4.670.N.A1.E.2a" localSheetId="2">#REF!</definedName>
    <definedName name="M.FI.N.4.670.N.A1.E.2a">#REF!</definedName>
    <definedName name="M.FI.N.4.680.N.A1.E.2a" localSheetId="1">#REF!</definedName>
    <definedName name="M.FI.N.4.680.N.A1.E.2a" localSheetId="2">#REF!</definedName>
    <definedName name="M.FI.N.4.680.N.A1.E.2a">#REF!</definedName>
    <definedName name="M.FI.N.4.690.N.A1.E.2a" localSheetId="1">#REF!</definedName>
    <definedName name="M.FI.N.4.690.N.A1.E.2a" localSheetId="2">#REF!</definedName>
    <definedName name="M.FI.N.4.690.N.A1.E.2a">#REF!</definedName>
    <definedName name="M.FI.N.4.700.N.U4.E.2a" localSheetId="1">#REF!</definedName>
    <definedName name="M.FI.N.4.700.N.U4.E.2a" localSheetId="2">#REF!</definedName>
    <definedName name="M.FI.N.4.700.N.U4.E.2a">#REF!</definedName>
    <definedName name="M.FI.N.4.701.N.U4.E.2a" localSheetId="1">#REF!</definedName>
    <definedName name="M.FI.N.4.701.N.U4.E.2a" localSheetId="2">#REF!</definedName>
    <definedName name="M.FI.N.4.701.N.U4.E.2a">#REF!</definedName>
    <definedName name="M.FI.N.4.703.N.U4.E.2a" localSheetId="1">#REF!</definedName>
    <definedName name="M.FI.N.4.703.N.U4.E.2a" localSheetId="2">#REF!</definedName>
    <definedName name="M.FI.N.4.703.N.U4.E.2a">#REF!</definedName>
    <definedName name="M.FI.N.4.704.N.U4.E.2a" localSheetId="1">#REF!</definedName>
    <definedName name="M.FI.N.4.704.N.U4.E.2a" localSheetId="2">#REF!</definedName>
    <definedName name="M.FI.N.4.704.N.U4.E.2a">#REF!</definedName>
    <definedName name="M.FI.N.4.705.N.U4.E.2a" localSheetId="1">#REF!</definedName>
    <definedName name="M.FI.N.4.705.N.U4.E.2a" localSheetId="2">#REF!</definedName>
    <definedName name="M.FI.N.4.705.N.U4.E.2a">#REF!</definedName>
    <definedName name="M.FI.N.4.728.N.U4.E.2a" localSheetId="1">#REF!</definedName>
    <definedName name="M.FI.N.4.728.N.U4.E.2a" localSheetId="2">#REF!</definedName>
    <definedName name="M.FI.N.4.728.N.U4.E.2a">#REF!</definedName>
    <definedName name="M.FI.N.4.749.N.U4.E.2a" localSheetId="1">#REF!</definedName>
    <definedName name="M.FI.N.4.749.N.U4.E.2a" localSheetId="2">#REF!</definedName>
    <definedName name="M.FI.N.4.749.N.U4.E.2a">#REF!</definedName>
    <definedName name="M.FI.N.4.750.N.U4.E.2a" localSheetId="1">#REF!</definedName>
    <definedName name="M.FI.N.4.750.N.U4.E.2a" localSheetId="2">#REF!</definedName>
    <definedName name="M.FI.N.4.750.N.U4.E.2a">#REF!</definedName>
    <definedName name="M.FI.N.4.751.N.U4.E.2a" localSheetId="1">#REF!</definedName>
    <definedName name="M.FI.N.4.751.N.U4.E.2a" localSheetId="2">#REF!</definedName>
    <definedName name="M.FI.N.4.751.N.U4.E.2a">#REF!</definedName>
    <definedName name="M.FI.N.4.753.N.U4.E.2a" localSheetId="1">#REF!</definedName>
    <definedName name="M.FI.N.4.753.N.U4.E.2a" localSheetId="2">#REF!</definedName>
    <definedName name="M.FI.N.4.753.N.U4.E.2a">#REF!</definedName>
    <definedName name="M.FI.N.4.754.N.U4.E.2a" localSheetId="1">#REF!</definedName>
    <definedName name="M.FI.N.4.754.N.U4.E.2a" localSheetId="2">#REF!</definedName>
    <definedName name="M.FI.N.4.754.N.U4.E.2a">#REF!</definedName>
    <definedName name="M.FI.N.4.755.N.U4.E.2a" localSheetId="1">#REF!</definedName>
    <definedName name="M.FI.N.4.755.N.U4.E.2a" localSheetId="2">#REF!</definedName>
    <definedName name="M.FI.N.4.755.N.U4.E.2a">#REF!</definedName>
    <definedName name="M.FI.N.4.763.N.U4.E.2a" localSheetId="1">#REF!</definedName>
    <definedName name="M.FI.N.4.763.N.U4.E.2a" localSheetId="2">#REF!</definedName>
    <definedName name="M.FI.N.4.763.N.U4.E.2a">#REF!</definedName>
    <definedName name="M.FI.N.4.779.N.U4.E.2a" localSheetId="1">#REF!</definedName>
    <definedName name="M.FI.N.4.779.N.U4.E.2a" localSheetId="2">#REF!</definedName>
    <definedName name="M.FI.N.4.779.N.U4.E.2a">#REF!</definedName>
    <definedName name="M.FI.N.4.785.N.U4.E.2a" localSheetId="1">#REF!</definedName>
    <definedName name="M.FI.N.4.785.N.U4.E.2a" localSheetId="2">#REF!</definedName>
    <definedName name="M.FI.N.4.785.N.U4.E.2a">#REF!</definedName>
    <definedName name="M.FI.N.4.800.X.A1.E.2a" localSheetId="1">#REF!</definedName>
    <definedName name="M.FI.N.4.800.X.A1.E.2a" localSheetId="2">#REF!</definedName>
    <definedName name="M.FI.N.4.800.X.A1.E.2a">#REF!</definedName>
    <definedName name="M.FI.N.4.910.N.A1.E.2a" localSheetId="1">#REF!</definedName>
    <definedName name="M.FI.N.4.910.N.A1.E.2a" localSheetId="2">#REF!</definedName>
    <definedName name="M.FI.N.4.910.N.A1.E.2a">#REF!</definedName>
    <definedName name="M.FI.N.4.993.N.U4.E.2a" localSheetId="1">#REF!</definedName>
    <definedName name="M.FI.N.4.993.N.U4.E.2a" localSheetId="2">#REF!</definedName>
    <definedName name="M.FI.N.4.993.N.U4.E.2a">#REF!</definedName>
    <definedName name="M.FI.N.4.994.N.U4.E.2a" localSheetId="1">#REF!</definedName>
    <definedName name="M.FI.N.4.994.N.U4.E.2a" localSheetId="2">#REF!</definedName>
    <definedName name="M.FI.N.4.994.N.U4.E.2a">#REF!</definedName>
    <definedName name="M.FI.N.4.995.N.A1.E.2a" localSheetId="1">#REF!</definedName>
    <definedName name="M.FI.N.4.995.N.A1.E.2a" localSheetId="2">#REF!</definedName>
    <definedName name="M.FI.N.4.995.N.A1.E.2a">#REF!</definedName>
    <definedName name="M.FI.N.4.998.N.A1.E.2a" localSheetId="1">#REF!</definedName>
    <definedName name="M.FI.N.4.998.N.A1.E.2a" localSheetId="2">#REF!</definedName>
    <definedName name="M.FI.N.4.998.N.A1.E.2a">#REF!</definedName>
    <definedName name="M.FI.N.8.802.X.A1.E" localSheetId="1">RATempl [3]series!$D$11</definedName>
    <definedName name="M.FI.N.8.802.X.A1.E" localSheetId="2">RATempl [3]series!$D$11</definedName>
    <definedName name="M.FI.N.8.802.X.A1.E" localSheetId="4">RATempl [3]series!$D$11</definedName>
    <definedName name="M.FI.N.8.802.X.A1.E">RATempl [3]series!$D$11</definedName>
    <definedName name="M.FI.N.8.804.X.A1.E" localSheetId="1">RATempl [3]series!$D$12</definedName>
    <definedName name="M.FI.N.8.804.X.A1.E" localSheetId="2">RATempl [3]series!$D$12</definedName>
    <definedName name="M.FI.N.8.804.X.A1.E" localSheetId="4">RATempl [3]series!$D$12</definedName>
    <definedName name="M.FI.N.8.804.X.A1.E">RATempl [3]series!$D$12</definedName>
    <definedName name="M.FI.N.8.806.X.A1.E" localSheetId="1">RATempl [3]series!$D$13</definedName>
    <definedName name="M.FI.N.8.806.X.A1.E" localSheetId="2">RATempl [3]series!$D$13</definedName>
    <definedName name="M.FI.N.8.806.X.A1.E" localSheetId="4">RATempl [3]series!$D$13</definedName>
    <definedName name="M.FI.N.8.806.X.A1.E">RATempl [3]series!$D$13</definedName>
    <definedName name="M.FI.N.8.806A.X.A1.E" localSheetId="1">RATempl [3]series!$D$14</definedName>
    <definedName name="M.FI.N.8.806A.X.A1.E" localSheetId="2">RATempl [3]series!$D$14</definedName>
    <definedName name="M.FI.N.8.806A.X.A1.E" localSheetId="4">RATempl [3]series!$D$14</definedName>
    <definedName name="M.FI.N.8.806A.X.A1.E">RATempl [3]series!$D$14</definedName>
    <definedName name="M.FI.N.8.808.X.A1.E" localSheetId="1">RATempl [3]series!$D$15</definedName>
    <definedName name="M.FI.N.8.808.X.A1.E" localSheetId="2">RATempl [3]series!$D$15</definedName>
    <definedName name="M.FI.N.8.808.X.A1.E" localSheetId="4">RATempl [3]series!$D$15</definedName>
    <definedName name="M.FI.N.8.808.X.A1.E">RATempl [3]series!$D$15</definedName>
    <definedName name="M.FI.N.8.808A.X.A1.E" localSheetId="1">RATempl [3]series!$D$16</definedName>
    <definedName name="M.FI.N.8.808A.X.A1.E" localSheetId="2">RATempl [3]series!$D$16</definedName>
    <definedName name="M.FI.N.8.808A.X.A1.E" localSheetId="4">RATempl [3]series!$D$16</definedName>
    <definedName name="M.FI.N.8.808A.X.A1.E">RATempl [3]series!$D$16</definedName>
    <definedName name="M.FI.N.8.808C.X.A1.E" localSheetId="1">RATempl [3]series!$D$17</definedName>
    <definedName name="M.FI.N.8.808C.X.A1.E" localSheetId="2">RATempl [3]series!$D$17</definedName>
    <definedName name="M.FI.N.8.808C.X.A1.E" localSheetId="4">RATempl [3]series!$D$17</definedName>
    <definedName name="M.FI.N.8.808C.X.A1.E">RATempl [3]series!$D$17</definedName>
    <definedName name="M.FI.N.8.808D.X.A1.E" localSheetId="1">RATempl [3]series!$D$18</definedName>
    <definedName name="M.FI.N.8.808D.X.A1.E" localSheetId="2">RATempl [3]series!$D$18</definedName>
    <definedName name="M.FI.N.8.808D.X.A1.E" localSheetId="4">RATempl [3]series!$D$18</definedName>
    <definedName name="M.FI.N.8.808D.X.A1.E">RATempl [3]series!$D$18</definedName>
    <definedName name="M.FI.N.8.808F.X.A1.E" localSheetId="1">RATempl [3]series!$D$19</definedName>
    <definedName name="M.FI.N.8.808F.X.A1.E" localSheetId="2">RATempl [3]series!$D$19</definedName>
    <definedName name="M.FI.N.8.808F.X.A1.E" localSheetId="4">RATempl [3]series!$D$19</definedName>
    <definedName name="M.FI.N.8.808F.X.A1.E">RATempl [3]series!$D$19</definedName>
    <definedName name="M.FI.N.8.808H.X.A1.E" localSheetId="1">RATempl [3]series!$D$20</definedName>
    <definedName name="M.FI.N.8.808H.X.A1.E" localSheetId="2">RATempl [3]series!$D$20</definedName>
    <definedName name="M.FI.N.8.808H.X.A1.E" localSheetId="4">RATempl [3]series!$D$20</definedName>
    <definedName name="M.FI.N.8.808H.X.A1.E">RATempl [3]series!$D$20</definedName>
    <definedName name="M.FI.N.8.810.X.A1.E" localSheetId="1">RATempl [3]series!$D$21</definedName>
    <definedName name="M.FI.N.8.810.X.A1.E" localSheetId="2">RATempl [3]series!$D$21</definedName>
    <definedName name="M.FI.N.8.810.X.A1.E" localSheetId="4">RATempl [3]series!$D$21</definedName>
    <definedName name="M.FI.N.8.810.X.A1.E">RATempl [3]series!$D$21</definedName>
    <definedName name="M.FI.N.8.811.X.A1.E" localSheetId="1">RATempl [3]series!$D$22</definedName>
    <definedName name="M.FI.N.8.811.X.A1.E" localSheetId="2">RATempl [3]series!$D$22</definedName>
    <definedName name="M.FI.N.8.811.X.A1.E" localSheetId="4">RATempl [3]series!$D$22</definedName>
    <definedName name="M.FI.N.8.811.X.A1.E">RATempl [3]series!$D$22</definedName>
    <definedName name="M.FI.N.8.812.X.A1.E" localSheetId="1">RATempl [3]series!$D$23</definedName>
    <definedName name="M.FI.N.8.812.X.A1.E" localSheetId="2">RATempl [3]series!$D$23</definedName>
    <definedName name="M.FI.N.8.812.X.A1.E" localSheetId="4">RATempl [3]series!$D$23</definedName>
    <definedName name="M.FI.N.8.812.X.A1.E">RATempl [3]series!$D$23</definedName>
    <definedName name="M.FI.N.8.812A.X.A1.G" localSheetId="1">RATempl [3]series!$D$24</definedName>
    <definedName name="M.FI.N.8.812A.X.A1.G" localSheetId="2">RATempl [3]series!$D$24</definedName>
    <definedName name="M.FI.N.8.812A.X.A1.G" localSheetId="4">RATempl [3]series!$D$24</definedName>
    <definedName name="M.FI.N.8.812A.X.A1.G">RATempl [3]series!$D$24</definedName>
    <definedName name="M.FI.N.8.814.X.A1.E" localSheetId="1">RATempl [3]series!$D$25</definedName>
    <definedName name="M.FI.N.8.814.X.A1.E" localSheetId="2">RATempl [3]series!$D$25</definedName>
    <definedName name="M.FI.N.8.814.X.A1.E" localSheetId="4">RATempl [3]series!$D$25</definedName>
    <definedName name="M.FI.N.8.814.X.A1.E">RATempl [3]series!$D$25</definedName>
    <definedName name="M.FI.N.8.814A.X.A1.E" localSheetId="1">RATempl [3]series!$D$26</definedName>
    <definedName name="M.FI.N.8.814A.X.A1.E" localSheetId="2">RATempl [3]series!$D$26</definedName>
    <definedName name="M.FI.N.8.814A.X.A1.E" localSheetId="4">RATempl [3]series!$D$26</definedName>
    <definedName name="M.FI.N.8.814A.X.A1.E">RATempl [3]series!$D$26</definedName>
    <definedName name="M.FI.N.8.814B.X.A1.E" localSheetId="1">RATempl [3]series!$D$27</definedName>
    <definedName name="M.FI.N.8.814B.X.A1.E" localSheetId="2">RATempl [3]series!$D$27</definedName>
    <definedName name="M.FI.N.8.814B.X.A1.E" localSheetId="4">RATempl [3]series!$D$27</definedName>
    <definedName name="M.FI.N.8.814B.X.A1.E">RATempl [3]series!$D$27</definedName>
    <definedName name="M.FI.N.8.814C.X.A1.E" localSheetId="1">RATempl [3]series!$D$28</definedName>
    <definedName name="M.FI.N.8.814C.X.A1.E" localSheetId="2">RATempl [3]series!$D$28</definedName>
    <definedName name="M.FI.N.8.814C.X.A1.E" localSheetId="4">RATempl [3]series!$D$28</definedName>
    <definedName name="M.FI.N.8.814C.X.A1.E">RATempl [3]series!$D$28</definedName>
    <definedName name="M.FI.N.8.816.X.A1.E" localSheetId="1">RATempl [3]series!$D$29</definedName>
    <definedName name="M.FI.N.8.816.X.A1.E" localSheetId="2">RATempl [3]series!$D$29</definedName>
    <definedName name="M.FI.N.8.816.X.A1.E" localSheetId="4">RATempl [3]series!$D$29</definedName>
    <definedName name="M.FI.N.8.816.X.A1.E">RATempl [3]series!$D$29</definedName>
    <definedName name="M.FI.N.8.816A.X.A1.E" localSheetId="1">RATempl [3]series!$D$30</definedName>
    <definedName name="M.FI.N.8.816A.X.A1.E" localSheetId="2">RATempl [3]series!$D$30</definedName>
    <definedName name="M.FI.N.8.816A.X.A1.E" localSheetId="4">RATempl [3]series!$D$30</definedName>
    <definedName name="M.FI.N.8.816A.X.A1.E">RATempl [3]series!$D$30</definedName>
    <definedName name="M.FI.N.8.816B.X.A1.E" localSheetId="1">RATempl [3]series!$D$31</definedName>
    <definedName name="M.FI.N.8.816B.X.A1.E" localSheetId="2">RATempl [3]series!$D$31</definedName>
    <definedName name="M.FI.N.8.816B.X.A1.E" localSheetId="4">RATempl [3]series!$D$31</definedName>
    <definedName name="M.FI.N.8.816B.X.A1.E">RATempl [3]series!$D$31</definedName>
    <definedName name="M.FI.N.8.816C.X.A1.E" localSheetId="1">RATempl [3]series!$D$32</definedName>
    <definedName name="M.FI.N.8.816C.X.A1.E" localSheetId="2">RATempl [3]series!$D$32</definedName>
    <definedName name="M.FI.N.8.816C.X.A1.E" localSheetId="4">RATempl [3]series!$D$32</definedName>
    <definedName name="M.FI.N.8.816C.X.A1.E">RATempl [3]series!$D$32</definedName>
    <definedName name="M.FI.N.8.816D.X.A1.E" localSheetId="1">RATempl [3]series!$D$33</definedName>
    <definedName name="M.FI.N.8.816D.X.A1.E" localSheetId="2">RATempl [3]series!$D$33</definedName>
    <definedName name="M.FI.N.8.816D.X.A1.E" localSheetId="4">RATempl [3]series!$D$33</definedName>
    <definedName name="M.FI.N.8.816D.X.A1.E">RATempl [3]series!$D$33</definedName>
    <definedName name="M.FI.N.8.816E.X.A1.E" localSheetId="1">RATempl [3]series!$D$34</definedName>
    <definedName name="M.FI.N.8.816E.X.A1.E" localSheetId="2">RATempl [3]series!$D$34</definedName>
    <definedName name="M.FI.N.8.816E.X.A1.E" localSheetId="4">RATempl [3]series!$D$34</definedName>
    <definedName name="M.FI.N.8.816E.X.A1.E">RATempl [3]series!$D$34</definedName>
    <definedName name="M.FI.N.8.816F.X.A1.E" localSheetId="1">RATempl [3]series!$D$35</definedName>
    <definedName name="M.FI.N.8.816F.X.A1.E" localSheetId="2">RATempl [3]series!$D$35</definedName>
    <definedName name="M.FI.N.8.816F.X.A1.E" localSheetId="4">RATempl [3]series!$D$35</definedName>
    <definedName name="M.FI.N.8.816F.X.A1.E">RATempl [3]series!$D$35</definedName>
    <definedName name="M.N.PL.1C.S121.S121.FC.FI.RT1.RT.F41A.TM_1.PLN.X1.N.N" localSheetId="1">#REF!</definedName>
    <definedName name="M.N.PL.1C.S121.S121.FC.FI.RT1.RT.F41A.TM_1.PLN.X1.N.N" localSheetId="2">#REF!</definedName>
    <definedName name="M.N.PL.1C.S121.S121.FC.FI.RT1.RT.F41A.TM_1.PLN.X1.N.N">#REF!</definedName>
    <definedName name="M.N.PL.1C.S121.S121.FC.FI.RT1.RT.F41A.TM13.PLN.X1.N.N" localSheetId="1">#REF!</definedName>
    <definedName name="M.N.PL.1C.S121.S121.FC.FI.RT1.RT.F41A.TM13.PLN.X1.N.N" localSheetId="2">#REF!</definedName>
    <definedName name="M.N.PL.1C.S121.S121.FC.FI.RT1.RT.F41A.TM13.PLN.X1.N.N">#REF!</definedName>
    <definedName name="M.N.PL.1C.S121.S121.FC.FI.RT1.RT.F41A.TM3C.PLN.X1.N.N" localSheetId="1">#REF!</definedName>
    <definedName name="M.N.PL.1C.S121.S121.FC.FI.RT1.RT.F41A.TM3C.PLN.X1.N.N" localSheetId="2">#REF!</definedName>
    <definedName name="M.N.PL.1C.S121.S121.FC.FI.RT1.RT.F41A.TM3C.PLN.X1.N.N">#REF!</definedName>
    <definedName name="M.N.PL.1C.S121.S121.FC.FI.RT1.RT.F41A.TS.PLN.X1.N.N" localSheetId="1">#REF!</definedName>
    <definedName name="M.N.PL.1C.S121.S121.FC.FI.RT1.RT.F41A.TS.PLN.X1.N.N" localSheetId="2">#REF!</definedName>
    <definedName name="M.N.PL.1C.S121.S121.FC.FI.RT1.RT.F41A.TS.PLN.X1.N.N">#REF!</definedName>
    <definedName name="M.N.PL.1C.S121.S121.FC.FO.RT1.RT.F41A.TM_1.PLN.X1.N.N" localSheetId="1">#REF!</definedName>
    <definedName name="M.N.PL.1C.S121.S121.FC.FO.RT1.RT.F41A.TM_1.PLN.X1.N.N" localSheetId="2">#REF!</definedName>
    <definedName name="M.N.PL.1C.S121.S121.FC.FO.RT1.RT.F41A.TM_1.PLN.X1.N.N">#REF!</definedName>
    <definedName name="M.N.PL.1C.S121.S121.FC.FO.RT1.RT.F41A.TM13.PLN.X1.N.N" localSheetId="1">#REF!</definedName>
    <definedName name="M.N.PL.1C.S121.S121.FC.FO.RT1.RT.F41A.TM13.PLN.X1.N.N" localSheetId="2">#REF!</definedName>
    <definedName name="M.N.PL.1C.S121.S121.FC.FO.RT1.RT.F41A.TM13.PLN.X1.N.N">#REF!</definedName>
    <definedName name="M.N.PL.1C.S121.S121.FC.FO.RT1.RT.F41A.TM3C.PLN.X1.N.N" localSheetId="1">#REF!</definedName>
    <definedName name="M.N.PL.1C.S121.S121.FC.FO.RT1.RT.F41A.TM3C.PLN.X1.N.N" localSheetId="2">#REF!</definedName>
    <definedName name="M.N.PL.1C.S121.S121.FC.FO.RT1.RT.F41A.TM3C.PLN.X1.N.N">#REF!</definedName>
    <definedName name="M.N.PL.1C.S121.S121.FC.FO.RT1.RT.F41A.TS.PLN.X1.N.N" localSheetId="1">#REF!</definedName>
    <definedName name="M.N.PL.1C.S121.S121.FC.FO.RT1.RT.F41A.TS.PLN.X1.N.N" localSheetId="2">#REF!</definedName>
    <definedName name="M.N.PL.1C.S121.S121.FC.FO.RT1.RT.F41A.TS.PLN.X1.N.N">#REF!</definedName>
    <definedName name="M.N.PL.1C.S121.S121.LE.A.FA.R.FK._Z.PLN.XDR.M.N" localSheetId="1">#REF!</definedName>
    <definedName name="M.N.PL.1C.S121.S121.LE.A.FA.R.FK._Z.PLN.XDR.M.N" localSheetId="2">#REF!</definedName>
    <definedName name="M.N.PL.1C.S121.S121.LE.A.FA.R.FK._Z.PLN.XDR.M.N">#REF!</definedName>
    <definedName name="M.N.PL.5B.S121.S121.FC.FI.RT1.RT.F41A.TM_1.PLN.X1.N.N" localSheetId="1">#REF!</definedName>
    <definedName name="M.N.PL.5B.S121.S121.FC.FI.RT1.RT.F41A.TM_1.PLN.X1.N.N" localSheetId="2">#REF!</definedName>
    <definedName name="M.N.PL.5B.S121.S121.FC.FI.RT1.RT.F41A.TM_1.PLN.X1.N.N">#REF!</definedName>
    <definedName name="M.N.PL.5B.S121.S121.FC.FI.RT1.RT.F41A.TM13.PLN.X1.N.N" localSheetId="1">#REF!</definedName>
    <definedName name="M.N.PL.5B.S121.S121.FC.FI.RT1.RT.F41A.TM13.PLN.X1.N.N" localSheetId="2">#REF!</definedName>
    <definedName name="M.N.PL.5B.S121.S121.FC.FI.RT1.RT.F41A.TM13.PLN.X1.N.N">#REF!</definedName>
    <definedName name="M.N.PL.5B.S121.S121.FC.FI.RT1.RT.F41A.TM3C.PLN.X1.N.N" localSheetId="1">#REF!</definedName>
    <definedName name="M.N.PL.5B.S121.S121.FC.FI.RT1.RT.F41A.TM3C.PLN.X1.N.N" localSheetId="2">#REF!</definedName>
    <definedName name="M.N.PL.5B.S121.S121.FC.FI.RT1.RT.F41A.TM3C.PLN.X1.N.N">#REF!</definedName>
    <definedName name="M.N.PL.5B.S121.S121.FC.FI.RT1.RT.F41A.TS.PLN.X1.N.N" localSheetId="1">#REF!</definedName>
    <definedName name="M.N.PL.5B.S121.S121.FC.FI.RT1.RT.F41A.TS.PLN.X1.N.N" localSheetId="2">#REF!</definedName>
    <definedName name="M.N.PL.5B.S121.S121.FC.FI.RT1.RT.F41A.TS.PLN.X1.N.N">#REF!</definedName>
    <definedName name="M.N.PL.5B.S121.S121.FC.FO.RT1.RT.F41A.TM_1.PLN.X1.N.N" localSheetId="1">#REF!</definedName>
    <definedName name="M.N.PL.5B.S121.S121.FC.FO.RT1.RT.F41A.TM_1.PLN.X1.N.N" localSheetId="2">#REF!</definedName>
    <definedName name="M.N.PL.5B.S121.S121.FC.FO.RT1.RT.F41A.TM_1.PLN.X1.N.N">#REF!</definedName>
    <definedName name="M.N.PL.5B.S121.S121.FC.FO.RT1.RT.F41A.TM13.PLN.X1.N.N" localSheetId="1">#REF!</definedName>
    <definedName name="M.N.PL.5B.S121.S121.FC.FO.RT1.RT.F41A.TM13.PLN.X1.N.N" localSheetId="2">#REF!</definedName>
    <definedName name="M.N.PL.5B.S121.S121.FC.FO.RT1.RT.F41A.TM13.PLN.X1.N.N">#REF!</definedName>
    <definedName name="M.N.PL.5B.S121.S121.FC.FO.RT1.RT.F41A.TM3C.PLN.X1.N.N" localSheetId="1">#REF!</definedName>
    <definedName name="M.N.PL.5B.S121.S121.FC.FO.RT1.RT.F41A.TM3C.PLN.X1.N.N" localSheetId="2">#REF!</definedName>
    <definedName name="M.N.PL.5B.S121.S121.FC.FO.RT1.RT.F41A.TM3C.PLN.X1.N.N">#REF!</definedName>
    <definedName name="M.N.PL.5B.S121.S121.FC.FO.RT1.RT.F41A.TS.PLN.X1.N.N" localSheetId="1">#REF!</definedName>
    <definedName name="M.N.PL.5B.S121.S121.FC.FO.RT1.RT.F41A.TS.PLN.X1.N.N" localSheetId="2">#REF!</definedName>
    <definedName name="M.N.PL.5B.S121.S121.FC.FO.RT1.RT.F41A.TS.PLN.X1.N.N">#REF!</definedName>
    <definedName name="M.N.PL.9B.S121.S1.FC.FI.RT1.RT.F41A.TM_1.PLN.X1.N.N" localSheetId="1">#REF!</definedName>
    <definedName name="M.N.PL.9B.S121.S1.FC.FI.RT1.RT.F41A.TM_1.PLN.X1.N.N" localSheetId="2">#REF!</definedName>
    <definedName name="M.N.PL.9B.S121.S1.FC.FI.RT1.RT.F41A.TM_1.PLN.X1.N.N">#REF!</definedName>
    <definedName name="M.N.PL.9B.S121.S1.FC.FI.RT1.RT.F41A.TM13.PLN.X1.N.N" localSheetId="1">#REF!</definedName>
    <definedName name="M.N.PL.9B.S121.S1.FC.FI.RT1.RT.F41A.TM13.PLN.X1.N.N" localSheetId="2">#REF!</definedName>
    <definedName name="M.N.PL.9B.S121.S1.FC.FI.RT1.RT.F41A.TM13.PLN.X1.N.N">#REF!</definedName>
    <definedName name="M.N.PL.9B.S121.S1.FC.FI.RT1.RT.F41A.TM3C.PLN.X1.N.N" localSheetId="1">#REF!</definedName>
    <definedName name="M.N.PL.9B.S121.S1.FC.FI.RT1.RT.F41A.TM3C.PLN.X1.N.N" localSheetId="2">#REF!</definedName>
    <definedName name="M.N.PL.9B.S121.S1.FC.FI.RT1.RT.F41A.TM3C.PLN.X1.N.N">#REF!</definedName>
    <definedName name="M.N.PL.9B.S121.S1.FC.FI.RT1.RT.F41A.TS.PLN.X1.N.N" localSheetId="1">#REF!</definedName>
    <definedName name="M.N.PL.9B.S121.S1.FC.FI.RT1.RT.F41A.TS.PLN.X1.N.N" localSheetId="2">#REF!</definedName>
    <definedName name="M.N.PL.9B.S121.S1.FC.FI.RT1.RT.F41A.TS.PLN.X1.N.N">#REF!</definedName>
    <definedName name="M.N.PL.9B.S121.S1.FC.FO.RT1.RT.F41A.TM_1.PLN.X1.N.N" localSheetId="1">#REF!</definedName>
    <definedName name="M.N.PL.9B.S121.S1.FC.FO.RT1.RT.F41A.TM_1.PLN.X1.N.N" localSheetId="2">#REF!</definedName>
    <definedName name="M.N.PL.9B.S121.S1.FC.FO.RT1.RT.F41A.TM_1.PLN.X1.N.N">#REF!</definedName>
    <definedName name="M.N.PL.9B.S121.S1.FC.FO.RT1.RT.F41A.TM13.PLN.X1.N.N" localSheetId="1">#REF!</definedName>
    <definedName name="M.N.PL.9B.S121.S1.FC.FO.RT1.RT.F41A.TM13.PLN.X1.N.N" localSheetId="2">#REF!</definedName>
    <definedName name="M.N.PL.9B.S121.S1.FC.FO.RT1.RT.F41A.TM13.PLN.X1.N.N">#REF!</definedName>
    <definedName name="M.N.PL.9B.S121.S1.FC.FO.RT1.RT.F41A.TM3C.PLN.X1.N.N" localSheetId="1">#REF!</definedName>
    <definedName name="M.N.PL.9B.S121.S1.FC.FO.RT1.RT.F41A.TM3C.PLN.X1.N.N" localSheetId="2">#REF!</definedName>
    <definedName name="M.N.PL.9B.S121.S1.FC.FO.RT1.RT.F41A.TM3C.PLN.X1.N.N">#REF!</definedName>
    <definedName name="M.N.PL.9B.S121.S1.FC.FO.RT1.RT.F41A.TS.PLN.X1.N.N" localSheetId="1">#REF!</definedName>
    <definedName name="M.N.PL.9B.S121.S1.FC.FO.RT1.RT.F41A.TS.PLN.X1.N.N" localSheetId="2">#REF!</definedName>
    <definedName name="M.N.PL.9B.S121.S1.FC.FO.RT1.RT.F41A.TS.PLN.X1.N.N">#REF!</definedName>
    <definedName name="M.N.PL.B5.S121.S121.FC.FI.RT1.RT.F41A.TM13.PLN.X1.N.N" localSheetId="1">#REF!</definedName>
    <definedName name="M.N.PL.B5.S121.S121.FC.FI.RT1.RT.F41A.TM13.PLN.X1.N.N" localSheetId="2">#REF!</definedName>
    <definedName name="M.N.PL.B5.S121.S121.FC.FI.RT1.RT.F41A.TM13.PLN.X1.N.N">#REF!</definedName>
    <definedName name="M.N.PL.W0.S121.S1.FC.FI.RT1.RT.F41A.TM_1.PLN.X1.N.N" localSheetId="1">#REF!</definedName>
    <definedName name="M.N.PL.W0.S121.S1.FC.FI.RT1.RT.F41A.TM_1.PLN.X1.N.N" localSheetId="2">#REF!</definedName>
    <definedName name="M.N.PL.W0.S121.S1.FC.FI.RT1.RT.F41A.TM_1.PLN.X1.N.N">#REF!</definedName>
    <definedName name="M.N.PL.W0.S121.S1.FC.FI.RT1.RT.F41A.TM13.PLN.X1.N.N" localSheetId="1">#REF!</definedName>
    <definedName name="M.N.PL.W0.S121.S1.FC.FI.RT1.RT.F41A.TM13.PLN.X1.N.N" localSheetId="2">#REF!</definedName>
    <definedName name="M.N.PL.W0.S121.S1.FC.FI.RT1.RT.F41A.TM13.PLN.X1.N.N">#REF!</definedName>
    <definedName name="M.N.PL.W0.S121.S1.FC.FI.RT1.RT.F41A.TM3C.PLN.X1.N.N" localSheetId="1">#REF!</definedName>
    <definedName name="M.N.PL.W0.S121.S1.FC.FI.RT1.RT.F41A.TM3C.PLN.X1.N.N" localSheetId="2">#REF!</definedName>
    <definedName name="M.N.PL.W0.S121.S1.FC.FI.RT1.RT.F41A.TM3C.PLN.X1.N.N">#REF!</definedName>
    <definedName name="M.N.PL.W0.S121.S1.FC.FI.RT1.RT.F41A.TS.PLN.X1.N.N" localSheetId="1">#REF!</definedName>
    <definedName name="M.N.PL.W0.S121.S1.FC.FI.RT1.RT.F41A.TS.PLN.X1.N.N" localSheetId="2">#REF!</definedName>
    <definedName name="M.N.PL.W0.S121.S1.FC.FI.RT1.RT.F41A.TS.PLN.X1.N.N">#REF!</definedName>
    <definedName name="M.N.PL.W0.S121.S1.FC.FI.RT2.RT.F711.TM_1.PLN.X1.N.N" localSheetId="1">#REF!</definedName>
    <definedName name="M.N.PL.W0.S121.S1.FC.FI.RT2.RT.F711.TM_1.PLN.X1.N.N" localSheetId="2">#REF!</definedName>
    <definedName name="M.N.PL.W0.S121.S1.FC.FI.RT2.RT.F711.TM_1.PLN.X1.N.N">#REF!</definedName>
    <definedName name="M.N.PL.W0.S121.S1.FC.FI.RT2.RT.F711.TM13.PLN.X1.N.N" localSheetId="1">#REF!</definedName>
    <definedName name="M.N.PL.W0.S121.S1.FC.FI.RT2.RT.F711.TM13.PLN.X1.N.N" localSheetId="2">#REF!</definedName>
    <definedName name="M.N.PL.W0.S121.S1.FC.FI.RT2.RT.F711.TM13.PLN.X1.N.N">#REF!</definedName>
    <definedName name="M.N.PL.W0.S121.S1.FC.FI.RT2.RT.F711.TM3C.PLN.X1.N.N" localSheetId="1">#REF!</definedName>
    <definedName name="M.N.PL.W0.S121.S1.FC.FI.RT2.RT.F711.TM3C.PLN.X1.N.N" localSheetId="2">#REF!</definedName>
    <definedName name="M.N.PL.W0.S121.S1.FC.FI.RT2.RT.F711.TM3C.PLN.X1.N.N">#REF!</definedName>
    <definedName name="M.N.PL.W0.S121.S1.FC.FI.RT2.RT.F711.TS.PLN.X1.N.N" localSheetId="1">#REF!</definedName>
    <definedName name="M.N.PL.W0.S121.S1.FC.FI.RT2.RT.F711.TS.PLN.X1.N.N" localSheetId="2">#REF!</definedName>
    <definedName name="M.N.PL.W0.S121.S1.FC.FI.RT2.RT.F711.TS.PLN.X1.N.N">#REF!</definedName>
    <definedName name="M.N.PL.W0.S121.S1.FC.FI.RT2C.RT.F711.TM_1.PLN.X1.N.N" localSheetId="1">#REF!</definedName>
    <definedName name="M.N.PL.W0.S121.S1.FC.FI.RT2C.RT.F711.TM_1.PLN.X1.N.N" localSheetId="2">#REF!</definedName>
    <definedName name="M.N.PL.W0.S121.S1.FC.FI.RT2C.RT.F711.TM_1.PLN.X1.N.N">#REF!</definedName>
    <definedName name="M.N.PL.W0.S121.S1.FC.FI.RT2C.RT.F711.TM13.PLN.X1.N.N" localSheetId="1">#REF!</definedName>
    <definedName name="M.N.PL.W0.S121.S1.FC.FI.RT2C.RT.F711.TM13.PLN.X1.N.N" localSheetId="2">#REF!</definedName>
    <definedName name="M.N.PL.W0.S121.S1.FC.FI.RT2C.RT.F711.TM13.PLN.X1.N.N">#REF!</definedName>
    <definedName name="M.N.PL.W0.S121.S1.FC.FI.RT2C.RT.F711.TM3C.PLN.X1.N.N" localSheetId="1">#REF!</definedName>
    <definedName name="M.N.PL.W0.S121.S1.FC.FI.RT2C.RT.F711.TM3C.PLN.X1.N.N" localSheetId="2">#REF!</definedName>
    <definedName name="M.N.PL.W0.S121.S1.FC.FI.RT2C.RT.F711.TM3C.PLN.X1.N.N">#REF!</definedName>
    <definedName name="M.N.PL.W0.S121.S1.FC.FI.RT2C.RT.F711.TS.PLN.X1.N.N" localSheetId="1">#REF!</definedName>
    <definedName name="M.N.PL.W0.S121.S1.FC.FI.RT2C.RT.F711.TS.PLN.X1.N.N" localSheetId="2">#REF!</definedName>
    <definedName name="M.N.PL.W0.S121.S1.FC.FI.RT2C.RT.F711.TS.PLN.X1.N.N">#REF!</definedName>
    <definedName name="M.N.PL.W0.S121.S1.FC.FI.RT2P.RT.F711.TM_1.PLN.X1.N.N" localSheetId="1">#REF!</definedName>
    <definedName name="M.N.PL.W0.S121.S1.FC.FI.RT2P.RT.F711.TM_1.PLN.X1.N.N" localSheetId="2">#REF!</definedName>
    <definedName name="M.N.PL.W0.S121.S1.FC.FI.RT2P.RT.F711.TM_1.PLN.X1.N.N">#REF!</definedName>
    <definedName name="M.N.PL.W0.S121.S1.FC.FI.RT2P.RT.F711.TM13.PLN.X1.N.N" localSheetId="1">#REF!</definedName>
    <definedName name="M.N.PL.W0.S121.S1.FC.FI.RT2P.RT.F711.TM13.PLN.X1.N.N" localSheetId="2">#REF!</definedName>
    <definedName name="M.N.PL.W0.S121.S1.FC.FI.RT2P.RT.F711.TM13.PLN.X1.N.N">#REF!</definedName>
    <definedName name="M.N.PL.W0.S121.S1.FC.FI.RT2P.RT.F711.TM3C.PLN.X1.N.N" localSheetId="1">#REF!</definedName>
    <definedName name="M.N.PL.W0.S121.S1.FC.FI.RT2P.RT.F711.TM3C.PLN.X1.N.N" localSheetId="2">#REF!</definedName>
    <definedName name="M.N.PL.W0.S121.S1.FC.FI.RT2P.RT.F711.TM3C.PLN.X1.N.N">#REF!</definedName>
    <definedName name="M.N.PL.W0.S121.S1.FC.FI.RT2P.RT.F711.TS.PLN.X1.N.N" localSheetId="1">#REF!</definedName>
    <definedName name="M.N.PL.W0.S121.S1.FC.FI.RT2P.RT.F711.TS.PLN.X1.N.N" localSheetId="2">#REF!</definedName>
    <definedName name="M.N.PL.W0.S121.S1.FC.FI.RT2P.RT.F711.TS.PLN.X1.N.N">#REF!</definedName>
    <definedName name="M.N.PL.W0.S121.S1.FC.FI.RT5.RT.F711.TM_1.PLN.X1.N.N" localSheetId="1">#REF!</definedName>
    <definedName name="M.N.PL.W0.S121.S1.FC.FI.RT5.RT.F711.TM_1.PLN.X1.N.N" localSheetId="2">#REF!</definedName>
    <definedName name="M.N.PL.W0.S121.S1.FC.FI.RT5.RT.F711.TM_1.PLN.X1.N.N">#REF!</definedName>
    <definedName name="M.N.PL.W0.S121.S1.FC.FI.RT5.RT.F711.TM13.PLN.X1.N.N" localSheetId="1">#REF!</definedName>
    <definedName name="M.N.PL.W0.S121.S1.FC.FI.RT5.RT.F711.TM13.PLN.X1.N.N" localSheetId="2">#REF!</definedName>
    <definedName name="M.N.PL.W0.S121.S1.FC.FI.RT5.RT.F711.TM13.PLN.X1.N.N">#REF!</definedName>
    <definedName name="M.N.PL.W0.S121.S1.FC.FI.RT5.RT.F711.TM3C.PLN.X1.N.N" localSheetId="1">#REF!</definedName>
    <definedName name="M.N.PL.W0.S121.S1.FC.FI.RT5.RT.F711.TM3C.PLN.X1.N.N" localSheetId="2">#REF!</definedName>
    <definedName name="M.N.PL.W0.S121.S1.FC.FI.RT5.RT.F711.TM3C.PLN.X1.N.N">#REF!</definedName>
    <definedName name="M.N.PL.W0.S121.S1.FC.FI.RT5.RT.F711.TS.PLN.X1.N.N" localSheetId="1">#REF!</definedName>
    <definedName name="M.N.PL.W0.S121.S1.FC.FI.RT5.RT.F711.TS.PLN.X1.N.N" localSheetId="2">#REF!</definedName>
    <definedName name="M.N.PL.W0.S121.S1.FC.FI.RT5.RT.F711.TS.PLN.X1.N.N">#REF!</definedName>
    <definedName name="M.N.PL.W0.S121.S1.FC.FI.RT5A.RT.F711.TM_1.PLN.X1.N.N" localSheetId="1">#REF!</definedName>
    <definedName name="M.N.PL.W0.S121.S1.FC.FI.RT5A.RT.F711.TM_1.PLN.X1.N.N" localSheetId="2">#REF!</definedName>
    <definedName name="M.N.PL.W0.S121.S1.FC.FI.RT5A.RT.F711.TM_1.PLN.X1.N.N">#REF!</definedName>
    <definedName name="M.N.PL.W0.S121.S1.FC.FI.RT5A.RT.F711.TM13.PLN.X1.N.N" localSheetId="1">#REF!</definedName>
    <definedName name="M.N.PL.W0.S121.S1.FC.FI.RT5A.RT.F711.TM13.PLN.X1.N.N" localSheetId="2">#REF!</definedName>
    <definedName name="M.N.PL.W0.S121.S1.FC.FI.RT5A.RT.F711.TM13.PLN.X1.N.N">#REF!</definedName>
    <definedName name="M.N.PL.W0.S121.S1.FC.FI.RT5A.RT.F711.TM3C.PLN.X1.N.N" localSheetId="1">#REF!</definedName>
    <definedName name="M.N.PL.W0.S121.S1.FC.FI.RT5A.RT.F711.TM3C.PLN.X1.N.N" localSheetId="2">#REF!</definedName>
    <definedName name="M.N.PL.W0.S121.S1.FC.FI.RT5A.RT.F711.TM3C.PLN.X1.N.N">#REF!</definedName>
    <definedName name="M.N.PL.W0.S121.S1.FC.FI.RT5A.RT.F711.TS.PLN.X1.N.N" localSheetId="1">#REF!</definedName>
    <definedName name="M.N.PL.W0.S121.S1.FC.FI.RT5A.RT.F711.TS.PLN.X1.N.N" localSheetId="2">#REF!</definedName>
    <definedName name="M.N.PL.W0.S121.S1.FC.FI.RT5A.RT.F711.TS.PLN.X1.N.N">#REF!</definedName>
    <definedName name="M.N.PL.W0.S121.S1.FC.FI.RT5B.RT.F711.TM_1.PLN.X1.N.N" localSheetId="1">#REF!</definedName>
    <definedName name="M.N.PL.W0.S121.S1.FC.FI.RT5B.RT.F711.TM_1.PLN.X1.N.N" localSheetId="2">#REF!</definedName>
    <definedName name="M.N.PL.W0.S121.S1.FC.FI.RT5B.RT.F711.TM_1.PLN.X1.N.N">#REF!</definedName>
    <definedName name="M.N.PL.W0.S121.S1.FC.FI.RT5B.RT.F711.TM13.PLN.X1.N.N" localSheetId="1">#REF!</definedName>
    <definedName name="M.N.PL.W0.S121.S1.FC.FI.RT5B.RT.F711.TM13.PLN.X1.N.N" localSheetId="2">#REF!</definedName>
    <definedName name="M.N.PL.W0.S121.S1.FC.FI.RT5B.RT.F711.TM13.PLN.X1.N.N">#REF!</definedName>
    <definedName name="M.N.PL.W0.S121.S1.FC.FI.RT5B.RT.F711.TM3C.PLN.X1.N.N" localSheetId="1">#REF!</definedName>
    <definedName name="M.N.PL.W0.S121.S1.FC.FI.RT5B.RT.F711.TM3C.PLN.X1.N.N" localSheetId="2">#REF!</definedName>
    <definedName name="M.N.PL.W0.S121.S1.FC.FI.RT5B.RT.F711.TM3C.PLN.X1.N.N">#REF!</definedName>
    <definedName name="M.N.PL.W0.S121.S1.FC.FI.RT5B.RT.F711.TS.PLN.X1.N.N" localSheetId="1">#REF!</definedName>
    <definedName name="M.N.PL.W0.S121.S1.FC.FI.RT5B.RT.F711.TS.PLN.X1.N.N" localSheetId="2">#REF!</definedName>
    <definedName name="M.N.PL.W0.S121.S1.FC.FI.RT5B.RT.F711.TS.PLN.X1.N.N">#REF!</definedName>
    <definedName name="M.N.PL.W0.S121.S1.FC.FI.RT5C.RT.F711.TM_1.PLN.X1.N.N" localSheetId="1">#REF!</definedName>
    <definedName name="M.N.PL.W0.S121.S1.FC.FI.RT5C.RT.F711.TM_1.PLN.X1.N.N" localSheetId="2">#REF!</definedName>
    <definedName name="M.N.PL.W0.S121.S1.FC.FI.RT5C.RT.F711.TM_1.PLN.X1.N.N">#REF!</definedName>
    <definedName name="M.N.PL.W0.S121.S1.FC.FI.RT5C.RT.F711.TM13.PLN.X1.N.N" localSheetId="1">#REF!</definedName>
    <definedName name="M.N.PL.W0.S121.S1.FC.FI.RT5C.RT.F711.TM13.PLN.X1.N.N" localSheetId="2">#REF!</definedName>
    <definedName name="M.N.PL.W0.S121.S1.FC.FI.RT5C.RT.F711.TM13.PLN.X1.N.N">#REF!</definedName>
    <definedName name="M.N.PL.W0.S121.S1.FC.FI.RT5C.RT.F711.TM3C.PLN.X1.N.N" localSheetId="1">#REF!</definedName>
    <definedName name="M.N.PL.W0.S121.S1.FC.FI.RT5C.RT.F711.TM3C.PLN.X1.N.N" localSheetId="2">#REF!</definedName>
    <definedName name="M.N.PL.W0.S121.S1.FC.FI.RT5C.RT.F711.TM3C.PLN.X1.N.N">#REF!</definedName>
    <definedName name="M.N.PL.W0.S121.S1.FC.FI.RT5C.RT.F711.TS.PLN.X1.N.N" localSheetId="1">#REF!</definedName>
    <definedName name="M.N.PL.W0.S121.S1.FC.FI.RT5C.RT.F711.TS.PLN.X1.N.N" localSheetId="2">#REF!</definedName>
    <definedName name="M.N.PL.W0.S121.S1.FC.FI.RT5C.RT.F711.TS.PLN.X1.N.N">#REF!</definedName>
    <definedName name="M.N.PL.W0.S121.S1.FC.FI.RT5D.RT.F711.TM_1.PLN.X1.N.N" localSheetId="1">#REF!</definedName>
    <definedName name="M.N.PL.W0.S121.S1.FC.FI.RT5D.RT.F711.TM_1.PLN.X1.N.N" localSheetId="2">#REF!</definedName>
    <definedName name="M.N.PL.W0.S121.S1.FC.FI.RT5D.RT.F711.TM_1.PLN.X1.N.N">#REF!</definedName>
    <definedName name="M.N.PL.W0.S121.S1.FC.FI.RT5D.RT.F711.TM13.PLN.X1.N.N" localSheetId="1">#REF!</definedName>
    <definedName name="M.N.PL.W0.S121.S1.FC.FI.RT5D.RT.F711.TM13.PLN.X1.N.N" localSheetId="2">#REF!</definedName>
    <definedName name="M.N.PL.W0.S121.S1.FC.FI.RT5D.RT.F711.TM13.PLN.X1.N.N">#REF!</definedName>
    <definedName name="M.N.PL.W0.S121.S1.FC.FI.RT5D.RT.F711.TM3C.PLN.X1.N.N" localSheetId="1">#REF!</definedName>
    <definedName name="M.N.PL.W0.S121.S1.FC.FI.RT5D.RT.F711.TM3C.PLN.X1.N.N" localSheetId="2">#REF!</definedName>
    <definedName name="M.N.PL.W0.S121.S1.FC.FI.RT5D.RT.F711.TM3C.PLN.X1.N.N">#REF!</definedName>
    <definedName name="M.N.PL.W0.S121.S1.FC.FI.RT5D.RT.F711.TS.PLN.X1.N.N" localSheetId="1">#REF!</definedName>
    <definedName name="M.N.PL.W0.S121.S1.FC.FI.RT5D.RT.F711.TS.PLN.X1.N.N" localSheetId="2">#REF!</definedName>
    <definedName name="M.N.PL.W0.S121.S1.FC.FI.RT5D.RT.F711.TS.PLN.X1.N.N">#REF!</definedName>
    <definedName name="M.N.PL.W0.S121.S1.FC.FI.RT5E.RT.F711.TM_1.PLN.X1.N.N" localSheetId="1">#REF!</definedName>
    <definedName name="M.N.PL.W0.S121.S1.FC.FI.RT5E.RT.F711.TM_1.PLN.X1.N.N" localSheetId="2">#REF!</definedName>
    <definedName name="M.N.PL.W0.S121.S1.FC.FI.RT5E.RT.F711.TM_1.PLN.X1.N.N">#REF!</definedName>
    <definedName name="M.N.PL.W0.S121.S1.FC.FI.RT5E.RT.F711.TM13.PLN.X1.N.N" localSheetId="1">#REF!</definedName>
    <definedName name="M.N.PL.W0.S121.S1.FC.FI.RT5E.RT.F711.TM13.PLN.X1.N.N" localSheetId="2">#REF!</definedName>
    <definedName name="M.N.PL.W0.S121.S1.FC.FI.RT5E.RT.F711.TM13.PLN.X1.N.N">#REF!</definedName>
    <definedName name="M.N.PL.W0.S121.S1.FC.FI.RT5E.RT.F711.TM3C.PLN.X1.N.N" localSheetId="1">#REF!</definedName>
    <definedName name="M.N.PL.W0.S121.S1.FC.FI.RT5E.RT.F711.TM3C.PLN.X1.N.N" localSheetId="2">#REF!</definedName>
    <definedName name="M.N.PL.W0.S121.S1.FC.FI.RT5E.RT.F711.TM3C.PLN.X1.N.N">#REF!</definedName>
    <definedName name="M.N.PL.W0.S121.S1.FC.FI.RT5E.RT.F711.TS.PLN.X1.N.N" localSheetId="1">#REF!</definedName>
    <definedName name="M.N.PL.W0.S121.S1.FC.FI.RT5E.RT.F711.TS.PLN.X1.N.N" localSheetId="2">#REF!</definedName>
    <definedName name="M.N.PL.W0.S121.S1.FC.FI.RT5E.RT.F711.TS.PLN.X1.N.N">#REF!</definedName>
    <definedName name="M.N.PL.W0.S121.S1.FC.FN.RT2.RT.F711.TM_1.PLN.X1.N.N" localSheetId="1">#REF!</definedName>
    <definedName name="M.N.PL.W0.S121.S1.FC.FN.RT2.RT.F711.TM_1.PLN.X1.N.N" localSheetId="2">#REF!</definedName>
    <definedName name="M.N.PL.W0.S121.S1.FC.FN.RT2.RT.F711.TM_1.PLN.X1.N.N">#REF!</definedName>
    <definedName name="M.N.PL.W0.S121.S1.FC.FN.RT2.RT.F711.TM13.PLN.X1.N.N" localSheetId="1">#REF!</definedName>
    <definedName name="M.N.PL.W0.S121.S1.FC.FN.RT2.RT.F711.TM13.PLN.X1.N.N" localSheetId="2">#REF!</definedName>
    <definedName name="M.N.PL.W0.S121.S1.FC.FN.RT2.RT.F711.TM13.PLN.X1.N.N">#REF!</definedName>
    <definedName name="M.N.PL.W0.S121.S1.FC.FN.RT2.RT.F711.TM3C.PLN.X1.N.N" localSheetId="1">#REF!</definedName>
    <definedName name="M.N.PL.W0.S121.S1.FC.FN.RT2.RT.F711.TM3C.PLN.X1.N.N" localSheetId="2">#REF!</definedName>
    <definedName name="M.N.PL.W0.S121.S1.FC.FN.RT2.RT.F711.TM3C.PLN.X1.N.N">#REF!</definedName>
    <definedName name="M.N.PL.W0.S121.S1.FC.FN.RT2.RT.F711.TS.PLN.X1.N.N" localSheetId="1">#REF!</definedName>
    <definedName name="M.N.PL.W0.S121.S1.FC.FN.RT2.RT.F711.TS.PLN.X1.N.N" localSheetId="2">#REF!</definedName>
    <definedName name="M.N.PL.W0.S121.S1.FC.FN.RT2.RT.F711.TS.PLN.X1.N.N">#REF!</definedName>
    <definedName name="M.N.PL.W0.S121.S1.FC.FN.RT5.RT.F711.TM_1.PLN.X1.N.N" localSheetId="1">#REF!</definedName>
    <definedName name="M.N.PL.W0.S121.S1.FC.FN.RT5.RT.F711.TM_1.PLN.X1.N.N" localSheetId="2">#REF!</definedName>
    <definedName name="M.N.PL.W0.S121.S1.FC.FN.RT5.RT.F711.TM_1.PLN.X1.N.N">#REF!</definedName>
    <definedName name="M.N.PL.W0.S121.S1.FC.FN.RT5.RT.F711.TM13.PLN.X1.N.N" localSheetId="1">#REF!</definedName>
    <definedName name="M.N.PL.W0.S121.S1.FC.FN.RT5.RT.F711.TM13.PLN.X1.N.N" localSheetId="2">#REF!</definedName>
    <definedName name="M.N.PL.W0.S121.S1.FC.FN.RT5.RT.F711.TM13.PLN.X1.N.N">#REF!</definedName>
    <definedName name="M.N.PL.W0.S121.S1.FC.FN.RT5.RT.F711.TM3C.PLN.X1.N.N" localSheetId="1">#REF!</definedName>
    <definedName name="M.N.PL.W0.S121.S1.FC.FN.RT5.RT.F711.TM3C.PLN.X1.N.N" localSheetId="2">#REF!</definedName>
    <definedName name="M.N.PL.W0.S121.S1.FC.FN.RT5.RT.F711.TM3C.PLN.X1.N.N">#REF!</definedName>
    <definedName name="M.N.PL.W0.S121.S1.FC.FN.RT5.RT.F711.TS.PLN.X1.N.N" localSheetId="1">#REF!</definedName>
    <definedName name="M.N.PL.W0.S121.S1.FC.FN.RT5.RT.F711.TS.PLN.X1.N.N" localSheetId="2">#REF!</definedName>
    <definedName name="M.N.PL.W0.S121.S1.FC.FN.RT5.RT.F711.TS.PLN.X1.N.N">#REF!</definedName>
    <definedName name="M.N.PL.W0.S121.S1.FC.FN.RT5A.RT.F711.TM_1.PLN.X1.N.N" localSheetId="1">#REF!</definedName>
    <definedName name="M.N.PL.W0.S121.S1.FC.FN.RT5A.RT.F711.TM_1.PLN.X1.N.N" localSheetId="2">#REF!</definedName>
    <definedName name="M.N.PL.W0.S121.S1.FC.FN.RT5A.RT.F711.TM_1.PLN.X1.N.N">#REF!</definedName>
    <definedName name="M.N.PL.W0.S121.S1.FC.FN.RT5A.RT.F711.TM13.PLN.X1.N.N" localSheetId="1">#REF!</definedName>
    <definedName name="M.N.PL.W0.S121.S1.FC.FN.RT5A.RT.F711.TM13.PLN.X1.N.N" localSheetId="2">#REF!</definedName>
    <definedName name="M.N.PL.W0.S121.S1.FC.FN.RT5A.RT.F711.TM13.PLN.X1.N.N">#REF!</definedName>
    <definedName name="M.N.PL.W0.S121.S1.FC.FN.RT5A.RT.F711.TM3C.PLN.X1.N.N" localSheetId="1">#REF!</definedName>
    <definedName name="M.N.PL.W0.S121.S1.FC.FN.RT5A.RT.F711.TM3C.PLN.X1.N.N" localSheetId="2">#REF!</definedName>
    <definedName name="M.N.PL.W0.S121.S1.FC.FN.RT5A.RT.F711.TM3C.PLN.X1.N.N">#REF!</definedName>
    <definedName name="M.N.PL.W0.S121.S1.FC.FN.RT5A.RT.F711.TS.PLN.X1.N.N" localSheetId="1">#REF!</definedName>
    <definedName name="M.N.PL.W0.S121.S1.FC.FN.RT5A.RT.F711.TS.PLN.X1.N.N" localSheetId="2">#REF!</definedName>
    <definedName name="M.N.PL.W0.S121.S1.FC.FN.RT5A.RT.F711.TS.PLN.X1.N.N">#REF!</definedName>
    <definedName name="M.N.PL.W0.S121.S1.FC.FN.RT5B.RT.F711.TM_1.PLN.X1.N.N" localSheetId="1">#REF!</definedName>
    <definedName name="M.N.PL.W0.S121.S1.FC.FN.RT5B.RT.F711.TM_1.PLN.X1.N.N" localSheetId="2">#REF!</definedName>
    <definedName name="M.N.PL.W0.S121.S1.FC.FN.RT5B.RT.F711.TM_1.PLN.X1.N.N">#REF!</definedName>
    <definedName name="M.N.PL.W0.S121.S1.FC.FN.RT5B.RT.F711.TM13.PLN.X1.N.N" localSheetId="1">#REF!</definedName>
    <definedName name="M.N.PL.W0.S121.S1.FC.FN.RT5B.RT.F711.TM13.PLN.X1.N.N" localSheetId="2">#REF!</definedName>
    <definedName name="M.N.PL.W0.S121.S1.FC.FN.RT5B.RT.F711.TM13.PLN.X1.N.N">#REF!</definedName>
    <definedName name="M.N.PL.W0.S121.S1.FC.FN.RT5B.RT.F711.TM3C.PLN.X1.N.N" localSheetId="1">#REF!</definedName>
    <definedName name="M.N.PL.W0.S121.S1.FC.FN.RT5B.RT.F711.TM3C.PLN.X1.N.N" localSheetId="2">#REF!</definedName>
    <definedName name="M.N.PL.W0.S121.S1.FC.FN.RT5B.RT.F711.TM3C.PLN.X1.N.N">#REF!</definedName>
    <definedName name="M.N.PL.W0.S121.S1.FC.FN.RT5B.RT.F711.TS.PLN.X1.N.N" localSheetId="1">#REF!</definedName>
    <definedName name="M.N.PL.W0.S121.S1.FC.FN.RT5B.RT.F711.TS.PLN.X1.N.N" localSheetId="2">#REF!</definedName>
    <definedName name="M.N.PL.W0.S121.S1.FC.FN.RT5B.RT.F711.TS.PLN.X1.N.N">#REF!</definedName>
    <definedName name="M.N.PL.W0.S121.S1.FC.FN.RT5C.RT.F711.TM_1.PLN.X1.N.N" localSheetId="1">#REF!</definedName>
    <definedName name="M.N.PL.W0.S121.S1.FC.FN.RT5C.RT.F711.TM_1.PLN.X1.N.N" localSheetId="2">#REF!</definedName>
    <definedName name="M.N.PL.W0.S121.S1.FC.FN.RT5C.RT.F711.TM_1.PLN.X1.N.N">#REF!</definedName>
    <definedName name="M.N.PL.W0.S121.S1.FC.FN.RT5C.RT.F711.TM13.PLN.X1.N.N" localSheetId="1">#REF!</definedName>
    <definedName name="M.N.PL.W0.S121.S1.FC.FN.RT5C.RT.F711.TM13.PLN.X1.N.N" localSheetId="2">#REF!</definedName>
    <definedName name="M.N.PL.W0.S121.S1.FC.FN.RT5C.RT.F711.TM13.PLN.X1.N.N">#REF!</definedName>
    <definedName name="M.N.PL.W0.S121.S1.FC.FN.RT5C.RT.F711.TM3C.PLN.X1.N.N" localSheetId="1">#REF!</definedName>
    <definedName name="M.N.PL.W0.S121.S1.FC.FN.RT5C.RT.F711.TM3C.PLN.X1.N.N" localSheetId="2">#REF!</definedName>
    <definedName name="M.N.PL.W0.S121.S1.FC.FN.RT5C.RT.F711.TM3C.PLN.X1.N.N">#REF!</definedName>
    <definedName name="M.N.PL.W0.S121.S1.FC.FN.RT5C.RT.F711.TS.PLN.X1.N.N" localSheetId="1">#REF!</definedName>
    <definedName name="M.N.PL.W0.S121.S1.FC.FN.RT5C.RT.F711.TS.PLN.X1.N.N" localSheetId="2">#REF!</definedName>
    <definedName name="M.N.PL.W0.S121.S1.FC.FN.RT5C.RT.F711.TS.PLN.X1.N.N">#REF!</definedName>
    <definedName name="M.N.PL.W0.S121.S1.FC.FN.RT5D.RT.F711.TM_1.PLN.X1.N.N" localSheetId="1">#REF!</definedName>
    <definedName name="M.N.PL.W0.S121.S1.FC.FN.RT5D.RT.F711.TM_1.PLN.X1.N.N" localSheetId="2">#REF!</definedName>
    <definedName name="M.N.PL.W0.S121.S1.FC.FN.RT5D.RT.F711.TM_1.PLN.X1.N.N">#REF!</definedName>
    <definedName name="M.N.PL.W0.S121.S1.FC.FN.RT5D.RT.F711.TM13.PLN.X1.N.N" localSheetId="1">#REF!</definedName>
    <definedName name="M.N.PL.W0.S121.S1.FC.FN.RT5D.RT.F711.TM13.PLN.X1.N.N" localSheetId="2">#REF!</definedName>
    <definedName name="M.N.PL.W0.S121.S1.FC.FN.RT5D.RT.F711.TM13.PLN.X1.N.N">#REF!</definedName>
    <definedName name="M.N.PL.W0.S121.S1.FC.FN.RT5D.RT.F711.TM3C.PLN.X1.N.N" localSheetId="1">#REF!</definedName>
    <definedName name="M.N.PL.W0.S121.S1.FC.FN.RT5D.RT.F711.TM3C.PLN.X1.N.N" localSheetId="2">#REF!</definedName>
    <definedName name="M.N.PL.W0.S121.S1.FC.FN.RT5D.RT.F711.TM3C.PLN.X1.N.N">#REF!</definedName>
    <definedName name="M.N.PL.W0.S121.S1.FC.FN.RT5D.RT.F711.TS.PLN.X1.N.N" localSheetId="1">#REF!</definedName>
    <definedName name="M.N.PL.W0.S121.S1.FC.FN.RT5D.RT.F711.TS.PLN.X1.N.N" localSheetId="2">#REF!</definedName>
    <definedName name="M.N.PL.W0.S121.S1.FC.FN.RT5D.RT.F711.TS.PLN.X1.N.N">#REF!</definedName>
    <definedName name="M.N.PL.W0.S121.S1.FC.FN.RT5E.RT.F711.TM_1.PLN.X1.N.N" localSheetId="1">#REF!</definedName>
    <definedName name="M.N.PL.W0.S121.S1.FC.FN.RT5E.RT.F711.TM_1.PLN.X1.N.N" localSheetId="2">#REF!</definedName>
    <definedName name="M.N.PL.W0.S121.S1.FC.FN.RT5E.RT.F711.TM_1.PLN.X1.N.N">#REF!</definedName>
    <definedName name="M.N.PL.W0.S121.S1.FC.FN.RT5E.RT.F711.TM13.PLN.X1.N.N" localSheetId="1">#REF!</definedName>
    <definedName name="M.N.PL.W0.S121.S1.FC.FN.RT5E.RT.F711.TM13.PLN.X1.N.N" localSheetId="2">#REF!</definedName>
    <definedName name="M.N.PL.W0.S121.S1.FC.FN.RT5E.RT.F711.TM13.PLN.X1.N.N">#REF!</definedName>
    <definedName name="M.N.PL.W0.S121.S1.FC.FN.RT5E.RT.F711.TM3C.PLN.X1.N.N" localSheetId="1">#REF!</definedName>
    <definedName name="M.N.PL.W0.S121.S1.FC.FN.RT5E.RT.F711.TM3C.PLN.X1.N.N" localSheetId="2">#REF!</definedName>
    <definedName name="M.N.PL.W0.S121.S1.FC.FN.RT5E.RT.F711.TM3C.PLN.X1.N.N">#REF!</definedName>
    <definedName name="M.N.PL.W0.S121.S1.FC.FN.RT5E.RT.F711.TS.PLN.X1.N.N" localSheetId="1">#REF!</definedName>
    <definedName name="M.N.PL.W0.S121.S1.FC.FN.RT5E.RT.F711.TS.PLN.X1.N.N" localSheetId="2">#REF!</definedName>
    <definedName name="M.N.PL.W0.S121.S1.FC.FN.RT5E.RT.F711.TS.PLN.X1.N.N">#REF!</definedName>
    <definedName name="M.N.PL.W0.S121.S1.FC.FO.RT1.RT.F.TM_1.PLN.X1.N.N" localSheetId="1">#REF!</definedName>
    <definedName name="M.N.PL.W0.S121.S1.FC.FO.RT1.RT.F.TM_1.PLN.X1.N.N" localSheetId="2">#REF!</definedName>
    <definedName name="M.N.PL.W0.S121.S1.FC.FO.RT1.RT.F.TM_1.PLN.X1.N.N">#REF!</definedName>
    <definedName name="M.N.PL.W0.S121.S1.FC.FO.RT1.RT.F.TM13.PLN.X1.N.N" localSheetId="1">#REF!</definedName>
    <definedName name="M.N.PL.W0.S121.S1.FC.FO.RT1.RT.F.TM13.PLN.X1.N.N" localSheetId="2">#REF!</definedName>
    <definedName name="M.N.PL.W0.S121.S1.FC.FO.RT1.RT.F.TM13.PLN.X1.N.N">#REF!</definedName>
    <definedName name="M.N.PL.W0.S121.S1.FC.FO.RT1.RT.F.TM3C.PLN.X1.N.N" localSheetId="1">#REF!</definedName>
    <definedName name="M.N.PL.W0.S121.S1.FC.FO.RT1.RT.F.TM3C.PLN.X1.N.N" localSheetId="2">#REF!</definedName>
    <definedName name="M.N.PL.W0.S121.S1.FC.FO.RT1.RT.F.TM3C.PLN.X1.N.N">#REF!</definedName>
    <definedName name="M.N.PL.W0.S121.S1.FC.FO.RT1.RT.F.TS.PLN.X1.N.N" localSheetId="1">#REF!</definedName>
    <definedName name="M.N.PL.W0.S121.S1.FC.FO.RT1.RT.F.TS.PLN.X1.N.N" localSheetId="2">#REF!</definedName>
    <definedName name="M.N.PL.W0.S121.S1.FC.FO.RT1.RT.F.TS.PLN.X1.N.N">#REF!</definedName>
    <definedName name="M.N.PL.W0.S121.S1.FC.FO.RT1.RT.F3D.XLS.PLN.X1.N.N" localSheetId="1">#REF!</definedName>
    <definedName name="M.N.PL.W0.S121.S1.FC.FO.RT1.RT.F3D.XLS.PLN.X1.N.N" localSheetId="2">#REF!</definedName>
    <definedName name="M.N.PL.W0.S121.S1.FC.FO.RT1.RT.F3D.XLS.PLN.X1.N.N">#REF!</definedName>
    <definedName name="M.N.PL.W0.S121.S1.FC.FO.RT1.RT.F41A.TM_1.PLN.X1.N.N" localSheetId="1">#REF!</definedName>
    <definedName name="M.N.PL.W0.S121.S1.FC.FO.RT1.RT.F41A.TM_1.PLN.X1.N.N" localSheetId="2">#REF!</definedName>
    <definedName name="M.N.PL.W0.S121.S1.FC.FO.RT1.RT.F41A.TM_1.PLN.X1.N.N">#REF!</definedName>
    <definedName name="M.N.PL.W0.S121.S1.FC.FO.RT1.RT.F41A.TM13.PLN.X1.N.N" localSheetId="1">#REF!</definedName>
    <definedName name="M.N.PL.W0.S121.S1.FC.FO.RT1.RT.F41A.TM13.PLN.X1.N.N" localSheetId="2">#REF!</definedName>
    <definedName name="M.N.PL.W0.S121.S1.FC.FO.RT1.RT.F41A.TM13.PLN.X1.N.N">#REF!</definedName>
    <definedName name="M.N.PL.W0.S121.S1.FC.FO.RT1.RT.F41A.TM3C.PLN.X1.N.N" localSheetId="1">#REF!</definedName>
    <definedName name="M.N.PL.W0.S121.S1.FC.FO.RT1.RT.F41A.TM3C.PLN.X1.N.N" localSheetId="2">#REF!</definedName>
    <definedName name="M.N.PL.W0.S121.S1.FC.FO.RT1.RT.F41A.TM3C.PLN.X1.N.N">#REF!</definedName>
    <definedName name="M.N.PL.W0.S121.S1.FC.FO.RT1.RT.F41A.TS.PLN.X1.N.N" localSheetId="1">#REF!</definedName>
    <definedName name="M.N.PL.W0.S121.S1.FC.FO.RT1.RT.F41A.TS.PLN.X1.N.N" localSheetId="2">#REF!</definedName>
    <definedName name="M.N.PL.W0.S121.S1.FC.FO.RT1.RT.F41A.TS.PLN.X1.N.N">#REF!</definedName>
    <definedName name="M.N.PL.W0.S121.S1.FC.FO.RT2.RT.F711.TM_1.PLN.X1.N.N" localSheetId="1">#REF!</definedName>
    <definedName name="M.N.PL.W0.S121.S1.FC.FO.RT2.RT.F711.TM_1.PLN.X1.N.N" localSheetId="2">#REF!</definedName>
    <definedName name="M.N.PL.W0.S121.S1.FC.FO.RT2.RT.F711.TM_1.PLN.X1.N.N">#REF!</definedName>
    <definedName name="M.N.PL.W0.S121.S1.FC.FO.RT2.RT.F711.TM13.PLN.X1.N.N" localSheetId="1">#REF!</definedName>
    <definedName name="M.N.PL.W0.S121.S1.FC.FO.RT2.RT.F711.TM13.PLN.X1.N.N" localSheetId="2">#REF!</definedName>
    <definedName name="M.N.PL.W0.S121.S1.FC.FO.RT2.RT.F711.TM13.PLN.X1.N.N">#REF!</definedName>
    <definedName name="M.N.PL.W0.S121.S1.FC.FO.RT2.RT.F711.TM3C.PLN.X1.N.N" localSheetId="1">#REF!</definedName>
    <definedName name="M.N.PL.W0.S121.S1.FC.FO.RT2.RT.F711.TM3C.PLN.X1.N.N" localSheetId="2">#REF!</definedName>
    <definedName name="M.N.PL.W0.S121.S1.FC.FO.RT2.RT.F711.TM3C.PLN.X1.N.N">#REF!</definedName>
    <definedName name="M.N.PL.W0.S121.S1.FC.FO.RT2.RT.F711.TS.PLN.X1.N.N" localSheetId="1">#REF!</definedName>
    <definedName name="M.N.PL.W0.S121.S1.FC.FO.RT2.RT.F711.TS.PLN.X1.N.N" localSheetId="2">#REF!</definedName>
    <definedName name="M.N.PL.W0.S121.S1.FC.FO.RT2.RT.F711.TS.PLN.X1.N.N">#REF!</definedName>
    <definedName name="M.N.PL.W0.S121.S1.FC.FO.RT2C.RT.F711.TM_1.PLN.X1.N.N" localSheetId="1">#REF!</definedName>
    <definedName name="M.N.PL.W0.S121.S1.FC.FO.RT2C.RT.F711.TM_1.PLN.X1.N.N" localSheetId="2">#REF!</definedName>
    <definedName name="M.N.PL.W0.S121.S1.FC.FO.RT2C.RT.F711.TM_1.PLN.X1.N.N">#REF!</definedName>
    <definedName name="M.N.PL.W0.S121.S1.FC.FO.RT2C.RT.F711.TM13.PLN.X1.N.N" localSheetId="1">#REF!</definedName>
    <definedName name="M.N.PL.W0.S121.S1.FC.FO.RT2C.RT.F711.TM13.PLN.X1.N.N" localSheetId="2">#REF!</definedName>
    <definedName name="M.N.PL.W0.S121.S1.FC.FO.RT2C.RT.F711.TM13.PLN.X1.N.N">#REF!</definedName>
    <definedName name="M.N.PL.W0.S121.S1.FC.FO.RT2C.RT.F711.TM3C.PLN.X1.N.N" localSheetId="1">#REF!</definedName>
    <definedName name="M.N.PL.W0.S121.S1.FC.FO.RT2C.RT.F711.TM3C.PLN.X1.N.N" localSheetId="2">#REF!</definedName>
    <definedName name="M.N.PL.W0.S121.S1.FC.FO.RT2C.RT.F711.TM3C.PLN.X1.N.N">#REF!</definedName>
    <definedName name="M.N.PL.W0.S121.S1.FC.FO.RT2C.RT.F711.TS.PLN.X1.N.N" localSheetId="1">#REF!</definedName>
    <definedName name="M.N.PL.W0.S121.S1.FC.FO.RT2C.RT.F711.TS.PLN.X1.N.N" localSheetId="2">#REF!</definedName>
    <definedName name="M.N.PL.W0.S121.S1.FC.FO.RT2C.RT.F711.TS.PLN.X1.N.N">#REF!</definedName>
    <definedName name="M.N.PL.W0.S121.S1.FC.FO.RT2P.RT.F711.TM_1.PLN.X1.N.N" localSheetId="1">#REF!</definedName>
    <definedName name="M.N.PL.W0.S121.S1.FC.FO.RT2P.RT.F711.TM_1.PLN.X1.N.N" localSheetId="2">#REF!</definedName>
    <definedName name="M.N.PL.W0.S121.S1.FC.FO.RT2P.RT.F711.TM_1.PLN.X1.N.N">#REF!</definedName>
    <definedName name="M.N.PL.W0.S121.S1.FC.FO.RT2P.RT.F711.TM13.PLN.X1.N.N" localSheetId="1">#REF!</definedName>
    <definedName name="M.N.PL.W0.S121.S1.FC.FO.RT2P.RT.F711.TM13.PLN.X1.N.N" localSheetId="2">#REF!</definedName>
    <definedName name="M.N.PL.W0.S121.S1.FC.FO.RT2P.RT.F711.TM13.PLN.X1.N.N">#REF!</definedName>
    <definedName name="M.N.PL.W0.S121.S1.FC.FO.RT2P.RT.F711.TM3C.PLN.X1.N.N" localSheetId="1">#REF!</definedName>
    <definedName name="M.N.PL.W0.S121.S1.FC.FO.RT2P.RT.F711.TM3C.PLN.X1.N.N" localSheetId="2">#REF!</definedName>
    <definedName name="M.N.PL.W0.S121.S1.FC.FO.RT2P.RT.F711.TM3C.PLN.X1.N.N">#REF!</definedName>
    <definedName name="M.N.PL.W0.S121.S1.FC.FO.RT2P.RT.F711.TS.PLN.X1.N.N" localSheetId="1">#REF!</definedName>
    <definedName name="M.N.PL.W0.S121.S1.FC.FO.RT2P.RT.F711.TS.PLN.X1.N.N" localSheetId="2">#REF!</definedName>
    <definedName name="M.N.PL.W0.S121.S1.FC.FO.RT2P.RT.F711.TS.PLN.X1.N.N">#REF!</definedName>
    <definedName name="M.N.PL.W0.S121.S1.FC.FO.RT3.RT.FL.TM_1.PLN.X1.N.N" localSheetId="1">#REF!</definedName>
    <definedName name="M.N.PL.W0.S121.S1.FC.FO.RT3.RT.FL.TM_1.PLN.X1.N.N" localSheetId="2">#REF!</definedName>
    <definedName name="M.N.PL.W0.S121.S1.FC.FO.RT3.RT.FL.TM_1.PLN.X1.N.N">#REF!</definedName>
    <definedName name="M.N.PL.W0.S121.S1.FC.FO.RT3.RT.FL.TM13.PLN.X1.N.N" localSheetId="1">#REF!</definedName>
    <definedName name="M.N.PL.W0.S121.S1.FC.FO.RT3.RT.FL.TM13.PLN.X1.N.N" localSheetId="2">#REF!</definedName>
    <definedName name="M.N.PL.W0.S121.S1.FC.FO.RT3.RT.FL.TM13.PLN.X1.N.N">#REF!</definedName>
    <definedName name="M.N.PL.W0.S121.S1.FC.FO.RT3.RT.FL.TM3C.PLN.X1.N.N" localSheetId="1">#REF!</definedName>
    <definedName name="M.N.PL.W0.S121.S1.FC.FO.RT3.RT.FL.TM3C.PLN.X1.N.N" localSheetId="2">#REF!</definedName>
    <definedName name="M.N.PL.W0.S121.S1.FC.FO.RT3.RT.FL.TM3C.PLN.X1.N.N">#REF!</definedName>
    <definedName name="M.N.PL.W0.S121.S1.FC.FO.RT3.RT.FL.TS.PLN.X1.N.N" localSheetId="1">#REF!</definedName>
    <definedName name="M.N.PL.W0.S121.S1.FC.FO.RT3.RT.FL.TS.PLN.X1.N.N" localSheetId="2">#REF!</definedName>
    <definedName name="M.N.PL.W0.S121.S1.FC.FO.RT3.RT.FL.TS.PLN.X1.N.N">#REF!</definedName>
    <definedName name="M.N.PL.W0.S121.S1.FC.FO.RT4.RT.F.TM_1.PLN.X1.N.N" localSheetId="1">#REF!</definedName>
    <definedName name="M.N.PL.W0.S121.S1.FC.FO.RT4.RT.F.TM_1.PLN.X1.N.N" localSheetId="2">#REF!</definedName>
    <definedName name="M.N.PL.W0.S121.S1.FC.FO.RT4.RT.F.TM_1.PLN.X1.N.N">#REF!</definedName>
    <definedName name="M.N.PL.W0.S121.S1.FC.FO.RT4.RT.F.TM13.PLN.X1.N.N" localSheetId="1">#REF!</definedName>
    <definedName name="M.N.PL.W0.S121.S1.FC.FO.RT4.RT.F.TM13.PLN.X1.N.N" localSheetId="2">#REF!</definedName>
    <definedName name="M.N.PL.W0.S121.S1.FC.FO.RT4.RT.F.TM13.PLN.X1.N.N">#REF!</definedName>
    <definedName name="M.N.PL.W0.S121.S1.FC.FO.RT4.RT.F.TM3C.PLN.X1.N.N" localSheetId="1">#REF!</definedName>
    <definedName name="M.N.PL.W0.S121.S1.FC.FO.RT4.RT.F.TM3C.PLN.X1.N.N" localSheetId="2">#REF!</definedName>
    <definedName name="M.N.PL.W0.S121.S1.FC.FO.RT4.RT.F.TM3C.PLN.X1.N.N">#REF!</definedName>
    <definedName name="M.N.PL.W0.S121.S1.FC.FO.RT4.RT.F.TS.PLN.X1.N.N" localSheetId="1">#REF!</definedName>
    <definedName name="M.N.PL.W0.S121.S1.FC.FO.RT4.RT.F.TS.PLN.X1.N.N" localSheetId="2">#REF!</definedName>
    <definedName name="M.N.PL.W0.S121.S1.FC.FO.RT4.RT.F.TS.PLN.X1.N.N">#REF!</definedName>
    <definedName name="M.N.PL.W0.S121.S1.FC.FO.RT5.RT.F711.TM_1.PLN.X1.N.N" localSheetId="1">#REF!</definedName>
    <definedName name="M.N.PL.W0.S121.S1.FC.FO.RT5.RT.F711.TM_1.PLN.X1.N.N" localSheetId="2">#REF!</definedName>
    <definedName name="M.N.PL.W0.S121.S1.FC.FO.RT5.RT.F711.TM_1.PLN.X1.N.N">#REF!</definedName>
    <definedName name="M.N.PL.W0.S121.S1.FC.FO.RT5.RT.F711.TM13.PLN.X1.N.N" localSheetId="1">#REF!</definedName>
    <definedName name="M.N.PL.W0.S121.S1.FC.FO.RT5.RT.F711.TM13.PLN.X1.N.N" localSheetId="2">#REF!</definedName>
    <definedName name="M.N.PL.W0.S121.S1.FC.FO.RT5.RT.F711.TM13.PLN.X1.N.N">#REF!</definedName>
    <definedName name="M.N.PL.W0.S121.S1.FC.FO.RT5.RT.F711.TM3C.PLN.X1.N.N" localSheetId="1">#REF!</definedName>
    <definedName name="M.N.PL.W0.S121.S1.FC.FO.RT5.RT.F711.TM3C.PLN.X1.N.N" localSheetId="2">#REF!</definedName>
    <definedName name="M.N.PL.W0.S121.S1.FC.FO.RT5.RT.F711.TM3C.PLN.X1.N.N">#REF!</definedName>
    <definedName name="M.N.PL.W0.S121.S1.FC.FO.RT5.RT.F711.TS.PLN.X1.N.N" localSheetId="1">#REF!</definedName>
    <definedName name="M.N.PL.W0.S121.S1.FC.FO.RT5.RT.F711.TS.PLN.X1.N.N" localSheetId="2">#REF!</definedName>
    <definedName name="M.N.PL.W0.S121.S1.FC.FO.RT5.RT.F711.TS.PLN.X1.N.N">#REF!</definedName>
    <definedName name="M.N.PL.W0.S121.S1.FC.FO.RT5A.RT.F711.TM_1.PLN.X1.N.N" localSheetId="1">#REF!</definedName>
    <definedName name="M.N.PL.W0.S121.S1.FC.FO.RT5A.RT.F711.TM_1.PLN.X1.N.N" localSheetId="2">#REF!</definedName>
    <definedName name="M.N.PL.W0.S121.S1.FC.FO.RT5A.RT.F711.TM_1.PLN.X1.N.N">#REF!</definedName>
    <definedName name="M.N.PL.W0.S121.S1.FC.FO.RT5A.RT.F711.TM13.PLN.X1.N.N" localSheetId="1">#REF!</definedName>
    <definedName name="M.N.PL.W0.S121.S1.FC.FO.RT5A.RT.F711.TM13.PLN.X1.N.N" localSheetId="2">#REF!</definedName>
    <definedName name="M.N.PL.W0.S121.S1.FC.FO.RT5A.RT.F711.TM13.PLN.X1.N.N">#REF!</definedName>
    <definedName name="M.N.PL.W0.S121.S1.FC.FO.RT5A.RT.F711.TM3C.PLN.X1.N.N" localSheetId="1">#REF!</definedName>
    <definedName name="M.N.PL.W0.S121.S1.FC.FO.RT5A.RT.F711.TM3C.PLN.X1.N.N" localSheetId="2">#REF!</definedName>
    <definedName name="M.N.PL.W0.S121.S1.FC.FO.RT5A.RT.F711.TM3C.PLN.X1.N.N">#REF!</definedName>
    <definedName name="M.N.PL.W0.S121.S1.FC.FO.RT5A.RT.F711.TS.PLN.X1.N.N" localSheetId="1">#REF!</definedName>
    <definedName name="M.N.PL.W0.S121.S1.FC.FO.RT5A.RT.F711.TS.PLN.X1.N.N" localSheetId="2">#REF!</definedName>
    <definedName name="M.N.PL.W0.S121.S1.FC.FO.RT5A.RT.F711.TS.PLN.X1.N.N">#REF!</definedName>
    <definedName name="M.N.PL.W0.S121.S1.FC.FO.RT5B.RT.F711.TM_1.PLN.X1.N.N" localSheetId="1">#REF!</definedName>
    <definedName name="M.N.PL.W0.S121.S1.FC.FO.RT5B.RT.F711.TM_1.PLN.X1.N.N" localSheetId="2">#REF!</definedName>
    <definedName name="M.N.PL.W0.S121.S1.FC.FO.RT5B.RT.F711.TM_1.PLN.X1.N.N">#REF!</definedName>
    <definedName name="M.N.PL.W0.S121.S1.FC.FO.RT5B.RT.F711.TM13.PLN.X1.N.N" localSheetId="1">#REF!</definedName>
    <definedName name="M.N.PL.W0.S121.S1.FC.FO.RT5B.RT.F711.TM13.PLN.X1.N.N" localSheetId="2">#REF!</definedName>
    <definedName name="M.N.PL.W0.S121.S1.FC.FO.RT5B.RT.F711.TM13.PLN.X1.N.N">#REF!</definedName>
    <definedName name="M.N.PL.W0.S121.S1.FC.FO.RT5B.RT.F711.TM3C.PLN.X1.N.N" localSheetId="1">#REF!</definedName>
    <definedName name="M.N.PL.W0.S121.S1.FC.FO.RT5B.RT.F711.TM3C.PLN.X1.N.N" localSheetId="2">#REF!</definedName>
    <definedName name="M.N.PL.W0.S121.S1.FC.FO.RT5B.RT.F711.TM3C.PLN.X1.N.N">#REF!</definedName>
    <definedName name="M.N.PL.W0.S121.S1.FC.FO.RT5B.RT.F711.TS.PLN.X1.N.N" localSheetId="1">#REF!</definedName>
    <definedName name="M.N.PL.W0.S121.S1.FC.FO.RT5B.RT.F711.TS.PLN.X1.N.N" localSheetId="2">#REF!</definedName>
    <definedName name="M.N.PL.W0.S121.S1.FC.FO.RT5B.RT.F711.TS.PLN.X1.N.N">#REF!</definedName>
    <definedName name="M.N.PL.W0.S121.S1.FC.FO.RT5C.RT.F711.TM_1.PLN.X1.N.N" localSheetId="1">#REF!</definedName>
    <definedName name="M.N.PL.W0.S121.S1.FC.FO.RT5C.RT.F711.TM_1.PLN.X1.N.N" localSheetId="2">#REF!</definedName>
    <definedName name="M.N.PL.W0.S121.S1.FC.FO.RT5C.RT.F711.TM_1.PLN.X1.N.N">#REF!</definedName>
    <definedName name="M.N.PL.W0.S121.S1.FC.FO.RT5C.RT.F711.TM13.PLN.X1.N.N" localSheetId="1">#REF!</definedName>
    <definedName name="M.N.PL.W0.S121.S1.FC.FO.RT5C.RT.F711.TM13.PLN.X1.N.N" localSheetId="2">#REF!</definedName>
    <definedName name="M.N.PL.W0.S121.S1.FC.FO.RT5C.RT.F711.TM13.PLN.X1.N.N">#REF!</definedName>
    <definedName name="M.N.PL.W0.S121.S1.FC.FO.RT5C.RT.F711.TM3C.PLN.X1.N.N" localSheetId="1">#REF!</definedName>
    <definedName name="M.N.PL.W0.S121.S1.FC.FO.RT5C.RT.F711.TM3C.PLN.X1.N.N" localSheetId="2">#REF!</definedName>
    <definedName name="M.N.PL.W0.S121.S1.FC.FO.RT5C.RT.F711.TM3C.PLN.X1.N.N">#REF!</definedName>
    <definedName name="M.N.PL.W0.S121.S1.FC.FO.RT5C.RT.F711.TS.PLN.X1.N.N" localSheetId="1">#REF!</definedName>
    <definedName name="M.N.PL.W0.S121.S1.FC.FO.RT5C.RT.F711.TS.PLN.X1.N.N" localSheetId="2">#REF!</definedName>
    <definedName name="M.N.PL.W0.S121.S1.FC.FO.RT5C.RT.F711.TS.PLN.X1.N.N">#REF!</definedName>
    <definedName name="M.N.PL.W0.S121.S1.FC.FO.RT5D.RT.F711.TM_1.PLN.X1.N.N" localSheetId="1">#REF!</definedName>
    <definedName name="M.N.PL.W0.S121.S1.FC.FO.RT5D.RT.F711.TM_1.PLN.X1.N.N" localSheetId="2">#REF!</definedName>
    <definedName name="M.N.PL.W0.S121.S1.FC.FO.RT5D.RT.F711.TM_1.PLN.X1.N.N">#REF!</definedName>
    <definedName name="M.N.PL.W0.S121.S1.FC.FO.RT5D.RT.F711.TM13.PLN.X1.N.N" localSheetId="1">#REF!</definedName>
    <definedName name="M.N.PL.W0.S121.S1.FC.FO.RT5D.RT.F711.TM13.PLN.X1.N.N" localSheetId="2">#REF!</definedName>
    <definedName name="M.N.PL.W0.S121.S1.FC.FO.RT5D.RT.F711.TM13.PLN.X1.N.N">#REF!</definedName>
    <definedName name="M.N.PL.W0.S121.S1.FC.FO.RT5D.RT.F711.TM3C.PLN.X1.N.N" localSheetId="1">#REF!</definedName>
    <definedName name="M.N.PL.W0.S121.S1.FC.FO.RT5D.RT.F711.TM3C.PLN.X1.N.N" localSheetId="2">#REF!</definedName>
    <definedName name="M.N.PL.W0.S121.S1.FC.FO.RT5D.RT.F711.TM3C.PLN.X1.N.N">#REF!</definedName>
    <definedName name="M.N.PL.W0.S121.S1.FC.FO.RT5D.RT.F711.TS.PLN.X1.N.N" localSheetId="1">#REF!</definedName>
    <definedName name="M.N.PL.W0.S121.S1.FC.FO.RT5D.RT.F711.TS.PLN.X1.N.N" localSheetId="2">#REF!</definedName>
    <definedName name="M.N.PL.W0.S121.S1.FC.FO.RT5D.RT.F711.TS.PLN.X1.N.N">#REF!</definedName>
    <definedName name="M.N.PL.W0.S121.S1.FC.FO.RT5E.RT.F711.TM_1.PLN.X1.N.N" localSheetId="1">#REF!</definedName>
    <definedName name="M.N.PL.W0.S121.S1.FC.FO.RT5E.RT.F711.TM_1.PLN.X1.N.N" localSheetId="2">#REF!</definedName>
    <definedName name="M.N.PL.W0.S121.S1.FC.FO.RT5E.RT.F711.TM_1.PLN.X1.N.N">#REF!</definedName>
    <definedName name="M.N.PL.W0.S121.S1.FC.FO.RT5E.RT.F711.TM13.PLN.X1.N.N" localSheetId="1">#REF!</definedName>
    <definedName name="M.N.PL.W0.S121.S1.FC.FO.RT5E.RT.F711.TM13.PLN.X1.N.N" localSheetId="2">#REF!</definedName>
    <definedName name="M.N.PL.W0.S121.S1.FC.FO.RT5E.RT.F711.TM13.PLN.X1.N.N">#REF!</definedName>
    <definedName name="M.N.PL.W0.S121.S1.FC.FO.RT5E.RT.F711.TM3C.PLN.X1.N.N" localSheetId="1">#REF!</definedName>
    <definedName name="M.N.PL.W0.S121.S1.FC.FO.RT5E.RT.F711.TM3C.PLN.X1.N.N" localSheetId="2">#REF!</definedName>
    <definedName name="M.N.PL.W0.S121.S1.FC.FO.RT5E.RT.F711.TM3C.PLN.X1.N.N">#REF!</definedName>
    <definedName name="M.N.PL.W0.S121.S1.FC.FO.RT5E.RT.F711.TS.PLN.X1.N.N" localSheetId="1">#REF!</definedName>
    <definedName name="M.N.PL.W0.S121.S1.FC.FO.RT5E.RT.F711.TS.PLN.X1.N.N" localSheetId="2">#REF!</definedName>
    <definedName name="M.N.PL.W0.S121.S1.FC.FO.RT5E.RT.F711.TS.PLN.X1.N.N">#REF!</definedName>
    <definedName name="M.N.PL.W0.S121.S1.FM.A.RT8.RT.F._Z.PLN.X1._X.N" localSheetId="1">#REF!</definedName>
    <definedName name="M.N.PL.W0.S121.S1.FM.A.RT8.RT.F._Z.PLN.X1._X.N" localSheetId="2">#REF!</definedName>
    <definedName name="M.N.PL.W0.S121.S1.FM.A.RT8.RT.F._Z.PLN.X1._X.N">#REF!</definedName>
    <definedName name="M.N.PL.W0.S121.S1.FM.A.RT8.RT.FR5._Z.PLN.X1._X.N" localSheetId="1">#REF!</definedName>
    <definedName name="M.N.PL.W0.S121.S1.FM.A.RT8.RT.FR5._Z.PLN.X1._X.N" localSheetId="2">#REF!</definedName>
    <definedName name="M.N.PL.W0.S121.S1.FM.A.RT8.RT.FR5._Z.PLN.X1._X.N">#REF!</definedName>
    <definedName name="M.N.PL.W0.S121.S1.FM.A.RT9.RT.FR1._Z.PLN.X1.M.N" localSheetId="1">#REF!</definedName>
    <definedName name="M.N.PL.W0.S121.S1.FM.A.RT9.RT.FR1._Z.PLN.X1.M.N" localSheetId="2">#REF!</definedName>
    <definedName name="M.N.PL.W0.S121.S1.FM.A.RT9.RT.FR1._Z.PLN.X1.M.N">#REF!</definedName>
    <definedName name="M.N.PL.W0.S121.S1.FM.A.RT9A.RT.FR1._Z.PLN.X1.M.N" localSheetId="1">#REF!</definedName>
    <definedName name="M.N.PL.W0.S121.S1.FM.A.RT9A.RT.FR1._Z.PLN.X1.M.N" localSheetId="2">#REF!</definedName>
    <definedName name="M.N.PL.W0.S121.S1.FM.A.RT9A.RT.FR1._Z.PLN.X1.M.N">#REF!</definedName>
    <definedName name="M.N.PL.W0.S121.S1.FM.A.RT9B.RT.FR1._Z.PLN.X1.M.N" localSheetId="1">#REF!</definedName>
    <definedName name="M.N.PL.W0.S121.S1.FM.A.RT9B.RT.FR1._Z.PLN.X1.M.N" localSheetId="2">#REF!</definedName>
    <definedName name="M.N.PL.W0.S121.S1.FM.A.RT9B.RT.FR1._Z.PLN.X1.M.N">#REF!</definedName>
    <definedName name="M.N.PL.W0.S121.S1.FM.A.RT9C.RT.FR1._Z.PLN.X1.M.N" localSheetId="1">#REF!</definedName>
    <definedName name="M.N.PL.W0.S121.S1.FM.A.RT9C.RT.FR1._Z.PLN.X1.M.N" localSheetId="2">#REF!</definedName>
    <definedName name="M.N.PL.W0.S121.S1.FM.A.RT9C.RT.FR1._Z.PLN.X1.M.N">#REF!</definedName>
    <definedName name="M.N.PL.W0.S121.S1.FM.A.RT9D.RT.FR1._Z.PLN.X1.M.N" localSheetId="1">#REF!</definedName>
    <definedName name="M.N.PL.W0.S121.S1.FM.A.RT9D.RT.FR1._Z.PLN.X1.M.N" localSheetId="2">#REF!</definedName>
    <definedName name="M.N.PL.W0.S121.S1.FM.A.RT9D.RT.FR1._Z.PLN.X1.M.N">#REF!</definedName>
    <definedName name="M.N.PL.W0.S121.S1.FM.FI.RT2.RT.F711A.TL.PLN.X1.N.N" localSheetId="1">#REF!</definedName>
    <definedName name="M.N.PL.W0.S121.S1.FM.FI.RT2.RT.F711A.TL.PLN.X1.N.N" localSheetId="2">#REF!</definedName>
    <definedName name="M.N.PL.W0.S121.S1.FM.FI.RT2.RT.F711A.TL.PLN.X1.N.N">#REF!</definedName>
    <definedName name="M.N.PL.W0.S121.S1.FM.FI.RT2.RT.F71FF.TL.PLN.X1.N.N" localSheetId="1">#REF!</definedName>
    <definedName name="M.N.PL.W0.S121.S1.FM.FI.RT2.RT.F71FF.TL.PLN.X1.N.N" localSheetId="2">#REF!</definedName>
    <definedName name="M.N.PL.W0.S121.S1.FM.FI.RT2.RT.F71FF.TL.PLN.X1.N.N">#REF!</definedName>
    <definedName name="M.N.PL.W0.S121.S1.FM.FI.RT2C.RT.F711A.TL.PLN.X1.N.N" localSheetId="1">#REF!</definedName>
    <definedName name="M.N.PL.W0.S121.S1.FM.FI.RT2C.RT.F711A.TL.PLN.X1.N.N" localSheetId="2">#REF!</definedName>
    <definedName name="M.N.PL.W0.S121.S1.FM.FI.RT2C.RT.F711A.TL.PLN.X1.N.N">#REF!</definedName>
    <definedName name="M.N.PL.W0.S121.S1.FM.FI.RT2P.RT.F711A.TL.PLN.X1.N.N" localSheetId="1">#REF!</definedName>
    <definedName name="M.N.PL.W0.S121.S1.FM.FI.RT2P.RT.F711A.TL.PLN.X1.N.N" localSheetId="2">#REF!</definedName>
    <definedName name="M.N.PL.W0.S121.S1.FM.FI.RT2P.RT.F711A.TL.PLN.X1.N.N">#REF!</definedName>
    <definedName name="M.N.PL.W0.S121.S1.FM.FI.RT7.RT.F71FO.T.PLN.X1.N.N" localSheetId="1">#REF!</definedName>
    <definedName name="M.N.PL.W0.S121.S1.FM.FI.RT7.RT.F71FO.T.PLN.X1.N.N" localSheetId="2">#REF!</definedName>
    <definedName name="M.N.PL.W0.S121.S1.FM.FI.RT7.RT.F71FO.T.PLN.X1.N.N">#REF!</definedName>
    <definedName name="M.N.PL.W0.S121.S1.FM.FN.RT10.RT.F71FO.TL.PLN.X1.N.N" localSheetId="1">#REF!</definedName>
    <definedName name="M.N.PL.W0.S121.S1.FM.FN.RT10.RT.F71FO.TL.PLN.X1.N.N" localSheetId="2">#REF!</definedName>
    <definedName name="M.N.PL.W0.S121.S1.FM.FN.RT10.RT.F71FO.TL.PLN.X1.N.N">#REF!</definedName>
    <definedName name="M.N.PL.W0.S121.S1.FM.FN.RT2.RT.F711A.TL.PLN.X1.N.N" localSheetId="1">#REF!</definedName>
    <definedName name="M.N.PL.W0.S121.S1.FM.FN.RT2.RT.F711A.TL.PLN.X1.N.N" localSheetId="2">#REF!</definedName>
    <definedName name="M.N.PL.W0.S121.S1.FM.FN.RT2.RT.F711A.TL.PLN.X1.N.N">#REF!</definedName>
    <definedName name="M.N.PL.W0.S121.S1.FM.FN.RT2.RT.F71FF.TL.PLN.X1.N.N" localSheetId="1">#REF!</definedName>
    <definedName name="M.N.PL.W0.S121.S1.FM.FN.RT2.RT.F71FF.TL.PLN.X1.N.N" localSheetId="2">#REF!</definedName>
    <definedName name="M.N.PL.W0.S121.S1.FM.FN.RT2.RT.F71FF.TL.PLN.X1.N.N">#REF!</definedName>
    <definedName name="M.N.PL.W0.S121.S1.FM.FN.RT7.RT.F.T.PLN.X1.N.N" localSheetId="1">#REF!</definedName>
    <definedName name="M.N.PL.W0.S121.S1.FM.FN.RT7.RT.F.T.PLN.X1.N.N" localSheetId="2">#REF!</definedName>
    <definedName name="M.N.PL.W0.S121.S1.FM.FN.RT7.RT.F.T.PLN.X1.N.N">#REF!</definedName>
    <definedName name="M.N.PL.W0.S121.S1.FM.FN.RT7.RT.F71FO.T.PLN.X1.N.N" localSheetId="1">#REF!</definedName>
    <definedName name="M.N.PL.W0.S121.S1.FM.FN.RT7.RT.F71FO.T.PLN.X1.N.N" localSheetId="2">#REF!</definedName>
    <definedName name="M.N.PL.W0.S121.S1.FM.FN.RT7.RT.F71FO.T.PLN.X1.N.N">#REF!</definedName>
    <definedName name="M.N.PL.W0.S121.S1.FM.FN.RT7.RT.FR9.T.PLN.X1.M.N" localSheetId="1">#REF!</definedName>
    <definedName name="M.N.PL.W0.S121.S1.FM.FN.RT7.RT.FR9.T.PLN.X1.M.N" localSheetId="2">#REF!</definedName>
    <definedName name="M.N.PL.W0.S121.S1.FM.FN.RT7.RT.FR9.T.PLN.X1.M.N">#REF!</definedName>
    <definedName name="M.N.PL.W0.S121.S1.FM.FO.RT2.RT.F711A.TL.PLN.X1.N.N" localSheetId="1">#REF!</definedName>
    <definedName name="M.N.PL.W0.S121.S1.FM.FO.RT2.RT.F711A.TL.PLN.X1.N.N" localSheetId="2">#REF!</definedName>
    <definedName name="M.N.PL.W0.S121.S1.FM.FO.RT2.RT.F711A.TL.PLN.X1.N.N">#REF!</definedName>
    <definedName name="M.N.PL.W0.S121.S1.FM.FO.RT2.RT.F71FF.TL.PLN.X1.N.N" localSheetId="1">#REF!</definedName>
    <definedName name="M.N.PL.W0.S121.S1.FM.FO.RT2.RT.F71FF.TL.PLN.X1.N.N" localSheetId="2">#REF!</definedName>
    <definedName name="M.N.PL.W0.S121.S1.FM.FO.RT2.RT.F71FF.TL.PLN.X1.N.N">#REF!</definedName>
    <definedName name="M.N.PL.W0.S121.S1.FM.FO.RT2C.RT.F711A.TL.PLN.X1.N.N" localSheetId="1">#REF!</definedName>
    <definedName name="M.N.PL.W0.S121.S1.FM.FO.RT2C.RT.F711A.TL.PLN.X1.N.N" localSheetId="2">#REF!</definedName>
    <definedName name="M.N.PL.W0.S121.S1.FM.FO.RT2C.RT.F711A.TL.PLN.X1.N.N">#REF!</definedName>
    <definedName name="M.N.PL.W0.S121.S1.FM.FO.RT2P.RT.F711A.TL.PLN.X1.N.N" localSheetId="1">#REF!</definedName>
    <definedName name="M.N.PL.W0.S121.S1.FM.FO.RT2P.RT.F711A.TL.PLN.X1.N.N" localSheetId="2">#REF!</definedName>
    <definedName name="M.N.PL.W0.S121.S1.FM.FO.RT2P.RT.F711A.TL.PLN.X1.N.N">#REF!</definedName>
    <definedName name="M.N.PL.W0.S121.S1.FM.FO.RT7.RT.F71FO.T.PLN.X1.N.N" localSheetId="1">#REF!</definedName>
    <definedName name="M.N.PL.W0.S121.S1.FM.FO.RT7.RT.F71FO.T.PLN.X1.N.N" localSheetId="2">#REF!</definedName>
    <definedName name="M.N.PL.W0.S121.S1.FM.FO.RT7.RT.F71FO.T.PLN.X1.N.N">#REF!</definedName>
    <definedName name="M.N.PL.W0.S121.S1.FM.L.RT6.RT.FL.TS.PLN.XDC.A.N" localSheetId="1">#REF!</definedName>
    <definedName name="M.N.PL.W0.S121.S1.FM.L.RT6.RT.FL.TS.PLN.XDC.A.N" localSheetId="2">#REF!</definedName>
    <definedName name="M.N.PL.W0.S121.S1.FM.L.RT6.RT.FL.TS.PLN.XDC.A.N">#REF!</definedName>
    <definedName name="M.N.PL.W0.S121.S1.FM.N.FA.RT.F71.T.PLN.X1.T.N" localSheetId="1">#REF!</definedName>
    <definedName name="M.N.PL.W0.S121.S1.FM.N.FA.RT.F71.T.PLN.X1.T.N" localSheetId="2">#REF!</definedName>
    <definedName name="M.N.PL.W0.S121.S1.FM.N.FA.RT.F71.T.PLN.X1.T.N">#REF!</definedName>
    <definedName name="M.N.PL.W0.S121.S1.FM.N.FA.RT.F711A.T.PLN.X1.T.N" localSheetId="1">#REF!</definedName>
    <definedName name="M.N.PL.W0.S121.S1.FM.N.FA.RT.F711A.T.PLN.X1.T.N" localSheetId="2">#REF!</definedName>
    <definedName name="M.N.PL.W0.S121.S1.FM.N.FA.RT.F711A.T.PLN.X1.T.N">#REF!</definedName>
    <definedName name="M.N.PL.W0.S121.S1.FM.N.FA.RT.F712A.T.PLN.X1.T.N" localSheetId="1">#REF!</definedName>
    <definedName name="M.N.PL.W0.S121.S1.FM.N.FA.RT.F712A.T.PLN.X1.T.N" localSheetId="2">#REF!</definedName>
    <definedName name="M.N.PL.W0.S121.S1.FM.N.FA.RT.F712A.T.PLN.X1.T.N">#REF!</definedName>
    <definedName name="M.N.PL.W0.S121.S1.FM.N.FA.RT.F712B.T.PLN.X1.T.N" localSheetId="1">#REF!</definedName>
    <definedName name="M.N.PL.W0.S121.S1.FM.N.FA.RT.F712B.T.PLN.X1.T.N" localSheetId="2">#REF!</definedName>
    <definedName name="M.N.PL.W0.S121.S1.FM.N.FA.RT.F712B.T.PLN.X1.T.N">#REF!</definedName>
    <definedName name="M.N.PL.W0.S121.S1.FM.N.FA.RT.F712C.T.PLN.X1.T.N" localSheetId="1">#REF!</definedName>
    <definedName name="M.N.PL.W0.S121.S1.FM.N.FA.RT.F712C.T.PLN.X1.T.N" localSheetId="2">#REF!</definedName>
    <definedName name="M.N.PL.W0.S121.S1.FM.N.FA.RT.F712C.T.PLN.X1.T.N">#REF!</definedName>
    <definedName name="M.N.PL.W0.S121.S1.FM.N.FA.RT.F71R.T.PLN.X1.T.N" localSheetId="1">#REF!</definedName>
    <definedName name="M.N.PL.W0.S121.S1.FM.N.FA.RT.F71R.T.PLN.X1.T.N" localSheetId="2">#REF!</definedName>
    <definedName name="M.N.PL.W0.S121.S1.FM.N.FA.RT.F71R.T.PLN.X1.T.N">#REF!</definedName>
    <definedName name="M.N.PL.W0.S121.S1.FP.FI.RT1.RT.F29C.TM_1.PLN.X1.N.N" localSheetId="1">#REF!</definedName>
    <definedName name="M.N.PL.W0.S121.S1.FP.FI.RT1.RT.F29C.TM_1.PLN.X1.N.N" localSheetId="2">#REF!</definedName>
    <definedName name="M.N.PL.W0.S121.S1.FP.FI.RT1.RT.F29C.TM_1.PLN.X1.N.N">#REF!</definedName>
    <definedName name="M.N.PL.W0.S121.S1.FP.FI.RT1.RT.F29C.TM13.PLN.X1.N.N" localSheetId="1">#REF!</definedName>
    <definedName name="M.N.PL.W0.S121.S1.FP.FI.RT1.RT.F29C.TM13.PLN.X1.N.N" localSheetId="2">#REF!</definedName>
    <definedName name="M.N.PL.W0.S121.S1.FP.FI.RT1.RT.F29C.TM13.PLN.X1.N.N">#REF!</definedName>
    <definedName name="M.N.PL.W0.S121.S1.FP.FI.RT1.RT.F29C.TM3C.PLN.X1.N.N" localSheetId="1">#REF!</definedName>
    <definedName name="M.N.PL.W0.S121.S1.FP.FI.RT1.RT.F29C.TM3C.PLN.X1.N.N" localSheetId="2">#REF!</definedName>
    <definedName name="M.N.PL.W0.S121.S1.FP.FI.RT1.RT.F29C.TM3C.PLN.X1.N.N">#REF!</definedName>
    <definedName name="M.N.PL.W0.S121.S1.FP.FI.RT1.RT.F29C.TS.PLN.X1.N.N" localSheetId="1">#REF!</definedName>
    <definedName name="M.N.PL.W0.S121.S1.FP.FI.RT1.RT.F29C.TS.PLN.X1.N.N" localSheetId="2">#REF!</definedName>
    <definedName name="M.N.PL.W0.S121.S1.FP.FI.RT1.RT.F29C.TS.PLN.X1.N.N">#REF!</definedName>
    <definedName name="M.N.PL.W0.S121.S1.FP.FI.RT1.RT.F81A.TM_1.PLN.X1.N.N" localSheetId="1">#REF!</definedName>
    <definedName name="M.N.PL.W0.S121.S1.FP.FI.RT1.RT.F81A.TM_1.PLN.X1.N.N" localSheetId="2">#REF!</definedName>
    <definedName name="M.N.PL.W0.S121.S1.FP.FI.RT1.RT.F81A.TM_1.PLN.X1.N.N">#REF!</definedName>
    <definedName name="M.N.PL.W0.S121.S1.FP.FI.RT1.RT.F81A.TM13.PLN.X1.N.N" localSheetId="1">#REF!</definedName>
    <definedName name="M.N.PL.W0.S121.S1.FP.FI.RT1.RT.F81A.TM13.PLN.X1.N.N" localSheetId="2">#REF!</definedName>
    <definedName name="M.N.PL.W0.S121.S1.FP.FI.RT1.RT.F81A.TM13.PLN.X1.N.N">#REF!</definedName>
    <definedName name="M.N.PL.W0.S121.S1.FP.FI.RT1.RT.F81A.TM3C.PLN.X1.N.N" localSheetId="1">#REF!</definedName>
    <definedName name="M.N.PL.W0.S121.S1.FP.FI.RT1.RT.F81A.TM3C.PLN.X1.N.N" localSheetId="2">#REF!</definedName>
    <definedName name="M.N.PL.W0.S121.S1.FP.FI.RT1.RT.F81A.TM3C.PLN.X1.N.N">#REF!</definedName>
    <definedName name="M.N.PL.W0.S121.S1.FP.FI.RT1.RT.F81A.TS.PLN.X1.N.N" localSheetId="1">#REF!</definedName>
    <definedName name="M.N.PL.W0.S121.S1.FP.FI.RT1.RT.F81A.TS.PLN.X1.N.N" localSheetId="2">#REF!</definedName>
    <definedName name="M.N.PL.W0.S121.S1.FP.FI.RT1.RT.F81A.TS.PLN.X1.N.N">#REF!</definedName>
    <definedName name="M.N.PL.W0.S121.S1.FP.FI.RT1.RT.F89.TM_1.PLN.X1.N.N" localSheetId="1">#REF!</definedName>
    <definedName name="M.N.PL.W0.S121.S1.FP.FI.RT1.RT.F89.TM_1.PLN.X1.N.N" localSheetId="2">#REF!</definedName>
    <definedName name="M.N.PL.W0.S121.S1.FP.FI.RT1.RT.F89.TM_1.PLN.X1.N.N">#REF!</definedName>
    <definedName name="M.N.PL.W0.S121.S1.FP.FI.RT1.RT.F89.TM13.PLN.X1.N.N" localSheetId="1">#REF!</definedName>
    <definedName name="M.N.PL.W0.S121.S1.FP.FI.RT1.RT.F89.TM13.PLN.X1.N.N" localSheetId="2">#REF!</definedName>
    <definedName name="M.N.PL.W0.S121.S1.FP.FI.RT1.RT.F89.TM13.PLN.X1.N.N">#REF!</definedName>
    <definedName name="M.N.PL.W0.S121.S1.FP.FI.RT1.RT.F89.TM3C.PLN.X1.N.N" localSheetId="1">#REF!</definedName>
    <definedName name="M.N.PL.W0.S121.S1.FP.FI.RT1.RT.F89.TM3C.PLN.X1.N.N" localSheetId="2">#REF!</definedName>
    <definedName name="M.N.PL.W0.S121.S1.FP.FI.RT1.RT.F89.TM3C.PLN.X1.N.N">#REF!</definedName>
    <definedName name="M.N.PL.W0.S121.S1.FP.FI.RT1.RT.F89.TS.PLN.X1.N.N" localSheetId="1">#REF!</definedName>
    <definedName name="M.N.PL.W0.S121.S1.FP.FI.RT1.RT.F89.TS.PLN.X1.N.N" localSheetId="2">#REF!</definedName>
    <definedName name="M.N.PL.W0.S121.S1.FP.FI.RT1.RT.F89.TS.PLN.X1.N.N">#REF!</definedName>
    <definedName name="M.N.PL.W0.S121.S1.FP.FI.RT1.RT.FR6.TM_1.PLN.X1.N.N" localSheetId="1">#REF!</definedName>
    <definedName name="M.N.PL.W0.S121.S1.FP.FI.RT1.RT.FR6.TM_1.PLN.X1.N.N" localSheetId="2">#REF!</definedName>
    <definedName name="M.N.PL.W0.S121.S1.FP.FI.RT1.RT.FR6.TM_1.PLN.X1.N.N">#REF!</definedName>
    <definedName name="M.N.PL.W0.S121.S1.FP.FI.RT1.RT.FR6.TM13.PLN.X1.N.N" localSheetId="1">#REF!</definedName>
    <definedName name="M.N.PL.W0.S121.S1.FP.FI.RT1.RT.FR6.TM13.PLN.X1.N.N" localSheetId="2">#REF!</definedName>
    <definedName name="M.N.PL.W0.S121.S1.FP.FI.RT1.RT.FR6.TM13.PLN.X1.N.N">#REF!</definedName>
    <definedName name="M.N.PL.W0.S121.S1.FP.FI.RT1.RT.FR6.TM3C.PLN.X1.N.N" localSheetId="1">#REF!</definedName>
    <definedName name="M.N.PL.W0.S121.S1.FP.FI.RT1.RT.FR6.TM3C.PLN.X1.N.N" localSheetId="2">#REF!</definedName>
    <definedName name="M.N.PL.W0.S121.S1.FP.FI.RT1.RT.FR6.TM3C.PLN.X1.N.N">#REF!</definedName>
    <definedName name="M.N.PL.W0.S121.S1.FP.FI.RT1.RT.FR6.TS.PLN.X1.N.N" localSheetId="1">#REF!</definedName>
    <definedName name="M.N.PL.W0.S121.S1.FP.FI.RT1.RT.FR6.TS.PLN.X1.N.N" localSheetId="2">#REF!</definedName>
    <definedName name="M.N.PL.W0.S121.S1.FP.FI.RT1.RT.FR6.TS.PLN.X1.N.N">#REF!</definedName>
    <definedName name="M.N.PL.W0.S121.S1.FP.FI.RT11.RT.FR6.TM_1.PLN.X1.N.N" localSheetId="1">#REF!</definedName>
    <definedName name="M.N.PL.W0.S121.S1.FP.FI.RT11.RT.FR6.TM_1.PLN.X1.N.N" localSheetId="2">#REF!</definedName>
    <definedName name="M.N.PL.W0.S121.S1.FP.FI.RT11.RT.FR6.TM_1.PLN.X1.N.N">#REF!</definedName>
    <definedName name="M.N.PL.W0.S121.S1.FP.FI.RT11.RT.FR6.TM13.PLN.X1.N.N" localSheetId="1">#REF!</definedName>
    <definedName name="M.N.PL.W0.S121.S1.FP.FI.RT11.RT.FR6.TM13.PLN.X1.N.N" localSheetId="2">#REF!</definedName>
    <definedName name="M.N.PL.W0.S121.S1.FP.FI.RT11.RT.FR6.TM13.PLN.X1.N.N">#REF!</definedName>
    <definedName name="M.N.PL.W0.S121.S1.FP.FI.RT11.RT.FR6.TM3C.PLN.X1.N.N" localSheetId="1">#REF!</definedName>
    <definedName name="M.N.PL.W0.S121.S1.FP.FI.RT11.RT.FR6.TM3C.PLN.X1.N.N" localSheetId="2">#REF!</definedName>
    <definedName name="M.N.PL.W0.S121.S1.FP.FI.RT11.RT.FR6.TM3C.PLN.X1.N.N">#REF!</definedName>
    <definedName name="M.N.PL.W0.S121.S1.FP.FI.RT11.RT.FR6.TS.PLN.X1.N.N" localSheetId="1">#REF!</definedName>
    <definedName name="M.N.PL.W0.S121.S1.FP.FI.RT11.RT.FR6.TS.PLN.X1.N.N" localSheetId="2">#REF!</definedName>
    <definedName name="M.N.PL.W0.S121.S1.FP.FI.RT11.RT.FR6.TS.PLN.X1.N.N">#REF!</definedName>
    <definedName name="M.N.PL.W0.S121.S1.FP.FI.RT12.RT.FR6.TM_1.PLN.X1.N.N" localSheetId="1">#REF!</definedName>
    <definedName name="M.N.PL.W0.S121.S1.FP.FI.RT12.RT.FR6.TM_1.PLN.X1.N.N" localSheetId="2">#REF!</definedName>
    <definedName name="M.N.PL.W0.S121.S1.FP.FI.RT12.RT.FR6.TM_1.PLN.X1.N.N">#REF!</definedName>
    <definedName name="M.N.PL.W0.S121.S1.FP.FI.RT12.RT.FR6.TM13.PLN.X1.N.N" localSheetId="1">#REF!</definedName>
    <definedName name="M.N.PL.W0.S121.S1.FP.FI.RT12.RT.FR6.TM13.PLN.X1.N.N" localSheetId="2">#REF!</definedName>
    <definedName name="M.N.PL.W0.S121.S1.FP.FI.RT12.RT.FR6.TM13.PLN.X1.N.N">#REF!</definedName>
    <definedName name="M.N.PL.W0.S121.S1.FP.FI.RT12.RT.FR6.TM3C.PLN.X1.N.N" localSheetId="1">#REF!</definedName>
    <definedName name="M.N.PL.W0.S121.S1.FP.FI.RT12.RT.FR6.TM3C.PLN.X1.N.N" localSheetId="2">#REF!</definedName>
    <definedName name="M.N.PL.W0.S121.S1.FP.FI.RT12.RT.FR6.TM3C.PLN.X1.N.N">#REF!</definedName>
    <definedName name="M.N.PL.W0.S121.S1.FP.FI.RT12.RT.FR6.TS.PLN.X1.N.N" localSheetId="1">#REF!</definedName>
    <definedName name="M.N.PL.W0.S121.S1.FP.FI.RT12.RT.FR6.TS.PLN.X1.N.N" localSheetId="2">#REF!</definedName>
    <definedName name="M.N.PL.W0.S121.S1.FP.FI.RT12.RT.FR6.TS.PLN.X1.N.N">#REF!</definedName>
    <definedName name="M.N.PL.W0.S121.S1.FP.FI.RT2.RT.F71FF.TM_1.PLN.X1.N.N" localSheetId="1">#REF!</definedName>
    <definedName name="M.N.PL.W0.S121.S1.FP.FI.RT2.RT.F71FF.TM_1.PLN.X1.N.N" localSheetId="2">#REF!</definedName>
    <definedName name="M.N.PL.W0.S121.S1.FP.FI.RT2.RT.F71FF.TM_1.PLN.X1.N.N">#REF!</definedName>
    <definedName name="M.N.PL.W0.S121.S1.FP.FI.RT2.RT.F71FF.TM13.PLN.X1.N.N" localSheetId="1">#REF!</definedName>
    <definedName name="M.N.PL.W0.S121.S1.FP.FI.RT2.RT.F71FF.TM13.PLN.X1.N.N" localSheetId="2">#REF!</definedName>
    <definedName name="M.N.PL.W0.S121.S1.FP.FI.RT2.RT.F71FF.TM13.PLN.X1.N.N">#REF!</definedName>
    <definedName name="M.N.PL.W0.S121.S1.FP.FI.RT2.RT.F71FF.TM3C.PLN.X1.N.N" localSheetId="1">#REF!</definedName>
    <definedName name="M.N.PL.W0.S121.S1.FP.FI.RT2.RT.F71FF.TM3C.PLN.X1.N.N" localSheetId="2">#REF!</definedName>
    <definedName name="M.N.PL.W0.S121.S1.FP.FI.RT2.RT.F71FF.TM3C.PLN.X1.N.N">#REF!</definedName>
    <definedName name="M.N.PL.W0.S121.S1.FP.FI.RT2.RT.F71FF.TS.PLN.X1.N.N" localSheetId="1">#REF!</definedName>
    <definedName name="M.N.PL.W0.S121.S1.FP.FI.RT2.RT.F71FF.TS.PLN.X1.N.N" localSheetId="2">#REF!</definedName>
    <definedName name="M.N.PL.W0.S121.S1.FP.FI.RT2.RT.F71FF.TS.PLN.X1.N.N">#REF!</definedName>
    <definedName name="M.N.PL.W0.S121.S1.FP.FN.RT1.RT.FR6.TM_1.PLN.X1.N.N" localSheetId="1">#REF!</definedName>
    <definedName name="M.N.PL.W0.S121.S1.FP.FN.RT1.RT.FR6.TM_1.PLN.X1.N.N" localSheetId="2">#REF!</definedName>
    <definedName name="M.N.PL.W0.S121.S1.FP.FN.RT1.RT.FR6.TM_1.PLN.X1.N.N">#REF!</definedName>
    <definedName name="M.N.PL.W0.S121.S1.FP.FN.RT1.RT.FR6.TM13.PLN.X1.N.N" localSheetId="1">#REF!</definedName>
    <definedName name="M.N.PL.W0.S121.S1.FP.FN.RT1.RT.FR6.TM13.PLN.X1.N.N" localSheetId="2">#REF!</definedName>
    <definedName name="M.N.PL.W0.S121.S1.FP.FN.RT1.RT.FR6.TM13.PLN.X1.N.N">#REF!</definedName>
    <definedName name="M.N.PL.W0.S121.S1.FP.FN.RT1.RT.FR6.TM3C.PLN.X1.N.N" localSheetId="1">#REF!</definedName>
    <definedName name="M.N.PL.W0.S121.S1.FP.FN.RT1.RT.FR6.TM3C.PLN.X1.N.N" localSheetId="2">#REF!</definedName>
    <definedName name="M.N.PL.W0.S121.S1.FP.FN.RT1.RT.FR6.TM3C.PLN.X1.N.N">#REF!</definedName>
    <definedName name="M.N.PL.W0.S121.S1.FP.FN.RT1.RT.FR6.TS.PLN.X1.N.N" localSheetId="1">#REF!</definedName>
    <definedName name="M.N.PL.W0.S121.S1.FP.FN.RT1.RT.FR6.TS.PLN.X1.N.N" localSheetId="2">#REF!</definedName>
    <definedName name="M.N.PL.W0.S121.S1.FP.FN.RT1.RT.FR6.TS.PLN.X1.N.N">#REF!</definedName>
    <definedName name="M.N.PL.W0.S121.S1.FP.FN.RT1.RT.FR8.TM_1.PLN.X1.N.N" localSheetId="1">#REF!</definedName>
    <definedName name="M.N.PL.W0.S121.S1.FP.FN.RT1.RT.FR8.TM_1.PLN.X1.N.N" localSheetId="2">#REF!</definedName>
    <definedName name="M.N.PL.W0.S121.S1.FP.FN.RT1.RT.FR8.TM_1.PLN.X1.N.N">#REF!</definedName>
    <definedName name="M.N.PL.W0.S121.S1.FP.FN.RT1.RT.FR8.TM13.PLN.X1.N.N" localSheetId="1">#REF!</definedName>
    <definedName name="M.N.PL.W0.S121.S1.FP.FN.RT1.RT.FR8.TM13.PLN.X1.N.N" localSheetId="2">#REF!</definedName>
    <definedName name="M.N.PL.W0.S121.S1.FP.FN.RT1.RT.FR8.TM13.PLN.X1.N.N">#REF!</definedName>
    <definedName name="M.N.PL.W0.S121.S1.FP.FN.RT1.RT.FR8.TM3C.PLN.X1.N.N" localSheetId="1">#REF!</definedName>
    <definedName name="M.N.PL.W0.S121.S1.FP.FN.RT1.RT.FR8.TM3C.PLN.X1.N.N" localSheetId="2">#REF!</definedName>
    <definedName name="M.N.PL.W0.S121.S1.FP.FN.RT1.RT.FR8.TM3C.PLN.X1.N.N">#REF!</definedName>
    <definedName name="M.N.PL.W0.S121.S1.FP.FN.RT1.RT.FR8.TS.PLN.X1.N.N" localSheetId="1">#REF!</definedName>
    <definedName name="M.N.PL.W0.S121.S1.FP.FN.RT1.RT.FR8.TS.PLN.X1.N.N" localSheetId="2">#REF!</definedName>
    <definedName name="M.N.PL.W0.S121.S1.FP.FN.RT1.RT.FR8.TS.PLN.X1.N.N">#REF!</definedName>
    <definedName name="M.N.PL.W0.S121.S1.FP.FN.RT2.RT.F71FF.TM_1.PLN.X1.N.N" localSheetId="1">#REF!</definedName>
    <definedName name="M.N.PL.W0.S121.S1.FP.FN.RT2.RT.F71FF.TM_1.PLN.X1.N.N" localSheetId="2">#REF!</definedName>
    <definedName name="M.N.PL.W0.S121.S1.FP.FN.RT2.RT.F71FF.TM_1.PLN.X1.N.N">#REF!</definedName>
    <definedName name="M.N.PL.W0.S121.S1.FP.FN.RT2.RT.F71FF.TM13.PLN.X1.N.N" localSheetId="1">#REF!</definedName>
    <definedName name="M.N.PL.W0.S121.S1.FP.FN.RT2.RT.F71FF.TM13.PLN.X1.N.N" localSheetId="2">#REF!</definedName>
    <definedName name="M.N.PL.W0.S121.S1.FP.FN.RT2.RT.F71FF.TM13.PLN.X1.N.N">#REF!</definedName>
    <definedName name="M.N.PL.W0.S121.S1.FP.FN.RT2.RT.F71FF.TM3C.PLN.X1.N.N" localSheetId="1">#REF!</definedName>
    <definedName name="M.N.PL.W0.S121.S1.FP.FN.RT2.RT.F71FF.TM3C.PLN.X1.N.N" localSheetId="2">#REF!</definedName>
    <definedName name="M.N.PL.W0.S121.S1.FP.FN.RT2.RT.F71FF.TM3C.PLN.X1.N.N">#REF!</definedName>
    <definedName name="M.N.PL.W0.S121.S1.FP.FN.RT2.RT.F71FF.TS.PLN.X1.N.N" localSheetId="1">#REF!</definedName>
    <definedName name="M.N.PL.W0.S121.S1.FP.FN.RT2.RT.F71FF.TS.PLN.X1.N.N" localSheetId="2">#REF!</definedName>
    <definedName name="M.N.PL.W0.S121.S1.FP.FN.RT2.RT.F71FF.TS.PLN.X1.N.N">#REF!</definedName>
    <definedName name="M.N.PL.W0.S121.S1.FP.FO.RT1.RT.F29C.TM_1.PLN.X1.N.N" localSheetId="1">#REF!</definedName>
    <definedName name="M.N.PL.W0.S121.S1.FP.FO.RT1.RT.F29C.TM_1.PLN.X1.N.N" localSheetId="2">#REF!</definedName>
    <definedName name="M.N.PL.W0.S121.S1.FP.FO.RT1.RT.F29C.TM_1.PLN.X1.N.N">#REF!</definedName>
    <definedName name="M.N.PL.W0.S121.S1.FP.FO.RT1.RT.F29C.TM13.PLN.X1.N.N" localSheetId="1">#REF!</definedName>
    <definedName name="M.N.PL.W0.S121.S1.FP.FO.RT1.RT.F29C.TM13.PLN.X1.N.N" localSheetId="2">#REF!</definedName>
    <definedName name="M.N.PL.W0.S121.S1.FP.FO.RT1.RT.F29C.TM13.PLN.X1.N.N">#REF!</definedName>
    <definedName name="M.N.PL.W0.S121.S1.FP.FO.RT1.RT.F29C.TM3C.PLN.X1.N.N" localSheetId="1">#REF!</definedName>
    <definedName name="M.N.PL.W0.S121.S1.FP.FO.RT1.RT.F29C.TM3C.PLN.X1.N.N" localSheetId="2">#REF!</definedName>
    <definedName name="M.N.PL.W0.S121.S1.FP.FO.RT1.RT.F29C.TM3C.PLN.X1.N.N">#REF!</definedName>
    <definedName name="M.N.PL.W0.S121.S1.FP.FO.RT1.RT.F29C.TS.PLN.X1.N.N" localSheetId="1">#REF!</definedName>
    <definedName name="M.N.PL.W0.S121.S1.FP.FO.RT1.RT.F29C.TS.PLN.X1.N.N" localSheetId="2">#REF!</definedName>
    <definedName name="M.N.PL.W0.S121.S1.FP.FO.RT1.RT.F29C.TS.PLN.X1.N.N">#REF!</definedName>
    <definedName name="M.N.PL.W0.S121.S1.FP.FO.RT1.RT.F81A.TM_1.PLN.X1.N.N" localSheetId="1">#REF!</definedName>
    <definedName name="M.N.PL.W0.S121.S1.FP.FO.RT1.RT.F81A.TM_1.PLN.X1.N.N" localSheetId="2">#REF!</definedName>
    <definedName name="M.N.PL.W0.S121.S1.FP.FO.RT1.RT.F81A.TM_1.PLN.X1.N.N">#REF!</definedName>
    <definedName name="M.N.PL.W0.S121.S1.FP.FO.RT1.RT.F81A.TM13.PLN.X1.N.N" localSheetId="1">#REF!</definedName>
    <definedName name="M.N.PL.W0.S121.S1.FP.FO.RT1.RT.F81A.TM13.PLN.X1.N.N" localSheetId="2">#REF!</definedName>
    <definedName name="M.N.PL.W0.S121.S1.FP.FO.RT1.RT.F81A.TM13.PLN.X1.N.N">#REF!</definedName>
    <definedName name="M.N.PL.W0.S121.S1.FP.FO.RT1.RT.F81A.TM3C.PLN.X1.N.N" localSheetId="1">#REF!</definedName>
    <definedName name="M.N.PL.W0.S121.S1.FP.FO.RT1.RT.F81A.TM3C.PLN.X1.N.N" localSheetId="2">#REF!</definedName>
    <definedName name="M.N.PL.W0.S121.S1.FP.FO.RT1.RT.F81A.TM3C.PLN.X1.N.N">#REF!</definedName>
    <definedName name="M.N.PL.W0.S121.S1.FP.FO.RT1.RT.F81A.TS.PLN.X1.N.N" localSheetId="1">#REF!</definedName>
    <definedName name="M.N.PL.W0.S121.S1.FP.FO.RT1.RT.F81A.TS.PLN.X1.N.N" localSheetId="2">#REF!</definedName>
    <definedName name="M.N.PL.W0.S121.S1.FP.FO.RT1.RT.F81A.TS.PLN.X1.N.N">#REF!</definedName>
    <definedName name="M.N.PL.W0.S121.S1.FP.FO.RT1.RT.F89.TM_1.PLN.X1.N.N" localSheetId="1">#REF!</definedName>
    <definedName name="M.N.PL.W0.S121.S1.FP.FO.RT1.RT.F89.TM_1.PLN.X1.N.N" localSheetId="2">#REF!</definedName>
    <definedName name="M.N.PL.W0.S121.S1.FP.FO.RT1.RT.F89.TM_1.PLN.X1.N.N">#REF!</definedName>
    <definedName name="M.N.PL.W0.S121.S1.FP.FO.RT1.RT.F89.TM13.PLN.X1.N.N" localSheetId="1">#REF!</definedName>
    <definedName name="M.N.PL.W0.S121.S1.FP.FO.RT1.RT.F89.TM13.PLN.X1.N.N" localSheetId="2">#REF!</definedName>
    <definedName name="M.N.PL.W0.S121.S1.FP.FO.RT1.RT.F89.TM13.PLN.X1.N.N">#REF!</definedName>
    <definedName name="M.N.PL.W0.S121.S1.FP.FO.RT1.RT.F89.TM3C.PLN.X1.N.N" localSheetId="1">#REF!</definedName>
    <definedName name="M.N.PL.W0.S121.S1.FP.FO.RT1.RT.F89.TM3C.PLN.X1.N.N" localSheetId="2">#REF!</definedName>
    <definedName name="M.N.PL.W0.S121.S1.FP.FO.RT1.RT.F89.TM3C.PLN.X1.N.N">#REF!</definedName>
    <definedName name="M.N.PL.W0.S121.S1.FP.FO.RT1.RT.F89.TS.PLN.X1.N.N" localSheetId="1">#REF!</definedName>
    <definedName name="M.N.PL.W0.S121.S1.FP.FO.RT1.RT.F89.TS.PLN.X1.N.N" localSheetId="2">#REF!</definedName>
    <definedName name="M.N.PL.W0.S121.S1.FP.FO.RT1.RT.F89.TS.PLN.X1.N.N">#REF!</definedName>
    <definedName name="M.N.PL.W0.S121.S1.FP.FO.RT1.RT.FR6.TM_1.PLN.X1.N.N" localSheetId="1">#REF!</definedName>
    <definedName name="M.N.PL.W0.S121.S1.FP.FO.RT1.RT.FR6.TM_1.PLN.X1.N.N" localSheetId="2">#REF!</definedName>
    <definedName name="M.N.PL.W0.S121.S1.FP.FO.RT1.RT.FR6.TM_1.PLN.X1.N.N">#REF!</definedName>
    <definedName name="M.N.PL.W0.S121.S1.FP.FO.RT1.RT.FR6.TM13.PLN.X1.N.N" localSheetId="1">#REF!</definedName>
    <definedName name="M.N.PL.W0.S121.S1.FP.FO.RT1.RT.FR6.TM13.PLN.X1.N.N" localSheetId="2">#REF!</definedName>
    <definedName name="M.N.PL.W0.S121.S1.FP.FO.RT1.RT.FR6.TM13.PLN.X1.N.N">#REF!</definedName>
    <definedName name="M.N.PL.W0.S121.S1.FP.FO.RT1.RT.FR6.TM3C.PLN.X1.N.N" localSheetId="1">#REF!</definedName>
    <definedName name="M.N.PL.W0.S121.S1.FP.FO.RT1.RT.FR6.TM3C.PLN.X1.N.N" localSheetId="2">#REF!</definedName>
    <definedName name="M.N.PL.W0.S121.S1.FP.FO.RT1.RT.FR6.TM3C.PLN.X1.N.N">#REF!</definedName>
    <definedName name="M.N.PL.W0.S121.S1.FP.FO.RT1.RT.FR6.TS.PLN.X1.N.N" localSheetId="1">#REF!</definedName>
    <definedName name="M.N.PL.W0.S121.S1.FP.FO.RT1.RT.FR6.TS.PLN.X1.N.N" localSheetId="2">#REF!</definedName>
    <definedName name="M.N.PL.W0.S121.S1.FP.FO.RT1.RT.FR6.TS.PLN.X1.N.N">#REF!</definedName>
    <definedName name="M.N.PL.W0.S121.S1.FP.FO.RT11.RT.FR6.TM_1.PLN.X1.N.N" localSheetId="1">#REF!</definedName>
    <definedName name="M.N.PL.W0.S121.S1.FP.FO.RT11.RT.FR6.TM_1.PLN.X1.N.N" localSheetId="2">#REF!</definedName>
    <definedName name="M.N.PL.W0.S121.S1.FP.FO.RT11.RT.FR6.TM_1.PLN.X1.N.N">#REF!</definedName>
    <definedName name="M.N.PL.W0.S121.S1.FP.FO.RT11.RT.FR6.TM13.PLN.X1.N.N" localSheetId="1">#REF!</definedName>
    <definedName name="M.N.PL.W0.S121.S1.FP.FO.RT11.RT.FR6.TM13.PLN.X1.N.N" localSheetId="2">#REF!</definedName>
    <definedName name="M.N.PL.W0.S121.S1.FP.FO.RT11.RT.FR6.TM13.PLN.X1.N.N">#REF!</definedName>
    <definedName name="M.N.PL.W0.S121.S1.FP.FO.RT11.RT.FR6.TM3C.PLN.X1.N.N" localSheetId="1">#REF!</definedName>
    <definedName name="M.N.PL.W0.S121.S1.FP.FO.RT11.RT.FR6.TM3C.PLN.X1.N.N" localSheetId="2">#REF!</definedName>
    <definedName name="M.N.PL.W0.S121.S1.FP.FO.RT11.RT.FR6.TM3C.PLN.X1.N.N">#REF!</definedName>
    <definedName name="M.N.PL.W0.S121.S1.FP.FO.RT11.RT.FR6.TS.PLN.X1.N.N" localSheetId="1">#REF!</definedName>
    <definedName name="M.N.PL.W0.S121.S1.FP.FO.RT11.RT.FR6.TS.PLN.X1.N.N" localSheetId="2">#REF!</definedName>
    <definedName name="M.N.PL.W0.S121.S1.FP.FO.RT11.RT.FR6.TS.PLN.X1.N.N">#REF!</definedName>
    <definedName name="M.N.PL.W0.S121.S1.FP.FO.RT12.RT.FR6.TM_1.PLN.X1.N.N" localSheetId="1">#REF!</definedName>
    <definedName name="M.N.PL.W0.S121.S1.FP.FO.RT12.RT.FR6.TM_1.PLN.X1.N.N" localSheetId="2">#REF!</definedName>
    <definedName name="M.N.PL.W0.S121.S1.FP.FO.RT12.RT.FR6.TM_1.PLN.X1.N.N">#REF!</definedName>
    <definedName name="M.N.PL.W0.S121.S1.FP.FO.RT12.RT.FR6.TM13.PLN.X1.N.N" localSheetId="1">#REF!</definedName>
    <definedName name="M.N.PL.W0.S121.S1.FP.FO.RT12.RT.FR6.TM13.PLN.X1.N.N" localSheetId="2">#REF!</definedName>
    <definedName name="M.N.PL.W0.S121.S1.FP.FO.RT12.RT.FR6.TM13.PLN.X1.N.N">#REF!</definedName>
    <definedName name="M.N.PL.W0.S121.S1.FP.FO.RT12.RT.FR6.TM3C.PLN.X1.N.N" localSheetId="1">#REF!</definedName>
    <definedName name="M.N.PL.W0.S121.S1.FP.FO.RT12.RT.FR6.TM3C.PLN.X1.N.N" localSheetId="2">#REF!</definedName>
    <definedName name="M.N.PL.W0.S121.S1.FP.FO.RT12.RT.FR6.TM3C.PLN.X1.N.N">#REF!</definedName>
    <definedName name="M.N.PL.W0.S121.S1.FP.FO.RT12.RT.FR6.TS.PLN.X1.N.N" localSheetId="1">#REF!</definedName>
    <definedName name="M.N.PL.W0.S121.S1.FP.FO.RT12.RT.FR6.TS.PLN.X1.N.N" localSheetId="2">#REF!</definedName>
    <definedName name="M.N.PL.W0.S121.S1.FP.FO.RT12.RT.FR6.TS.PLN.X1.N.N">#REF!</definedName>
    <definedName name="M.N.PL.W0.S121.S1.FP.FO.RT2.RT.F71FF.TM_1.PLN.X1.N.N" localSheetId="1">#REF!</definedName>
    <definedName name="M.N.PL.W0.S121.S1.FP.FO.RT2.RT.F71FF.TM_1.PLN.X1.N.N" localSheetId="2">#REF!</definedName>
    <definedName name="M.N.PL.W0.S121.S1.FP.FO.RT2.RT.F71FF.TM_1.PLN.X1.N.N">#REF!</definedName>
    <definedName name="M.N.PL.W0.S121.S1.FP.FO.RT2.RT.F71FF.TM13.PLN.X1.N.N" localSheetId="1">#REF!</definedName>
    <definedName name="M.N.PL.W0.S121.S1.FP.FO.RT2.RT.F71FF.TM13.PLN.X1.N.N" localSheetId="2">#REF!</definedName>
    <definedName name="M.N.PL.W0.S121.S1.FP.FO.RT2.RT.F71FF.TM13.PLN.X1.N.N">#REF!</definedName>
    <definedName name="M.N.PL.W0.S121.S1.FP.FO.RT2.RT.F71FF.TM3C.PLN.X1.N.N" localSheetId="1">#REF!</definedName>
    <definedName name="M.N.PL.W0.S121.S1.FP.FO.RT2.RT.F71FF.TM3C.PLN.X1.N.N" localSheetId="2">#REF!</definedName>
    <definedName name="M.N.PL.W0.S121.S1.FP.FO.RT2.RT.F71FF.TM3C.PLN.X1.N.N">#REF!</definedName>
    <definedName name="M.N.PL.W0.S121.S1.FP.FO.RT2.RT.F71FF.TS.PLN.X1.N.N" localSheetId="1">#REF!</definedName>
    <definedName name="M.N.PL.W0.S121.S1.FP.FO.RT2.RT.F71FF.TS.PLN.X1.N.N" localSheetId="2">#REF!</definedName>
    <definedName name="M.N.PL.W0.S121.S1.FP.FO.RT2.RT.F71FF.TS.PLN.X1.N.N">#REF!</definedName>
    <definedName name="M.N.PL.W0.S121.S1.LE.A.FA.R.F11Z._Z.PLN.XAU.M.N" localSheetId="1">#REF!</definedName>
    <definedName name="M.N.PL.W0.S121.S1.LE.A.FA.R.F11Z._Z.PLN.XAU.M.N" localSheetId="2">#REF!</definedName>
    <definedName name="M.N.PL.W0.S121.S1.LE.A.FA.R.F11Z._Z.PLN.XAU.M.N">#REF!</definedName>
    <definedName name="M.N.PL.W0.S121.S1.LE.A.FA.R.FR1Z._Z.PLN.X1.M.N" localSheetId="1">#REF!</definedName>
    <definedName name="M.N.PL.W0.S121.S1.LE.A.FA.R.FR1Z._Z.PLN.X1.M.N" localSheetId="2">#REF!</definedName>
    <definedName name="M.N.PL.W0.S121.S1.LE.A.FA.R.FR1Z._Z.PLN.X1.M.N">#REF!</definedName>
    <definedName name="M.N.PL.W0.S121.S1.LE.A.FA.RT.F._Z.PLN.X1._X.N" localSheetId="1">#REF!</definedName>
    <definedName name="M.N.PL.W0.S121.S1.LE.A.FA.RT.F._Z.PLN.X1._X.N" localSheetId="2">#REF!</definedName>
    <definedName name="M.N.PL.W0.S121.S1.LE.A.FA.RT.F._Z.PLN.X1._X.N">#REF!</definedName>
    <definedName name="M.N.PL.W0.S121.S1.LE.A.FA.RT.FR1._Z.PLN.X1.M.N" localSheetId="1">#REF!</definedName>
    <definedName name="M.N.PL.W0.S121.S1.LE.A.FA.RT.FR1._Z.PLN.X1.M.N" localSheetId="2">#REF!</definedName>
    <definedName name="M.N.PL.W0.S121.S1.LE.A.FA.RT.FR1._Z.PLN.X1.M.N">#REF!</definedName>
    <definedName name="M.N.PL.W0.S121.S1.LE.A.FA.RT.FR51._Z.PLN.X1._X.N" localSheetId="1">#REF!</definedName>
    <definedName name="M.N.PL.W0.S121.S1.LE.A.FA.RT.FR51._Z.PLN.X1._X.N" localSheetId="2">#REF!</definedName>
    <definedName name="M.N.PL.W0.S121.S1.LE.A.FA.RT.FR51._Z.PLN.X1._X.N">#REF!</definedName>
    <definedName name="M.N.PL.W0.S121.S1.LE.N.FA.RT.F71.T.PLN.X1.T.N" localSheetId="1">#REF!</definedName>
    <definedName name="M.N.PL.W0.S121.S1.LE.N.FA.RT.F71.T.PLN.X1.T.N" localSheetId="2">#REF!</definedName>
    <definedName name="M.N.PL.W0.S121.S1.LE.N.FA.RT.F71.T.PLN.X1.T.N">#REF!</definedName>
    <definedName name="M.N.PL.W0.S121.S122.LE.A.FA.RT.F2.T.PLN.X1.N.N" localSheetId="1">#REF!</definedName>
    <definedName name="M.N.PL.W0.S121.S122.LE.A.FA.RT.F2.T.PLN.X1.N.N" localSheetId="2">#REF!</definedName>
    <definedName name="M.N.PL.W0.S121.S122.LE.A.FA.RT.F2.T.PLN.X1.N.N">#REF!</definedName>
    <definedName name="M.N.PL.W0.S121.S122A.LE.A.FA.RT.F2.T.PLN.X1.N.N" localSheetId="1">#REF!</definedName>
    <definedName name="M.N.PL.W0.S121.S122A.LE.A.FA.RT.F2.T.PLN.X1.N.N" localSheetId="2">#REF!</definedName>
    <definedName name="M.N.PL.W0.S121.S122A.LE.A.FA.RT.F2.T.PLN.X1.N.N">#REF!</definedName>
    <definedName name="M.N.PL.W0.S121.S122B.LE.A.FA.RT.F2.T.PLN.X1.N.N" localSheetId="1">#REF!</definedName>
    <definedName name="M.N.PL.W0.S121.S122B.LE.A.FA.RT.F2.T.PLN.X1.N.N" localSheetId="2">#REF!</definedName>
    <definedName name="M.N.PL.W0.S121.S122B.LE.A.FA.RT.F2.T.PLN.X1.N.N">#REF!</definedName>
    <definedName name="M.N.PL.W0.S121.S12A.FC.FI.RT1.RT.F41A.TM_1.PLN.X1.N.N" localSheetId="1">#REF!</definedName>
    <definedName name="M.N.PL.W0.S121.S12A.FC.FI.RT1.RT.F41A.TM_1.PLN.X1.N.N" localSheetId="2">#REF!</definedName>
    <definedName name="M.N.PL.W0.S121.S12A.FC.FI.RT1.RT.F41A.TM_1.PLN.X1.N.N">#REF!</definedName>
    <definedName name="M.N.PL.W0.S121.S12A.FC.FI.RT1.RT.F41A.TM13.PLN.X1.N.N" localSheetId="1">#REF!</definedName>
    <definedName name="M.N.PL.W0.S121.S12A.FC.FI.RT1.RT.F41A.TM13.PLN.X1.N.N" localSheetId="2">#REF!</definedName>
    <definedName name="M.N.PL.W0.S121.S12A.FC.FI.RT1.RT.F41A.TM13.PLN.X1.N.N">#REF!</definedName>
    <definedName name="M.N.PL.W0.S121.S12A.FC.FI.RT1.RT.F41A.TM3C.PLN.X1.N.N" localSheetId="1">#REF!</definedName>
    <definedName name="M.N.PL.W0.S121.S12A.FC.FI.RT1.RT.F41A.TM3C.PLN.X1.N.N" localSheetId="2">#REF!</definedName>
    <definedName name="M.N.PL.W0.S121.S12A.FC.FI.RT1.RT.F41A.TM3C.PLN.X1.N.N">#REF!</definedName>
    <definedName name="M.N.PL.W0.S121.S12A.FC.FI.RT1.RT.F41A.TS.PLN.X1.N.N" localSheetId="1">#REF!</definedName>
    <definedName name="M.N.PL.W0.S121.S12A.FC.FI.RT1.RT.F41A.TS.PLN.X1.N.N" localSheetId="2">#REF!</definedName>
    <definedName name="M.N.PL.W0.S121.S12A.FC.FI.RT1.RT.F41A.TS.PLN.X1.N.N">#REF!</definedName>
    <definedName name="M.N.PL.W0.S121.S12A.FC.FO.RT1.RT.F41A.TM_1.PLN.X1.N.N" localSheetId="1">#REF!</definedName>
    <definedName name="M.N.PL.W0.S121.S12A.FC.FO.RT1.RT.F41A.TM_1.PLN.X1.N.N" localSheetId="2">#REF!</definedName>
    <definedName name="M.N.PL.W0.S121.S12A.FC.FO.RT1.RT.F41A.TM_1.PLN.X1.N.N">#REF!</definedName>
    <definedName name="M.N.PL.W0.S121.S12A.FC.FO.RT1.RT.F41A.TM13.PLN.X1.N.N" localSheetId="1">#REF!</definedName>
    <definedName name="M.N.PL.W0.S121.S12A.FC.FO.RT1.RT.F41A.TM13.PLN.X1.N.N" localSheetId="2">#REF!</definedName>
    <definedName name="M.N.PL.W0.S121.S12A.FC.FO.RT1.RT.F41A.TM13.PLN.X1.N.N">#REF!</definedName>
    <definedName name="M.N.PL.W0.S121.S12A.FC.FO.RT1.RT.F41A.TM3C.PLN.X1.N.N" localSheetId="1">#REF!</definedName>
    <definedName name="M.N.PL.W0.S121.S12A.FC.FO.RT1.RT.F41A.TM3C.PLN.X1.N.N" localSheetId="2">#REF!</definedName>
    <definedName name="M.N.PL.W0.S121.S12A.FC.FO.RT1.RT.F41A.TM3C.PLN.X1.N.N">#REF!</definedName>
    <definedName name="M.N.PL.W0.S121.S12A.FC.FO.RT1.RT.F41A.TS.PLN.X1.N.N" localSheetId="1">#REF!</definedName>
    <definedName name="M.N.PL.W0.S121.S12A.FC.FO.RT1.RT.F41A.TS.PLN.X1.N.N" localSheetId="2">#REF!</definedName>
    <definedName name="M.N.PL.W0.S121.S12A.FC.FO.RT1.RT.F41A.TS.PLN.X1.N.N">#REF!</definedName>
    <definedName name="M.N.PL.W0.S121.S12B.FC.FI.RT1.RT.F41A.TM_1.PLN.X1.N.N" localSheetId="1">#REF!</definedName>
    <definedName name="M.N.PL.W0.S121.S12B.FC.FI.RT1.RT.F41A.TM_1.PLN.X1.N.N" localSheetId="2">#REF!</definedName>
    <definedName name="M.N.PL.W0.S121.S12B.FC.FI.RT1.RT.F41A.TM_1.PLN.X1.N.N">#REF!</definedName>
    <definedName name="M.N.PL.W0.S121.S12B.FC.FI.RT1.RT.F41A.TM13.PLN.X1.N.N" localSheetId="1">#REF!</definedName>
    <definedName name="M.N.PL.W0.S121.S12B.FC.FI.RT1.RT.F41A.TM13.PLN.X1.N.N" localSheetId="2">#REF!</definedName>
    <definedName name="M.N.PL.W0.S121.S12B.FC.FI.RT1.RT.F41A.TM13.PLN.X1.N.N">#REF!</definedName>
    <definedName name="M.N.PL.W0.S121.S12B.FC.FI.RT1.RT.F41A.TM3C.PLN.X1.N.N" localSheetId="1">#REF!</definedName>
    <definedName name="M.N.PL.W0.S121.S12B.FC.FI.RT1.RT.F41A.TM3C.PLN.X1.N.N" localSheetId="2">#REF!</definedName>
    <definedName name="M.N.PL.W0.S121.S12B.FC.FI.RT1.RT.F41A.TM3C.PLN.X1.N.N">#REF!</definedName>
    <definedName name="M.N.PL.W0.S121.S12B.FC.FI.RT1.RT.F41A.TS.PLN.X1.N.N" localSheetId="1">#REF!</definedName>
    <definedName name="M.N.PL.W0.S121.S12B.FC.FI.RT1.RT.F41A.TS.PLN.X1.N.N" localSheetId="2">#REF!</definedName>
    <definedName name="M.N.PL.W0.S121.S12B.FC.FI.RT1.RT.F41A.TS.PLN.X1.N.N">#REF!</definedName>
    <definedName name="M.N.PL.W0.S121.S12B.FC.FO.RT1.RT.F41A.TM_1.PLN.X1.N.N" localSheetId="1">#REF!</definedName>
    <definedName name="M.N.PL.W0.S121.S12B.FC.FO.RT1.RT.F41A.TM_1.PLN.X1.N.N" localSheetId="2">#REF!</definedName>
    <definedName name="M.N.PL.W0.S121.S12B.FC.FO.RT1.RT.F41A.TM_1.PLN.X1.N.N">#REF!</definedName>
    <definedName name="M.N.PL.W0.S121.S12B.FC.FO.RT1.RT.F41A.TM13.PLN.X1.N.N" localSheetId="1">#REF!</definedName>
    <definedName name="M.N.PL.W0.S121.S12B.FC.FO.RT1.RT.F41A.TM13.PLN.X1.N.N" localSheetId="2">#REF!</definedName>
    <definedName name="M.N.PL.W0.S121.S12B.FC.FO.RT1.RT.F41A.TM13.PLN.X1.N.N">#REF!</definedName>
    <definedName name="M.N.PL.W0.S121.S12B.FC.FO.RT1.RT.F41A.TM3C.PLN.X1.N.N" localSheetId="1">#REF!</definedName>
    <definedName name="M.N.PL.W0.S121.S12B.FC.FO.RT1.RT.F41A.TM3C.PLN.X1.N.N" localSheetId="2">#REF!</definedName>
    <definedName name="M.N.PL.W0.S121.S12B.FC.FO.RT1.RT.F41A.TM3C.PLN.X1.N.N">#REF!</definedName>
    <definedName name="M.N.PL.W0.S121.S12B.FC.FO.RT1.RT.F41A.TS.PLN.X1.N.N" localSheetId="1">#REF!</definedName>
    <definedName name="M.N.PL.W0.S121.S12B.FC.FO.RT1.RT.F41A.TS.PLN.X1.N.N" localSheetId="2">#REF!</definedName>
    <definedName name="M.N.PL.W0.S121.S12B.FC.FO.RT1.RT.F41A.TS.PLN.X1.N.N">#REF!</definedName>
    <definedName name="M.N.PL.W0.S121.S1N.LE.A.FA.RT.F11._Z.PLN.XAU.M.N" localSheetId="1">#REF!</definedName>
    <definedName name="M.N.PL.W0.S121.S1N.LE.A.FA.RT.F11._Z.PLN.XAU.M.N" localSheetId="2">#REF!</definedName>
    <definedName name="M.N.PL.W0.S121.S1N.LE.A.FA.RT.F11._Z.PLN.XAU.M.N">#REF!</definedName>
    <definedName name="M.N.PL.W0.S121.S1Q.LE.A.FA.RT.F4.T.PLN.X1.N.N" localSheetId="1">#REF!</definedName>
    <definedName name="M.N.PL.W0.S121.S1Q.LE.A.FA.RT.F4.T.PLN.X1.N.N" localSheetId="2">#REF!</definedName>
    <definedName name="M.N.PL.W0.S121.S1Q.LE.A.FA.RT.F4.T.PLN.X1.N.N">#REF!</definedName>
    <definedName name="M.N.PL.W1.S121.S1.FM.A.RT8.R.F._Z.PLN.X1._X.N" localSheetId="1">#REF!</definedName>
    <definedName name="M.N.PL.W1.S121.S1.FM.A.RT8.R.F._Z.PLN.X1._X.N" localSheetId="2">#REF!</definedName>
    <definedName name="M.N.PL.W1.S121.S1.FM.A.RT8.R.F._Z.PLN.X1._X.N">#REF!</definedName>
    <definedName name="M.N.PL.W1.S121.S1.LE.A.FA.R.F._Z.PLN.EUR._X.N" localSheetId="1">#REF!</definedName>
    <definedName name="M.N.PL.W1.S121.S1.LE.A.FA.R.F._Z.PLN.EUR._X.N" localSheetId="2">#REF!</definedName>
    <definedName name="M.N.PL.W1.S121.S1.LE.A.FA.R.F._Z.PLN.EUR._X.N">#REF!</definedName>
    <definedName name="M.N.PL.W1.S121.S1.LE.A.FA.R.F._Z.PLN.USD._X.N" localSheetId="1">#REF!</definedName>
    <definedName name="M.N.PL.W1.S121.S1.LE.A.FA.R.F._Z.PLN.USD._X.N" localSheetId="2">#REF!</definedName>
    <definedName name="M.N.PL.W1.S121.S1.LE.A.FA.R.F._Z.PLN.USD._X.N">#REF!</definedName>
    <definedName name="M.N.PL.W1.S121.S1.LE.A.FA.R.F._Z.PLN.X1._X.N" localSheetId="1">#REF!</definedName>
    <definedName name="M.N.PL.W1.S121.S1.LE.A.FA.R.F._Z.PLN.X1._X.N" localSheetId="2">#REF!</definedName>
    <definedName name="M.N.PL.W1.S121.S1.LE.A.FA.R.F._Z.PLN.X1._X.N">#REF!</definedName>
    <definedName name="M.N.PL.W1.S121.S1.LE.A.FA.R.F._Z.PLN.XDB._X.N" localSheetId="1">#REF!</definedName>
    <definedName name="M.N.PL.W1.S121.S1.LE.A.FA.R.F._Z.PLN.XDB._X.N" localSheetId="2">#REF!</definedName>
    <definedName name="M.N.PL.W1.S121.S1.LE.A.FA.R.F._Z.PLN.XDB._X.N">#REF!</definedName>
    <definedName name="M.N.PL.W1.S121.S1.LE.A.FA.R.F._Z.PLN.XDO._X.N" localSheetId="1">#REF!</definedName>
    <definedName name="M.N.PL.W1.S121.S1.LE.A.FA.R.F._Z.PLN.XDO._X.N" localSheetId="2">#REF!</definedName>
    <definedName name="M.N.PL.W1.S121.S1.LE.A.FA.R.F._Z.PLN.XDO._X.N">#REF!</definedName>
    <definedName name="M.N.PL.W1.S121.S1.LE.A.FA.R.F11._Z.PLN.XAU.M.N" localSheetId="1">#REF!</definedName>
    <definedName name="M.N.PL.W1.S121.S1.LE.A.FA.R.F11._Z.PLN.XAU.M.N" localSheetId="2">#REF!</definedName>
    <definedName name="M.N.PL.W1.S121.S1.LE.A.FA.R.F11._Z.PLN.XAU.M.N">#REF!</definedName>
    <definedName name="M.N.PL.W1.S121.S1.LE.A.FA.R.F2.T.PLN.X1.N.N" localSheetId="1">#REF!</definedName>
    <definedName name="M.N.PL.W1.S121.S1.LE.A.FA.R.F2.T.PLN.X1.N.N" localSheetId="2">#REF!</definedName>
    <definedName name="M.N.PL.W1.S121.S1.LE.A.FA.R.F2.T.PLN.X1.N.N">#REF!</definedName>
    <definedName name="M.N.PL.W1.S121.S1.LE.A.FA.R.F3.L.PLN.X1.M.N" localSheetId="1">#REF!</definedName>
    <definedName name="M.N.PL.W1.S121.S1.LE.A.FA.R.F3.L.PLN.X1.M.N" localSheetId="2">#REF!</definedName>
    <definedName name="M.N.PL.W1.S121.S1.LE.A.FA.R.F3.L.PLN.X1.M.N">#REF!</definedName>
    <definedName name="M.N.PL.W1.S121.S1.LE.A.FA.R.F3.S.PLN.X1.M.N" localSheetId="1">#REF!</definedName>
    <definedName name="M.N.PL.W1.S121.S1.LE.A.FA.R.F3.S.PLN.X1.M.N" localSheetId="2">#REF!</definedName>
    <definedName name="M.N.PL.W1.S121.S1.LE.A.FA.R.F3.S.PLN.X1.M.N">#REF!</definedName>
    <definedName name="M.N.PL.W1.S121.S1.LE.A.FA.R.F3.T.PLN.X1.M.N" localSheetId="1">#REF!</definedName>
    <definedName name="M.N.PL.W1.S121.S1.LE.A.FA.R.F3.T.PLN.X1.M.N" localSheetId="2">#REF!</definedName>
    <definedName name="M.N.PL.W1.S121.S1.LE.A.FA.R.F3.T.PLN.X1.M.N">#REF!</definedName>
    <definedName name="M.N.PL.W1.S121.S1.LE.A.FA.R.F5._Z.PLN.X1.M.N" localSheetId="1">#REF!</definedName>
    <definedName name="M.N.PL.W1.S121.S1.LE.A.FA.R.F5._Z.PLN.X1.M.N" localSheetId="2">#REF!</definedName>
    <definedName name="M.N.PL.W1.S121.S1.LE.A.FA.R.F5._Z.PLN.X1.M.N">#REF!</definedName>
    <definedName name="M.N.PL.W1.S121.S1.LE.A.FA.R.FR1._Z.PLN.X1.M.N" localSheetId="1">#REF!</definedName>
    <definedName name="M.N.PL.W1.S121.S1.LE.A.FA.R.FR1._Z.PLN.X1.M.N" localSheetId="2">#REF!</definedName>
    <definedName name="M.N.PL.W1.S121.S1.LE.A.FA.R.FR1._Z.PLN.X1.M.N">#REF!</definedName>
    <definedName name="M.N.PL.W1.S121.S1.LE.A.FA.R.FR2._Z.PLN.X1._X.N" localSheetId="1">#REF!</definedName>
    <definedName name="M.N.PL.W1.S121.S1.LE.A.FA.R.FR2._Z.PLN.X1._X.N" localSheetId="2">#REF!</definedName>
    <definedName name="M.N.PL.W1.S121.S1.LE.A.FA.R.FR2._Z.PLN.X1._X.N">#REF!</definedName>
    <definedName name="M.N.PL.W1.S121.S1.LE.A.FA.R.FR41._Z.PLN.X1._X.N" localSheetId="1">#REF!</definedName>
    <definedName name="M.N.PL.W1.S121.S1.LE.A.FA.R.FR41._Z.PLN.X1._X.N" localSheetId="2">#REF!</definedName>
    <definedName name="M.N.PL.W1.S121.S1.LE.A.FA.R.FR41._Z.PLN.X1._X.N">#REF!</definedName>
    <definedName name="M.N.PL.W1.S121.S1.LE.A.FA.R.FR411._Z.PLN.X1._X.N" localSheetId="1">#REF!</definedName>
    <definedName name="M.N.PL.W1.S121.S1.LE.A.FA.R.FR411._Z.PLN.X1._X.N" localSheetId="2">#REF!</definedName>
    <definedName name="M.N.PL.W1.S121.S1.LE.A.FA.R.FR411._Z.PLN.X1._X.N">#REF!</definedName>
    <definedName name="M.N.PL.W1.S121.S1.LE.N.FA.R.F71.T.PLN.X1.T.N" localSheetId="1">#REF!</definedName>
    <definedName name="M.N.PL.W1.S121.S1.LE.N.FA.R.F71.T.PLN.X1.T.N" localSheetId="2">#REF!</definedName>
    <definedName name="M.N.PL.W1.S121.S1.LE.N.FA.R.F71.T.PLN.X1.T.N">#REF!</definedName>
    <definedName name="M.N.PL.W1.S121.S121.LE.A.FA.R.F2.T.PLN.X1.N.N" localSheetId="1">#REF!</definedName>
    <definedName name="M.N.PL.W1.S121.S121.LE.A.FA.R.F2.T.PLN.X1.N.N" localSheetId="2">#REF!</definedName>
    <definedName name="M.N.PL.W1.S121.S121.LE.A.FA.R.F2.T.PLN.X1.N.N">#REF!</definedName>
    <definedName name="M.N.PL.W1.S121.S122.LE.A.FA.R.F2.T.PLN.X1.N.N" localSheetId="1">#REF!</definedName>
    <definedName name="M.N.PL.W1.S121.S122.LE.A.FA.R.F2.T.PLN.X1.N.N" localSheetId="2">#REF!</definedName>
    <definedName name="M.N.PL.W1.S121.S122.LE.A.FA.R.F2.T.PLN.X1.N.N">#REF!</definedName>
    <definedName name="M.N.PL.W1.S121.S122A.LE.A.FA.R.F2.T.PLN.X1.N.N" localSheetId="1">#REF!</definedName>
    <definedName name="M.N.PL.W1.S121.S122A.LE.A.FA.R.F2.T.PLN.X1.N.N" localSheetId="2">#REF!</definedName>
    <definedName name="M.N.PL.W1.S121.S122A.LE.A.FA.R.F2.T.PLN.X1.N.N">#REF!</definedName>
    <definedName name="M.N.PL.W1.S121.S122B.LE.A.FA.R.F2.T.PLN.X1.N.N" localSheetId="1">#REF!</definedName>
    <definedName name="M.N.PL.W1.S121.S122B.LE.A.FA.R.F2.T.PLN.X1.N.N" localSheetId="2">#REF!</definedName>
    <definedName name="M.N.PL.W1.S121.S122B.LE.A.FA.R.F2.T.PLN.X1.N.N">#REF!</definedName>
    <definedName name="M.N.PL.W1.S121.S12K.LE.A.FA.R.F11B._Z.PLN.XAU.M.N" localSheetId="1">#REF!</definedName>
    <definedName name="M.N.PL.W1.S121.S12K.LE.A.FA.R.F11B._Z.PLN.XAU.M.N" localSheetId="2">#REF!</definedName>
    <definedName name="M.N.PL.W1.S121.S12K.LE.A.FA.R.F11B._Z.PLN.XAU.M.N">#REF!</definedName>
    <definedName name="M.N.PL.W1.S121.S12K.LE.A.FA.R.F11B._Z.XGO.XAU._Z.N" localSheetId="1">#REF!</definedName>
    <definedName name="M.N.PL.W1.S121.S12K.LE.A.FA.R.F11B._Z.XGO.XAU._Z.N" localSheetId="2">#REF!</definedName>
    <definedName name="M.N.PL.W1.S121.S12K.LE.A.FA.R.F11B._Z.XGO.XAU._Z.N">#REF!</definedName>
    <definedName name="M.N.PL.W1.S121.S1H.LE.A.FA.R.FR1._Z.PLN.X1.M.N" localSheetId="1">#REF!</definedName>
    <definedName name="M.N.PL.W1.S121.S1H.LE.A.FA.R.FR1._Z.PLN.X1.M.N" localSheetId="2">#REF!</definedName>
    <definedName name="M.N.PL.W1.S121.S1H.LE.A.FA.R.FR1._Z.PLN.X1.M.N">#REF!</definedName>
    <definedName name="M.N.PL.W1.S121.S1N.LE.A.FA.R.F12.T.PLN.XDR.M.N" localSheetId="1">#REF!</definedName>
    <definedName name="M.N.PL.W1.S121.S1N.LE.A.FA.R.F12.T.PLN.XDR.M.N" localSheetId="2">#REF!</definedName>
    <definedName name="M.N.PL.W1.S121.S1N.LE.A.FA.R.F12.T.PLN.XDR.M.N">#REF!</definedName>
    <definedName name="M.N.PL.W1.S121.S1Q.LE.A.FA.R.F4.T.PLN.X1.N.N" localSheetId="1">#REF!</definedName>
    <definedName name="M.N.PL.W1.S121.S1Q.LE.A.FA.R.F4.T.PLN.X1.N.N" localSheetId="2">#REF!</definedName>
    <definedName name="M.N.PL.W1.S121.S1Q.LE.A.FA.R.F4.T.PLN.X1.N.N">#REF!</definedName>
    <definedName name="M.N.PL.W1.S121.S1X.FC.FI.RT1.RT.F41A.TM_1.PLN.X1.N.N" localSheetId="1">#REF!</definedName>
    <definedName name="M.N.PL.W1.S121.S1X.FC.FI.RT1.RT.F41A.TM_1.PLN.X1.N.N" localSheetId="2">#REF!</definedName>
    <definedName name="M.N.PL.W1.S121.S1X.FC.FI.RT1.RT.F41A.TM_1.PLN.X1.N.N">#REF!</definedName>
    <definedName name="M.N.PL.W1.S121.S1X.FC.FI.RT1.RT.F41A.TM13.PLN.X1.N.N" localSheetId="1">#REF!</definedName>
    <definedName name="M.N.PL.W1.S121.S1X.FC.FI.RT1.RT.F41A.TM13.PLN.X1.N.N" localSheetId="2">#REF!</definedName>
    <definedName name="M.N.PL.W1.S121.S1X.FC.FI.RT1.RT.F41A.TM13.PLN.X1.N.N">#REF!</definedName>
    <definedName name="M.N.PL.W1.S121.S1X.FC.FI.RT1.RT.F41A.TM3C.PLN.X1.N.N" localSheetId="1">#REF!</definedName>
    <definedName name="M.N.PL.W1.S121.S1X.FC.FI.RT1.RT.F41A.TM3C.PLN.X1.N.N" localSheetId="2">#REF!</definedName>
    <definedName name="M.N.PL.W1.S121.S1X.FC.FI.RT1.RT.F41A.TM3C.PLN.X1.N.N">#REF!</definedName>
    <definedName name="M.N.PL.W1.S121.S1X.FC.FI.RT1.RT.F41A.TS.PLN.X1.N.N" localSheetId="1">#REF!</definedName>
    <definedName name="M.N.PL.W1.S121.S1X.FC.FI.RT1.RT.F41A.TS.PLN.X1.N.N" localSheetId="2">#REF!</definedName>
    <definedName name="M.N.PL.W1.S121.S1X.FC.FI.RT1.RT.F41A.TS.PLN.X1.N.N">#REF!</definedName>
    <definedName name="M.N.PL.W1.S121.S1X.FC.FO.RT1.RT.F41A.TM_1.PLN.X1.N.N" localSheetId="1">#REF!</definedName>
    <definedName name="M.N.PL.W1.S121.S1X.FC.FO.RT1.RT.F41A.TM_1.PLN.X1.N.N" localSheetId="2">#REF!</definedName>
    <definedName name="M.N.PL.W1.S121.S1X.FC.FO.RT1.RT.F41A.TM_1.PLN.X1.N.N">#REF!</definedName>
    <definedName name="M.N.PL.W1.S121.S1X.FC.FO.RT1.RT.F41A.TM13.PLN.X1.N.N" localSheetId="1">#REF!</definedName>
    <definedName name="M.N.PL.W1.S121.S1X.FC.FO.RT1.RT.F41A.TM13.PLN.X1.N.N" localSheetId="2">#REF!</definedName>
    <definedName name="M.N.PL.W1.S121.S1X.FC.FO.RT1.RT.F41A.TM13.PLN.X1.N.N">#REF!</definedName>
    <definedName name="M.N.PL.W1.S121.S1X.FC.FO.RT1.RT.F41A.TM3C.PLN.X1.N.N" localSheetId="1">#REF!</definedName>
    <definedName name="M.N.PL.W1.S121.S1X.FC.FO.RT1.RT.F41A.TM3C.PLN.X1.N.N" localSheetId="2">#REF!</definedName>
    <definedName name="M.N.PL.W1.S121.S1X.FC.FO.RT1.RT.F41A.TM3C.PLN.X1.N.N">#REF!</definedName>
    <definedName name="M.N.PL.W1.S121.S1X.FC.FO.RT1.RT.F41A.TS.PLN.X1.N.N" localSheetId="1">#REF!</definedName>
    <definedName name="M.N.PL.W1.S121.S1X.FC.FO.RT1.RT.F41A.TS.PLN.X1.N.N" localSheetId="2">#REF!</definedName>
    <definedName name="M.N.PL.W1.S121.S1X.FC.FO.RT1.RT.F41A.TS.PLN.X1.N.N">#REF!</definedName>
    <definedName name="M.N.PL.W1.S121.S1XA.FC.FI.RT1.RT.F41A.TM_1.PLN.X1.N.N" localSheetId="1">#REF!</definedName>
    <definedName name="M.N.PL.W1.S121.S1XA.FC.FI.RT1.RT.F41A.TM_1.PLN.X1.N.N" localSheetId="2">#REF!</definedName>
    <definedName name="M.N.PL.W1.S121.S1XA.FC.FI.RT1.RT.F41A.TM_1.PLN.X1.N.N">#REF!</definedName>
    <definedName name="M.N.PL.W1.S121.S1XA.FC.FI.RT1.RT.F41A.TM13.PLN.X1.N.N" localSheetId="1">#REF!</definedName>
    <definedName name="M.N.PL.W1.S121.S1XA.FC.FI.RT1.RT.F41A.TM13.PLN.X1.N.N" localSheetId="2">#REF!</definedName>
    <definedName name="M.N.PL.W1.S121.S1XA.FC.FI.RT1.RT.F41A.TM13.PLN.X1.N.N">#REF!</definedName>
    <definedName name="M.N.PL.W1.S121.S1XA.FC.FI.RT1.RT.F41A.TM3C.PLN.X1.N.N" localSheetId="1">#REF!</definedName>
    <definedName name="M.N.PL.W1.S121.S1XA.FC.FI.RT1.RT.F41A.TM3C.PLN.X1.N.N" localSheetId="2">#REF!</definedName>
    <definedName name="M.N.PL.W1.S121.S1XA.FC.FI.RT1.RT.F41A.TM3C.PLN.X1.N.N">#REF!</definedName>
    <definedName name="M.N.PL.W1.S121.S1XA.FC.FI.RT1.RT.F41A.TS.PLN.X1.N.N" localSheetId="1">#REF!</definedName>
    <definedName name="M.N.PL.W1.S121.S1XA.FC.FI.RT1.RT.F41A.TS.PLN.X1.N.N" localSheetId="2">#REF!</definedName>
    <definedName name="M.N.PL.W1.S121.S1XA.FC.FI.RT1.RT.F41A.TS.PLN.X1.N.N">#REF!</definedName>
    <definedName name="M.N.PL.W1.S121.S1XA.FC.FO.RT1.RT.F41A.TM_1.PLN.X1.N.N" localSheetId="1">#REF!</definedName>
    <definedName name="M.N.PL.W1.S121.S1XA.FC.FO.RT1.RT.F41A.TM_1.PLN.X1.N.N" localSheetId="2">#REF!</definedName>
    <definedName name="M.N.PL.W1.S121.S1XA.FC.FO.RT1.RT.F41A.TM_1.PLN.X1.N.N">#REF!</definedName>
    <definedName name="M.N.PL.W1.S121.S1XA.FC.FO.RT1.RT.F41A.TM13.PLN.X1.N.N" localSheetId="1">#REF!</definedName>
    <definedName name="M.N.PL.W1.S121.S1XA.FC.FO.RT1.RT.F41A.TM13.PLN.X1.N.N" localSheetId="2">#REF!</definedName>
    <definedName name="M.N.PL.W1.S121.S1XA.FC.FO.RT1.RT.F41A.TM13.PLN.X1.N.N">#REF!</definedName>
    <definedName name="M.N.PL.W1.S121.S1XA.FC.FO.RT1.RT.F41A.TM3C.PLN.X1.N.N" localSheetId="1">#REF!</definedName>
    <definedName name="M.N.PL.W1.S121.S1XA.FC.FO.RT1.RT.F41A.TM3C.PLN.X1.N.N" localSheetId="2">#REF!</definedName>
    <definedName name="M.N.PL.W1.S121.S1XA.FC.FO.RT1.RT.F41A.TM3C.PLN.X1.N.N">#REF!</definedName>
    <definedName name="M.N.PL.W1.S121.S1XA.FC.FO.RT1.RT.F41A.TS.PLN.X1.N.N" localSheetId="1">#REF!</definedName>
    <definedName name="M.N.PL.W1.S121.S1XA.FC.FO.RT1.RT.F41A.TS.PLN.X1.N.N" localSheetId="2">#REF!</definedName>
    <definedName name="M.N.PL.W1.S121.S1XA.FC.FO.RT1.RT.F41A.TS.PLN.X1.N.N">#REF!</definedName>
    <definedName name="M.N.PL.W19.S121.S1N.LE.A.FA.R.F11A._Z.PLN.XAU.M.N" localSheetId="1">#REF!</definedName>
    <definedName name="M.N.PL.W19.S121.S1N.LE.A.FA.R.F11A._Z.PLN.XAU.M.N" localSheetId="2">#REF!</definedName>
    <definedName name="M.N.PL.W19.S121.S1N.LE.A.FA.R.F11A._Z.PLN.XAU.M.N">#REF!</definedName>
    <definedName name="M.N.PL.W19.S121.S1N.LE.A.FA.R.F11A._Z.XGO.XAU._Z.N" localSheetId="1">#REF!</definedName>
    <definedName name="M.N.PL.W19.S121.S1N.LE.A.FA.R.F11A._Z.XGO.XAU._Z.N" localSheetId="2">#REF!</definedName>
    <definedName name="M.N.PL.W19.S121.S1N.LE.A.FA.R.F11A._Z.XGO.XAU._Z.N">#REF!</definedName>
    <definedName name="M.PL.N.2.Z28.N.A1.N.5e">'[2]Table 5e'!$C$77</definedName>
    <definedName name="M.PL.N.2.Z28A.N.A1.N.5e">'[2]Table 5e'!$C$78</definedName>
    <definedName name="M.PL.N.2.Z28AU.N.A1.N.5e">'[2]Table 5e'!$F$78</definedName>
    <definedName name="M.PL.N.2.Z28D.N.A1.N.5e">'[2]Table 5e'!$C$81</definedName>
    <definedName name="M.PL.N.2.Z28DU.N.A1.N.5e">'[2]Table 5e'!$F$81</definedName>
    <definedName name="M.PL.N.2.Z28U.N.A1.N.5e">'[2]Table 5e'!$F$77</definedName>
    <definedName name="M.PL.N.3.Z21A.N.A1.N.5e">'[2]Table 5e'!$D$59</definedName>
    <definedName name="M.PL.N.3.Z21AP.N.A1.N.5e">'[2]Table 5e'!$E$59</definedName>
    <definedName name="M.PL.N.3.Z21C.N.A1.N.5e">'[2]Table 5e'!$D$63</definedName>
    <definedName name="M.PL.N.3.Z21CP.N.A1.N.5e">'[2]Table 5e'!$E$63</definedName>
    <definedName name="M.PL.N.3.Z21CR.N.A1.N.5e">'[2]Table 5e'!$F$63</definedName>
    <definedName name="M.PL.N.3.Z21CU.N.A1.N.5e">'[2]Table 5e'!$G$63</definedName>
    <definedName name="M.PL.N.3.Z24.N.A1.N.5e">'[2]Table 5e'!$C$73</definedName>
    <definedName name="M.PL.N.3.Z24B.N.A1.N.5e">'[2]Table 5e'!$C$75</definedName>
    <definedName name="M.PL.N.3.Z24BP.N.A1.N.5e">'[4]Table 5e'!$D$75</definedName>
    <definedName name="M.PL.N.3.Z24BR.N.A1.N.5e">'[4]Table 5e'!$E$75</definedName>
    <definedName name="M.PL.N.3.Z24BU.N.A1.N.5e">'[2]Table 5e'!$F$75</definedName>
    <definedName name="M.PL.N.3.Z24P.N.A1.N.5e">'[2]Table 5e'!$D$73</definedName>
    <definedName name="M.PL.N.3.Z24R.N.A1.N.5e">'[2]Table 5e'!$E$73</definedName>
    <definedName name="M.PL.N.3.Z24U.N.A1.N.5e">'[2]Table 5e'!$F$73</definedName>
    <definedName name="M.PL.N.3.Z28.N.A1.N.5e">'[2]Table 5e'!$C$85</definedName>
    <definedName name="M.PL.N.3.Z28A.N.A1.N.5e">'[2]Table 5e'!$C$86</definedName>
    <definedName name="M.PL.N.3.Z28AP.N.A1.N.5e">'[2]Table 5e'!$D$86</definedName>
    <definedName name="M.PL.N.3.Z28AU.N.A1.N.5e">'[2]Table 5e'!$F$86</definedName>
    <definedName name="M.PL.N.3.Z28B.N.A1.N.5e">'[2]Table 5e'!$C$87</definedName>
    <definedName name="M.PL.N.3.Z28BP.N.A1.N.5e">'[2]Table 5e'!$D$87</definedName>
    <definedName name="M.PL.N.3.Z28BU.N.A1.N.5e">'[2]Table 5e'!$F$87</definedName>
    <definedName name="M.PL.N.3.Z28P.N.A1.N.5e">'[2]Table 5e'!$D$85</definedName>
    <definedName name="M.PL.N.3.Z28U.N.A1.N.5e">'[2]Table 5e'!$F$85</definedName>
    <definedName name="M.PL.N.4.Z19.N.A1.N.5e">'[2]Table 5e'!$D$50</definedName>
    <definedName name="M.PL.N.4.Z19P.N.A1.N.5e">'[2]Table 5e'!$E$50</definedName>
    <definedName name="M.PL.N.4.Z19R.N.A1.N.5e">'[2]Table 5e'!$F$50</definedName>
    <definedName name="M.PL.N.4.Z19U.N.A1.N.5e">'[2]Table 5e'!$G$50</definedName>
    <definedName name="M.PL.N.4.Z21.N.A1.N.5e">'[2]Table 5e'!$D$58</definedName>
    <definedName name="M.PL.N.4.Z21P.N.A1.N.5e">'[2]Table 5e'!$E$58</definedName>
    <definedName name="M.PL.N.4.Z21R.N.A1.N.5e">'[2]Table 5e'!$F$58</definedName>
    <definedName name="M.PL.N.4.Z21U.N.A1.N.5e">'[2]Table 5e'!$G$58</definedName>
    <definedName name="M.PL.N.8.802.N.A1.N.5e">'[2]Table 5e'!$D$16</definedName>
    <definedName name="M.PL.N.8.806.N.A1.N.5e">'[2]Table 5e'!$D$18</definedName>
    <definedName name="M.PL.N.8.806A.N.A1.N.5e">'[2]Table 5e'!$D$22</definedName>
    <definedName name="M.PL.N.8.Z40A.N.A1.N.5e">'[2]Table 5e'!$D$134</definedName>
    <definedName name="M.PL.N.8.Z40N.N.A1.N.5e">'[2]Table 5e'!$D$137</definedName>
    <definedName name="M.PL.N.8.Z46.N.A1.N.5e">'[2]Table 5e'!$D$156</definedName>
    <definedName name="M.PL.N.8.Z46A.N.A1.N.5e">'[5]Table 5e'!$D$157</definedName>
    <definedName name="M.PL.N.8.Z46B.N.A1.N.5e">'[6]Table 5e'!$D$160</definedName>
    <definedName name="OBJAŚNIENIA">Objaśnienia_Footnotes!$A$1</definedName>
    <definedName name="_xlnm.Print_Area" localSheetId="1">EUR!$A$1:$BI$338</definedName>
    <definedName name="_xlnm.Print_Area" localSheetId="0">PLN!$A$1:$BI$338</definedName>
    <definedName name="_xlnm.Print_Area" localSheetId="2">USD!$A$1:$BI$338</definedName>
    <definedName name="Osodp2" localSheetId="1">#REF!</definedName>
    <definedName name="Osodp2" localSheetId="2">#REF!</definedName>
    <definedName name="Osodp2">#REF!</definedName>
    <definedName name="PeriodList">'[1]Report Form'!$B$4:$B$74</definedName>
    <definedName name="Q.FI.N.2.100.N.U4.E.3a" localSheetId="1">#REF!</definedName>
    <definedName name="Q.FI.N.2.100.N.U4.E.3a" localSheetId="2">#REF!</definedName>
    <definedName name="Q.FI.N.2.100.N.U4.E.3a">#REF!</definedName>
    <definedName name="Q.FI.N.2.200.N.U4.E.3a" localSheetId="1">#REF!</definedName>
    <definedName name="Q.FI.N.2.200.N.U4.E.3a" localSheetId="2">#REF!</definedName>
    <definedName name="Q.FI.N.2.200.N.U4.E.3a">#REF!</definedName>
    <definedName name="Q.FI.N.2.300.N.U4.E.3a" localSheetId="1">#REF!</definedName>
    <definedName name="Q.FI.N.2.300.N.U4.E.3a" localSheetId="2">#REF!</definedName>
    <definedName name="Q.FI.N.2.300.N.U4.E.3a">#REF!</definedName>
    <definedName name="Q.FI.N.2.310.N.U4.E.3a" localSheetId="1">#REF!</definedName>
    <definedName name="Q.FI.N.2.310.N.U4.E.3a" localSheetId="2">#REF!</definedName>
    <definedName name="Q.FI.N.2.310.N.U4.E.3a">#REF!</definedName>
    <definedName name="Q.FI.N.2.320.N.U4.E.3a" localSheetId="1">#REF!</definedName>
    <definedName name="Q.FI.N.2.320.N.U4.E.3a" localSheetId="2">#REF!</definedName>
    <definedName name="Q.FI.N.2.320.N.U4.E.3a">#REF!</definedName>
    <definedName name="Q.FI.N.2.330.N.U4.E.3a" localSheetId="1">#REF!</definedName>
    <definedName name="Q.FI.N.2.330.N.U4.E.3a" localSheetId="2">#REF!</definedName>
    <definedName name="Q.FI.N.2.330.N.U4.E.3a">#REF!</definedName>
    <definedName name="Q.FI.N.2.331.N.U4.E.3a" localSheetId="1">#REF!</definedName>
    <definedName name="Q.FI.N.2.331.N.U4.E.3a" localSheetId="2">#REF!</definedName>
    <definedName name="Q.FI.N.2.331.N.U4.E.3a">#REF!</definedName>
    <definedName name="Q.FI.N.2.334.N.U4.E.3a" localSheetId="1">#REF!</definedName>
    <definedName name="Q.FI.N.2.334.N.U4.E.3a" localSheetId="2">#REF!</definedName>
    <definedName name="Q.FI.N.2.334.N.U4.E.3a">#REF!</definedName>
    <definedName name="Q.FI.N.2.339.N.U4.E.3a" localSheetId="1">#REF!</definedName>
    <definedName name="Q.FI.N.2.339.N.U4.E.3a" localSheetId="2">#REF!</definedName>
    <definedName name="Q.FI.N.2.339.N.U4.E.3a">#REF!</definedName>
    <definedName name="Q.FI.N.2.340.N.U4.E.3a" localSheetId="1">#REF!</definedName>
    <definedName name="Q.FI.N.2.340.N.U4.E.3a" localSheetId="2">#REF!</definedName>
    <definedName name="Q.FI.N.2.340.N.U4.E.3a">#REF!</definedName>
    <definedName name="Q.FI.N.2.349.N.U4.E.3a" localSheetId="1">#REF!</definedName>
    <definedName name="Q.FI.N.2.349.N.U4.E.3a" localSheetId="2">#REF!</definedName>
    <definedName name="Q.FI.N.2.349.N.U4.E.3a">#REF!</definedName>
    <definedName name="Q.FI.N.2.350.N.U4.E.3a" localSheetId="1">#REF!</definedName>
    <definedName name="Q.FI.N.2.350.N.U4.E.3a" localSheetId="2">#REF!</definedName>
    <definedName name="Q.FI.N.2.350.N.U4.E.3a">#REF!</definedName>
    <definedName name="Q.FI.N.2.360.N.U4.E.3a" localSheetId="1">#REF!</definedName>
    <definedName name="Q.FI.N.2.360.N.U4.E.3a" localSheetId="2">#REF!</definedName>
    <definedName name="Q.FI.N.2.360.N.U4.E.3a">#REF!</definedName>
    <definedName name="Q.FI.N.2.370.N.U4.E.3a" localSheetId="1">#REF!</definedName>
    <definedName name="Q.FI.N.2.370.N.U4.E.3a" localSheetId="2">#REF!</definedName>
    <definedName name="Q.FI.N.2.370.N.U4.E.3a">#REF!</definedName>
    <definedName name="Q.FI.N.2.379.N.U4.E.3a" localSheetId="1">#REF!</definedName>
    <definedName name="Q.FI.N.2.379.N.U4.E.3a" localSheetId="2">#REF!</definedName>
    <definedName name="Q.FI.N.2.379.N.U4.E.3a">#REF!</definedName>
    <definedName name="Q.FI.N.2.993.N.U4.E.3a" localSheetId="1">#REF!</definedName>
    <definedName name="Q.FI.N.2.993.N.U4.E.3a" localSheetId="2">#REF!</definedName>
    <definedName name="Q.FI.N.2.993.N.U4.E.3a">#REF!</definedName>
    <definedName name="Q.FI.N.2.994.N.U4.E.3a" localSheetId="1">#REF!</definedName>
    <definedName name="Q.FI.N.2.994.N.U4.E.3a" localSheetId="2">#REF!</definedName>
    <definedName name="Q.FI.N.2.994.N.U4.E.3a">#REF!</definedName>
    <definedName name="Q.FI.N.3.100.N.U4.E.3a" localSheetId="1">#REF!</definedName>
    <definedName name="Q.FI.N.3.100.N.U4.E.3a" localSheetId="2">#REF!</definedName>
    <definedName name="Q.FI.N.3.100.N.U4.E.3a">#REF!</definedName>
    <definedName name="Q.FI.N.3.200.N.U4.E.3a" localSheetId="1">#REF!</definedName>
    <definedName name="Q.FI.N.3.200.N.U4.E.3a" localSheetId="2">#REF!</definedName>
    <definedName name="Q.FI.N.3.200.N.U4.E.3a">#REF!</definedName>
    <definedName name="Q.FI.N.3.300.N.U4.E.3a" localSheetId="1">#REF!</definedName>
    <definedName name="Q.FI.N.3.300.N.U4.E.3a" localSheetId="2">#REF!</definedName>
    <definedName name="Q.FI.N.3.300.N.U4.E.3a">#REF!</definedName>
    <definedName name="Q.FI.N.3.310.N.U4.E.3a" localSheetId="1">#REF!</definedName>
    <definedName name="Q.FI.N.3.310.N.U4.E.3a" localSheetId="2">#REF!</definedName>
    <definedName name="Q.FI.N.3.310.N.U4.E.3a">#REF!</definedName>
    <definedName name="Q.FI.N.3.320.N.U4.E.3a" localSheetId="1">#REF!</definedName>
    <definedName name="Q.FI.N.3.320.N.U4.E.3a" localSheetId="2">#REF!</definedName>
    <definedName name="Q.FI.N.3.320.N.U4.E.3a">#REF!</definedName>
    <definedName name="Q.FI.N.3.330.N.U4.E.3a" localSheetId="1">#REF!</definedName>
    <definedName name="Q.FI.N.3.330.N.U4.E.3a" localSheetId="2">#REF!</definedName>
    <definedName name="Q.FI.N.3.330.N.U4.E.3a">#REF!</definedName>
    <definedName name="Q.FI.N.3.331.N.U4.E.3a" localSheetId="1">#REF!</definedName>
    <definedName name="Q.FI.N.3.331.N.U4.E.3a" localSheetId="2">#REF!</definedName>
    <definedName name="Q.FI.N.3.331.N.U4.E.3a">#REF!</definedName>
    <definedName name="Q.FI.N.3.334.N.U4.E.3a" localSheetId="1">#REF!</definedName>
    <definedName name="Q.FI.N.3.334.N.U4.E.3a" localSheetId="2">#REF!</definedName>
    <definedName name="Q.FI.N.3.334.N.U4.E.3a">#REF!</definedName>
    <definedName name="Q.FI.N.3.339.N.U4.E.3a" localSheetId="1">#REF!</definedName>
    <definedName name="Q.FI.N.3.339.N.U4.E.3a" localSheetId="2">#REF!</definedName>
    <definedName name="Q.FI.N.3.339.N.U4.E.3a">#REF!</definedName>
    <definedName name="Q.FI.N.3.340.N.U4.E.3a" localSheetId="1">#REF!</definedName>
    <definedName name="Q.FI.N.3.340.N.U4.E.3a" localSheetId="2">#REF!</definedName>
    <definedName name="Q.FI.N.3.340.N.U4.E.3a">#REF!</definedName>
    <definedName name="Q.FI.N.3.349.N.U4.E.3a" localSheetId="1">#REF!</definedName>
    <definedName name="Q.FI.N.3.349.N.U4.E.3a" localSheetId="2">#REF!</definedName>
    <definedName name="Q.FI.N.3.349.N.U4.E.3a">#REF!</definedName>
    <definedName name="Q.FI.N.3.350.N.U4.E.3a" localSheetId="1">#REF!</definedName>
    <definedName name="Q.FI.N.3.350.N.U4.E.3a" localSheetId="2">#REF!</definedName>
    <definedName name="Q.FI.N.3.350.N.U4.E.3a">#REF!</definedName>
    <definedName name="Q.FI.N.3.360.N.U4.E.3a" localSheetId="1">#REF!</definedName>
    <definedName name="Q.FI.N.3.360.N.U4.E.3a" localSheetId="2">#REF!</definedName>
    <definedName name="Q.FI.N.3.360.N.U4.E.3a">#REF!</definedName>
    <definedName name="Q.FI.N.3.370.N.U4.E.3a" localSheetId="1">#REF!</definedName>
    <definedName name="Q.FI.N.3.370.N.U4.E.3a" localSheetId="2">#REF!</definedName>
    <definedName name="Q.FI.N.3.370.N.U4.E.3a">#REF!</definedName>
    <definedName name="Q.FI.N.3.379.N.U4.E.3a" localSheetId="1">#REF!</definedName>
    <definedName name="Q.FI.N.3.379.N.U4.E.3a" localSheetId="2">#REF!</definedName>
    <definedName name="Q.FI.N.3.379.N.U4.E.3a">#REF!</definedName>
    <definedName name="Q.FI.N.3.993.N.U4.E.3a" localSheetId="1">#REF!</definedName>
    <definedName name="Q.FI.N.3.993.N.U4.E.3a" localSheetId="2">#REF!</definedName>
    <definedName name="Q.FI.N.3.993.N.U4.E.3a">#REF!</definedName>
    <definedName name="Q.FI.N.3.994.N.U4.E.3a" localSheetId="1">#REF!</definedName>
    <definedName name="Q.FI.N.3.994.N.U4.E.3a" localSheetId="2">#REF!</definedName>
    <definedName name="Q.FI.N.3.994.N.U4.E.3a">#REF!</definedName>
    <definedName name="Q.FI.N.4.100.N.U4.E.3a" localSheetId="1">#REF!</definedName>
    <definedName name="Q.FI.N.4.100.N.U4.E.3a" localSheetId="2">#REF!</definedName>
    <definedName name="Q.FI.N.4.100.N.U4.E.3a">#REF!</definedName>
    <definedName name="Q.FI.N.4.200.N.U4.E.3a" localSheetId="1">#REF!</definedName>
    <definedName name="Q.FI.N.4.200.N.U4.E.3a" localSheetId="2">#REF!</definedName>
    <definedName name="Q.FI.N.4.200.N.U4.E.3a">#REF!</definedName>
    <definedName name="Q.FI.N.4.300.N.U4.E.3a" localSheetId="1">#REF!</definedName>
    <definedName name="Q.FI.N.4.300.N.U4.E.3a" localSheetId="2">#REF!</definedName>
    <definedName name="Q.FI.N.4.300.N.U4.E.3a">#REF!</definedName>
    <definedName name="Q.FI.N.4.310.N.U4.E.3a" localSheetId="1">#REF!</definedName>
    <definedName name="Q.FI.N.4.310.N.U4.E.3a" localSheetId="2">#REF!</definedName>
    <definedName name="Q.FI.N.4.310.N.U4.E.3a">#REF!</definedName>
    <definedName name="Q.FI.N.4.320.N.U4.E.3a" localSheetId="1">#REF!</definedName>
    <definedName name="Q.FI.N.4.320.N.U4.E.3a" localSheetId="2">#REF!</definedName>
    <definedName name="Q.FI.N.4.320.N.U4.E.3a">#REF!</definedName>
    <definedName name="Q.FI.N.4.330.N.U4.E.3a" localSheetId="1">#REF!</definedName>
    <definedName name="Q.FI.N.4.330.N.U4.E.3a" localSheetId="2">#REF!</definedName>
    <definedName name="Q.FI.N.4.330.N.U4.E.3a">#REF!</definedName>
    <definedName name="Q.FI.N.4.331.N.U4.E.3a" localSheetId="1">#REF!</definedName>
    <definedName name="Q.FI.N.4.331.N.U4.E.3a" localSheetId="2">#REF!</definedName>
    <definedName name="Q.FI.N.4.331.N.U4.E.3a">#REF!</definedName>
    <definedName name="Q.FI.N.4.334.N.U4.E.3a" localSheetId="1">#REF!</definedName>
    <definedName name="Q.FI.N.4.334.N.U4.E.3a" localSheetId="2">#REF!</definedName>
    <definedName name="Q.FI.N.4.334.N.U4.E.3a">#REF!</definedName>
    <definedName name="Q.FI.N.4.339.N.U4.E.3a" localSheetId="1">#REF!</definedName>
    <definedName name="Q.FI.N.4.339.N.U4.E.3a" localSheetId="2">#REF!</definedName>
    <definedName name="Q.FI.N.4.339.N.U4.E.3a">#REF!</definedName>
    <definedName name="Q.FI.N.4.340.N.U4.E.3a" localSheetId="1">#REF!</definedName>
    <definedName name="Q.FI.N.4.340.N.U4.E.3a" localSheetId="2">#REF!</definedName>
    <definedName name="Q.FI.N.4.340.N.U4.E.3a">#REF!</definedName>
    <definedName name="Q.FI.N.4.349.N.U4.E.3a" localSheetId="1">#REF!</definedName>
    <definedName name="Q.FI.N.4.349.N.U4.E.3a" localSheetId="2">#REF!</definedName>
    <definedName name="Q.FI.N.4.349.N.U4.E.3a">#REF!</definedName>
    <definedName name="Q.FI.N.4.350.N.U4.E.3a" localSheetId="1">#REF!</definedName>
    <definedName name="Q.FI.N.4.350.N.U4.E.3a" localSheetId="2">#REF!</definedName>
    <definedName name="Q.FI.N.4.350.N.U4.E.3a">#REF!</definedName>
    <definedName name="Q.FI.N.4.360.N.U4.E.3a" localSheetId="1">#REF!</definedName>
    <definedName name="Q.FI.N.4.360.N.U4.E.3a" localSheetId="2">#REF!</definedName>
    <definedName name="Q.FI.N.4.360.N.U4.E.3a">#REF!</definedName>
    <definedName name="Q.FI.N.4.370.N.U4.E.3a" localSheetId="1">#REF!</definedName>
    <definedName name="Q.FI.N.4.370.N.U4.E.3a" localSheetId="2">#REF!</definedName>
    <definedName name="Q.FI.N.4.370.N.U4.E.3a">#REF!</definedName>
    <definedName name="Q.FI.N.4.379.N.U4.E.3a" localSheetId="1">#REF!</definedName>
    <definedName name="Q.FI.N.4.379.N.U4.E.3a" localSheetId="2">#REF!</definedName>
    <definedName name="Q.FI.N.4.379.N.U4.E.3a">#REF!</definedName>
    <definedName name="Q.FI.N.4.500.N.A1.E.3a" localSheetId="1">#REF!</definedName>
    <definedName name="Q.FI.N.4.500.N.A1.E.3a" localSheetId="2">#REF!</definedName>
    <definedName name="Q.FI.N.4.500.N.A1.E.3a">#REF!</definedName>
    <definedName name="Q.FI.N.4.505.M.A1.E.3a" localSheetId="1">#REF!</definedName>
    <definedName name="Q.FI.N.4.505.M.A1.E.3a" localSheetId="2">#REF!</definedName>
    <definedName name="Q.FI.N.4.505.M.A1.E.3a">#REF!</definedName>
    <definedName name="Q.FI.N.4.505.X.A1.E.3a" localSheetId="1">#REF!</definedName>
    <definedName name="Q.FI.N.4.505.X.A1.E.3a" localSheetId="2">#REF!</definedName>
    <definedName name="Q.FI.N.4.505.X.A1.E.3a">#REF!</definedName>
    <definedName name="Q.FI.N.4.555.N.A1.E.3a" localSheetId="1">#REF!</definedName>
    <definedName name="Q.FI.N.4.555.N.A1.E.3a" localSheetId="2">#REF!</definedName>
    <definedName name="Q.FI.N.4.555.N.A1.E.3a">#REF!</definedName>
    <definedName name="Q.FI.N.4.555.N.U2.E.3a" localSheetId="1">#REF!</definedName>
    <definedName name="Q.FI.N.4.555.N.U2.E.3a" localSheetId="2">#REF!</definedName>
    <definedName name="Q.FI.N.4.555.N.U2.E.3a">#REF!</definedName>
    <definedName name="Q.FI.N.4.600.N.A1.E.3a" localSheetId="1">#REF!</definedName>
    <definedName name="Q.FI.N.4.600.N.A1.E.3a" localSheetId="2">#REF!</definedName>
    <definedName name="Q.FI.N.4.600.N.A1.E.3a">#REF!</definedName>
    <definedName name="Q.FI.N.4.602.M.A1.E.3a" localSheetId="1">#REF!</definedName>
    <definedName name="Q.FI.N.4.602.M.A1.E.3a" localSheetId="2">#REF!</definedName>
    <definedName name="Q.FI.N.4.602.M.A1.E.3a">#REF!</definedName>
    <definedName name="Q.FI.N.4.602.X.A1.E.3a" localSheetId="1">#REF!</definedName>
    <definedName name="Q.FI.N.4.602.X.A1.E.3a" localSheetId="2">#REF!</definedName>
    <definedName name="Q.FI.N.4.602.X.A1.E.3a">#REF!</definedName>
    <definedName name="Q.FI.N.4.610.M.A1.E.3a" localSheetId="1">#REF!</definedName>
    <definedName name="Q.FI.N.4.610.M.A1.E.3a" localSheetId="2">#REF!</definedName>
    <definedName name="Q.FI.N.4.610.M.A1.E.3a">#REF!</definedName>
    <definedName name="Q.FI.N.4.610.X.A1.E.3a" localSheetId="1">#REF!</definedName>
    <definedName name="Q.FI.N.4.610.X.A1.E.3a" localSheetId="2">#REF!</definedName>
    <definedName name="Q.FI.N.4.610.X.A1.E.3a">#REF!</definedName>
    <definedName name="Q.FI.N.4.611.M.A1.E.3a" localSheetId="1">#REF!</definedName>
    <definedName name="Q.FI.N.4.611.M.A1.E.3a" localSheetId="2">#REF!</definedName>
    <definedName name="Q.FI.N.4.611.M.A1.E.3a">#REF!</definedName>
    <definedName name="Q.FI.N.4.611.X.A1.E.3a" localSheetId="1">#REF!</definedName>
    <definedName name="Q.FI.N.4.611.X.A1.E.3a" localSheetId="2">#REF!</definedName>
    <definedName name="Q.FI.N.4.611.X.A1.E.3a">#REF!</definedName>
    <definedName name="Q.FI.N.4.612.M.A1.E.3a" localSheetId="1">#REF!</definedName>
    <definedName name="Q.FI.N.4.612.M.A1.E.3a" localSheetId="2">#REF!</definedName>
    <definedName name="Q.FI.N.4.612.M.A1.E.3a">#REF!</definedName>
    <definedName name="Q.FI.N.4.612.X.A1.E.3a" localSheetId="1">#REF!</definedName>
    <definedName name="Q.FI.N.4.612.X.A1.E.3a" localSheetId="2">#REF!</definedName>
    <definedName name="Q.FI.N.4.612.X.A1.E.3a">#REF!</definedName>
    <definedName name="Q.FI.N.4.613.M.A1.E.3a" localSheetId="1">#REF!</definedName>
    <definedName name="Q.FI.N.4.613.M.A1.E.3a" localSheetId="2">#REF!</definedName>
    <definedName name="Q.FI.N.4.613.M.A1.E.3a">#REF!</definedName>
    <definedName name="Q.FI.N.4.613.X.A1.E.3a" localSheetId="1">#REF!</definedName>
    <definedName name="Q.FI.N.4.613.X.A1.E.3a" localSheetId="2">#REF!</definedName>
    <definedName name="Q.FI.N.4.613.X.A1.E.3a">#REF!</definedName>
    <definedName name="Q.FI.N.4.614.M.A1.E.3a" localSheetId="1">#REF!</definedName>
    <definedName name="Q.FI.N.4.614.M.A1.E.3a" localSheetId="2">#REF!</definedName>
    <definedName name="Q.FI.N.4.614.M.A1.E.3a">#REF!</definedName>
    <definedName name="Q.FI.N.4.614.X.A1.E.3a" localSheetId="1">#REF!</definedName>
    <definedName name="Q.FI.N.4.614.X.A1.E.3a" localSheetId="2">#REF!</definedName>
    <definedName name="Q.FI.N.4.614.X.A1.E.3a">#REF!</definedName>
    <definedName name="Q.FI.N.4.619.M.A1.E.3a" localSheetId="1">#REF!</definedName>
    <definedName name="Q.FI.N.4.619.M.A1.E.3a" localSheetId="2">#REF!</definedName>
    <definedName name="Q.FI.N.4.619.M.A1.E.3a">#REF!</definedName>
    <definedName name="Q.FI.N.4.619.X.A1.E.3a" localSheetId="1">#REF!</definedName>
    <definedName name="Q.FI.N.4.619.X.A1.E.3a" localSheetId="2">#REF!</definedName>
    <definedName name="Q.FI.N.4.619.X.A1.E.3a">#REF!</definedName>
    <definedName name="Q.FI.N.4.620.M.A1.E.3a" localSheetId="1">#REF!</definedName>
    <definedName name="Q.FI.N.4.620.M.A1.E.3a" localSheetId="2">#REF!</definedName>
    <definedName name="Q.FI.N.4.620.M.A1.E.3a">#REF!</definedName>
    <definedName name="Q.FI.N.4.620.X.A1.E.3a" localSheetId="1">#REF!</definedName>
    <definedName name="Q.FI.N.4.620.X.A1.E.3a" localSheetId="2">#REF!</definedName>
    <definedName name="Q.FI.N.4.620.X.A1.E.3a">#REF!</definedName>
    <definedName name="Q.FI.N.4.621.M.A1.E.3a" localSheetId="1">#REF!</definedName>
    <definedName name="Q.FI.N.4.621.M.A1.E.3a" localSheetId="2">#REF!</definedName>
    <definedName name="Q.FI.N.4.621.M.A1.E.3a">#REF!</definedName>
    <definedName name="Q.FI.N.4.621.X.A1.E.3a" localSheetId="1">#REF!</definedName>
    <definedName name="Q.FI.N.4.621.X.A1.E.3a" localSheetId="2">#REF!</definedName>
    <definedName name="Q.FI.N.4.621.X.A1.E.3a">#REF!</definedName>
    <definedName name="Q.FI.N.4.622.M.A1.E.3a" localSheetId="1">#REF!</definedName>
    <definedName name="Q.FI.N.4.622.M.A1.E.3a" localSheetId="2">#REF!</definedName>
    <definedName name="Q.FI.N.4.622.M.A1.E.3a">#REF!</definedName>
    <definedName name="Q.FI.N.4.622.X.A1.E.3a" localSheetId="1">#REF!</definedName>
    <definedName name="Q.FI.N.4.622.X.A1.E.3a" localSheetId="2">#REF!</definedName>
    <definedName name="Q.FI.N.4.622.X.A1.E.3a">#REF!</definedName>
    <definedName name="Q.FI.N.4.623.M.A1.E.3a" localSheetId="1">#REF!</definedName>
    <definedName name="Q.FI.N.4.623.M.A1.E.3a" localSheetId="2">#REF!</definedName>
    <definedName name="Q.FI.N.4.623.M.A1.E.3a">#REF!</definedName>
    <definedName name="Q.FI.N.4.623.X.A1.E.3a" localSheetId="1">#REF!</definedName>
    <definedName name="Q.FI.N.4.623.X.A1.E.3a" localSheetId="2">#REF!</definedName>
    <definedName name="Q.FI.N.4.623.X.A1.E.3a">#REF!</definedName>
    <definedName name="Q.FI.N.4.624.M.A1.E.3a" localSheetId="1">#REF!</definedName>
    <definedName name="Q.FI.N.4.624.M.A1.E.3a" localSheetId="2">#REF!</definedName>
    <definedName name="Q.FI.N.4.624.M.A1.E.3a">#REF!</definedName>
    <definedName name="Q.FI.N.4.624.X.A1.E.3a" localSheetId="1">#REF!</definedName>
    <definedName name="Q.FI.N.4.624.X.A1.E.3a" localSheetId="2">#REF!</definedName>
    <definedName name="Q.FI.N.4.624.X.A1.E.3a">#REF!</definedName>
    <definedName name="Q.FI.N.4.630.M.A1.E.3a" localSheetId="1">#REF!</definedName>
    <definedName name="Q.FI.N.4.630.M.A1.E.3a" localSheetId="2">#REF!</definedName>
    <definedName name="Q.FI.N.4.630.M.A1.E.3a">#REF!</definedName>
    <definedName name="Q.FI.N.4.630.X.A1.E.3a" localSheetId="1">#REF!</definedName>
    <definedName name="Q.FI.N.4.630.X.A1.E.3a" localSheetId="2">#REF!</definedName>
    <definedName name="Q.FI.N.4.630.X.A1.E.3a">#REF!</definedName>
    <definedName name="Q.FI.N.4.631.M.A1.E.3a" localSheetId="1">#REF!</definedName>
    <definedName name="Q.FI.N.4.631.M.A1.E.3a" localSheetId="2">#REF!</definedName>
    <definedName name="Q.FI.N.4.631.M.A1.E.3a">#REF!</definedName>
    <definedName name="Q.FI.N.4.631.X.A1.E.3a" localSheetId="1">#REF!</definedName>
    <definedName name="Q.FI.N.4.631.X.A1.E.3a" localSheetId="2">#REF!</definedName>
    <definedName name="Q.FI.N.4.631.X.A1.E.3a">#REF!</definedName>
    <definedName name="Q.FI.N.4.632.M.A1.E.3a" localSheetId="1">#REF!</definedName>
    <definedName name="Q.FI.N.4.632.M.A1.E.3a" localSheetId="2">#REF!</definedName>
    <definedName name="Q.FI.N.4.632.M.A1.E.3a">#REF!</definedName>
    <definedName name="Q.FI.N.4.632.X.A1.E.3a" localSheetId="1">#REF!</definedName>
    <definedName name="Q.FI.N.4.632.X.A1.E.3a" localSheetId="2">#REF!</definedName>
    <definedName name="Q.FI.N.4.632.X.A1.E.3a">#REF!</definedName>
    <definedName name="Q.FI.N.4.633.M.A1.E.3a" localSheetId="1">#REF!</definedName>
    <definedName name="Q.FI.N.4.633.M.A1.E.3a" localSheetId="2">#REF!</definedName>
    <definedName name="Q.FI.N.4.633.M.A1.E.3a">#REF!</definedName>
    <definedName name="Q.FI.N.4.633.X.A1.E.3a" localSheetId="1">#REF!</definedName>
    <definedName name="Q.FI.N.4.633.X.A1.E.3a" localSheetId="2">#REF!</definedName>
    <definedName name="Q.FI.N.4.633.X.A1.E.3a">#REF!</definedName>
    <definedName name="Q.FI.N.4.634.M.A1.E.3a" localSheetId="1">#REF!</definedName>
    <definedName name="Q.FI.N.4.634.M.A1.E.3a" localSheetId="2">#REF!</definedName>
    <definedName name="Q.FI.N.4.634.M.A1.E.3a">#REF!</definedName>
    <definedName name="Q.FI.N.4.634.X.A1.E.3a" localSheetId="1">#REF!</definedName>
    <definedName name="Q.FI.N.4.634.X.A1.E.3a" localSheetId="2">#REF!</definedName>
    <definedName name="Q.FI.N.4.634.X.A1.E.3a">#REF!</definedName>
    <definedName name="Q.FI.N.4.640.N.A1.E.3a" localSheetId="1">#REF!</definedName>
    <definedName name="Q.FI.N.4.640.N.A1.E.3a" localSheetId="2">#REF!</definedName>
    <definedName name="Q.FI.N.4.640.N.A1.E.3a">#REF!</definedName>
    <definedName name="Q.FI.N.4.641.N.A1.E.3a" localSheetId="1">#REF!</definedName>
    <definedName name="Q.FI.N.4.641.N.A1.E.3a" localSheetId="2">#REF!</definedName>
    <definedName name="Q.FI.N.4.641.N.A1.E.3a">#REF!</definedName>
    <definedName name="Q.FI.N.4.642.N.A1.E.3a" localSheetId="1">#REF!</definedName>
    <definedName name="Q.FI.N.4.642.N.A1.E.3a" localSheetId="2">#REF!</definedName>
    <definedName name="Q.FI.N.4.642.N.A1.E.3a">#REF!</definedName>
    <definedName name="Q.FI.N.4.643.N.A1.E.3a" localSheetId="1">#REF!</definedName>
    <definedName name="Q.FI.N.4.643.N.A1.E.3a" localSheetId="2">#REF!</definedName>
    <definedName name="Q.FI.N.4.643.N.A1.E.3a">#REF!</definedName>
    <definedName name="Q.FI.N.4.644.N.A1.E.3a" localSheetId="1">#REF!</definedName>
    <definedName name="Q.FI.N.4.644.N.A1.E.3a" localSheetId="2">#REF!</definedName>
    <definedName name="Q.FI.N.4.644.N.A1.E.3a">#REF!</definedName>
    <definedName name="Q.FI.N.4.652.N.A1.E.3a" localSheetId="1">#REF!</definedName>
    <definedName name="Q.FI.N.4.652.N.A1.E.3a" localSheetId="2">#REF!</definedName>
    <definedName name="Q.FI.N.4.652.N.A1.E.3a">#REF!</definedName>
    <definedName name="Q.FI.N.4.660.N.A1.E.3a" localSheetId="1">#REF!</definedName>
    <definedName name="Q.FI.N.4.660.N.A1.E.3a" localSheetId="2">#REF!</definedName>
    <definedName name="Q.FI.N.4.660.N.A1.E.3a">#REF!</definedName>
    <definedName name="Q.FI.N.4.663.N.A1.E.3a" localSheetId="1">#REF!</definedName>
    <definedName name="Q.FI.N.4.663.N.A1.E.3a" localSheetId="2">#REF!</definedName>
    <definedName name="Q.FI.N.4.663.N.A1.E.3a">#REF!</definedName>
    <definedName name="Q.FI.N.4.664.N.A1.E.3a" localSheetId="1">#REF!</definedName>
    <definedName name="Q.FI.N.4.664.N.A1.E.3a" localSheetId="2">#REF!</definedName>
    <definedName name="Q.FI.N.4.664.N.A1.E.3a">#REF!</definedName>
    <definedName name="Q.FI.N.4.669.N.A1.E.3a" localSheetId="1">#REF!</definedName>
    <definedName name="Q.FI.N.4.669.N.A1.E.3a" localSheetId="2">#REF!</definedName>
    <definedName name="Q.FI.N.4.669.N.A1.E.3a">#REF!</definedName>
    <definedName name="Q.FI.N.4.670.N.A1.E.3a" localSheetId="1">#REF!</definedName>
    <definedName name="Q.FI.N.4.670.N.A1.E.3a" localSheetId="2">#REF!</definedName>
    <definedName name="Q.FI.N.4.670.N.A1.E.3a">#REF!</definedName>
    <definedName name="Q.FI.N.4.671.N.A1.E.3a" localSheetId="1">#REF!</definedName>
    <definedName name="Q.FI.N.4.671.N.A1.E.3a" localSheetId="2">#REF!</definedName>
    <definedName name="Q.FI.N.4.671.N.A1.E.3a">#REF!</definedName>
    <definedName name="Q.FI.N.4.672.N.A1.E.3a" localSheetId="1">#REF!</definedName>
    <definedName name="Q.FI.N.4.672.N.A1.E.3a" localSheetId="2">#REF!</definedName>
    <definedName name="Q.FI.N.4.672.N.A1.E.3a">#REF!</definedName>
    <definedName name="Q.FI.N.4.673.N.A1.E.3a" localSheetId="1">#REF!</definedName>
    <definedName name="Q.FI.N.4.673.N.A1.E.3a" localSheetId="2">#REF!</definedName>
    <definedName name="Q.FI.N.4.673.N.A1.E.3a">#REF!</definedName>
    <definedName name="Q.FI.N.4.674.N.A1.E.3a" localSheetId="1">#REF!</definedName>
    <definedName name="Q.FI.N.4.674.N.A1.E.3a" localSheetId="2">#REF!</definedName>
    <definedName name="Q.FI.N.4.674.N.A1.E.3a">#REF!</definedName>
    <definedName name="Q.FI.N.4.680.N.A1.E.3a" localSheetId="1">#REF!</definedName>
    <definedName name="Q.FI.N.4.680.N.A1.E.3a" localSheetId="2">#REF!</definedName>
    <definedName name="Q.FI.N.4.680.N.A1.E.3a">#REF!</definedName>
    <definedName name="Q.FI.N.4.681.N.A1.E.3a" localSheetId="1">#REF!</definedName>
    <definedName name="Q.FI.N.4.681.N.A1.E.3a" localSheetId="2">#REF!</definedName>
    <definedName name="Q.FI.N.4.681.N.A1.E.3a">#REF!</definedName>
    <definedName name="Q.FI.N.4.682.N.A1.E.3a" localSheetId="1">#REF!</definedName>
    <definedName name="Q.FI.N.4.682.N.A1.E.3a" localSheetId="2">#REF!</definedName>
    <definedName name="Q.FI.N.4.682.N.A1.E.3a">#REF!</definedName>
    <definedName name="Q.FI.N.4.683.N.A1.E.3a" localSheetId="1">#REF!</definedName>
    <definedName name="Q.FI.N.4.683.N.A1.E.3a" localSheetId="2">#REF!</definedName>
    <definedName name="Q.FI.N.4.683.N.A1.E.3a">#REF!</definedName>
    <definedName name="Q.FI.N.4.684.N.A1.E.3a" localSheetId="1">#REF!</definedName>
    <definedName name="Q.FI.N.4.684.N.A1.E.3a" localSheetId="2">#REF!</definedName>
    <definedName name="Q.FI.N.4.684.N.A1.E.3a">#REF!</definedName>
    <definedName name="Q.FI.N.4.690.N.A1.E.3a" localSheetId="1">#REF!</definedName>
    <definedName name="Q.FI.N.4.690.N.A1.E.3a" localSheetId="2">#REF!</definedName>
    <definedName name="Q.FI.N.4.690.N.A1.E.3a">#REF!</definedName>
    <definedName name="Q.FI.N.4.691.N.A1.E.3a" localSheetId="1">#REF!</definedName>
    <definedName name="Q.FI.N.4.691.N.A1.E.3a" localSheetId="2">#REF!</definedName>
    <definedName name="Q.FI.N.4.691.N.A1.E.3a">#REF!</definedName>
    <definedName name="Q.FI.N.4.692.N.A1.E.3a" localSheetId="1">#REF!</definedName>
    <definedName name="Q.FI.N.4.692.N.A1.E.3a" localSheetId="2">#REF!</definedName>
    <definedName name="Q.FI.N.4.692.N.A1.E.3a">#REF!</definedName>
    <definedName name="Q.FI.N.4.693.N.A1.E.3a" localSheetId="1">#REF!</definedName>
    <definedName name="Q.FI.N.4.693.N.A1.E.3a" localSheetId="2">#REF!</definedName>
    <definedName name="Q.FI.N.4.693.N.A1.E.3a">#REF!</definedName>
    <definedName name="Q.FI.N.4.694.N.A1.E.3a" localSheetId="1">#REF!</definedName>
    <definedName name="Q.FI.N.4.694.N.A1.E.3a" localSheetId="2">#REF!</definedName>
    <definedName name="Q.FI.N.4.694.N.A1.E.3a">#REF!</definedName>
    <definedName name="Q.FI.N.4.700.N.U4.E.3a" localSheetId="1">#REF!</definedName>
    <definedName name="Q.FI.N.4.700.N.U4.E.3a" localSheetId="2">#REF!</definedName>
    <definedName name="Q.FI.N.4.700.N.U4.E.3a">#REF!</definedName>
    <definedName name="Q.FI.N.4.701.N.U4.E.3a" localSheetId="1">#REF!</definedName>
    <definedName name="Q.FI.N.4.701.N.U4.E.3a" localSheetId="2">#REF!</definedName>
    <definedName name="Q.FI.N.4.701.N.U4.E.3a">#REF!</definedName>
    <definedName name="Q.FI.N.4.702.N.U4.E.3a" localSheetId="1">#REF!</definedName>
    <definedName name="Q.FI.N.4.702.N.U4.E.3a" localSheetId="2">#REF!</definedName>
    <definedName name="Q.FI.N.4.702.N.U4.E.3a">#REF!</definedName>
    <definedName name="Q.FI.N.4.703.N.U4.E.3a" localSheetId="1">#REF!</definedName>
    <definedName name="Q.FI.N.4.703.N.U4.E.3a" localSheetId="2">#REF!</definedName>
    <definedName name="Q.FI.N.4.703.N.U4.E.3a">#REF!</definedName>
    <definedName name="Q.FI.N.4.704.N.U4.E.3a" localSheetId="1">#REF!</definedName>
    <definedName name="Q.FI.N.4.704.N.U4.E.3a" localSheetId="2">#REF!</definedName>
    <definedName name="Q.FI.N.4.704.N.U4.E.3a">#REF!</definedName>
    <definedName name="Q.FI.N.4.705.N.U4.E.3a" localSheetId="1">#REF!</definedName>
    <definedName name="Q.FI.N.4.705.N.U4.E.3a" localSheetId="2">#REF!</definedName>
    <definedName name="Q.FI.N.4.705.N.U4.E.3a">#REF!</definedName>
    <definedName name="Q.FI.N.4.707.N.U4.E.3a" localSheetId="1">#REF!</definedName>
    <definedName name="Q.FI.N.4.707.N.U4.E.3a" localSheetId="2">#REF!</definedName>
    <definedName name="Q.FI.N.4.707.N.U4.E.3a">#REF!</definedName>
    <definedName name="Q.FI.N.4.710.N.U4.E.3a" localSheetId="1">#REF!</definedName>
    <definedName name="Q.FI.N.4.710.N.U4.E.3a" localSheetId="2">#REF!</definedName>
    <definedName name="Q.FI.N.4.710.N.U4.E.3a">#REF!</definedName>
    <definedName name="Q.FI.N.4.713.N.U4.E.3a" localSheetId="1">#REF!</definedName>
    <definedName name="Q.FI.N.4.713.N.U4.E.3a" localSheetId="2">#REF!</definedName>
    <definedName name="Q.FI.N.4.713.N.U4.E.3a">#REF!</definedName>
    <definedName name="Q.FI.N.4.716.N.U4.E.3a" localSheetId="1">#REF!</definedName>
    <definedName name="Q.FI.N.4.716.N.U4.E.3a" localSheetId="2">#REF!</definedName>
    <definedName name="Q.FI.N.4.716.N.U4.E.3a">#REF!</definedName>
    <definedName name="Q.FI.N.4.728.N.U4.E.3a" localSheetId="1">#REF!</definedName>
    <definedName name="Q.FI.N.4.728.N.U4.E.3a" localSheetId="2">#REF!</definedName>
    <definedName name="Q.FI.N.4.728.N.U4.E.3a">#REF!</definedName>
    <definedName name="Q.FI.N.4.729.N.U4.E.3a" localSheetId="1">#REF!</definedName>
    <definedName name="Q.FI.N.4.729.N.U4.E.3a" localSheetId="2">#REF!</definedName>
    <definedName name="Q.FI.N.4.729.N.U4.E.3a">#REF!</definedName>
    <definedName name="Q.FI.N.4.737.N.U4.E.3a" localSheetId="1">#REF!</definedName>
    <definedName name="Q.FI.N.4.737.N.U4.E.3a" localSheetId="2">#REF!</definedName>
    <definedName name="Q.FI.N.4.737.N.U4.E.3a">#REF!</definedName>
    <definedName name="Q.FI.N.4.740.N.U4.E.3a" localSheetId="1">#REF!</definedName>
    <definedName name="Q.FI.N.4.740.N.U4.E.3a" localSheetId="2">#REF!</definedName>
    <definedName name="Q.FI.N.4.740.N.U4.E.3a">#REF!</definedName>
    <definedName name="Q.FI.N.4.743.N.U4.E.3a" localSheetId="1">#REF!</definedName>
    <definedName name="Q.FI.N.4.743.N.U4.E.3a" localSheetId="2">#REF!</definedName>
    <definedName name="Q.FI.N.4.743.N.U4.E.3a">#REF!</definedName>
    <definedName name="Q.FI.N.4.746.N.U4.E.3a" localSheetId="1">#REF!</definedName>
    <definedName name="Q.FI.N.4.746.N.U4.E.3a" localSheetId="2">#REF!</definedName>
    <definedName name="Q.FI.N.4.746.N.U4.E.3a">#REF!</definedName>
    <definedName name="Q.FI.N.4.751.N.U4.E.3a" localSheetId="1">#REF!</definedName>
    <definedName name="Q.FI.N.4.751.N.U4.E.3a" localSheetId="2">#REF!</definedName>
    <definedName name="Q.FI.N.4.751.N.U4.E.3a">#REF!</definedName>
    <definedName name="Q.FI.N.4.752.N.U4.E.3a" localSheetId="1">#REF!</definedName>
    <definedName name="Q.FI.N.4.752.N.U4.E.3a" localSheetId="2">#REF!</definedName>
    <definedName name="Q.FI.N.4.752.N.U4.E.3a">#REF!</definedName>
    <definedName name="Q.FI.N.4.753.N.U4.E.3a" localSheetId="1">#REF!</definedName>
    <definedName name="Q.FI.N.4.753.N.U4.E.3a" localSheetId="2">#REF!</definedName>
    <definedName name="Q.FI.N.4.753.N.U4.E.3a">#REF!</definedName>
    <definedName name="Q.FI.N.4.754.N.U4.E.3a" localSheetId="1">#REF!</definedName>
    <definedName name="Q.FI.N.4.754.N.U4.E.3a" localSheetId="2">#REF!</definedName>
    <definedName name="Q.FI.N.4.754.N.U4.E.3a">#REF!</definedName>
    <definedName name="Q.FI.N.4.755.N.U4.E.3a" localSheetId="1">#REF!</definedName>
    <definedName name="Q.FI.N.4.755.N.U4.E.3a" localSheetId="2">#REF!</definedName>
    <definedName name="Q.FI.N.4.755.N.U4.E.3a">#REF!</definedName>
    <definedName name="Q.FI.N.4.757.N.U4.E.3a" localSheetId="1">#REF!</definedName>
    <definedName name="Q.FI.N.4.757.N.U4.E.3a" localSheetId="2">#REF!</definedName>
    <definedName name="Q.FI.N.4.757.N.U4.E.3a">#REF!</definedName>
    <definedName name="Q.FI.N.4.760.N.U4.E.3a" localSheetId="1">#REF!</definedName>
    <definedName name="Q.FI.N.4.760.N.U4.E.3a" localSheetId="2">#REF!</definedName>
    <definedName name="Q.FI.N.4.760.N.U4.E.3a">#REF!</definedName>
    <definedName name="Q.FI.N.4.769.N.U4.E.3a" localSheetId="1">#REF!</definedName>
    <definedName name="Q.FI.N.4.769.N.U4.E.3a" localSheetId="2">#REF!</definedName>
    <definedName name="Q.FI.N.4.769.N.U4.E.3a">#REF!</definedName>
    <definedName name="Q.FI.N.4.775.N.U4.E.3a" localSheetId="1">#REF!</definedName>
    <definedName name="Q.FI.N.4.775.N.U4.E.3a" localSheetId="2">#REF!</definedName>
    <definedName name="Q.FI.N.4.775.N.U4.E.3a">#REF!</definedName>
    <definedName name="Q.FI.N.4.778.N.U4.E.3a" localSheetId="1">#REF!</definedName>
    <definedName name="Q.FI.N.4.778.N.U4.E.3a" localSheetId="2">#REF!</definedName>
    <definedName name="Q.FI.N.4.778.N.U4.E.3a">#REF!</definedName>
    <definedName name="Q.FI.N.4.779.N.U4.E.3a" localSheetId="1">#REF!</definedName>
    <definedName name="Q.FI.N.4.779.N.U4.E.3a" localSheetId="2">#REF!</definedName>
    <definedName name="Q.FI.N.4.779.N.U4.E.3a">#REF!</definedName>
    <definedName name="Q.FI.N.4.787.N.U4.E.3a" localSheetId="1">#REF!</definedName>
    <definedName name="Q.FI.N.4.787.N.U4.E.3a" localSheetId="2">#REF!</definedName>
    <definedName name="Q.FI.N.4.787.N.U4.E.3a">#REF!</definedName>
    <definedName name="Q.FI.N.4.790.N.U4.E.3a" localSheetId="1">#REF!</definedName>
    <definedName name="Q.FI.N.4.790.N.U4.E.3a" localSheetId="2">#REF!</definedName>
    <definedName name="Q.FI.N.4.790.N.U4.E.3a">#REF!</definedName>
    <definedName name="Q.FI.N.4.793.N.U4.E.3a" localSheetId="1">#REF!</definedName>
    <definedName name="Q.FI.N.4.793.N.U4.E.3a" localSheetId="2">#REF!</definedName>
    <definedName name="Q.FI.N.4.793.N.U4.E.3a">#REF!</definedName>
    <definedName name="Q.FI.N.4.796.N.U4.E.3a" localSheetId="1">#REF!</definedName>
    <definedName name="Q.FI.N.4.796.N.U4.E.3a" localSheetId="2">#REF!</definedName>
    <definedName name="Q.FI.N.4.796.N.U4.E.3a">#REF!</definedName>
    <definedName name="Q.FI.N.4.800.X.A1.E.3a" localSheetId="1">#REF!</definedName>
    <definedName name="Q.FI.N.4.800.X.A1.E.3a" localSheetId="2">#REF!</definedName>
    <definedName name="Q.FI.N.4.800.X.A1.E.3a">#REF!</definedName>
    <definedName name="Q.FI.N.4.810.X.A1.E.3a" localSheetId="1">#REF!</definedName>
    <definedName name="Q.FI.N.4.810.X.A1.E.3a" localSheetId="2">#REF!</definedName>
    <definedName name="Q.FI.N.4.810.X.A1.E.3a">#REF!</definedName>
    <definedName name="Q.FI.N.4.820.X.A1.E.3a" localSheetId="1">#REF!</definedName>
    <definedName name="Q.FI.N.4.820.X.A1.E.3a" localSheetId="2">#REF!</definedName>
    <definedName name="Q.FI.N.4.820.X.A1.E.3a">#REF!</definedName>
    <definedName name="Q.FI.N.4.830.X.A1.E.3a" localSheetId="1">#REF!</definedName>
    <definedName name="Q.FI.N.4.830.X.A1.E.3a" localSheetId="2">#REF!</definedName>
    <definedName name="Q.FI.N.4.830.X.A1.E.3a">#REF!</definedName>
    <definedName name="Q.FI.N.4.840.X.A1.E.3a" localSheetId="1">#REF!</definedName>
    <definedName name="Q.FI.N.4.840.X.A1.E.3a" localSheetId="2">#REF!</definedName>
    <definedName name="Q.FI.N.4.840.X.A1.E.3a">#REF!</definedName>
    <definedName name="Q.FI.N.4.845.X.A1.E.3a" localSheetId="1">#REF!</definedName>
    <definedName name="Q.FI.N.4.845.X.A1.E.3a" localSheetId="2">#REF!</definedName>
    <definedName name="Q.FI.N.4.845.X.A1.E.3a">#REF!</definedName>
    <definedName name="Q.FI.N.4.850.X.A1.E.3a" localSheetId="1">#REF!</definedName>
    <definedName name="Q.FI.N.4.850.X.A1.E.3a" localSheetId="2">#REF!</definedName>
    <definedName name="Q.FI.N.4.850.X.A1.E.3a">#REF!</definedName>
    <definedName name="Q.FI.N.4.855.X.A1.E.3a" localSheetId="1">#REF!</definedName>
    <definedName name="Q.FI.N.4.855.X.A1.E.3a" localSheetId="2">#REF!</definedName>
    <definedName name="Q.FI.N.4.855.X.A1.E.3a">#REF!</definedName>
    <definedName name="Q.FI.N.4.860.X.A1.E.3a" localSheetId="1">#REF!</definedName>
    <definedName name="Q.FI.N.4.860.X.A1.E.3a" localSheetId="2">#REF!</definedName>
    <definedName name="Q.FI.N.4.860.X.A1.E.3a">#REF!</definedName>
    <definedName name="Q.FI.N.4.865.X.A1.E.3a" localSheetId="1">#REF!</definedName>
    <definedName name="Q.FI.N.4.865.X.A1.E.3a" localSheetId="2">#REF!</definedName>
    <definedName name="Q.FI.N.4.865.X.A1.E.3a">#REF!</definedName>
    <definedName name="Q.FI.N.4.870.X.A1.E.3a" localSheetId="1">#REF!</definedName>
    <definedName name="Q.FI.N.4.870.X.A1.E.3a" localSheetId="2">#REF!</definedName>
    <definedName name="Q.FI.N.4.870.X.A1.E.3a">#REF!</definedName>
    <definedName name="Q.FI.N.4.876.X.A1.E.3a" localSheetId="1">#REF!</definedName>
    <definedName name="Q.FI.N.4.876.X.A1.E.3a" localSheetId="2">#REF!</definedName>
    <definedName name="Q.FI.N.4.876.X.A1.E.3a">#REF!</definedName>
    <definedName name="Q.FI.N.4.877.X.A1.E.3a" localSheetId="1">#REF!</definedName>
    <definedName name="Q.FI.N.4.877.X.A1.E.3a" localSheetId="2">#REF!</definedName>
    <definedName name="Q.FI.N.4.877.X.A1.E.3a">#REF!</definedName>
    <definedName name="Q.FI.N.4.880.X.A1.E.3a" localSheetId="1">#REF!</definedName>
    <definedName name="Q.FI.N.4.880.X.A1.E.3a" localSheetId="2">#REF!</definedName>
    <definedName name="Q.FI.N.4.880.X.A1.E.3a">#REF!</definedName>
    <definedName name="Q.FI.N.4.910.N.A1.E.3a" localSheetId="1">#REF!</definedName>
    <definedName name="Q.FI.N.4.910.N.A1.E.3a" localSheetId="2">#REF!</definedName>
    <definedName name="Q.FI.N.4.910.N.A1.E.3a">#REF!</definedName>
    <definedName name="Q.FI.N.4.911.N.A1.E.3a" localSheetId="1">#REF!</definedName>
    <definedName name="Q.FI.N.4.911.N.A1.E.3a" localSheetId="2">#REF!</definedName>
    <definedName name="Q.FI.N.4.911.N.A1.E.3a">#REF!</definedName>
    <definedName name="Q.FI.N.4.912.N.A1.E.3a" localSheetId="1">#REF!</definedName>
    <definedName name="Q.FI.N.4.912.N.A1.E.3a" localSheetId="2">#REF!</definedName>
    <definedName name="Q.FI.N.4.912.N.A1.E.3a">#REF!</definedName>
    <definedName name="Q.FI.N.4.913.N.A1.E.3a" localSheetId="1">#REF!</definedName>
    <definedName name="Q.FI.N.4.913.N.A1.E.3a" localSheetId="2">#REF!</definedName>
    <definedName name="Q.FI.N.4.913.N.A1.E.3a">#REF!</definedName>
    <definedName name="Q.FI.N.4.914.N.A1.E.3a" localSheetId="1">#REF!</definedName>
    <definedName name="Q.FI.N.4.914.N.A1.E.3a" localSheetId="2">#REF!</definedName>
    <definedName name="Q.FI.N.4.914.N.A1.E.3a">#REF!</definedName>
    <definedName name="Q.FI.N.4.993.N.U4.E.3a" localSheetId="1">#REF!</definedName>
    <definedName name="Q.FI.N.4.993.N.U4.E.3a" localSheetId="2">#REF!</definedName>
    <definedName name="Q.FI.N.4.993.N.U4.E.3a">#REF!</definedName>
    <definedName name="Q.FI.N.4.994.N.U4.E.3a" localSheetId="1">#REF!</definedName>
    <definedName name="Q.FI.N.4.994.N.U4.E.3a" localSheetId="2">#REF!</definedName>
    <definedName name="Q.FI.N.4.994.N.U4.E.3a">#REF!</definedName>
    <definedName name="Q.FI.N.4.995.N.A1.E.3a" localSheetId="1">#REF!</definedName>
    <definedName name="Q.FI.N.4.995.N.A1.E.3a" localSheetId="2">#REF!</definedName>
    <definedName name="Q.FI.N.4.995.N.A1.E.3a">#REF!</definedName>
    <definedName name="Q.FI.N.4.998.N.A1.E.3a" localSheetId="1">#REF!</definedName>
    <definedName name="Q.FI.N.4.998.N.A1.E.3a" localSheetId="2">#REF!</definedName>
    <definedName name="Q.FI.N.4.998.N.A1.E.3a">#REF!</definedName>
    <definedName name="Range_DSTNotes" localSheetId="1">#REF!</definedName>
    <definedName name="Range_DSTNotes" localSheetId="2">#REF!</definedName>
    <definedName name="Range_DSTNotes">#REF!</definedName>
    <definedName name="Raport_ID" localSheetId="1">#REF!</definedName>
    <definedName name="Raport_ID" localSheetId="2">#REF!</definedName>
    <definedName name="Raport_ID">#REF!</definedName>
    <definedName name="Reporting_Country_Name">'[1]Report Form'!$M$3</definedName>
    <definedName name="Reporting_sector_financial">#VALUE!</definedName>
    <definedName name="Reporting_sector_nonfinancial" localSheetId="1">IF(NOT(ISERROR(FIND("general govern",LOWER(#REF!)))),#REF!,IF(NOT(ISERROR(FIND("between households",LOWER(#REF!)))),#REF!,IF(NOT(ISERROR(FIND("financial corporations",LOWER(#REF!)))),#REF!,#REF!)))</definedName>
    <definedName name="Reporting_sector_nonfinancial" localSheetId="2">IF(NOT(ISERROR(FIND("general govern",LOWER(#REF!)))),#REF!,IF(NOT(ISERROR(FIND("between households",LOWER(#REF!)))),#REF!,IF(NOT(ISERROR(FIND("financial corporations",LOWER(#REF!)))),#REF!,#REF!)))</definedName>
    <definedName name="Reporting_sector_nonfinancial">IF(NOT(ISERROR(FIND("general govern",LOWER(#REF!)))),#REF!,IF(NOT(ISERROR(FIND("between households",LOWER(#REF!)))),#REF!,IF(NOT(ISERROR(FIND("financial corporations",LOWER(#REF!)))),#REF!,#REF!)))</definedName>
    <definedName name="Test" localSheetId="1">#REF!</definedName>
    <definedName name="Test" localSheetId="2">#REF!</definedName>
    <definedName name="Test">#REF!</definedName>
    <definedName name="Test1" localSheetId="1">#REF!</definedName>
    <definedName name="Test1" localSheetId="2">#REF!</definedName>
    <definedName name="Test1">#REF!</definedName>
    <definedName name="Test2" localSheetId="1">#REF!</definedName>
    <definedName name="Test2" localSheetId="2">#REF!</definedName>
    <definedName name="Test2">#REF!</definedName>
    <definedName name="Test3" localSheetId="1">IF(NOT(ISERROR(FIND("general govern",LOWER(#REF!)))),[7]REF_SECTOR!#REF!,IF(NOT(ISERROR(FIND("between households",LOWER(#REF!)))),[7]REF_SECTOR!#REF!,IF(NOT(ISERROR(FIND("financial corporations",LOWER(#REF!)))),[7]REF_SECTOR!#REF!,[7]REF_SECTOR!#REF!)))</definedName>
    <definedName name="Test3" localSheetId="2">IF(NOT(ISERROR(FIND("general govern",LOWER(#REF!)))),[7]REF_SECTOR!#REF!,IF(NOT(ISERROR(FIND("between households",LOWER(#REF!)))),[7]REF_SECTOR!#REF!,IF(NOT(ISERROR(FIND("financial corporations",LOWER(#REF!)))),[7]REF_SECTOR!#REF!,[7]REF_SECTOR!#REF!)))</definedName>
    <definedName name="Test3">IF(NOT(ISERROR(FIND("general govern",LOWER(#REF!)))),[7]REF_SECTOR!#REF!,IF(NOT(ISERROR(FIND("between households",LOWER(#REF!)))),[7]REF_SECTOR!#REF!,IF(NOT(ISERROR(FIND("financial corporations",LOWER(#REF!)))),[7]REF_SECTOR!#REF!,[7]REF_SECTOR!#REF!)))</definedName>
    <definedName name="Test4" localSheetId="1">#REF!</definedName>
    <definedName name="Test4" localSheetId="2">#REF!</definedName>
    <definedName name="Test4">#REF!</definedName>
    <definedName name="_xlnm.Print_Titles" localSheetId="1">EUR!$A:$A</definedName>
    <definedName name="_xlnm.Print_Titles" localSheetId="0">PLN!$A:$A,PLN!$4:$4</definedName>
    <definedName name="_xlnm.Print_Titles" localSheetId="2">USD!$A:$A</definedName>
    <definedName name="Update_Time">'[8]Guide for maintenance'!$C$33</definedName>
    <definedName name="UWAGI_METODYCZNE">'Uwagi metodyczne_Methodological'!$A$2</definedName>
    <definedName name="w_mln_EUR" localSheetId="1">#REF!</definedName>
    <definedName name="w_mln_EUR" localSheetId="2">#REF!</definedName>
    <definedName name="w_mln_EUR">#REF!</definedName>
    <definedName name="w_mln_PLN" localSheetId="1">#REF!</definedName>
    <definedName name="w_mln_PLN" localSheetId="2">#REF!</definedName>
    <definedName name="w_mln_PLN">#REF!</definedName>
    <definedName name="w_mln_USD" localSheetId="1">#REF!</definedName>
    <definedName name="w_mln_USD" localSheetId="2">#REF!</definedName>
    <definedName name="w_mln_US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61" i="4" l="1"/>
  <c r="AG66" i="4"/>
  <c r="V335" i="7"/>
  <c r="V312" i="7"/>
  <c r="V174" i="7"/>
  <c r="V172" i="7"/>
  <c r="V167" i="7" s="1"/>
  <c r="V171" i="7"/>
  <c r="V166" i="7" s="1"/>
  <c r="V170" i="7"/>
  <c r="V165" i="7" s="1"/>
  <c r="V159" i="7"/>
  <c r="V154" i="7"/>
  <c r="V149" i="7"/>
  <c r="V144" i="7"/>
  <c r="V139" i="7"/>
  <c r="V134" i="7"/>
  <c r="V132" i="7"/>
  <c r="V127" i="7" s="1"/>
  <c r="V131" i="7"/>
  <c r="V126" i="7" s="1"/>
  <c r="V130" i="7"/>
  <c r="V117" i="7"/>
  <c r="V112" i="7"/>
  <c r="V110" i="7"/>
  <c r="V109" i="7"/>
  <c r="V108" i="7"/>
  <c r="V101" i="7"/>
  <c r="V96" i="7"/>
  <c r="V76" i="7"/>
  <c r="V74" i="7"/>
  <c r="V73" i="7"/>
  <c r="V72" i="7"/>
  <c r="V55" i="7"/>
  <c r="V50" i="7"/>
  <c r="V44" i="7"/>
  <c r="V39" i="7"/>
  <c r="V36" i="7"/>
  <c r="V35" i="7"/>
  <c r="V34" i="7"/>
  <c r="V24" i="7"/>
  <c r="V10" i="7"/>
  <c r="V7" i="7" s="1"/>
  <c r="V6" i="7" s="1"/>
  <c r="V71" i="7" l="1"/>
  <c r="V107" i="7"/>
  <c r="V164" i="7"/>
  <c r="V33" i="7"/>
  <c r="V129" i="7"/>
  <c r="V169" i="7"/>
  <c r="V125" i="7"/>
  <c r="V124" i="7" s="1"/>
  <c r="T335" i="4"/>
  <c r="T312" i="4"/>
  <c r="T189" i="4"/>
  <c r="T184" i="4"/>
  <c r="T179" i="4"/>
  <c r="T174" i="4"/>
  <c r="T172" i="4"/>
  <c r="T167" i="4" s="1"/>
  <c r="T171" i="4"/>
  <c r="T166" i="4" s="1"/>
  <c r="T170" i="4"/>
  <c r="T165" i="4" s="1"/>
  <c r="T154" i="4"/>
  <c r="T149" i="4"/>
  <c r="T144" i="4"/>
  <c r="T139" i="4"/>
  <c r="T134" i="4"/>
  <c r="T132" i="4"/>
  <c r="T127" i="4" s="1"/>
  <c r="T131" i="4"/>
  <c r="T126" i="4" s="1"/>
  <c r="T130" i="4"/>
  <c r="T117" i="4"/>
  <c r="T112" i="4"/>
  <c r="T110" i="4"/>
  <c r="T109" i="4"/>
  <c r="T108" i="4"/>
  <c r="T101" i="4"/>
  <c r="T96" i="4"/>
  <c r="T91" i="4"/>
  <c r="T86" i="4"/>
  <c r="T81" i="4"/>
  <c r="T76" i="4"/>
  <c r="T74" i="4"/>
  <c r="T73" i="4"/>
  <c r="T72" i="4"/>
  <c r="T66" i="4"/>
  <c r="T61" i="4"/>
  <c r="T55" i="4"/>
  <c r="T50" i="4"/>
  <c r="T44" i="4"/>
  <c r="T39" i="4"/>
  <c r="T36" i="4"/>
  <c r="T35" i="4"/>
  <c r="T34" i="4"/>
  <c r="T24" i="4"/>
  <c r="T20" i="4"/>
  <c r="T10" i="4"/>
  <c r="T7" i="4" s="1"/>
  <c r="T335" i="8"/>
  <c r="T312" i="8"/>
  <c r="T189" i="8"/>
  <c r="T184" i="8"/>
  <c r="T179" i="8"/>
  <c r="T174" i="8"/>
  <c r="T172" i="8"/>
  <c r="T171" i="8"/>
  <c r="T170" i="8"/>
  <c r="T165" i="8" s="1"/>
  <c r="T166" i="8"/>
  <c r="T154" i="8"/>
  <c r="T149" i="8"/>
  <c r="T144" i="8"/>
  <c r="T139" i="8"/>
  <c r="T134" i="8"/>
  <c r="T132" i="8"/>
  <c r="T127" i="8" s="1"/>
  <c r="T131" i="8"/>
  <c r="T126" i="8" s="1"/>
  <c r="T130" i="8"/>
  <c r="T125" i="8" s="1"/>
  <c r="T117" i="8"/>
  <c r="T112" i="8"/>
  <c r="T110" i="8"/>
  <c r="T109" i="8"/>
  <c r="T108" i="8"/>
  <c r="T101" i="8"/>
  <c r="T96" i="8"/>
  <c r="T91" i="8"/>
  <c r="T86" i="8"/>
  <c r="T81" i="8"/>
  <c r="T76" i="8"/>
  <c r="T74" i="8"/>
  <c r="T73" i="8"/>
  <c r="T72" i="8"/>
  <c r="T66" i="8"/>
  <c r="T61" i="8"/>
  <c r="T55" i="8"/>
  <c r="T50" i="8"/>
  <c r="T44" i="8"/>
  <c r="T39" i="8"/>
  <c r="T36" i="8"/>
  <c r="T35" i="8"/>
  <c r="T34" i="8"/>
  <c r="T24" i="8"/>
  <c r="T20" i="8"/>
  <c r="T10" i="8"/>
  <c r="T7" i="8" s="1"/>
  <c r="T335" i="7"/>
  <c r="T312" i="7"/>
  <c r="T174" i="7"/>
  <c r="T172" i="7"/>
  <c r="T167" i="7" s="1"/>
  <c r="T171" i="7"/>
  <c r="T166" i="7" s="1"/>
  <c r="T170" i="7"/>
  <c r="T165" i="7" s="1"/>
  <c r="T159" i="7"/>
  <c r="T154" i="7"/>
  <c r="T149" i="7"/>
  <c r="T144" i="7"/>
  <c r="T139" i="7"/>
  <c r="T130" i="7"/>
  <c r="T134" i="7"/>
  <c r="T132" i="7"/>
  <c r="T127" i="7" s="1"/>
  <c r="T131" i="7"/>
  <c r="T126" i="7"/>
  <c r="T117" i="7"/>
  <c r="T109" i="7"/>
  <c r="T112" i="7"/>
  <c r="T110" i="7"/>
  <c r="T101" i="7"/>
  <c r="T96" i="7"/>
  <c r="T73" i="7"/>
  <c r="T76" i="7"/>
  <c r="T74" i="7"/>
  <c r="T55" i="7"/>
  <c r="T50" i="7"/>
  <c r="T44" i="7"/>
  <c r="T39" i="7"/>
  <c r="T36" i="7"/>
  <c r="T35" i="7"/>
  <c r="T24" i="7"/>
  <c r="T10" i="7"/>
  <c r="T7" i="7" s="1"/>
  <c r="T6" i="7" s="1"/>
  <c r="T107" i="8" l="1"/>
  <c r="T71" i="8"/>
  <c r="T169" i="7"/>
  <c r="T33" i="8"/>
  <c r="T129" i="4"/>
  <c r="T164" i="7"/>
  <c r="T169" i="8"/>
  <c r="T71" i="4"/>
  <c r="T129" i="8"/>
  <c r="T167" i="8"/>
  <c r="T164" i="8" s="1"/>
  <c r="T125" i="4"/>
  <c r="T124" i="4" s="1"/>
  <c r="T164" i="4"/>
  <c r="T124" i="8"/>
  <c r="T33" i="4"/>
  <c r="T107" i="4"/>
  <c r="T169" i="4"/>
  <c r="T6" i="4"/>
  <c r="T6" i="8"/>
  <c r="T125" i="7"/>
  <c r="T124" i="7" s="1"/>
  <c r="T129" i="7"/>
  <c r="T34" i="7"/>
  <c r="T33" i="7" s="1"/>
  <c r="T72" i="7"/>
  <c r="T71" i="7" s="1"/>
  <c r="T108" i="7"/>
  <c r="T107" i="7" s="1"/>
  <c r="J10" i="4"/>
  <c r="J108" i="4"/>
  <c r="K35" i="4"/>
  <c r="K72" i="4"/>
  <c r="J36" i="4"/>
  <c r="J55" i="4"/>
  <c r="J76" i="4"/>
  <c r="J91" i="4"/>
  <c r="J117" i="4"/>
  <c r="J172" i="4"/>
  <c r="J189" i="4"/>
  <c r="K73" i="4"/>
  <c r="K81" i="4"/>
  <c r="K101" i="4"/>
  <c r="K171" i="4"/>
  <c r="K179" i="4"/>
  <c r="K108" i="4"/>
  <c r="K170" i="4"/>
  <c r="K34" i="4"/>
  <c r="K50" i="4"/>
  <c r="K109" i="4"/>
  <c r="K44" i="4"/>
  <c r="K76" i="4"/>
  <c r="K96" i="4"/>
  <c r="K117" i="4"/>
  <c r="K39" i="4"/>
  <c r="K74" i="4"/>
  <c r="K91" i="4"/>
  <c r="K112" i="4"/>
  <c r="K107" i="4" s="1"/>
  <c r="K130" i="4"/>
  <c r="K144" i="4"/>
  <c r="K36" i="4"/>
  <c r="K55" i="4"/>
  <c r="K86" i="4"/>
  <c r="K110" i="4"/>
  <c r="K131" i="4"/>
  <c r="K335" i="4"/>
  <c r="K174" i="4"/>
  <c r="K20" i="4"/>
  <c r="K134" i="4"/>
  <c r="K172" i="4"/>
  <c r="K189" i="4"/>
  <c r="J34" i="4"/>
  <c r="J35" i="4"/>
  <c r="J72" i="4"/>
  <c r="J73" i="4"/>
  <c r="J96" i="4"/>
  <c r="J110" i="4"/>
  <c r="J134" i="4"/>
  <c r="J335" i="4"/>
  <c r="K24" i="4"/>
  <c r="K139" i="4"/>
  <c r="K10" i="4"/>
  <c r="K7" i="4" s="1"/>
  <c r="K132" i="4"/>
  <c r="K149" i="4"/>
  <c r="K184" i="4"/>
  <c r="K312" i="4"/>
  <c r="J24" i="4"/>
  <c r="J74" i="4"/>
  <c r="J131" i="4"/>
  <c r="J132" i="4"/>
  <c r="J170" i="4"/>
  <c r="J171" i="4"/>
  <c r="J312" i="4"/>
  <c r="J39" i="4"/>
  <c r="J174" i="4"/>
  <c r="J20" i="4"/>
  <c r="J44" i="4"/>
  <c r="J50" i="4"/>
  <c r="J81" i="4"/>
  <c r="J86" i="4"/>
  <c r="J101" i="4"/>
  <c r="J112" i="4"/>
  <c r="J107" i="4" s="1"/>
  <c r="J130" i="4"/>
  <c r="J144" i="4"/>
  <c r="J149" i="4"/>
  <c r="J179" i="4"/>
  <c r="J184" i="4"/>
  <c r="J109" i="4"/>
  <c r="J139" i="4"/>
  <c r="J7" i="4"/>
  <c r="K169" i="4" l="1"/>
  <c r="K71" i="4"/>
  <c r="J71" i="4"/>
  <c r="J33" i="4"/>
  <c r="K33" i="4"/>
  <c r="J6" i="4"/>
  <c r="K129" i="4"/>
  <c r="K6" i="4"/>
  <c r="J129" i="4"/>
  <c r="J169" i="4"/>
  <c r="G184" i="4" l="1"/>
  <c r="G335" i="4"/>
  <c r="G10" i="4"/>
  <c r="G7" i="4" s="1"/>
  <c r="G39" i="4"/>
  <c r="G50" i="4"/>
  <c r="G55" i="4"/>
  <c r="G74" i="4"/>
  <c r="G86" i="4"/>
  <c r="G91" i="4"/>
  <c r="G108" i="4"/>
  <c r="G117" i="4"/>
  <c r="G134" i="4"/>
  <c r="G144" i="4"/>
  <c r="G149" i="4"/>
  <c r="G174" i="4"/>
  <c r="G189" i="4"/>
  <c r="G24" i="4"/>
  <c r="G20" i="4"/>
  <c r="G81" i="4"/>
  <c r="G101" i="4"/>
  <c r="G110" i="4"/>
  <c r="G112" i="4"/>
  <c r="G72" i="4"/>
  <c r="G132" i="4"/>
  <c r="G44" i="4"/>
  <c r="G109" i="4"/>
  <c r="G139" i="4"/>
  <c r="G179" i="4"/>
  <c r="G34" i="4"/>
  <c r="G76" i="4"/>
  <c r="G96" i="4"/>
  <c r="G131" i="4"/>
  <c r="G170" i="4"/>
  <c r="G312" i="4"/>
  <c r="G35" i="4"/>
  <c r="G171" i="4"/>
  <c r="G36" i="4"/>
  <c r="G73" i="4"/>
  <c r="G172" i="4"/>
  <c r="G130" i="4"/>
  <c r="G129" i="4" l="1"/>
  <c r="G107" i="4"/>
  <c r="G6" i="4"/>
  <c r="G71" i="4"/>
  <c r="G33" i="4"/>
  <c r="G169" i="4"/>
  <c r="L335" i="4" l="1"/>
  <c r="H335" i="4"/>
  <c r="C335" i="4"/>
  <c r="B335" i="4"/>
  <c r="J335" i="8" l="1"/>
  <c r="L335" i="8"/>
  <c r="K335" i="8"/>
  <c r="H335" i="8"/>
  <c r="C335" i="8"/>
  <c r="I335" i="8"/>
  <c r="B335" i="8"/>
  <c r="C149" i="8" l="1"/>
  <c r="B149" i="4" l="1"/>
  <c r="B189" i="8"/>
  <c r="K189" i="8"/>
  <c r="H149" i="4"/>
  <c r="L149" i="8"/>
  <c r="L149" i="4"/>
  <c r="I149" i="8"/>
  <c r="I189" i="8"/>
  <c r="C149" i="4"/>
  <c r="B189" i="4"/>
  <c r="L189" i="8"/>
  <c r="B149" i="8"/>
  <c r="J149" i="8"/>
  <c r="H189" i="4"/>
  <c r="C189" i="4"/>
  <c r="L189" i="4"/>
  <c r="H189" i="8"/>
  <c r="J189" i="8"/>
  <c r="C189" i="8"/>
  <c r="H149" i="8"/>
  <c r="K149" i="8"/>
  <c r="L20" i="8" l="1"/>
  <c r="J20" i="8"/>
  <c r="B20" i="8"/>
  <c r="K20" i="8"/>
  <c r="H20" i="8"/>
  <c r="C20" i="8"/>
  <c r="I20" i="8"/>
  <c r="H20" i="4"/>
  <c r="L20" i="4"/>
  <c r="C20" i="4"/>
  <c r="B20" i="4"/>
  <c r="L10" i="4" l="1"/>
  <c r="H10" i="4"/>
  <c r="C10" i="4"/>
  <c r="B10" i="4"/>
  <c r="J10" i="8"/>
  <c r="K10" i="8"/>
  <c r="L10" i="8"/>
  <c r="I10" i="8"/>
  <c r="H10" i="8"/>
  <c r="C10" i="8"/>
  <c r="B10" i="8"/>
  <c r="L7" i="8" l="1"/>
  <c r="L6" i="8" s="1"/>
  <c r="J7" i="8"/>
  <c r="J6" i="8" s="1"/>
  <c r="K7" i="8"/>
  <c r="K6" i="8" s="1"/>
  <c r="I7" i="8"/>
  <c r="I6" i="8" s="1"/>
  <c r="H7" i="8"/>
  <c r="H6" i="8" s="1"/>
  <c r="C7" i="8"/>
  <c r="B7" i="8"/>
  <c r="B6" i="8" s="1"/>
  <c r="L7" i="4"/>
  <c r="L6" i="4" s="1"/>
  <c r="H7" i="4"/>
  <c r="B7" i="4"/>
  <c r="B6" i="4" s="1"/>
  <c r="C7" i="4"/>
  <c r="H6" i="4" l="1"/>
  <c r="C6" i="4"/>
  <c r="C6" i="8"/>
  <c r="C109" i="8"/>
  <c r="C81" i="8"/>
  <c r="C170" i="4"/>
  <c r="C109" i="4"/>
  <c r="J312" i="8"/>
  <c r="C312" i="8"/>
  <c r="C81" i="4"/>
  <c r="C101" i="8"/>
  <c r="C86" i="8"/>
  <c r="C170" i="8"/>
  <c r="K86" i="8" l="1"/>
  <c r="H312" i="8"/>
  <c r="B312" i="4"/>
  <c r="L86" i="8"/>
  <c r="J179" i="8"/>
  <c r="B312" i="8"/>
  <c r="B179" i="8"/>
  <c r="B86" i="4"/>
  <c r="K312" i="8"/>
  <c r="H139" i="4"/>
  <c r="L81" i="8"/>
  <c r="I86" i="8"/>
  <c r="H81" i="4"/>
  <c r="K179" i="8"/>
  <c r="L110" i="4"/>
  <c r="L81" i="4"/>
  <c r="L109" i="4"/>
  <c r="I312" i="8"/>
  <c r="H109" i="4"/>
  <c r="L109" i="8"/>
  <c r="H179" i="4"/>
  <c r="L139" i="4"/>
  <c r="H117" i="4"/>
  <c r="L117" i="4"/>
  <c r="I179" i="8"/>
  <c r="H109" i="8"/>
  <c r="L171" i="8"/>
  <c r="J171" i="8"/>
  <c r="I171" i="8"/>
  <c r="H171" i="8"/>
  <c r="K171" i="8"/>
  <c r="C171" i="8"/>
  <c r="B171" i="8"/>
  <c r="L184" i="4"/>
  <c r="H184" i="4"/>
  <c r="C184" i="4"/>
  <c r="B172" i="4"/>
  <c r="I72" i="8"/>
  <c r="B108" i="4"/>
  <c r="C35" i="4"/>
  <c r="L144" i="8"/>
  <c r="K144" i="8"/>
  <c r="J144" i="8"/>
  <c r="I144" i="8"/>
  <c r="C144" i="8"/>
  <c r="B144" i="8"/>
  <c r="C55" i="8"/>
  <c r="L96" i="8"/>
  <c r="H96" i="8"/>
  <c r="K96" i="8"/>
  <c r="I96" i="8"/>
  <c r="J96" i="8"/>
  <c r="B96" i="8"/>
  <c r="C174" i="8"/>
  <c r="B170" i="8"/>
  <c r="L170" i="8"/>
  <c r="B86" i="8"/>
  <c r="H86" i="8"/>
  <c r="B110" i="8"/>
  <c r="H110" i="8"/>
  <c r="J110" i="8"/>
  <c r="B101" i="8"/>
  <c r="I101" i="8"/>
  <c r="J101" i="8"/>
  <c r="B81" i="4"/>
  <c r="L312" i="8"/>
  <c r="B179" i="4"/>
  <c r="H179" i="8"/>
  <c r="L179" i="8"/>
  <c r="B109" i="4"/>
  <c r="I139" i="8"/>
  <c r="C110" i="4"/>
  <c r="B101" i="4"/>
  <c r="H101" i="4"/>
  <c r="B72" i="8"/>
  <c r="L72" i="8"/>
  <c r="H72" i="8"/>
  <c r="C117" i="4"/>
  <c r="I81" i="8"/>
  <c r="J81" i="8"/>
  <c r="C312" i="4"/>
  <c r="B117" i="8"/>
  <c r="I117" i="8"/>
  <c r="H117" i="8"/>
  <c r="B109" i="8"/>
  <c r="I109" i="8"/>
  <c r="B139" i="8"/>
  <c r="J139" i="8"/>
  <c r="C179" i="4"/>
  <c r="L91" i="8"/>
  <c r="K91" i="8"/>
  <c r="J91" i="8"/>
  <c r="I91" i="8"/>
  <c r="H91" i="8"/>
  <c r="C91" i="8"/>
  <c r="B91" i="8"/>
  <c r="H170" i="4"/>
  <c r="J132" i="8"/>
  <c r="K132" i="8"/>
  <c r="H132" i="8"/>
  <c r="L132" i="8"/>
  <c r="B132" i="8"/>
  <c r="C44" i="4"/>
  <c r="L171" i="4"/>
  <c r="H171" i="4"/>
  <c r="B171" i="4"/>
  <c r="C171" i="4"/>
  <c r="L91" i="4"/>
  <c r="H91" i="4"/>
  <c r="B91" i="4"/>
  <c r="L131" i="4"/>
  <c r="H131" i="4"/>
  <c r="B131" i="4"/>
  <c r="C131" i="4"/>
  <c r="C55" i="4"/>
  <c r="L96" i="4"/>
  <c r="H96" i="4"/>
  <c r="B96" i="4"/>
  <c r="C96" i="8"/>
  <c r="B72" i="4"/>
  <c r="H170" i="8"/>
  <c r="J170" i="8"/>
  <c r="C110" i="8"/>
  <c r="K110" i="8"/>
  <c r="H101" i="8"/>
  <c r="K101" i="8"/>
  <c r="C91" i="4"/>
  <c r="B110" i="4"/>
  <c r="C139" i="8"/>
  <c r="C101" i="4"/>
  <c r="C72" i="8"/>
  <c r="K72" i="8"/>
  <c r="B117" i="4"/>
  <c r="C174" i="4"/>
  <c r="C172" i="4"/>
  <c r="B170" i="4"/>
  <c r="L86" i="4"/>
  <c r="C96" i="4"/>
  <c r="B81" i="8"/>
  <c r="H81" i="8"/>
  <c r="K81" i="8"/>
  <c r="C117" i="8"/>
  <c r="L117" i="8"/>
  <c r="J117" i="8"/>
  <c r="J109" i="8"/>
  <c r="H139" i="8"/>
  <c r="K139" i="8"/>
  <c r="C139" i="4"/>
  <c r="L132" i="4"/>
  <c r="H132" i="4"/>
  <c r="B132" i="4"/>
  <c r="H24" i="8"/>
  <c r="L24" i="8"/>
  <c r="J24" i="8"/>
  <c r="B24" i="8"/>
  <c r="K24" i="8"/>
  <c r="I24" i="8"/>
  <c r="C24" i="8"/>
  <c r="C130" i="8"/>
  <c r="J184" i="8"/>
  <c r="H172" i="8"/>
  <c r="K184" i="8"/>
  <c r="I184" i="8"/>
  <c r="L184" i="8"/>
  <c r="C184" i="8"/>
  <c r="B172" i="8"/>
  <c r="C74" i="8"/>
  <c r="C73" i="8"/>
  <c r="C72" i="4"/>
  <c r="C76" i="4"/>
  <c r="H72" i="4"/>
  <c r="L72" i="4"/>
  <c r="I170" i="8"/>
  <c r="K170" i="8"/>
  <c r="J86" i="8"/>
  <c r="I110" i="8"/>
  <c r="L110" i="8"/>
  <c r="L101" i="8"/>
  <c r="L179" i="4"/>
  <c r="B139" i="4"/>
  <c r="H110" i="4"/>
  <c r="L101" i="4"/>
  <c r="J72" i="8"/>
  <c r="C179" i="8"/>
  <c r="L170" i="4"/>
  <c r="C86" i="4"/>
  <c r="H86" i="4"/>
  <c r="H312" i="4"/>
  <c r="L312" i="4"/>
  <c r="K117" i="8"/>
  <c r="K109" i="8"/>
  <c r="L139" i="8"/>
  <c r="L24" i="4"/>
  <c r="C24" i="4"/>
  <c r="B24" i="4"/>
  <c r="H24" i="4"/>
  <c r="J131" i="8"/>
  <c r="I131" i="8"/>
  <c r="K131" i="8"/>
  <c r="H131" i="8"/>
  <c r="L131" i="8"/>
  <c r="C131" i="8"/>
  <c r="B131" i="8"/>
  <c r="L144" i="4"/>
  <c r="H144" i="4"/>
  <c r="C144" i="4"/>
  <c r="B144" i="4"/>
  <c r="I73" i="8" l="1"/>
  <c r="L74" i="8"/>
  <c r="L55" i="4"/>
  <c r="I130" i="8"/>
  <c r="B44" i="4"/>
  <c r="H73" i="8"/>
  <c r="B184" i="4"/>
  <c r="H172" i="4"/>
  <c r="H169" i="4" s="1"/>
  <c r="J76" i="8"/>
  <c r="K74" i="8"/>
  <c r="L76" i="4"/>
  <c r="K55" i="8"/>
  <c r="B73" i="4"/>
  <c r="L55" i="8"/>
  <c r="H74" i="8"/>
  <c r="L35" i="4"/>
  <c r="L73" i="8"/>
  <c r="I44" i="8"/>
  <c r="H74" i="4"/>
  <c r="J73" i="8"/>
  <c r="H134" i="8"/>
  <c r="L35" i="8"/>
  <c r="L44" i="4"/>
  <c r="I55" i="8"/>
  <c r="B73" i="8"/>
  <c r="K73" i="8"/>
  <c r="L172" i="4"/>
  <c r="L169" i="4" s="1"/>
  <c r="I174" i="8"/>
  <c r="K174" i="8"/>
  <c r="H44" i="8"/>
  <c r="H174" i="8"/>
  <c r="B74" i="4"/>
  <c r="L74" i="4"/>
  <c r="B112" i="4"/>
  <c r="B107" i="4" s="1"/>
  <c r="B174" i="8"/>
  <c r="J55" i="8"/>
  <c r="H35" i="4"/>
  <c r="B36" i="8"/>
  <c r="H184" i="8"/>
  <c r="J74" i="8"/>
  <c r="B44" i="8"/>
  <c r="L44" i="8"/>
  <c r="B174" i="4"/>
  <c r="J174" i="8"/>
  <c r="L172" i="8"/>
  <c r="L169" i="8" s="1"/>
  <c r="H76" i="4"/>
  <c r="I50" i="8"/>
  <c r="B55" i="8"/>
  <c r="H39" i="8"/>
  <c r="H34" i="8"/>
  <c r="C134" i="4"/>
  <c r="C132" i="4"/>
  <c r="K172" i="8"/>
  <c r="K169" i="8" s="1"/>
  <c r="L174" i="4"/>
  <c r="I74" i="8"/>
  <c r="K39" i="8"/>
  <c r="K34" i="8"/>
  <c r="B130" i="8"/>
  <c r="B129" i="8" s="1"/>
  <c r="B134" i="8"/>
  <c r="J134" i="8"/>
  <c r="J130" i="8"/>
  <c r="L130" i="8"/>
  <c r="L134" i="8"/>
  <c r="C44" i="8"/>
  <c r="K44" i="8"/>
  <c r="C76" i="8"/>
  <c r="B76" i="4"/>
  <c r="C74" i="4"/>
  <c r="C35" i="8"/>
  <c r="H35" i="8"/>
  <c r="H39" i="4"/>
  <c r="H34" i="4"/>
  <c r="L39" i="4"/>
  <c r="L34" i="4"/>
  <c r="C50" i="4"/>
  <c r="L50" i="4"/>
  <c r="H44" i="4"/>
  <c r="C108" i="8"/>
  <c r="C112" i="8"/>
  <c r="H112" i="8"/>
  <c r="H107" i="8" s="1"/>
  <c r="H108" i="8"/>
  <c r="C134" i="8"/>
  <c r="C132" i="8"/>
  <c r="H174" i="4"/>
  <c r="C50" i="8"/>
  <c r="L50" i="8"/>
  <c r="J50" i="8"/>
  <c r="H55" i="8"/>
  <c r="H130" i="8"/>
  <c r="H144" i="8"/>
  <c r="B134" i="4"/>
  <c r="B130" i="4"/>
  <c r="B129" i="4" s="1"/>
  <c r="C36" i="8"/>
  <c r="I36" i="8"/>
  <c r="L112" i="4"/>
  <c r="L107" i="4" s="1"/>
  <c r="L108" i="4"/>
  <c r="C34" i="8"/>
  <c r="C39" i="8"/>
  <c r="J39" i="8"/>
  <c r="J34" i="8"/>
  <c r="K130" i="8"/>
  <c r="K134" i="8"/>
  <c r="J44" i="8"/>
  <c r="J172" i="8"/>
  <c r="B74" i="8"/>
  <c r="I34" i="8"/>
  <c r="I39" i="8"/>
  <c r="B184" i="8"/>
  <c r="C169" i="4"/>
  <c r="C71" i="8"/>
  <c r="B55" i="4"/>
  <c r="H55" i="4"/>
  <c r="C73" i="4"/>
  <c r="L73" i="4"/>
  <c r="I35" i="8"/>
  <c r="B39" i="4"/>
  <c r="B34" i="4"/>
  <c r="H50" i="4"/>
  <c r="B169" i="4"/>
  <c r="I112" i="8"/>
  <c r="I107" i="8" s="1"/>
  <c r="I108" i="8"/>
  <c r="L112" i="8"/>
  <c r="L107" i="8" s="1"/>
  <c r="L108" i="8"/>
  <c r="I134" i="8"/>
  <c r="I132" i="8"/>
  <c r="B50" i="8"/>
  <c r="H50" i="8"/>
  <c r="H76" i="8"/>
  <c r="B76" i="8"/>
  <c r="L174" i="8"/>
  <c r="B169" i="8"/>
  <c r="B36" i="4"/>
  <c r="L130" i="4"/>
  <c r="L134" i="4"/>
  <c r="B35" i="4"/>
  <c r="C36" i="4"/>
  <c r="H36" i="4"/>
  <c r="L36" i="4"/>
  <c r="J36" i="8"/>
  <c r="K36" i="8"/>
  <c r="C108" i="4"/>
  <c r="C112" i="4"/>
  <c r="H169" i="8"/>
  <c r="B34" i="8"/>
  <c r="B39" i="8"/>
  <c r="L39" i="8"/>
  <c r="L34" i="8"/>
  <c r="K76" i="8"/>
  <c r="I172" i="8"/>
  <c r="H73" i="4"/>
  <c r="J35" i="8"/>
  <c r="K35" i="8"/>
  <c r="J112" i="8"/>
  <c r="J107" i="8" s="1"/>
  <c r="J108" i="8"/>
  <c r="K50" i="8"/>
  <c r="H130" i="4"/>
  <c r="H134" i="4"/>
  <c r="H36" i="8"/>
  <c r="H112" i="4"/>
  <c r="H107" i="4" s="1"/>
  <c r="H108" i="4"/>
  <c r="B35" i="8"/>
  <c r="C34" i="4"/>
  <c r="C39" i="4"/>
  <c r="B108" i="8"/>
  <c r="B112" i="8"/>
  <c r="B107" i="8" s="1"/>
  <c r="K112" i="8"/>
  <c r="K107" i="8" s="1"/>
  <c r="K108" i="8"/>
  <c r="L76" i="8"/>
  <c r="C172" i="8"/>
  <c r="B50" i="4"/>
  <c r="C130" i="4"/>
  <c r="L36" i="8"/>
  <c r="I76" i="8"/>
  <c r="I129" i="8" l="1"/>
  <c r="I71" i="8"/>
  <c r="L71" i="8"/>
  <c r="H71" i="8"/>
  <c r="K71" i="8"/>
  <c r="J71" i="8"/>
  <c r="C71" i="4"/>
  <c r="B71" i="4"/>
  <c r="L71" i="4"/>
  <c r="B71" i="8"/>
  <c r="H71" i="4"/>
  <c r="B33" i="8"/>
  <c r="C33" i="4"/>
  <c r="C107" i="4"/>
  <c r="C129" i="4"/>
  <c r="C33" i="8"/>
  <c r="C107" i="8"/>
  <c r="H129" i="4"/>
  <c r="L33" i="8"/>
  <c r="H33" i="4"/>
  <c r="B33" i="4"/>
  <c r="L129" i="8"/>
  <c r="C169" i="8"/>
  <c r="I169" i="8"/>
  <c r="J33" i="8"/>
  <c r="H129" i="8"/>
  <c r="C129" i="8"/>
  <c r="L33" i="4"/>
  <c r="J129" i="8"/>
  <c r="K33" i="8"/>
  <c r="J169" i="8"/>
  <c r="L129" i="4"/>
  <c r="I33" i="8"/>
  <c r="K129" i="8"/>
  <c r="H33" i="8"/>
  <c r="L172" i="7" l="1"/>
  <c r="L167" i="7" s="1"/>
  <c r="L171" i="7"/>
  <c r="L166" i="7" s="1"/>
  <c r="J172" i="7"/>
  <c r="J167" i="7" s="1"/>
  <c r="J171" i="7"/>
  <c r="J166" i="7" s="1"/>
  <c r="H172" i="7"/>
  <c r="H171" i="7"/>
  <c r="H166" i="7" s="1"/>
  <c r="G172" i="7"/>
  <c r="G171" i="7"/>
  <c r="G166" i="7" s="1"/>
  <c r="F171" i="7"/>
  <c r="F166" i="7" l="1"/>
  <c r="J66" i="4"/>
  <c r="F61" i="4"/>
  <c r="F61" i="8"/>
  <c r="L66" i="4"/>
  <c r="L66" i="8"/>
  <c r="C61" i="4"/>
  <c r="C61" i="8"/>
  <c r="G66" i="8"/>
  <c r="G66" i="4"/>
  <c r="M61" i="4"/>
  <c r="M61" i="8"/>
  <c r="H61" i="8"/>
  <c r="H61" i="4"/>
  <c r="H66" i="4"/>
  <c r="H66" i="8"/>
  <c r="F66" i="4"/>
  <c r="F66" i="8"/>
  <c r="L61" i="8"/>
  <c r="L61" i="4"/>
  <c r="G61" i="8"/>
  <c r="G61" i="4"/>
  <c r="M66" i="8"/>
  <c r="M66" i="4"/>
  <c r="C66" i="8"/>
  <c r="C66" i="4"/>
  <c r="D61" i="8"/>
  <c r="D61" i="4"/>
  <c r="D66" i="4"/>
  <c r="D66" i="8"/>
  <c r="E61" i="4"/>
  <c r="E61" i="8"/>
  <c r="E66" i="8"/>
  <c r="E66" i="4"/>
  <c r="I61" i="4"/>
  <c r="I61" i="8"/>
  <c r="I66" i="4"/>
  <c r="I66" i="8"/>
  <c r="E154" i="4"/>
  <c r="E154" i="8"/>
  <c r="F154" i="4"/>
  <c r="F154" i="8"/>
  <c r="G154" i="8"/>
  <c r="G154" i="4"/>
  <c r="H154" i="4"/>
  <c r="H154" i="8"/>
  <c r="L154" i="4"/>
  <c r="L154" i="8"/>
  <c r="G125" i="4"/>
  <c r="G165" i="4"/>
  <c r="F172" i="7"/>
  <c r="F167" i="7" s="1"/>
  <c r="H167" i="7"/>
  <c r="E172" i="7"/>
  <c r="E171" i="7"/>
  <c r="E335" i="7"/>
  <c r="H335" i="7"/>
  <c r="G335" i="7"/>
  <c r="F335" i="7"/>
  <c r="L335" i="7"/>
  <c r="E10" i="7"/>
  <c r="H24" i="7"/>
  <c r="L24" i="7"/>
  <c r="J335" i="7"/>
  <c r="E73" i="7"/>
  <c r="H74" i="7"/>
  <c r="L74" i="7"/>
  <c r="E35" i="7"/>
  <c r="E55" i="7"/>
  <c r="G44" i="7"/>
  <c r="G96" i="7"/>
  <c r="H36" i="7"/>
  <c r="H50" i="7"/>
  <c r="H101" i="7"/>
  <c r="L36" i="7"/>
  <c r="L50" i="7"/>
  <c r="L101" i="7"/>
  <c r="E110" i="7"/>
  <c r="E139" i="7"/>
  <c r="F110" i="7"/>
  <c r="F139" i="7"/>
  <c r="G110" i="7"/>
  <c r="G139" i="7"/>
  <c r="H110" i="7"/>
  <c r="H139" i="7"/>
  <c r="J110" i="7"/>
  <c r="J139" i="7"/>
  <c r="L110" i="7"/>
  <c r="L139" i="7"/>
  <c r="E312" i="7"/>
  <c r="G10" i="7"/>
  <c r="G7" i="7" s="1"/>
  <c r="G6" i="7" s="1"/>
  <c r="L312" i="7"/>
  <c r="E159" i="7"/>
  <c r="F159" i="7"/>
  <c r="G159" i="7"/>
  <c r="H159" i="7"/>
  <c r="H166" i="4"/>
  <c r="H166" i="8"/>
  <c r="J159" i="7"/>
  <c r="L159" i="7"/>
  <c r="L166" i="8"/>
  <c r="L166" i="4"/>
  <c r="F39" i="7"/>
  <c r="F34" i="7"/>
  <c r="F72" i="7"/>
  <c r="F76" i="7"/>
  <c r="J39" i="7"/>
  <c r="J34" i="7"/>
  <c r="E24" i="7"/>
  <c r="F10" i="7"/>
  <c r="F7" i="7" s="1"/>
  <c r="F6" i="7" s="1"/>
  <c r="J10" i="7"/>
  <c r="J7" i="7" s="1"/>
  <c r="J6" i="7" s="1"/>
  <c r="E36" i="7"/>
  <c r="E50" i="7"/>
  <c r="E74" i="7"/>
  <c r="E101" i="7"/>
  <c r="F35" i="7"/>
  <c r="F55" i="7"/>
  <c r="F73" i="7"/>
  <c r="G39" i="7"/>
  <c r="G34" i="7"/>
  <c r="G72" i="7"/>
  <c r="G76" i="7"/>
  <c r="H44" i="7"/>
  <c r="H96" i="7"/>
  <c r="J35" i="7"/>
  <c r="J55" i="7"/>
  <c r="J73" i="7"/>
  <c r="L44" i="7"/>
  <c r="L96" i="7"/>
  <c r="E117" i="7"/>
  <c r="E130" i="7"/>
  <c r="E134" i="7"/>
  <c r="E154" i="7"/>
  <c r="F117" i="7"/>
  <c r="F134" i="7"/>
  <c r="F130" i="7"/>
  <c r="F154" i="7"/>
  <c r="G117" i="7"/>
  <c r="G130" i="7"/>
  <c r="G134" i="7"/>
  <c r="G154" i="7"/>
  <c r="G167" i="7"/>
  <c r="H117" i="7"/>
  <c r="H130" i="7"/>
  <c r="H134" i="7"/>
  <c r="H154" i="7"/>
  <c r="H167" i="8"/>
  <c r="H167" i="4"/>
  <c r="J117" i="7"/>
  <c r="J134" i="7"/>
  <c r="J130" i="7"/>
  <c r="J154" i="7"/>
  <c r="L117" i="7"/>
  <c r="L130" i="7"/>
  <c r="L134" i="7"/>
  <c r="L154" i="7"/>
  <c r="L167" i="8"/>
  <c r="L167" i="4"/>
  <c r="H312" i="7"/>
  <c r="F36" i="7"/>
  <c r="F101" i="7"/>
  <c r="H39" i="7"/>
  <c r="H34" i="7"/>
  <c r="H72" i="7"/>
  <c r="H76" i="7"/>
  <c r="J36" i="7"/>
  <c r="J50" i="7"/>
  <c r="J74" i="7"/>
  <c r="J101" i="7"/>
  <c r="L39" i="7"/>
  <c r="L34" i="7"/>
  <c r="L72" i="7"/>
  <c r="L76" i="7"/>
  <c r="E108" i="7"/>
  <c r="E112" i="7"/>
  <c r="E131" i="7"/>
  <c r="E149" i="7"/>
  <c r="F112" i="7"/>
  <c r="F108" i="7"/>
  <c r="F131" i="7"/>
  <c r="F126" i="7" s="1"/>
  <c r="F149" i="7"/>
  <c r="G112" i="7"/>
  <c r="G108" i="7"/>
  <c r="G131" i="7"/>
  <c r="G126" i="7" s="1"/>
  <c r="G149" i="7"/>
  <c r="H108" i="7"/>
  <c r="H112" i="7"/>
  <c r="H131" i="7"/>
  <c r="H126" i="7" s="1"/>
  <c r="H149" i="7"/>
  <c r="H126" i="8"/>
  <c r="H126" i="4"/>
  <c r="J112" i="7"/>
  <c r="J108" i="7"/>
  <c r="J131" i="7"/>
  <c r="J126" i="7" s="1"/>
  <c r="J149" i="7"/>
  <c r="L108" i="7"/>
  <c r="L112" i="7"/>
  <c r="L131" i="7"/>
  <c r="L126" i="7" s="1"/>
  <c r="L149" i="7"/>
  <c r="L126" i="4"/>
  <c r="L126" i="8"/>
  <c r="G312" i="7"/>
  <c r="J72" i="7"/>
  <c r="J76" i="7"/>
  <c r="F24" i="7"/>
  <c r="J24" i="7"/>
  <c r="E44" i="7"/>
  <c r="E96" i="7"/>
  <c r="F50" i="7"/>
  <c r="F74" i="7"/>
  <c r="G35" i="7"/>
  <c r="G55" i="7"/>
  <c r="G73" i="7"/>
  <c r="G24" i="7"/>
  <c r="H10" i="7"/>
  <c r="H7" i="7" s="1"/>
  <c r="H6" i="7" s="1"/>
  <c r="L10" i="7"/>
  <c r="L7" i="7" s="1"/>
  <c r="L6" i="7" s="1"/>
  <c r="E34" i="7"/>
  <c r="E39" i="7"/>
  <c r="E72" i="7"/>
  <c r="E76" i="7"/>
  <c r="F44" i="7"/>
  <c r="F96" i="7"/>
  <c r="G36" i="7"/>
  <c r="G50" i="7"/>
  <c r="G74" i="7"/>
  <c r="G101" i="7"/>
  <c r="H35" i="7"/>
  <c r="H55" i="7"/>
  <c r="H73" i="7"/>
  <c r="J44" i="7"/>
  <c r="J96" i="7"/>
  <c r="L35" i="7"/>
  <c r="L55" i="7"/>
  <c r="L73" i="7"/>
  <c r="E109" i="7"/>
  <c r="E132" i="7"/>
  <c r="E144" i="7"/>
  <c r="E170" i="7"/>
  <c r="E174" i="7"/>
  <c r="F109" i="7"/>
  <c r="F132" i="7"/>
  <c r="F127" i="7" s="1"/>
  <c r="F144" i="7"/>
  <c r="F174" i="7"/>
  <c r="F170" i="7"/>
  <c r="G109" i="7"/>
  <c r="G132" i="7"/>
  <c r="G127" i="7" s="1"/>
  <c r="G144" i="7"/>
  <c r="G174" i="7"/>
  <c r="G170" i="7"/>
  <c r="G165" i="7" s="1"/>
  <c r="H109" i="7"/>
  <c r="H132" i="7"/>
  <c r="H127" i="7" s="1"/>
  <c r="H144" i="7"/>
  <c r="H127" i="8"/>
  <c r="H127" i="4"/>
  <c r="H170" i="7"/>
  <c r="H174" i="7"/>
  <c r="H165" i="8"/>
  <c r="H165" i="4"/>
  <c r="J109" i="7"/>
  <c r="J132" i="7"/>
  <c r="J127" i="7" s="1"/>
  <c r="J144" i="7"/>
  <c r="J174" i="7"/>
  <c r="J170" i="7"/>
  <c r="L109" i="7"/>
  <c r="L132" i="7"/>
  <c r="L127" i="7" s="1"/>
  <c r="L144" i="7"/>
  <c r="L127" i="8"/>
  <c r="L127" i="4"/>
  <c r="L170" i="7"/>
  <c r="L174" i="7"/>
  <c r="L165" i="8"/>
  <c r="L165" i="4"/>
  <c r="F312" i="7"/>
  <c r="J312" i="7"/>
  <c r="J166" i="4" l="1"/>
  <c r="J165" i="4"/>
  <c r="K61" i="4"/>
  <c r="J126" i="4"/>
  <c r="J167" i="4"/>
  <c r="J167" i="8"/>
  <c r="K66" i="8"/>
  <c r="J154" i="4"/>
  <c r="J127" i="4"/>
  <c r="J66" i="8"/>
  <c r="J125" i="4"/>
  <c r="J127" i="8"/>
  <c r="K61" i="8"/>
  <c r="J126" i="8"/>
  <c r="J61" i="8"/>
  <c r="K66" i="4"/>
  <c r="J61" i="4"/>
  <c r="J166" i="8"/>
  <c r="J165" i="8"/>
  <c r="G126" i="4"/>
  <c r="G167" i="4"/>
  <c r="G166" i="4"/>
  <c r="G127" i="4"/>
  <c r="E127" i="7"/>
  <c r="E7" i="7"/>
  <c r="E126" i="7"/>
  <c r="E166" i="7"/>
  <c r="E167" i="7"/>
  <c r="L164" i="8"/>
  <c r="H164" i="4"/>
  <c r="J71" i="7"/>
  <c r="H164" i="8"/>
  <c r="E33" i="7"/>
  <c r="G164" i="7"/>
  <c r="E71" i="7"/>
  <c r="L169" i="7"/>
  <c r="L165" i="7"/>
  <c r="L164" i="7" s="1"/>
  <c r="H169" i="7"/>
  <c r="H165" i="7"/>
  <c r="H164" i="7" s="1"/>
  <c r="G33" i="7"/>
  <c r="L33" i="7"/>
  <c r="H71" i="7"/>
  <c r="L125" i="4"/>
  <c r="L124" i="4" s="1"/>
  <c r="F125" i="7"/>
  <c r="F124" i="7" s="1"/>
  <c r="F129" i="7"/>
  <c r="J165" i="7"/>
  <c r="J164" i="7" s="1"/>
  <c r="J169" i="7"/>
  <c r="F165" i="7"/>
  <c r="F164" i="7" s="1"/>
  <c r="F169" i="7"/>
  <c r="J107" i="7"/>
  <c r="F107" i="7"/>
  <c r="H33" i="7"/>
  <c r="H125" i="7"/>
  <c r="H124" i="7" s="1"/>
  <c r="H129" i="7"/>
  <c r="J33" i="7"/>
  <c r="G71" i="7"/>
  <c r="L107" i="7"/>
  <c r="H107" i="7"/>
  <c r="L125" i="7"/>
  <c r="L124" i="7" s="1"/>
  <c r="L129" i="7"/>
  <c r="J125" i="7"/>
  <c r="J124" i="7" s="1"/>
  <c r="J129" i="7"/>
  <c r="G169" i="7"/>
  <c r="G125" i="7"/>
  <c r="G124" i="7" s="1"/>
  <c r="G129" i="7"/>
  <c r="E129" i="7"/>
  <c r="E125" i="7"/>
  <c r="F33" i="7"/>
  <c r="F71" i="7"/>
  <c r="L164" i="4"/>
  <c r="E165" i="7"/>
  <c r="E169" i="7"/>
  <c r="G107" i="7"/>
  <c r="E107" i="7"/>
  <c r="L71" i="7"/>
  <c r="H125" i="4"/>
  <c r="H124" i="4" s="1"/>
  <c r="J124" i="4" l="1"/>
  <c r="J164" i="4"/>
  <c r="J164" i="8"/>
  <c r="J154" i="8"/>
  <c r="G124" i="4"/>
  <c r="G164" i="4"/>
  <c r="E164" i="7"/>
  <c r="E124" i="7"/>
  <c r="E6" i="7"/>
  <c r="J125" i="8"/>
  <c r="J124" i="8" s="1"/>
  <c r="L125" i="8"/>
  <c r="L124" i="8" s="1"/>
  <c r="H125" i="8"/>
  <c r="H124" i="8" s="1"/>
  <c r="B61" i="4" l="1"/>
  <c r="B61" i="8" l="1"/>
  <c r="B66" i="4"/>
  <c r="B66" i="8" l="1"/>
  <c r="D335" i="4" l="1"/>
  <c r="D335" i="8" l="1"/>
  <c r="D189" i="4" l="1"/>
  <c r="D149" i="8"/>
  <c r="D189" i="8"/>
  <c r="D149" i="4"/>
  <c r="D20" i="8" l="1"/>
  <c r="D20" i="4" l="1"/>
  <c r="D109" i="4" l="1"/>
  <c r="D117" i="8"/>
  <c r="D110" i="8"/>
  <c r="D184" i="8"/>
  <c r="D174" i="4"/>
  <c r="D170" i="4"/>
  <c r="D172" i="4"/>
  <c r="D96" i="4"/>
  <c r="D101" i="4"/>
  <c r="D117" i="4"/>
  <c r="D170" i="8"/>
  <c r="D174" i="8"/>
  <c r="D139" i="4"/>
  <c r="D131" i="8"/>
  <c r="D131" i="4"/>
  <c r="D73" i="8"/>
  <c r="D73" i="4"/>
  <c r="D144" i="4"/>
  <c r="D172" i="8"/>
  <c r="D109" i="8"/>
  <c r="D91" i="4"/>
  <c r="D184" i="4"/>
  <c r="D101" i="8"/>
  <c r="D139" i="8"/>
  <c r="D96" i="8"/>
  <c r="D110" i="4"/>
  <c r="D91" i="8"/>
  <c r="D132" i="8"/>
  <c r="D144" i="8"/>
  <c r="D86" i="8"/>
  <c r="D86" i="4"/>
  <c r="D44" i="4" l="1"/>
  <c r="D132" i="4"/>
  <c r="D35" i="4"/>
  <c r="D50" i="8"/>
  <c r="D74" i="4"/>
  <c r="D55" i="4"/>
  <c r="D55" i="8"/>
  <c r="D39" i="4"/>
  <c r="D34" i="4"/>
  <c r="D35" i="8"/>
  <c r="D112" i="4"/>
  <c r="D107" i="4" s="1"/>
  <c r="D108" i="4"/>
  <c r="D36" i="4"/>
  <c r="D39" i="8"/>
  <c r="D34" i="8"/>
  <c r="D134" i="4"/>
  <c r="D130" i="4"/>
  <c r="D81" i="4"/>
  <c r="D36" i="8"/>
  <c r="D134" i="8"/>
  <c r="D130" i="8"/>
  <c r="D50" i="4"/>
  <c r="D81" i="8"/>
  <c r="D74" i="8"/>
  <c r="D108" i="8"/>
  <c r="D112" i="8"/>
  <c r="D107" i="8" s="1"/>
  <c r="D44" i="8"/>
  <c r="D33" i="4" l="1"/>
  <c r="D129" i="8"/>
  <c r="D179" i="8"/>
  <c r="D171" i="8"/>
  <c r="D129" i="4"/>
  <c r="D179" i="4"/>
  <c r="D171" i="4"/>
  <c r="D33" i="8"/>
  <c r="D169" i="4" l="1"/>
  <c r="D169" i="8"/>
  <c r="D24" i="8" l="1"/>
  <c r="D24" i="4" l="1"/>
  <c r="D72" i="4"/>
  <c r="D71" i="4" s="1"/>
  <c r="D76" i="4"/>
  <c r="D72" i="8"/>
  <c r="D71" i="8" s="1"/>
  <c r="D76" i="8"/>
  <c r="D312" i="4" l="1"/>
  <c r="D312" i="8"/>
  <c r="D10" i="8" l="1"/>
  <c r="D10" i="4" l="1"/>
  <c r="D7" i="8"/>
  <c r="D6" i="8" s="1"/>
  <c r="D7" i="4" l="1"/>
  <c r="D6" i="4" l="1"/>
  <c r="D172" i="7" l="1"/>
  <c r="D167" i="7" s="1"/>
  <c r="D171" i="7"/>
  <c r="D166" i="7" s="1"/>
  <c r="D154" i="4" l="1"/>
  <c r="D154" i="8"/>
  <c r="D335" i="7"/>
  <c r="D110" i="7"/>
  <c r="D35" i="7"/>
  <c r="D73" i="7"/>
  <c r="D131" i="7"/>
  <c r="D126" i="7" s="1"/>
  <c r="D10" i="7"/>
  <c r="D36" i="7"/>
  <c r="D74" i="7"/>
  <c r="D109" i="7"/>
  <c r="D132" i="7"/>
  <c r="D127" i="7" s="1"/>
  <c r="D312" i="7"/>
  <c r="D166" i="8"/>
  <c r="D166" i="4"/>
  <c r="D127" i="8"/>
  <c r="D127" i="4"/>
  <c r="D167" i="8"/>
  <c r="D167" i="4"/>
  <c r="D7" i="7"/>
  <c r="D6" i="7" s="1"/>
  <c r="D50" i="7"/>
  <c r="D72" i="7"/>
  <c r="D71" i="7" s="1"/>
  <c r="D76" i="7"/>
  <c r="D117" i="7"/>
  <c r="D126" i="8"/>
  <c r="D126" i="4"/>
  <c r="D34" i="7"/>
  <c r="D39" i="7"/>
  <c r="D44" i="7"/>
  <c r="D55" i="7"/>
  <c r="D96" i="7"/>
  <c r="D101" i="7"/>
  <c r="D112" i="7"/>
  <c r="D108" i="7"/>
  <c r="D24" i="7"/>
  <c r="D134" i="7"/>
  <c r="D130" i="7"/>
  <c r="D139" i="7"/>
  <c r="D144" i="7"/>
  <c r="D149" i="7"/>
  <c r="D154" i="7"/>
  <c r="D159" i="7"/>
  <c r="D174" i="7"/>
  <c r="D170" i="7"/>
  <c r="D165" i="8"/>
  <c r="D165" i="4"/>
  <c r="D33" i="7" l="1"/>
  <c r="D107" i="7"/>
  <c r="D125" i="4"/>
  <c r="D124" i="4" s="1"/>
  <c r="D129" i="7"/>
  <c r="D125" i="7"/>
  <c r="D124" i="7" s="1"/>
  <c r="D164" i="4"/>
  <c r="D165" i="7"/>
  <c r="D164" i="7" s="1"/>
  <c r="D169" i="7"/>
  <c r="D164" i="8"/>
  <c r="D125" i="8" l="1"/>
  <c r="D124" i="8" s="1"/>
  <c r="B172" i="7" l="1"/>
  <c r="B167" i="7" s="1"/>
  <c r="B171" i="7"/>
  <c r="B166" i="7" s="1"/>
  <c r="B335" i="7" l="1"/>
  <c r="B110" i="7"/>
  <c r="B35" i="7"/>
  <c r="B73" i="7"/>
  <c r="B131" i="7"/>
  <c r="B126" i="7" s="1"/>
  <c r="B10" i="7"/>
  <c r="B7" i="7" s="1"/>
  <c r="B6" i="7" s="1"/>
  <c r="B36" i="7"/>
  <c r="B74" i="7"/>
  <c r="B109" i="7"/>
  <c r="B132" i="7"/>
  <c r="B127" i="7" s="1"/>
  <c r="B312" i="7"/>
  <c r="B166" i="4"/>
  <c r="B166" i="8"/>
  <c r="B34" i="7"/>
  <c r="B39" i="7"/>
  <c r="B50" i="7"/>
  <c r="B24" i="7"/>
  <c r="B134" i="7"/>
  <c r="B130" i="7"/>
  <c r="B139" i="7"/>
  <c r="B144" i="7"/>
  <c r="B149" i="7"/>
  <c r="B154" i="7"/>
  <c r="B159" i="7"/>
  <c r="B170" i="7"/>
  <c r="B174" i="7"/>
  <c r="B165" i="8"/>
  <c r="B165" i="4"/>
  <c r="B126" i="4"/>
  <c r="B126" i="8"/>
  <c r="B127" i="4"/>
  <c r="B127" i="8"/>
  <c r="B167" i="8"/>
  <c r="B167" i="4"/>
  <c r="B44" i="7"/>
  <c r="B55" i="7"/>
  <c r="B72" i="7"/>
  <c r="B76" i="7"/>
  <c r="B96" i="7"/>
  <c r="B101" i="7"/>
  <c r="B112" i="7"/>
  <c r="B108" i="7"/>
  <c r="B117" i="7"/>
  <c r="C172" i="7"/>
  <c r="C167" i="7" s="1"/>
  <c r="C171" i="7"/>
  <c r="C166" i="7" s="1"/>
  <c r="C154" i="8" l="1"/>
  <c r="C154" i="4"/>
  <c r="C73" i="7"/>
  <c r="C131" i="7"/>
  <c r="C126" i="7" s="1"/>
  <c r="B71" i="7"/>
  <c r="C35" i="7"/>
  <c r="C74" i="7"/>
  <c r="C109" i="7"/>
  <c r="B107" i="7"/>
  <c r="C36" i="7"/>
  <c r="B164" i="4"/>
  <c r="B33" i="7"/>
  <c r="C126" i="8"/>
  <c r="C126" i="4"/>
  <c r="B129" i="7"/>
  <c r="B125" i="7"/>
  <c r="B124" i="7" s="1"/>
  <c r="C127" i="8"/>
  <c r="C127" i="4"/>
  <c r="C167" i="8"/>
  <c r="C167" i="4"/>
  <c r="C166" i="4"/>
  <c r="C166" i="8"/>
  <c r="B165" i="7"/>
  <c r="B164" i="7" s="1"/>
  <c r="B169" i="7"/>
  <c r="C50" i="7"/>
  <c r="C96" i="7"/>
  <c r="C108" i="7"/>
  <c r="C112" i="7"/>
  <c r="B164" i="8"/>
  <c r="C110" i="7"/>
  <c r="B125" i="4"/>
  <c r="B124" i="4" s="1"/>
  <c r="B154" i="4"/>
  <c r="C34" i="7"/>
  <c r="C39" i="7"/>
  <c r="C44" i="7"/>
  <c r="C55" i="7"/>
  <c r="C101" i="7"/>
  <c r="C117" i="7"/>
  <c r="C134" i="7"/>
  <c r="C130" i="7"/>
  <c r="C139" i="7"/>
  <c r="C154" i="7"/>
  <c r="C159" i="7"/>
  <c r="C174" i="7"/>
  <c r="C170" i="7"/>
  <c r="C165" i="4"/>
  <c r="C165" i="8"/>
  <c r="C335" i="7"/>
  <c r="K172" i="7"/>
  <c r="K167" i="7" s="1"/>
  <c r="I172" i="7"/>
  <c r="I167" i="7" s="1"/>
  <c r="K171" i="7"/>
  <c r="K166" i="7" s="1"/>
  <c r="I171" i="7"/>
  <c r="I166" i="7" s="1"/>
  <c r="I154" i="4" l="1"/>
  <c r="I154" i="8"/>
  <c r="C33" i="7"/>
  <c r="I35" i="7"/>
  <c r="I44" i="7"/>
  <c r="I55" i="7"/>
  <c r="I73" i="7"/>
  <c r="I96" i="7"/>
  <c r="I110" i="7"/>
  <c r="K132" i="7"/>
  <c r="K127" i="7" s="1"/>
  <c r="I10" i="7"/>
  <c r="I7" i="7" s="1"/>
  <c r="I6" i="7" s="1"/>
  <c r="K35" i="7"/>
  <c r="K44" i="7"/>
  <c r="K55" i="7"/>
  <c r="K73" i="7"/>
  <c r="K110" i="7"/>
  <c r="I131" i="7"/>
  <c r="I126" i="7" s="1"/>
  <c r="I139" i="7"/>
  <c r="I149" i="7"/>
  <c r="I312" i="7"/>
  <c r="K144" i="7"/>
  <c r="K96" i="7"/>
  <c r="C164" i="4"/>
  <c r="I36" i="7"/>
  <c r="I50" i="7"/>
  <c r="I74" i="7"/>
  <c r="I109" i="7"/>
  <c r="K131" i="7"/>
  <c r="K126" i="7" s="1"/>
  <c r="K139" i="7"/>
  <c r="K149" i="7"/>
  <c r="I335" i="7"/>
  <c r="K74" i="7"/>
  <c r="M335" i="7"/>
  <c r="I101" i="7"/>
  <c r="K312" i="7"/>
  <c r="K335" i="7"/>
  <c r="K24" i="7"/>
  <c r="K36" i="7"/>
  <c r="K50" i="7"/>
  <c r="K101" i="7"/>
  <c r="K109" i="7"/>
  <c r="K117" i="7"/>
  <c r="I132" i="7"/>
  <c r="I127" i="7" s="1"/>
  <c r="I144" i="7"/>
  <c r="C125" i="7"/>
  <c r="B154" i="8"/>
  <c r="B125" i="8"/>
  <c r="B124" i="8" s="1"/>
  <c r="I76" i="7"/>
  <c r="I72" i="7"/>
  <c r="I112" i="7"/>
  <c r="I108" i="7"/>
  <c r="K130" i="7"/>
  <c r="K134" i="7"/>
  <c r="K154" i="7"/>
  <c r="K159" i="7"/>
  <c r="C165" i="7"/>
  <c r="C164" i="7" s="1"/>
  <c r="C169" i="7"/>
  <c r="C125" i="4"/>
  <c r="C124" i="4" s="1"/>
  <c r="I24" i="7"/>
  <c r="I34" i="7"/>
  <c r="I39" i="7"/>
  <c r="I117" i="7"/>
  <c r="K170" i="7"/>
  <c r="K174" i="7"/>
  <c r="K10" i="7"/>
  <c r="K7" i="7" s="1"/>
  <c r="K6" i="7" s="1"/>
  <c r="K34" i="7"/>
  <c r="K39" i="7"/>
  <c r="K72" i="7"/>
  <c r="K76" i="7"/>
  <c r="K112" i="7"/>
  <c r="K108" i="7"/>
  <c r="I130" i="7"/>
  <c r="I134" i="7"/>
  <c r="I154" i="7"/>
  <c r="I126" i="8"/>
  <c r="I127" i="8"/>
  <c r="I159" i="7"/>
  <c r="I174" i="7"/>
  <c r="I170" i="7"/>
  <c r="I165" i="8"/>
  <c r="I166" i="8"/>
  <c r="I167" i="8"/>
  <c r="C164" i="8"/>
  <c r="C107" i="7"/>
  <c r="K126" i="4" l="1"/>
  <c r="K167" i="8"/>
  <c r="K127" i="8"/>
  <c r="K126" i="8"/>
  <c r="K165" i="8"/>
  <c r="K166" i="4"/>
  <c r="K167" i="4"/>
  <c r="K125" i="4"/>
  <c r="K166" i="8"/>
  <c r="K154" i="8"/>
  <c r="K165" i="4"/>
  <c r="K154" i="4"/>
  <c r="K127" i="4"/>
  <c r="I107" i="7"/>
  <c r="K33" i="7"/>
  <c r="I71" i="7"/>
  <c r="K71" i="7"/>
  <c r="I33" i="7"/>
  <c r="K107" i="7"/>
  <c r="I165" i="7"/>
  <c r="I164" i="7" s="1"/>
  <c r="I169" i="7"/>
  <c r="I129" i="7"/>
  <c r="I125" i="7"/>
  <c r="I124" i="7" s="1"/>
  <c r="K165" i="7"/>
  <c r="K164" i="7" s="1"/>
  <c r="K169" i="7"/>
  <c r="I164" i="8"/>
  <c r="C125" i="8"/>
  <c r="C124" i="8" s="1"/>
  <c r="K129" i="7"/>
  <c r="K125" i="7"/>
  <c r="K124" i="7" s="1"/>
  <c r="K164" i="8" l="1"/>
  <c r="K164" i="4"/>
  <c r="K124" i="4"/>
  <c r="K125" i="8"/>
  <c r="K124" i="8" s="1"/>
  <c r="I125" i="8"/>
  <c r="I124" i="8" s="1"/>
  <c r="M109" i="7" l="1"/>
  <c r="M101" i="7"/>
  <c r="M139" i="7"/>
  <c r="M110" i="7"/>
  <c r="M117" i="7"/>
  <c r="M170" i="7"/>
  <c r="M172" i="7"/>
  <c r="M159" i="7"/>
  <c r="M96" i="7"/>
  <c r="M171" i="7"/>
  <c r="M166" i="7" s="1"/>
  <c r="M73" i="7"/>
  <c r="M131" i="7"/>
  <c r="M126" i="7" s="1"/>
  <c r="M154" i="8" l="1"/>
  <c r="M154" i="4"/>
  <c r="M74" i="7"/>
  <c r="M55" i="7"/>
  <c r="M50" i="7"/>
  <c r="M165" i="7"/>
  <c r="M169" i="7"/>
  <c r="M112" i="7"/>
  <c r="M108" i="7"/>
  <c r="M107" i="7" s="1"/>
  <c r="M134" i="7"/>
  <c r="M130" i="7"/>
  <c r="M39" i="7"/>
  <c r="M34" i="7"/>
  <c r="M154" i="7"/>
  <c r="M167" i="7"/>
  <c r="M35" i="7"/>
  <c r="M44" i="7"/>
  <c r="M36" i="7"/>
  <c r="M174" i="7"/>
  <c r="M33" i="7" l="1"/>
  <c r="M164" i="7"/>
  <c r="M125" i="7"/>
  <c r="C149" i="7" l="1"/>
  <c r="M149" i="7"/>
  <c r="M132" i="7" l="1"/>
  <c r="M144" i="7"/>
  <c r="C132" i="7"/>
  <c r="C144" i="7"/>
  <c r="C127" i="7" l="1"/>
  <c r="C124" i="7" s="1"/>
  <c r="C129" i="7"/>
  <c r="M127" i="7"/>
  <c r="M124" i="7" s="1"/>
  <c r="M129" i="7"/>
  <c r="C10" i="7" l="1"/>
  <c r="M10" i="7"/>
  <c r="C7" i="7" l="1"/>
  <c r="C6" i="7" s="1"/>
  <c r="M7" i="7"/>
  <c r="M6" i="7" s="1"/>
  <c r="C72" i="7" l="1"/>
  <c r="C71" i="7" s="1"/>
  <c r="C76" i="7"/>
  <c r="M76" i="7"/>
  <c r="M72" i="7"/>
  <c r="M71" i="7" s="1"/>
  <c r="C312" i="7" l="1"/>
  <c r="M312" i="7"/>
  <c r="C24" i="7"/>
  <c r="M24" i="7"/>
  <c r="E335" i="4" l="1"/>
  <c r="E335" i="8" l="1"/>
  <c r="E189" i="4" l="1"/>
  <c r="E149" i="8"/>
  <c r="E189" i="8"/>
  <c r="E149" i="4"/>
  <c r="E20" i="8" l="1"/>
  <c r="E20" i="4" l="1"/>
  <c r="E110" i="4" l="1"/>
  <c r="E109" i="8"/>
  <c r="E170" i="8"/>
  <c r="E110" i="8"/>
  <c r="E117" i="4"/>
  <c r="E101" i="8"/>
  <c r="E101" i="4"/>
  <c r="E170" i="4"/>
  <c r="E117" i="8"/>
  <c r="E109" i="4"/>
  <c r="E144" i="4"/>
  <c r="E144" i="8"/>
  <c r="E174" i="4"/>
  <c r="E96" i="4"/>
  <c r="E96" i="8"/>
  <c r="E131" i="8"/>
  <c r="E126" i="8" s="1"/>
  <c r="E131" i="4"/>
  <c r="E126" i="4" s="1"/>
  <c r="E184" i="4"/>
  <c r="E172" i="8"/>
  <c r="E167" i="8" s="1"/>
  <c r="E91" i="8"/>
  <c r="E91" i="4"/>
  <c r="E139" i="4"/>
  <c r="E139" i="8"/>
  <c r="E73" i="8" l="1"/>
  <c r="E36" i="4"/>
  <c r="E35" i="8"/>
  <c r="E55" i="4"/>
  <c r="E132" i="4"/>
  <c r="E127" i="4" s="1"/>
  <c r="E55" i="8"/>
  <c r="E44" i="8"/>
  <c r="E34" i="4"/>
  <c r="E39" i="4"/>
  <c r="E134" i="4"/>
  <c r="E130" i="4"/>
  <c r="E44" i="4"/>
  <c r="E36" i="8"/>
  <c r="E112" i="8"/>
  <c r="E107" i="8" s="1"/>
  <c r="E108" i="8"/>
  <c r="E108" i="4"/>
  <c r="E112" i="4"/>
  <c r="E107" i="4" s="1"/>
  <c r="E35" i="4"/>
  <c r="E50" i="4"/>
  <c r="E172" i="4"/>
  <c r="E167" i="4" s="1"/>
  <c r="E130" i="8"/>
  <c r="E134" i="8"/>
  <c r="E50" i="8"/>
  <c r="E165" i="8"/>
  <c r="E73" i="4"/>
  <c r="E132" i="8"/>
  <c r="E127" i="8" s="1"/>
  <c r="E34" i="8"/>
  <c r="E39" i="8"/>
  <c r="E184" i="8"/>
  <c r="E165" i="4"/>
  <c r="E174" i="8"/>
  <c r="E81" i="8"/>
  <c r="E81" i="4"/>
  <c r="E179" i="8"/>
  <c r="E179" i="4"/>
  <c r="E86" i="8"/>
  <c r="E86" i="4"/>
  <c r="E33" i="8" l="1"/>
  <c r="E74" i="4"/>
  <c r="E33" i="4"/>
  <c r="E125" i="4"/>
  <c r="E124" i="4" s="1"/>
  <c r="E129" i="4"/>
  <c r="E171" i="8"/>
  <c r="E171" i="4"/>
  <c r="E129" i="8"/>
  <c r="E125" i="8"/>
  <c r="E124" i="8" s="1"/>
  <c r="E74" i="8"/>
  <c r="E166" i="4" l="1"/>
  <c r="E164" i="4" s="1"/>
  <c r="E169" i="4"/>
  <c r="E166" i="8"/>
  <c r="E164" i="8" s="1"/>
  <c r="E169" i="8"/>
  <c r="E24" i="8" l="1"/>
  <c r="E24" i="4" l="1"/>
  <c r="E72" i="4"/>
  <c r="E71" i="4" s="1"/>
  <c r="E76" i="4"/>
  <c r="E72" i="8"/>
  <c r="E71" i="8" s="1"/>
  <c r="E76" i="8"/>
  <c r="E312" i="4" l="1"/>
  <c r="E312" i="8"/>
  <c r="E10" i="8" l="1"/>
  <c r="E10" i="4" l="1"/>
  <c r="E7" i="8"/>
  <c r="E6" i="8" s="1"/>
  <c r="E7" i="4" l="1"/>
  <c r="E6" i="4" l="1"/>
  <c r="F335" i="4" l="1"/>
  <c r="F335" i="8" l="1"/>
  <c r="F189" i="4" l="1"/>
  <c r="F149" i="8"/>
  <c r="F189" i="8"/>
  <c r="F149" i="4"/>
  <c r="F20" i="8" l="1"/>
  <c r="F20" i="4" l="1"/>
  <c r="F110" i="4" l="1"/>
  <c r="F109" i="8"/>
  <c r="F170" i="8"/>
  <c r="F165" i="8" s="1"/>
  <c r="F170" i="4"/>
  <c r="F117" i="8"/>
  <c r="F101" i="8"/>
  <c r="F101" i="4"/>
  <c r="F110" i="8"/>
  <c r="F117" i="4"/>
  <c r="F109" i="4"/>
  <c r="F144" i="4"/>
  <c r="F144" i="8"/>
  <c r="F96" i="4"/>
  <c r="F96" i="8"/>
  <c r="F73" i="4"/>
  <c r="F73" i="8"/>
  <c r="F131" i="8"/>
  <c r="F126" i="8" s="1"/>
  <c r="F131" i="4"/>
  <c r="F126" i="4" s="1"/>
  <c r="F184" i="4"/>
  <c r="F184" i="8"/>
  <c r="F91" i="8"/>
  <c r="F91" i="4"/>
  <c r="F139" i="4"/>
  <c r="F139" i="8"/>
  <c r="F172" i="4" l="1"/>
  <c r="F167" i="4" s="1"/>
  <c r="F36" i="8"/>
  <c r="F44" i="4"/>
  <c r="F132" i="4"/>
  <c r="F127" i="4" s="1"/>
  <c r="F39" i="8"/>
  <c r="F34" i="8"/>
  <c r="F172" i="8"/>
  <c r="F174" i="4"/>
  <c r="F44" i="8"/>
  <c r="F36" i="4"/>
  <c r="F134" i="8"/>
  <c r="F130" i="8"/>
  <c r="F134" i="4"/>
  <c r="F130" i="4"/>
  <c r="F35" i="4"/>
  <c r="F50" i="4"/>
  <c r="F165" i="4"/>
  <c r="F132" i="8"/>
  <c r="F127" i="8" s="1"/>
  <c r="F35" i="8"/>
  <c r="F55" i="8"/>
  <c r="F39" i="4"/>
  <c r="F34" i="4"/>
  <c r="F108" i="8"/>
  <c r="F112" i="8"/>
  <c r="F107" i="8" s="1"/>
  <c r="F108" i="4"/>
  <c r="F112" i="4"/>
  <c r="F107" i="4" s="1"/>
  <c r="F55" i="4"/>
  <c r="F50" i="8"/>
  <c r="F174" i="8"/>
  <c r="F81" i="8"/>
  <c r="F81" i="4"/>
  <c r="F179" i="8"/>
  <c r="F179" i="4"/>
  <c r="F86" i="8"/>
  <c r="F86" i="4"/>
  <c r="F171" i="8" l="1"/>
  <c r="F166" i="8" s="1"/>
  <c r="F74" i="8"/>
  <c r="F74" i="4"/>
  <c r="F129" i="8"/>
  <c r="F125" i="8"/>
  <c r="F124" i="8" s="1"/>
  <c r="F171" i="4"/>
  <c r="F167" i="8"/>
  <c r="F33" i="4"/>
  <c r="F129" i="4"/>
  <c r="F125" i="4"/>
  <c r="F124" i="4" s="1"/>
  <c r="F33" i="8"/>
  <c r="F164" i="8" l="1"/>
  <c r="F169" i="8"/>
  <c r="F166" i="4"/>
  <c r="F164" i="4" s="1"/>
  <c r="F169" i="4"/>
  <c r="F72" i="8" l="1"/>
  <c r="F71" i="8" s="1"/>
  <c r="F76" i="8"/>
  <c r="F24" i="8"/>
  <c r="F72" i="4"/>
  <c r="F71" i="4" s="1"/>
  <c r="F76" i="4"/>
  <c r="F24" i="4" l="1"/>
  <c r="F312" i="4" l="1"/>
  <c r="F312" i="8"/>
  <c r="F10" i="8"/>
  <c r="F10" i="4" l="1"/>
  <c r="F7" i="8"/>
  <c r="F6" i="8" s="1"/>
  <c r="F7" i="4" l="1"/>
  <c r="F6" i="4" l="1"/>
  <c r="G335" i="8" l="1"/>
  <c r="G189" i="8" l="1"/>
  <c r="G149" i="8"/>
  <c r="G20" i="8" l="1"/>
  <c r="G110" i="8" l="1"/>
  <c r="G184" i="8"/>
  <c r="G144" i="8"/>
  <c r="G91" i="8"/>
  <c r="G101" i="8"/>
  <c r="G117" i="8"/>
  <c r="G139" i="8"/>
  <c r="G170" i="8"/>
  <c r="G165" i="8" s="1"/>
  <c r="G131" i="8"/>
  <c r="G126" i="8" s="1"/>
  <c r="G174" i="8"/>
  <c r="G55" i="8"/>
  <c r="G96" i="8"/>
  <c r="G109" i="8"/>
  <c r="G132" i="8" l="1"/>
  <c r="G127" i="8" s="1"/>
  <c r="G81" i="8"/>
  <c r="G50" i="8"/>
  <c r="G108" i="8"/>
  <c r="G112" i="8"/>
  <c r="G107" i="8" s="1"/>
  <c r="G35" i="8"/>
  <c r="G36" i="8"/>
  <c r="G44" i="8"/>
  <c r="G86" i="8"/>
  <c r="G73" i="8"/>
  <c r="G134" i="8"/>
  <c r="G130" i="8"/>
  <c r="G34" i="8"/>
  <c r="G39" i="8"/>
  <c r="G172" i="8"/>
  <c r="G179" i="8"/>
  <c r="G33" i="8" l="1"/>
  <c r="G74" i="8"/>
  <c r="G171" i="8"/>
  <c r="G166" i="8" s="1"/>
  <c r="G129" i="8"/>
  <c r="G125" i="8"/>
  <c r="G124" i="8" s="1"/>
  <c r="G167" i="8"/>
  <c r="G164" i="8" l="1"/>
  <c r="G169" i="8"/>
  <c r="G72" i="8" l="1"/>
  <c r="G71" i="8" s="1"/>
  <c r="G76" i="8"/>
  <c r="G24" i="8"/>
  <c r="G10" i="8" l="1"/>
  <c r="G7" i="8" s="1"/>
  <c r="G6" i="8" s="1"/>
  <c r="G312" i="8"/>
  <c r="I335" i="4" l="1"/>
  <c r="I189" i="4" l="1"/>
  <c r="I149" i="4"/>
  <c r="I20" i="4" l="1"/>
  <c r="I10" i="4" l="1"/>
  <c r="I7" i="4" s="1"/>
  <c r="I6" i="4" s="1"/>
  <c r="I312" i="4"/>
  <c r="I110" i="4" l="1"/>
  <c r="I117" i="4"/>
  <c r="I170" i="4"/>
  <c r="I165" i="4" s="1"/>
  <c r="I184" i="4"/>
  <c r="I144" i="4"/>
  <c r="I109" i="4"/>
  <c r="I96" i="4" l="1"/>
  <c r="I35" i="4"/>
  <c r="I172" i="4"/>
  <c r="I167" i="4" s="1"/>
  <c r="I101" i="4"/>
  <c r="I179" i="4"/>
  <c r="I86" i="4"/>
  <c r="I73" i="4"/>
  <c r="I91" i="4"/>
  <c r="I130" i="4"/>
  <c r="I134" i="4"/>
  <c r="I55" i="4"/>
  <c r="I24" i="4"/>
  <c r="I81" i="4"/>
  <c r="I34" i="4"/>
  <c r="I39" i="4"/>
  <c r="I44" i="4"/>
  <c r="I36" i="4"/>
  <c r="I76" i="4"/>
  <c r="I50" i="4"/>
  <c r="I112" i="4"/>
  <c r="I107" i="4" s="1"/>
  <c r="I108" i="4"/>
  <c r="I72" i="4"/>
  <c r="I132" i="4"/>
  <c r="I127" i="4" s="1"/>
  <c r="I139" i="4" l="1"/>
  <c r="I74" i="4"/>
  <c r="I71" i="4" s="1"/>
  <c r="I131" i="4"/>
  <c r="I126" i="4" s="1"/>
  <c r="I33" i="4"/>
  <c r="I125" i="4"/>
  <c r="I171" i="4"/>
  <c r="I174" i="4"/>
  <c r="I166" i="4" l="1"/>
  <c r="I164" i="4" s="1"/>
  <c r="I169" i="4"/>
  <c r="I124" i="4"/>
  <c r="I129" i="4"/>
  <c r="M335" i="4" l="1"/>
  <c r="M10" i="8" l="1"/>
  <c r="M335" i="8" l="1"/>
  <c r="M189" i="8" l="1"/>
  <c r="M189" i="4"/>
  <c r="M149" i="8"/>
  <c r="M149" i="4"/>
  <c r="M20" i="4" l="1"/>
  <c r="M20" i="8"/>
  <c r="M7" i="8" l="1"/>
  <c r="M6" i="8" s="1"/>
  <c r="M10" i="4" l="1"/>
  <c r="M7" i="4" s="1"/>
  <c r="M6" i="4" s="1"/>
  <c r="M117" i="8" l="1"/>
  <c r="M110" i="8"/>
  <c r="M110" i="4"/>
  <c r="M117" i="4"/>
  <c r="M44" i="4"/>
  <c r="M35" i="4"/>
  <c r="M96" i="4"/>
  <c r="M184" i="8"/>
  <c r="M184" i="4"/>
  <c r="M109" i="4"/>
  <c r="M109" i="8"/>
  <c r="M132" i="8"/>
  <c r="M127" i="8" s="1"/>
  <c r="M132" i="4"/>
  <c r="M127" i="4" s="1"/>
  <c r="M144" i="8" l="1"/>
  <c r="M144" i="4"/>
  <c r="M139" i="8"/>
  <c r="M179" i="8"/>
  <c r="M44" i="8"/>
  <c r="M96" i="8"/>
  <c r="M172" i="8"/>
  <c r="M167" i="8" s="1"/>
  <c r="M35" i="8"/>
  <c r="M108" i="4"/>
  <c r="M112" i="4"/>
  <c r="M107" i="4" s="1"/>
  <c r="M131" i="4"/>
  <c r="M126" i="4" s="1"/>
  <c r="M134" i="4"/>
  <c r="M130" i="4"/>
  <c r="M134" i="8"/>
  <c r="M130" i="8"/>
  <c r="M171" i="8"/>
  <c r="M166" i="8" s="1"/>
  <c r="M81" i="8"/>
  <c r="M91" i="4"/>
  <c r="M101" i="8"/>
  <c r="M55" i="8"/>
  <c r="M36" i="8"/>
  <c r="M86" i="8"/>
  <c r="M170" i="8"/>
  <c r="M112" i="8"/>
  <c r="M107" i="8" s="1"/>
  <c r="M108" i="8"/>
  <c r="M139" i="4"/>
  <c r="M179" i="4"/>
  <c r="M171" i="4"/>
  <c r="M166" i="4" s="1"/>
  <c r="M81" i="4"/>
  <c r="M73" i="8"/>
  <c r="M91" i="8"/>
  <c r="M50" i="8"/>
  <c r="M39" i="4"/>
  <c r="M34" i="4"/>
  <c r="M86" i="4"/>
  <c r="M101" i="4"/>
  <c r="M55" i="4"/>
  <c r="M74" i="8"/>
  <c r="M74" i="4"/>
  <c r="M174" i="4"/>
  <c r="M174" i="8"/>
  <c r="M131" i="8"/>
  <c r="M126" i="8" s="1"/>
  <c r="M172" i="4"/>
  <c r="M167" i="4" s="1"/>
  <c r="M73" i="4"/>
  <c r="M50" i="4"/>
  <c r="M39" i="8"/>
  <c r="M34" i="8"/>
  <c r="M36" i="4"/>
  <c r="M170" i="4"/>
  <c r="M33" i="8" l="1"/>
  <c r="M165" i="8"/>
  <c r="M164" i="8" s="1"/>
  <c r="M169" i="8"/>
  <c r="M125" i="8"/>
  <c r="M124" i="8" s="1"/>
  <c r="M129" i="8"/>
  <c r="M33" i="4"/>
  <c r="M165" i="4"/>
  <c r="M164" i="4" s="1"/>
  <c r="M169" i="4"/>
  <c r="M125" i="4"/>
  <c r="M124" i="4" s="1"/>
  <c r="M129" i="4"/>
  <c r="M312" i="4" l="1"/>
  <c r="M312" i="8"/>
  <c r="M72" i="4" l="1"/>
  <c r="M71" i="4" s="1"/>
  <c r="M76" i="4"/>
  <c r="M76" i="8"/>
  <c r="M72" i="8"/>
  <c r="M71" i="8" s="1"/>
  <c r="M24" i="4" l="1"/>
  <c r="M24" i="8"/>
  <c r="AG335" i="4" l="1"/>
  <c r="AG189" i="4" l="1"/>
  <c r="AG149" i="4"/>
  <c r="AG20" i="4" l="1"/>
  <c r="AG96" i="4" l="1"/>
  <c r="AG86" i="4"/>
  <c r="AG44" i="4"/>
  <c r="AG132" i="4"/>
  <c r="AG179" i="4"/>
  <c r="AG171" i="4"/>
  <c r="AG172" i="4"/>
  <c r="AG117" i="4"/>
  <c r="AG34" i="4" l="1"/>
  <c r="AG39" i="4"/>
  <c r="AG184" i="4"/>
  <c r="AG170" i="4"/>
  <c r="AG134" i="4"/>
  <c r="AG130" i="4"/>
  <c r="AG50" i="4"/>
  <c r="AG91" i="4"/>
  <c r="AG131" i="4"/>
  <c r="AG55" i="4"/>
  <c r="AG174" i="4"/>
  <c r="AG36" i="4"/>
  <c r="AG73" i="4"/>
  <c r="AG35" i="4"/>
  <c r="AG139" i="4"/>
  <c r="AG101" i="4"/>
  <c r="AG81" i="4"/>
  <c r="AG144" i="4"/>
  <c r="AG74" i="4"/>
  <c r="AG169" i="4" l="1"/>
  <c r="AG129" i="4"/>
  <c r="AG33" i="4"/>
  <c r="AG108" i="4" l="1"/>
  <c r="AG110" i="4"/>
  <c r="AG112" i="4" l="1"/>
  <c r="AG107" i="4" s="1"/>
  <c r="AG109" i="4"/>
  <c r="AG24" i="4" l="1"/>
  <c r="AG10" i="4"/>
  <c r="AG7" i="4" s="1"/>
  <c r="AG6" i="4" s="1"/>
  <c r="AG312" i="4"/>
  <c r="AG72" i="4" l="1"/>
  <c r="AG71" i="4" s="1"/>
  <c r="AG76" i="4"/>
  <c r="AG167" i="4" l="1"/>
  <c r="AG166" i="4"/>
  <c r="AG165" i="4"/>
  <c r="AG126" i="4" l="1"/>
  <c r="AG127" i="4"/>
  <c r="AG164" i="4"/>
  <c r="AG154" i="4"/>
  <c r="AG125" i="4"/>
  <c r="AG124" i="4" l="1"/>
</calcChain>
</file>

<file path=xl/sharedStrings.xml><?xml version="1.0" encoding="utf-8"?>
<sst xmlns="http://schemas.openxmlformats.org/spreadsheetml/2006/main" count="1222" uniqueCount="288">
  <si>
    <t>(a) Papiery wartościowe / Securities</t>
  </si>
  <si>
    <t>A. Oficjalne aktywa rezerwowe / Official reserve assets</t>
  </si>
  <si>
    <r>
      <t>Płynne aktywa i pasywa w walutach obcych</t>
    </r>
    <r>
      <rPr>
        <b/>
        <vertAlign val="superscript"/>
        <sz val="12"/>
        <rFont val="Arial CE"/>
        <charset val="238"/>
      </rPr>
      <t>1/, 2/, 3/</t>
    </r>
    <r>
      <rPr>
        <b/>
        <sz val="12"/>
        <rFont val="Arial CE"/>
        <charset val="238"/>
      </rPr>
      <t xml:space="preserve">   
 / Template on International Reserves and Foreign Currency Liquidity  </t>
    </r>
    <r>
      <rPr>
        <b/>
        <vertAlign val="superscript"/>
        <sz val="12"/>
        <rFont val="Arial CE"/>
        <charset val="238"/>
      </rPr>
      <t>1/, 2/, 3/</t>
    </r>
  </si>
  <si>
    <t>(b) Ogółem gotówka i lokaty w: / Total currency and deposits with:</t>
  </si>
  <si>
    <t>(i) innych bankach centralnych, BIS, EBC i MFW 
/ other national central banks, BIS and IMF</t>
  </si>
  <si>
    <t>w tym / of which: ulokowane w jednostkach za granicą / located abroad</t>
  </si>
  <si>
    <t>(2) Pozycja rezerwowa w MFW / IMF reserve position</t>
  </si>
  <si>
    <t>(3) SDR-y /  SDRs</t>
  </si>
  <si>
    <t>(5) Inne aktywa rezerwowe (wyszczególnić) / Other reserve assets (specify)</t>
  </si>
  <si>
    <t xml:space="preserve"> - finansowe derywaty / financial derivatives</t>
  </si>
  <si>
    <t xml:space="preserve"> - kredyty udzielone nierezydentom nie bankom / loans to nonbank nonresidents </t>
  </si>
  <si>
    <t xml:space="preserve"> - inne / other</t>
  </si>
  <si>
    <t>II. Przewidywane krótkoterminowe obciążenia aktywów i pasywów walutowych (wartość nominalna) z tytułu należności i zobowiązań / Predetermined short-term net drains on foreign currency assets (nominal value)</t>
  </si>
  <si>
    <t>Razem / Total</t>
  </si>
  <si>
    <t>Do 1 miesiąca (włącznie) / Up to 1 month</t>
  </si>
  <si>
    <t>Powyżej 1 miesiąca do 3 miesięcy (włącznie) / More than 1 and up to 3 months</t>
  </si>
  <si>
    <t>Powyżej 3 miesięcy do 1 roku (włącznie) / More than 3 months and up to 1 year</t>
  </si>
  <si>
    <t xml:space="preserve"> Wypłaty(-) / Outflows (-)</t>
  </si>
  <si>
    <t>Kapitał / Principal</t>
  </si>
  <si>
    <t>Odsetki / Interest</t>
  </si>
  <si>
    <t>Wpływy (+) / inflows (+)</t>
  </si>
  <si>
    <t>(a) Pozycja krótka (-) / Short positions ( - )</t>
  </si>
  <si>
    <t>(b) Pozycja długa (+) / Long positions (+)</t>
  </si>
  <si>
    <t>3. Pozostałe  (wyszczególnić) / Other (specify)</t>
  </si>
  <si>
    <t>Wypłaty wynikające z transakcji repo (-)  /Outflows related to repos (-)</t>
  </si>
  <si>
    <t>Wpływy wynikające z transakcji repo (+)  /Inflows related to reverse repos (+)</t>
  </si>
  <si>
    <t>Kredyty handlowe (-) / Trade credit (-)</t>
  </si>
  <si>
    <t>Kredyty handlowe (+) / trade credit (+)</t>
  </si>
  <si>
    <t>Pozostałe zobowiązania (-) /Other accounts payable (-)</t>
  </si>
  <si>
    <t>Pozostałe należności (+)  /Other accounts receivable (+)</t>
  </si>
  <si>
    <t>III. Warunkowe krótkoterminowe obciążenia netto aktywów walutowych (wartość nominalna) /Contingent short-term net drains on foreign currency assets (nominal value)</t>
  </si>
  <si>
    <t>1. Zobowiązania warunkowe w walutach obcych / Contingent liabilities in foreign currency</t>
  </si>
  <si>
    <t>(a) Zabezpieczenia dotyczące długu do spłaty w ciągu 1 roku / Collateral guarantees on debt falling due within 1 year</t>
  </si>
  <si>
    <t>(b) Pozostałe zobowiązania warunkowe / Other contingent liabilities</t>
  </si>
  <si>
    <r>
      <t xml:space="preserve">3. Niewykorzystane, bezwarunkowe linie kredytowe </t>
    </r>
    <r>
      <rPr>
        <vertAlign val="superscript"/>
        <sz val="10"/>
        <rFont val="Arial"/>
        <family val="2"/>
        <charset val="238"/>
      </rPr>
      <t>9</t>
    </r>
    <r>
      <rPr>
        <sz val="10"/>
        <rFont val="Arial"/>
        <family val="2"/>
        <charset val="238"/>
      </rPr>
      <t xml:space="preserve">  uruchomione przez: / Undrawn, unconditional credit lines</t>
    </r>
    <r>
      <rPr>
        <vertAlign val="superscript"/>
        <sz val="10"/>
        <rFont val="Arial"/>
        <family val="2"/>
        <charset val="238"/>
      </rPr>
      <t>9</t>
    </r>
    <r>
      <rPr>
        <sz val="10"/>
        <rFont val="Arial"/>
        <family val="2"/>
        <charset val="238"/>
      </rPr>
      <t xml:space="preserve"> provided by:</t>
    </r>
  </si>
  <si>
    <r>
      <t>2. Wyemitowane papiery wartościowe w walutach obcych z wbudowaną opcją wcześniejszego odkupu</t>
    </r>
    <r>
      <rPr>
        <vertAlign val="superscript"/>
        <sz val="10"/>
        <rFont val="Arial"/>
        <family val="2"/>
        <charset val="238"/>
      </rPr>
      <t xml:space="preserve"> 8</t>
    </r>
    <r>
      <rPr>
        <sz val="10"/>
        <rFont val="Arial"/>
        <family val="2"/>
        <charset val="238"/>
      </rPr>
      <t xml:space="preserve">/ Foreign currency securities issued with embedded options (puttable bonds) </t>
    </r>
    <r>
      <rPr>
        <vertAlign val="superscript"/>
        <sz val="10"/>
        <rFont val="Arial"/>
        <family val="2"/>
        <charset val="238"/>
      </rPr>
      <t>8</t>
    </r>
  </si>
  <si>
    <t>(a) Banki centralne, inne narodowe władze monetarne, BIS, MFW i inne międzynarodowe organizacje (+) / Other national monethary authorities, BIS, IMF and other  international organizations (+)</t>
  </si>
  <si>
    <t>BIS (+) / BIS (+)</t>
  </si>
  <si>
    <t>MFW (+) / IMF (+)</t>
  </si>
  <si>
    <t>Inne narodowe władze monetarne (+) / Other national monetary authorities (+)</t>
  </si>
  <si>
    <t>Inne organizacje międzynarodowe (+) / Other International Organizations (+)</t>
  </si>
  <si>
    <t>(b) Banki i inne instytucje finansowe mające centralną siedzibę w kraju sprawozdającym  (+) / Banks and other financial institutions headquartered in Poland (+)</t>
  </si>
  <si>
    <t>(c) Banki i inne instytucje finansowe mające centralną siedzibę w kraju sprawozdającym  (+) / Banks and other financial institutions headquartered in Poland (+)</t>
  </si>
  <si>
    <t>(a) Innych narodowych władz monetarnych, BIS, MFW i innych międzynarodowych organizacji (-) / Other national monethary authorities, BIS, IMF and other  international organizations (-)</t>
  </si>
  <si>
    <t>Inne narodowe władze monetarne (-) / Other national monetary authorities (-)</t>
  </si>
  <si>
    <t>BIS (-) / BIS (-)</t>
  </si>
  <si>
    <t>MFW (-) / IMF (-)</t>
  </si>
  <si>
    <t>Inne organizacje międzynarodowe (-)   / Other International Organizations (-)</t>
  </si>
  <si>
    <t>(b) Banki i inne instytucje finansowe mające centralną siedzibę w kraju sprawozdającym  (-) / Banks and other financial institutions headquartered in Poland (-)</t>
  </si>
  <si>
    <t>(c) Banki i inne instytucje finansowe mające centralną siedzibę za granicą  (-) / Banks and other financial institutions headquartered outside Poland (-)</t>
  </si>
  <si>
    <r>
      <t xml:space="preserve">5. Zagregowane krótkie i długie pozycje opcji na transakcje walutowe z udziałem waluty krajowej </t>
    </r>
    <r>
      <rPr>
        <vertAlign val="superscript"/>
        <sz val="10"/>
        <rFont val="Arial"/>
        <family val="2"/>
        <charset val="238"/>
      </rPr>
      <t>10/</t>
    </r>
    <r>
      <rPr>
        <sz val="10"/>
        <rFont val="Arial"/>
        <family val="2"/>
        <charset val="238"/>
      </rPr>
      <t xml:space="preserve">  
/Aggregate short and long positions of options in foreign currencies vis-a-vis the domestic currency </t>
    </r>
    <r>
      <rPr>
        <vertAlign val="superscript"/>
        <sz val="10"/>
        <rFont val="Arial"/>
        <family val="2"/>
        <charset val="238"/>
      </rPr>
      <t>10/</t>
    </r>
  </si>
  <si>
    <r>
      <t xml:space="preserve">4. Niewykorzystane, bezwarunkowe linie kredytowe </t>
    </r>
    <r>
      <rPr>
        <vertAlign val="superscript"/>
        <sz val="10"/>
        <rFont val="Arial"/>
        <family val="2"/>
        <charset val="238"/>
      </rPr>
      <t>9/</t>
    </r>
    <r>
      <rPr>
        <sz val="10"/>
        <rFont val="Arial"/>
        <family val="2"/>
        <charset val="238"/>
      </rPr>
      <t xml:space="preserve">  uruchomione na rzecz: / Undrawn, unconditional credit lines </t>
    </r>
    <r>
      <rPr>
        <vertAlign val="superscript"/>
        <sz val="10"/>
        <rFont val="Arial"/>
        <family val="2"/>
        <charset val="238"/>
      </rPr>
      <t>9/</t>
    </r>
    <r>
      <rPr>
        <sz val="10"/>
        <rFont val="Arial"/>
        <family val="2"/>
        <charset val="238"/>
      </rPr>
      <t xml:space="preserve">  provided to:</t>
    </r>
  </si>
  <si>
    <t>(a) Pozycja krótka (-)   / Short positions (-)</t>
  </si>
  <si>
    <t>(i) zakupione opcje sprzedaży  / bought puts (-)</t>
  </si>
  <si>
    <t>(ii) wystawione opcje kupna  (-) / written calls (-)</t>
  </si>
  <si>
    <t>(i) zakupione opcje kupna / bought calls (+)</t>
  </si>
  <si>
    <t>(ii) wystawione opcje sprzedaży  / written puts (+)</t>
  </si>
  <si>
    <r>
      <t xml:space="preserve">PRO MEMORIA: Opcje In-the money </t>
    </r>
    <r>
      <rPr>
        <vertAlign val="superscript"/>
        <sz val="10"/>
        <rFont val="Arial"/>
        <family val="2"/>
        <charset val="238"/>
      </rPr>
      <t>11/</t>
    </r>
    <r>
      <rPr>
        <sz val="10"/>
        <rFont val="Arial"/>
        <family val="2"/>
        <charset val="238"/>
      </rPr>
      <t xml:space="preserve">    / In-the money options  </t>
    </r>
    <r>
      <rPr>
        <vertAlign val="superscript"/>
        <sz val="10"/>
        <rFont val="Arial"/>
        <family val="2"/>
        <charset val="238"/>
      </rPr>
      <t>11/</t>
    </r>
  </si>
  <si>
    <t>(1) Przy obecnym kursie walutowym / At current exchange rates</t>
  </si>
  <si>
    <t>(a) Pozycja krótka / Short position</t>
  </si>
  <si>
    <t>(b) Pozycja długa / Long position</t>
  </si>
  <si>
    <t>(2) + 5% (deprecjacja o 5%)  / + 5% (depreciation of 5%)</t>
  </si>
  <si>
    <t>(3) - 5% (aprecjacja o 5%)  / - 5% (appreciation of 5%)</t>
  </si>
  <si>
    <t>(4) + 10% (deprecjacja o 10%) / + 10% (depreciation of 10%)</t>
  </si>
  <si>
    <t>(5) - 10% (aprecjacja o 10%) / - 10% (appreciation of 10%)</t>
  </si>
  <si>
    <t>(6) Inne (wyszczególnić) / Other (specify)</t>
  </si>
  <si>
    <t>IV. Informacje dodatkowe dotyczące należności i zobowiązań (memo) / Memo items</t>
  </si>
  <si>
    <r>
      <t xml:space="preserve">(1) Publikowane ze standardową częstotliwością i opóźnieniem </t>
    </r>
    <r>
      <rPr>
        <b/>
        <vertAlign val="superscript"/>
        <sz val="10"/>
        <rFont val="Arial"/>
        <family val="2"/>
        <charset val="238"/>
      </rPr>
      <t>12/</t>
    </r>
    <r>
      <rPr>
        <b/>
        <sz val="10"/>
        <rFont val="Arial"/>
        <family val="2"/>
        <charset val="238"/>
      </rPr>
      <t xml:space="preserve"> 
/To be reported with standard periodicity and timeliness </t>
    </r>
    <r>
      <rPr>
        <b/>
        <vertAlign val="superscript"/>
        <sz val="10"/>
        <rFont val="Arial"/>
        <family val="2"/>
        <charset val="238"/>
      </rPr>
      <t>12/</t>
    </r>
  </si>
  <si>
    <t>(a) krótkoterminowe zadłużenie w walucie krajowej indeksowane do walut obcych 
/ short-term domestic currency debt indexed to the exchange rate</t>
  </si>
  <si>
    <r>
      <t xml:space="preserve">(b) instrumenty finansowe nominowane w walutach obcych i rozliczane w inny sposób (np.w walucie krajowej) </t>
    </r>
    <r>
      <rPr>
        <vertAlign val="superscript"/>
        <sz val="10"/>
        <rFont val="Arial"/>
        <family val="2"/>
        <charset val="238"/>
      </rPr>
      <t>13/</t>
    </r>
    <r>
      <rPr>
        <sz val="10"/>
        <rFont val="Arial"/>
        <family val="2"/>
        <charset val="238"/>
      </rPr>
      <t xml:space="preserve"> 
/financial instruments denominated in foreign currency and settled by other means (e.g., in domestic currency) </t>
    </r>
    <r>
      <rPr>
        <vertAlign val="superscript"/>
        <sz val="10"/>
        <rFont val="Arial"/>
        <family val="2"/>
        <charset val="238"/>
      </rPr>
      <t>13/</t>
    </r>
  </si>
  <si>
    <t xml:space="preserve">   pozycja krótka  / short positions</t>
  </si>
  <si>
    <t xml:space="preserve">   pozycja długa / long positions</t>
  </si>
  <si>
    <t>inne instrumenty / other instruments</t>
  </si>
  <si>
    <r>
      <t xml:space="preserve">(c) aktywa stanowiące zabezpieczenie (zastaw) </t>
    </r>
    <r>
      <rPr>
        <vertAlign val="superscript"/>
        <sz val="10"/>
        <rFont val="Arial"/>
        <family val="2"/>
        <charset val="238"/>
      </rPr>
      <t>14/</t>
    </r>
    <r>
      <rPr>
        <sz val="10"/>
        <rFont val="Arial"/>
        <family val="2"/>
        <charset val="238"/>
      </rPr>
      <t xml:space="preserve"> /pladged assets </t>
    </r>
    <r>
      <rPr>
        <vertAlign val="superscript"/>
        <sz val="10"/>
        <rFont val="Arial"/>
        <family val="2"/>
        <charset val="238"/>
      </rPr>
      <t>14/</t>
    </r>
  </si>
  <si>
    <t>włączone do aktywów rezerwowych / included in reserve assets</t>
  </si>
  <si>
    <t>włączone do pozostałych aktywów w walutach obcych / included in other foreign currency assets</t>
  </si>
  <si>
    <r>
      <t xml:space="preserve">(d) papiery wartościowe pożyczone oraz papiery wartościowe będące podstawą transakcji z przyrzeczeniem odkupu </t>
    </r>
    <r>
      <rPr>
        <vertAlign val="superscript"/>
        <sz val="10"/>
        <rFont val="Arial"/>
        <family val="2"/>
        <charset val="238"/>
      </rPr>
      <t>15/</t>
    </r>
    <r>
      <rPr>
        <sz val="10"/>
        <rFont val="Arial"/>
        <family val="2"/>
        <charset val="238"/>
      </rPr>
      <t xml:space="preserve"> /securities lent and on repo </t>
    </r>
    <r>
      <rPr>
        <vertAlign val="superscript"/>
        <sz val="10"/>
        <rFont val="Arial"/>
        <family val="2"/>
        <charset val="238"/>
      </rPr>
      <t xml:space="preserve"> 15/</t>
    </r>
  </si>
  <si>
    <t>pożyczone (komuś) lub będące podstawą transakcji z przyrzeczeniem odkupu i włączone do tablicy I (-) / lent or repoed and included in Table I (-)</t>
  </si>
  <si>
    <t>pożyczone (komuś) lub będące podstawą transakcji z przyrzeczeniem odkupu i nie włączone do tablicy I (-) / lent or repoed but not included in Table I (-)</t>
  </si>
  <si>
    <t>pożyczone (od kogoś) lub zakupione w ramach transakcji z przyrzeczeniem odkupu i włączone do tablicy I (+) / borrowed or acquired and included in Table 1 (+)</t>
  </si>
  <si>
    <t>pożyczone (od kogoś) lub zakupione w ramach transakcji z przyrzeczeniem odkupu i nie włączone do tablicy I (+) / borrowed or acquired but not included in Table 1 (+)</t>
  </si>
  <si>
    <r>
      <t xml:space="preserve">(e) derywaty finansowe aktywa (netto, bieżąca aktualizacja rynkowa - marked to market) </t>
    </r>
    <r>
      <rPr>
        <vertAlign val="superscript"/>
        <sz val="10"/>
        <rFont val="Arial"/>
        <family val="2"/>
        <charset val="238"/>
      </rPr>
      <t>16/</t>
    </r>
    <r>
      <rPr>
        <sz val="10"/>
        <rFont val="Arial"/>
        <family val="2"/>
        <charset val="238"/>
      </rPr>
      <t xml:space="preserve">  /financial derivative assets (net, marked to market) </t>
    </r>
    <r>
      <rPr>
        <vertAlign val="superscript"/>
        <sz val="10"/>
        <rFont val="Arial"/>
        <family val="2"/>
        <charset val="238"/>
      </rPr>
      <t>16/</t>
    </r>
  </si>
  <si>
    <t>forwards / forwards</t>
  </si>
  <si>
    <t>futures / futures</t>
  </si>
  <si>
    <t>swapy / swaps</t>
  </si>
  <si>
    <t>opcje / options</t>
  </si>
  <si>
    <t>inne / other</t>
  </si>
  <si>
    <t>(a) pozycja krótka (-) / short positions ( – )</t>
  </si>
  <si>
    <t>(b) pozycja długa (+) / long positions (+)</t>
  </si>
  <si>
    <t>(f) Derywaty (forwardy, futures i opcje) o okresie wygaśnięcia /realizacji dłuższym niż 1 rok, z których może wynikać konieczność uzupełnienia depozytów zabezpieczających 
/Derivatives (forward, futures, or options contracts) that have a residual maturity greater than one year, which are subject to margin calls</t>
  </si>
  <si>
    <t>(i) zakupione opcje sprzedaży (w opcjach sprzedaży) / bought puts (-)</t>
  </si>
  <si>
    <t>(ii) wystawione opcje kupna (w opcjach kupna) / written calls (-)</t>
  </si>
  <si>
    <t>(i) zakupione opcje kupna (w opcjach kupna) / bought calls (+)</t>
  </si>
  <si>
    <t>(ii) wystawione opcje sprzedaży (w opcjach sprzedaży) / written puts (+)</t>
  </si>
  <si>
    <t xml:space="preserve">(a) Struktura walutowa rezerw (według grup walut)   / Currency composition of reserves (by groups of currencies)  </t>
  </si>
  <si>
    <t>(2) Stan na koniec miesiąca:  Position at the end of month:</t>
  </si>
  <si>
    <t xml:space="preserve">waluty wchodzące w skład koszyka SDR  / currencies in SDR basket  </t>
  </si>
  <si>
    <t xml:space="preserve">waluty poza koszykiem SDR / currencies not in SDR basket  </t>
  </si>
  <si>
    <t>Objasnienia</t>
  </si>
  <si>
    <t>Footnotes</t>
  </si>
  <si>
    <t>1/</t>
  </si>
  <si>
    <t>In principle, only instruments denominated and settled in foreign currency (or those whose valuation is</t>
  </si>
  <si>
    <t>walut i które są rozliczane w walutach obcych) są włączane do tabeli I, II i III. Finansowe instrumenty denominowane w</t>
  </si>
  <si>
    <t xml:space="preserve">directly dependent on the exchange rate and that are settled in foreign currency) are included in </t>
  </si>
  <si>
    <t>walutach obcych i rozliczane w inny sposób (np. w walucie krajowej lub w towarach) są wykazane w pozycji</t>
  </si>
  <si>
    <t xml:space="preserve">Tables I, II, and III of the template. Financial instruments denominated in foreign currency and settled in other </t>
  </si>
  <si>
    <t>memorandum, tabela IV.</t>
  </si>
  <si>
    <t>ways (e.g., in domestic currency or commodities) are included as memo items in Table IV.</t>
  </si>
  <si>
    <t>2/</t>
  </si>
  <si>
    <t>Pozycje mogą być saldowane tylko wówczas,  gdy mają ten sam termin płatności, są w stosunku do tego samego</t>
  </si>
  <si>
    <t>Netting of positions is allowed only if they have the same maturity, are against the same counterparty, and</t>
  </si>
  <si>
    <t>kontrahenta i istnieje podpisana umowa o saldowaniu. Pozycje  instrumentów będących w zorganizowanym obrocie</t>
  </si>
  <si>
    <t>a master netting agreement is in place. Positions on organized exchanges could also be netted.</t>
  </si>
  <si>
    <t>również mogą być saldowane.</t>
  </si>
  <si>
    <t>3/</t>
  </si>
  <si>
    <r>
      <t xml:space="preserve">Monetary authorities defined according to the IMF </t>
    </r>
    <r>
      <rPr>
        <i/>
        <sz val="10"/>
        <rFont val="Arial"/>
        <family val="2"/>
        <charset val="238"/>
      </rPr>
      <t>Balance of Payments  and International Investment Position</t>
    </r>
  </si>
  <si>
    <t>Władze monetarne zdefiniowano zgodnie z „Podręcznikiem Bilansu Płatniczego i Międzynarodowej Pozycji Inwestycyjnej”</t>
  </si>
  <si>
    <r>
      <rPr>
        <i/>
        <sz val="10"/>
        <rFont val="Arial"/>
        <family val="2"/>
        <charset val="238"/>
      </rPr>
      <t>Manual</t>
    </r>
    <r>
      <rPr>
        <sz val="10"/>
        <rFont val="Arial"/>
        <family val="2"/>
        <charset val="238"/>
      </rPr>
      <t>, Sixth Edition (BPM6). In case of Poland it is National Bank of Poland (NBP).</t>
    </r>
  </si>
  <si>
    <t>Międzynarodowego Funduszu Walutowego, wydanie szóste (BPM6) . W przypadku Polski jest to Narodowy Bank Polski.</t>
  </si>
  <si>
    <t>4/</t>
  </si>
  <si>
    <t xml:space="preserve">In case of large positions vis-à-vis institutions headquartered in the reporting country, in instruments </t>
  </si>
  <si>
    <t>W przypadku wystąpienia dużych pozycji vis-a-vis instytucji, które mają siedziby w kraju sprawozdającym, w zakresie</t>
  </si>
  <si>
    <t>other than deposits or securities, they should be reported as separate items.</t>
  </si>
  <si>
    <t>instrumentów innych niż lokaty czy też papiery wartościowe, będą one sprawozdawane jako oddzielne  pozycje.</t>
  </si>
  <si>
    <t>5/</t>
  </si>
  <si>
    <t>The monetary gold is presented in ounces at market prices.</t>
  </si>
  <si>
    <t>Złoto monetarne jest prezentowane w uncjach i pokazywana jest jego wartość w cenach rynkowych.</t>
  </si>
  <si>
    <t>6/</t>
  </si>
  <si>
    <t xml:space="preserve">Including interest payments due within the corresponding time horizons. Foreign currency deposits held by </t>
  </si>
  <si>
    <t xml:space="preserve">Włączono odsetki przypadające do zapłacenia w określonym terminie wymagalności. W pozycji tej będą uwzględniane </t>
  </si>
  <si>
    <t xml:space="preserve">nonresidents with central banks would also be included here. Securities referred to are those issued </t>
  </si>
  <si>
    <t xml:space="preserve">również depozyty walutowe nierezydentów w banku centralnym oraz papiery wartościowe emitowane przez NBP i </t>
  </si>
  <si>
    <t>by NBP and the central government (excluding social security funds).</t>
  </si>
  <si>
    <t>Rząd RP (z wyłączeniem ubezpieczeń społecznych).</t>
  </si>
  <si>
    <t>7/</t>
  </si>
  <si>
    <t>In the event of forward or futures positions with a residual maturity longer than one year, which</t>
  </si>
  <si>
    <t>W przypadku kontraktów forward  i futures o okresie wygaśnięcia (residual) dłuższym niż 1 rok, z których może wynikać</t>
  </si>
  <si>
    <t>could be subject to margin calls, these would be reported separately in Table IV.</t>
  </si>
  <si>
    <t>konieczność uzupełnienia depozytów zabezpieczających, kontrakty będą wykazane odrębnie w tabeli IV.</t>
  </si>
  <si>
    <t>8/</t>
  </si>
  <si>
    <t xml:space="preserve">Only bonds with a residual maturity longer than one year would be reported under this item, as those </t>
  </si>
  <si>
    <t>Tylko obligacje o terminie wykupu (residual) dłuższym niż 1 rok będą wykazywane w tej pozycji, ponieważ obligacje o</t>
  </si>
  <si>
    <t>with shorter maturities will already be included in Table II, above.</t>
  </si>
  <si>
    <t>terminie wykupu krótszym niż 1 rok zostaną wykazane wcześniej w tabeli II.</t>
  </si>
  <si>
    <t>9/</t>
  </si>
  <si>
    <t>Potential inflows and potential outflows are distinguished as resulting from contingent lines of credit</t>
  </si>
  <si>
    <t xml:space="preserve">Potencjalny napływ  i odpływ walut będący wynikiem warunkowych linii kredytowych jest sprawozdawany </t>
  </si>
  <si>
    <t>and are reported separately, in the specified format.</t>
  </si>
  <si>
    <t>z wyodrębnieniem wyspecyfikowanych pozycji.</t>
  </si>
  <si>
    <t>10/</t>
  </si>
  <si>
    <t xml:space="preserve">In the event of option positions with a residual maturity longer than one year, which could be </t>
  </si>
  <si>
    <t>W przypadku opcji o okresie realizacji (residual) dłuższym niż 1 rok, z których może wynikać konieczność uzupełnienia</t>
  </si>
  <si>
    <t>subject to margin calls, these would be reported separately in Table IV.</t>
  </si>
  <si>
    <t>depozytów zabezpieczających, opcje te zostaną wykazane odrębnie w tabeli IV.</t>
  </si>
  <si>
    <t>11/</t>
  </si>
  <si>
    <t xml:space="preserve">These "stress-tests" are an encouraged, rather than a prescribed, category of information in the IMF’s </t>
  </si>
  <si>
    <t>Informacja ta jest tzw. kategorią "Stress-test" w ramach programu SDDS, która jest raczej zalecana niż wymagana przez</t>
  </si>
  <si>
    <t>Special Data Dissemination Standard (SDDS). Could be disclosed in the form of a graph.</t>
  </si>
  <si>
    <t xml:space="preserve">MFW. Może być publikowana w formie wykresów. </t>
  </si>
  <si>
    <t>12/</t>
  </si>
  <si>
    <t>Distinguished between assets and liabilities where applicable.</t>
  </si>
  <si>
    <t>W przypadku gdzie miało to zastosowanie dokonano rozróżnienia na aktywa i pasywa.</t>
  </si>
  <si>
    <t>13/</t>
  </si>
  <si>
    <t>Types of instrument identified; the valuation principles are the same as in Tables form I to III.</t>
  </si>
  <si>
    <t xml:space="preserve">Typ instrumentu został zidentyfikowany. Zasady wyceny w zasadzie są takie same jak w tabelach I-III. </t>
  </si>
  <si>
    <t>14/</t>
  </si>
  <si>
    <t>Only assets included in Table I that are pledged would be reported here.</t>
  </si>
  <si>
    <t>Tylko aktywa włączone do tabeli I, stanowiące zabezpieczenie, będą wykazane w tej pozycji.</t>
  </si>
  <si>
    <t>15/</t>
  </si>
  <si>
    <t xml:space="preserve">Assets that are lent or repoed are reported here, whether or not included in Table I of the template, </t>
  </si>
  <si>
    <t>Aktywa pożyczone (komuś) lub będące podstawą transakcji z przyrzeczeniem odkupu są wykazane w tej pozycji</t>
  </si>
  <si>
    <t xml:space="preserve">along with any associated liabilities in Table II. These are reported in two separate categories, depending on </t>
  </si>
  <si>
    <t xml:space="preserve">whether or not included in Table I. Similarly, securities that are borrowed or acquired under repo </t>
  </si>
  <si>
    <t>powiązane z nimi zobowiązania w tabeli II. Są one wykazane w dwóch oddzielnych kategoriach, w zależności od tego</t>
  </si>
  <si>
    <t>agreements are reported as a separate item and treated symmetrically.</t>
  </si>
  <si>
    <t>czy zostały wymienione w tabeli I. Podobnie papiery wartościowe, które zostały pożyczone (od kogoś) lub zostały</t>
  </si>
  <si>
    <t xml:space="preserve">zakupione w transakcjach z przyczeniem odkupu są wykazane jako osobne pozycje i traktowane w sposób analogiczny. </t>
  </si>
  <si>
    <t>16/</t>
  </si>
  <si>
    <t xml:space="preserve">Types of instrument would be identified. The main characteristics of internal models used to calculate </t>
  </si>
  <si>
    <t>the market value would be disclosed.</t>
  </si>
  <si>
    <t>Typ instrumentu  zostanie zidentyfikowany. Główne zasady konstrukcji wewnętrznych modeli stosowanych do obliczania</t>
  </si>
  <si>
    <t>wartości rynkowej zostaną podane.</t>
  </si>
  <si>
    <t>Uwagi metodyczne</t>
  </si>
  <si>
    <t>Methodological Notes</t>
  </si>
  <si>
    <t>Polska, zgodnie z zaleceniami Międzynarodowego Funduszu Walutowego (MFW) dla krajów uczestniczących w programie</t>
  </si>
  <si>
    <t xml:space="preserve">Poland, in line with recommendations of the International Monetary Fund (IMF) for states participating in Special Data </t>
  </si>
  <si>
    <t xml:space="preserve">Special Data Dissemination Standard (SDDS), prezentuje zestawienie płynnych aktywów i pasywów w walutach obcych według </t>
  </si>
  <si>
    <t xml:space="preserve">Dissemination Standard (SDDS) presents liquid assets and liabilities denominated in foreign currencies according to the rules </t>
  </si>
  <si>
    <t xml:space="preserve">zasad określonych w "International Reserves and Foreign Currency Liquidity - Guidelines for a data Template". </t>
  </si>
  <si>
    <t xml:space="preserve">determined in the "International Reserves and Foreign Currency Liquidity - Guidelines for a data Template". </t>
  </si>
  <si>
    <t>Zestawienie to składa się z czterech tabel, zawierających określone pozycje aktywów i pasywów Narodowego Banku</t>
  </si>
  <si>
    <t>The presentation comprises of four tables including certain assets and liabilities of the National Bank of Poland (NBP) and</t>
  </si>
  <si>
    <t>Polskiego i Rządu RP.</t>
  </si>
  <si>
    <t>Poland's Government.</t>
  </si>
  <si>
    <t>Tabela I</t>
  </si>
  <si>
    <t>Table I</t>
  </si>
  <si>
    <t>"Oficjalne aktywa rezerwowe i pozostałe aktywa w walutach obcych". Tabela ta obejmuje stany następujących pozycji:</t>
  </si>
  <si>
    <t>"Official reserves assets and other foreign currency assets". The table presents stocks of the following items:</t>
  </si>
  <si>
    <t>A.</t>
  </si>
  <si>
    <t xml:space="preserve">"Oficjalne aktywa rezerwowe" </t>
  </si>
  <si>
    <t>Official reserve assets</t>
  </si>
  <si>
    <t>B.</t>
  </si>
  <si>
    <t>"Pozostałe aktywa w walutach obcych".</t>
  </si>
  <si>
    <t xml:space="preserve">B. </t>
  </si>
  <si>
    <t>Other foreign currency assets</t>
  </si>
  <si>
    <t>Ad A.</t>
  </si>
  <si>
    <t>Oficjalne aktywa rezerwowe składają się z płynnych aktywów zagranicznych, będących w posiadaniu i w pełni</t>
  </si>
  <si>
    <t xml:space="preserve">Official reserve assets include liquid foreign assets held and fully controlled by the National Bank of Poland. They </t>
  </si>
  <si>
    <t>kontrolowanych przez Narodowy Bank Polski (NBP). Stanowią one zabezpieczenie potencjalnych operacji bilansu</t>
  </si>
  <si>
    <t xml:space="preserve">protect potential balance of payments operations, and may be used fir interventions in the Polish foreign exchange </t>
  </si>
  <si>
    <t>płatniczego oraz mogą być wykorzystywane do interwencji na polskim rynku walutowym. Oficjalne aktywa rezerwowe</t>
  </si>
  <si>
    <t xml:space="preserve">market. Official reserve assets reflect the stock of assets as of certain reporting date calculated at a market or </t>
  </si>
  <si>
    <t xml:space="preserve">są zestawieniem stanów aktywów na określony moment, ujmowanym według wartości rynkowej lub zbliżonej do </t>
  </si>
  <si>
    <t>approximate market value, and cover only actually existing assets denominated in foreign currencies. Official reserve</t>
  </si>
  <si>
    <t xml:space="preserve">rynkowej, obejmującym faktycznie istniejące aktywa w walutach wymienialnych. Do oficjalnych aktywów rezerwowych </t>
  </si>
  <si>
    <t>assets comprise the following financial instruments:</t>
  </si>
  <si>
    <t xml:space="preserve">należą takie instrumenty finansowe jak: </t>
  </si>
  <si>
    <t>1.</t>
  </si>
  <si>
    <t>Assets in foreign currencies (securities, foreign currency cash held in NBP vaults, deposits with banks abroad)</t>
  </si>
  <si>
    <t>Aktywa w walutach wymienialnych (papiery wartościowe, pieniądze zagraniczne w kasach NBP, lokaty w bankach</t>
  </si>
  <si>
    <t>2.</t>
  </si>
  <si>
    <t>Reserve position in the IMF</t>
  </si>
  <si>
    <t xml:space="preserve">za granicą), </t>
  </si>
  <si>
    <t>3.</t>
  </si>
  <si>
    <t>SDRs (NBP's current account with IMF)</t>
  </si>
  <si>
    <t>Pozycja rezerwowa w MFW,</t>
  </si>
  <si>
    <t>4.</t>
  </si>
  <si>
    <t>Monetary gold</t>
  </si>
  <si>
    <t>SDR-y (rachunek bieżący NBP w MFW),</t>
  </si>
  <si>
    <t>5.</t>
  </si>
  <si>
    <t>Other reserve assets</t>
  </si>
  <si>
    <t>Złoto monetarne,</t>
  </si>
  <si>
    <t>Ad B.</t>
  </si>
  <si>
    <t>Other foreign currency assest, similar to official reserve assets, comprise only only liquid claims of Poland's Government</t>
  </si>
  <si>
    <t>Inne aktywa rezerwowe.</t>
  </si>
  <si>
    <t>(except for claims of social security funds) in convertible currencies, and other items not included under reserve assets.</t>
  </si>
  <si>
    <t>"Pozostałe aktywa w walutach obcych" podobnie jak oficjalne aktywa rezerwowe zawierają wyłącznie płynne należności</t>
  </si>
  <si>
    <t xml:space="preserve">w walutach wymienialnych Rządu RP (z wyłączeniem funduszów ubezpieczeń społecznych) oraz nie włączone do </t>
  </si>
  <si>
    <t>Table II</t>
  </si>
  <si>
    <t xml:space="preserve">oficjalnych aktywów rezerwowych aktywa  Narodowego Banku Polskiego. </t>
  </si>
  <si>
    <t xml:space="preserve">"Predetermined short-term net drains of foreign currency assets (nominal value)". This Table includes predetermined inflow (+) </t>
  </si>
  <si>
    <t xml:space="preserve">and outflow (-) of foreign currencies resulting from different short-term assets and liabilities (with original maturity up to 1 year), </t>
  </si>
  <si>
    <t>Tabela II.</t>
  </si>
  <si>
    <t xml:space="preserve">both balance-sheet and off-balance-sheet. Predetermined inflow of principal and interest (assets) and outflow of principal and </t>
  </si>
  <si>
    <t xml:space="preserve">"Przewidywane krótkoterminowe obciążenia aktywów i pasywów (wartość nominalna) z tytułu należności i zobowiązań". Tabela </t>
  </si>
  <si>
    <t>interest (liabilities) refer mainly to loans and credits, securities, and foreign currency deposits, both of non-residents and residents.</t>
  </si>
  <si>
    <t>ta prezentuje przewidywany napływ (znak "+") i odpływ (znak "-") walut obcych, wynikający z różnych pozycji należności i</t>
  </si>
  <si>
    <t xml:space="preserve">zobowiązań krótkoterminowych (z terminem wymagalności do 1 roku włącznie) bilansowych oraz pozabilansowych. </t>
  </si>
  <si>
    <t>Table III</t>
  </si>
  <si>
    <t>Przewidywany napływ kapitału i odsetek (należności) i odpływ kapitału i odsetek (zobowiązania) dotyczy przede wszystkim</t>
  </si>
  <si>
    <t>"Contingent short-term net drains of foreign currency assests (nominal value)". This Table includes potential inflow (+) and outflow</t>
  </si>
  <si>
    <t xml:space="preserve">kredytów i pożyczek, papierów wartościowych oraz lokat i depozytów w walutach obcych, zarówno od nierezydentów, jak </t>
  </si>
  <si>
    <t>(-) of foreign currencies due to guarantees or unused credit lines.</t>
  </si>
  <si>
    <t xml:space="preserve">również od rezydentów. </t>
  </si>
  <si>
    <t>Table IV</t>
  </si>
  <si>
    <t xml:space="preserve">Tabela III. </t>
  </si>
  <si>
    <t>"Additional information on assets and liabilities". The Table covers supplementary information on items included in Tables I-III.</t>
  </si>
  <si>
    <t>"Warunkowe krótkoterminowe obciążenia netto aktywów walutowych (wartość nominalna)". Tabela zawiera potencjalny,</t>
  </si>
  <si>
    <t xml:space="preserve">warunkowy napływ (znak "+") i odpływ  (znak "-") w walutach obcych z tytułu gwarancji oraz niewykorzystanych linii kredytowych. </t>
  </si>
  <si>
    <t xml:space="preserve">Tabela IV. </t>
  </si>
  <si>
    <t xml:space="preserve">Informacje dodatkowe dotyczące należności i zobowiązań. Tabela zawiera uzupełniające informacje odnośnie pozycji zawartych </t>
  </si>
  <si>
    <t>w tabelach od I do III.</t>
  </si>
  <si>
    <t xml:space="preserve">    - inne / other</t>
  </si>
  <si>
    <t>w tym / of which: emitenta mającego centralną siedzibę w kraju sprawozdającym lecz umiejscowionego za granicą / issuer headquartered in Poland but located abroad</t>
  </si>
  <si>
    <t>(1) Rezerwy w walutach obcych (w walutach wymienialnych) 
     / Foreign currency reserves (in convertible foreign currencies)</t>
  </si>
  <si>
    <t>(ii)  w bankach, które mają centralną siedzibę w kraju sprawozdającym 
      / banks headquartered in Poland</t>
  </si>
  <si>
    <t>(iii) w bankach, które mają centralną siedzibę poza krajem sprawozdającym 
       / banks headquartered outside Poland</t>
  </si>
  <si>
    <t>w tym / of which: ulokowane w jednostkach w kraju sprawozdającym 
  / located in Poland</t>
  </si>
  <si>
    <r>
      <t xml:space="preserve">(4) Złoto (włączając lokaty złota oraz jeśli występują, swapy na złoto) </t>
    </r>
    <r>
      <rPr>
        <vertAlign val="superscript"/>
        <sz val="10"/>
        <rFont val="Arial"/>
        <family val="2"/>
        <charset val="238"/>
      </rPr>
      <t>5/</t>
    </r>
    <r>
      <rPr>
        <sz val="10"/>
        <rFont val="Arial"/>
        <family val="2"/>
        <charset val="238"/>
      </rPr>
      <t xml:space="preserve"> 
     / Gold (including gold deposits and, if appropriate, gold swapped) </t>
    </r>
    <r>
      <rPr>
        <vertAlign val="superscript"/>
        <sz val="10"/>
        <rFont val="Arial"/>
        <family val="2"/>
        <charset val="238"/>
      </rPr>
      <t>5/</t>
    </r>
  </si>
  <si>
    <t>B. Pozostałe aktywa w walutach obcych (wyszczególnić) 
     / Other foreign currency assets (specify)</t>
  </si>
  <si>
    <t xml:space="preserve"> - papiery wartościowe nie włączone do oficjalnych aktywów rezerwowych 
    /securities not included in official reserve assets</t>
  </si>
  <si>
    <t xml:space="preserve"> - lokaty nie włączone do oficjalnych aktywów rezerwowych 
    /deposits not included in official reserve assets</t>
  </si>
  <si>
    <t xml:space="preserve"> - pożyczki udzielone nie włączone do oficjalnych aktywów rezerwowych
      / loans not included in official reserve assets</t>
  </si>
  <si>
    <t xml:space="preserve"> - finansowe derywaty nie włączone do oficjalnych aktywów rezerwowych 
      /financial derivatives not included in official reserves assets</t>
  </si>
  <si>
    <t xml:space="preserve"> - złoto nie włączone do oficjalnych aktywów rezerwowych 
     /gold not included in official reserve assets</t>
  </si>
  <si>
    <r>
      <t xml:space="preserve">2.  Zagregowane krótkie i długie pozycje transakcji walutowych forward i futures na walutę krajową (włączając forwardową część transakcji swapu) </t>
    </r>
    <r>
      <rPr>
        <b/>
        <vertAlign val="superscript"/>
        <sz val="10"/>
        <rFont val="Arial"/>
        <family val="2"/>
        <charset val="238"/>
      </rPr>
      <t>7</t>
    </r>
    <r>
      <rPr>
        <b/>
        <sz val="10"/>
        <rFont val="Arial"/>
        <family val="2"/>
        <charset val="238"/>
      </rPr>
      <t xml:space="preserve">/   
/ Aggregate short and long positions in forwards and futures in foreign currencies vis-à-vis the domestic currency (including the forward leg of currency swaps) </t>
    </r>
    <r>
      <rPr>
        <b/>
        <vertAlign val="superscript"/>
        <sz val="10"/>
        <rFont val="Arial"/>
        <family val="2"/>
        <charset val="238"/>
      </rPr>
      <t>7</t>
    </r>
  </si>
  <si>
    <r>
      <t>1. Kredyty i pożyczki, papiery wartościowe oraz lokaty/depozyty w walutach obcych</t>
    </r>
    <r>
      <rPr>
        <b/>
        <vertAlign val="superscript"/>
        <sz val="10"/>
        <rFont val="Arial"/>
        <family val="2"/>
        <charset val="238"/>
      </rPr>
      <t xml:space="preserve"> 6/</t>
    </r>
    <r>
      <rPr>
        <b/>
        <sz val="10"/>
        <rFont val="Arial"/>
        <family val="2"/>
        <charset val="238"/>
      </rPr>
      <t xml:space="preserve"> 
/ Foreign currency loans, securities, and deposits </t>
    </r>
    <r>
      <rPr>
        <b/>
        <vertAlign val="superscript"/>
        <sz val="10"/>
        <rFont val="Arial"/>
        <family val="2"/>
        <charset val="238"/>
      </rPr>
      <t>6/</t>
    </r>
  </si>
  <si>
    <t>w mln PLN</t>
  </si>
  <si>
    <t>w mln USD</t>
  </si>
  <si>
    <t xml:space="preserve"> nie rozliczane w instrumencie bazowym (nie podlegające dostawie -nondeliverable) / nondeliverable forwards</t>
  </si>
  <si>
    <t>Zagregowane pozycje krótkie i długie forward i futures w walutach obcych na walutę krajową 
/ Aggregate short and long positions in forwards and futures in foreign currencies vis-a-vis the domestic currency including the forward leg of currency swaps)</t>
  </si>
  <si>
    <t>Zagregowane pozycje krótkie i długie opcji w walutach obcych na walutę krajową 
/ Aggregate short and long positions in foreign currencies vis-a-vis the domestic currency</t>
  </si>
  <si>
    <t>Wyszczególnienie / Item                                                       Stan na koniec/At the end of</t>
  </si>
  <si>
    <r>
      <t xml:space="preserve">I. Oficjalne aktywa rezerwowe i pozostałe aktywa w walutach obcych (przybliżona wartość rynkowa) </t>
    </r>
    <r>
      <rPr>
        <b/>
        <vertAlign val="superscript"/>
        <sz val="10"/>
        <rFont val="Arial"/>
        <family val="2"/>
        <charset val="238"/>
      </rPr>
      <t>4/</t>
    </r>
    <r>
      <rPr>
        <b/>
        <sz val="10"/>
        <rFont val="Arial"/>
        <family val="2"/>
        <charset val="238"/>
      </rPr>
      <t xml:space="preserve"> / Official reserve assets and other foreign currency assets (approximate market value) </t>
    </r>
    <r>
      <rPr>
        <b/>
        <vertAlign val="superscript"/>
        <sz val="10"/>
        <rFont val="Arial"/>
        <family val="2"/>
        <charset val="238"/>
      </rPr>
      <t>4/</t>
    </r>
  </si>
  <si>
    <t xml:space="preserve"> - ilość złota w uncjach (mln) / volume in millions of fine troy ounces</t>
  </si>
  <si>
    <t>mln EUR</t>
  </si>
  <si>
    <t xml:space="preserve">niezależnie od tego, czy zostały, czy też nie zostały uwzględnione tabeli I omawianego zestawienia, podobnie jak </t>
  </si>
  <si>
    <t>Instrumenty denominowane i rozliczane w walutach obcych (lub te których wycena jest bezpośrednio zależna od kursów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</si>
</sst>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\ yyyy"/>
    <numFmt numFmtId="165" formatCode="0.000"/>
    <numFmt numFmtId="166" formatCode="#,##0.000"/>
  </numFmts>
  <fonts count="19" x14ac:knownFonts="1"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vertAlign val="superscript"/>
      <sz val="12"/>
      <name val="Arial CE"/>
      <charset val="238"/>
    </font>
    <font>
      <sz val="10"/>
      <color theme="1"/>
      <name val="Arial"/>
      <family val="2"/>
      <charset val="238"/>
      <scheme val="minor"/>
    </font>
    <font>
      <b/>
      <sz val="10"/>
      <color theme="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"/>
      <family val="2"/>
      <charset val="238"/>
    </font>
    <font>
      <vertAlign val="superscript"/>
      <sz val="10"/>
      <name val="Arial CE"/>
      <family val="2"/>
      <charset val="238"/>
    </font>
    <font>
      <i/>
      <sz val="10"/>
      <name val="Arial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152E52"/>
        <bgColor indexed="64"/>
      </patternFill>
    </fill>
    <fill>
      <patternFill patternType="solid">
        <fgColor rgb="FF7DAFE1"/>
        <bgColor indexed="64"/>
      </patternFill>
    </fill>
    <fill>
      <patternFill patternType="solid">
        <fgColor rgb="FFB4DCEB"/>
        <bgColor indexed="64"/>
      </patternFill>
    </fill>
  </fills>
  <borders count="6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9" fillId="0" borderId="0"/>
  </cellStyleXfs>
  <cellXfs count="142">
    <xf numFmtId="0" fontId="0" fillId="0" borderId="0" xfId="0"/>
    <xf numFmtId="3" fontId="0" fillId="0" borderId="0" xfId="0" applyNumberFormat="1"/>
    <xf numFmtId="3" fontId="3" fillId="2" borderId="2" xfId="1" applyNumberFormat="1" applyFont="1" applyFill="1" applyBorder="1" applyAlignment="1" applyProtection="1">
      <alignment horizontal="left" vertical="top" wrapText="1" indent="3"/>
    </xf>
    <xf numFmtId="3" fontId="3" fillId="2" borderId="2" xfId="1" applyNumberFormat="1" applyFont="1" applyFill="1" applyBorder="1" applyAlignment="1" applyProtection="1">
      <alignment horizontal="left" indent="4"/>
    </xf>
    <xf numFmtId="3" fontId="3" fillId="2" borderId="2" xfId="1" applyNumberFormat="1" applyFont="1" applyFill="1" applyBorder="1" applyAlignment="1" applyProtection="1">
      <alignment horizontal="left" vertical="top" wrapText="1" indent="4"/>
    </xf>
    <xf numFmtId="3" fontId="3" fillId="2" borderId="3" xfId="1" applyNumberFormat="1" applyFont="1" applyFill="1" applyBorder="1" applyAlignment="1" applyProtection="1">
      <alignment horizontal="left" vertical="top" wrapText="1" indent="3"/>
    </xf>
    <xf numFmtId="3" fontId="3" fillId="2" borderId="3" xfId="1" applyNumberFormat="1" applyFont="1" applyFill="1" applyBorder="1" applyAlignment="1" applyProtection="1">
      <alignment horizontal="left" vertical="top" wrapText="1" indent="2"/>
    </xf>
    <xf numFmtId="3" fontId="1" fillId="0" borderId="0" xfId="1" applyNumberFormat="1" applyFont="1" applyAlignment="1" applyProtection="1">
      <alignment horizontal="left" indent="1"/>
    </xf>
    <xf numFmtId="3" fontId="3" fillId="2" borderId="3" xfId="1" applyNumberFormat="1" applyFont="1" applyFill="1" applyBorder="1" applyAlignment="1" applyProtection="1">
      <alignment horizontal="left" vertical="top" wrapText="1" indent="4"/>
    </xf>
    <xf numFmtId="3" fontId="3" fillId="2" borderId="4" xfId="1" applyNumberFormat="1" applyFont="1" applyFill="1" applyBorder="1" applyAlignment="1" applyProtection="1">
      <alignment horizontal="left" vertical="top" indent="2"/>
    </xf>
    <xf numFmtId="3" fontId="1" fillId="4" borderId="2" xfId="1" applyNumberFormat="1" applyFont="1" applyFill="1" applyBorder="1" applyAlignment="1" applyProtection="1">
      <alignment horizontal="right" vertical="center" indent="1"/>
      <protection locked="0"/>
    </xf>
    <xf numFmtId="3" fontId="1" fillId="0" borderId="2" xfId="1" applyNumberFormat="1" applyFont="1" applyBorder="1" applyAlignment="1" applyProtection="1">
      <alignment horizontal="right" vertical="center" indent="1"/>
      <protection locked="0"/>
    </xf>
    <xf numFmtId="3" fontId="3" fillId="3" borderId="1" xfId="1" applyNumberFormat="1" applyFont="1" applyFill="1" applyBorder="1" applyAlignment="1" applyProtection="1">
      <alignment horizontal="right" wrapText="1" indent="1"/>
    </xf>
    <xf numFmtId="3" fontId="3" fillId="3" borderId="2" xfId="1" applyNumberFormat="1" applyFont="1" applyFill="1" applyBorder="1" applyAlignment="1" applyProtection="1">
      <alignment horizontal="right" wrapText="1" indent="1"/>
    </xf>
    <xf numFmtId="3" fontId="3" fillId="5" borderId="2" xfId="1" applyNumberFormat="1" applyFont="1" applyFill="1" applyBorder="1" applyAlignment="1" applyProtection="1">
      <alignment horizontal="left" vertical="top" wrapText="1" indent="1"/>
    </xf>
    <xf numFmtId="3" fontId="3" fillId="5" borderId="1" xfId="1" applyNumberFormat="1" applyFont="1" applyFill="1" applyBorder="1" applyAlignment="1" applyProtection="1">
      <alignment horizontal="right" wrapText="1" indent="1"/>
    </xf>
    <xf numFmtId="3" fontId="3" fillId="5" borderId="2" xfId="1" applyNumberFormat="1" applyFont="1" applyFill="1" applyBorder="1" applyAlignment="1" applyProtection="1">
      <alignment horizontal="left" vertical="top" wrapText="1" indent="2"/>
    </xf>
    <xf numFmtId="3" fontId="3" fillId="5" borderId="2" xfId="1" applyNumberFormat="1" applyFont="1" applyFill="1" applyBorder="1" applyAlignment="1" applyProtection="1">
      <alignment horizontal="left" vertical="top" wrapText="1" indent="3"/>
    </xf>
    <xf numFmtId="3" fontId="1" fillId="5" borderId="2" xfId="1" applyNumberFormat="1" applyFont="1" applyFill="1" applyBorder="1" applyAlignment="1" applyProtection="1">
      <alignment horizontal="right" indent="1"/>
      <protection locked="0"/>
    </xf>
    <xf numFmtId="3" fontId="3" fillId="5" borderId="3" xfId="1" applyNumberFormat="1" applyFont="1" applyFill="1" applyBorder="1" applyAlignment="1" applyProtection="1">
      <alignment horizontal="left" vertical="top" wrapText="1" indent="1"/>
    </xf>
    <xf numFmtId="3" fontId="3" fillId="5" borderId="2" xfId="1" applyNumberFormat="1" applyFont="1" applyFill="1" applyBorder="1" applyAlignment="1" applyProtection="1">
      <alignment horizontal="right" wrapText="1" indent="1"/>
    </xf>
    <xf numFmtId="3" fontId="3" fillId="5" borderId="3" xfId="1" applyNumberFormat="1" applyFont="1" applyFill="1" applyBorder="1" applyAlignment="1" applyProtection="1">
      <alignment horizontal="left" vertical="top" wrapText="1" indent="2"/>
    </xf>
    <xf numFmtId="3" fontId="4" fillId="5" borderId="2" xfId="1" applyNumberFormat="1" applyFont="1" applyFill="1" applyBorder="1" applyAlignment="1" applyProtection="1">
      <alignment horizontal="left" vertical="top" wrapText="1" indent="1"/>
    </xf>
    <xf numFmtId="3" fontId="3" fillId="2" borderId="4" xfId="1" applyNumberFormat="1" applyFont="1" applyFill="1" applyBorder="1" applyAlignment="1" applyProtection="1">
      <alignment horizontal="left" vertical="top" wrapText="1" indent="2"/>
    </xf>
    <xf numFmtId="0" fontId="6" fillId="0" borderId="0" xfId="2"/>
    <xf numFmtId="0" fontId="12" fillId="0" borderId="0" xfId="2" applyFont="1"/>
    <xf numFmtId="0" fontId="14" fillId="0" borderId="0" xfId="3" applyFont="1" applyAlignment="1">
      <alignment horizontal="center" vertical="center"/>
    </xf>
    <xf numFmtId="0" fontId="9" fillId="0" borderId="0" xfId="3" applyAlignment="1">
      <alignment horizontal="center" vertical="center"/>
    </xf>
    <xf numFmtId="0" fontId="15" fillId="6" borderId="0" xfId="2" applyFont="1" applyFill="1" applyAlignment="1">
      <alignment horizontal="right"/>
    </xf>
    <xf numFmtId="0" fontId="12" fillId="6" borderId="0" xfId="2" applyFont="1" applyFill="1" applyAlignment="1">
      <alignment horizontal="left"/>
    </xf>
    <xf numFmtId="0" fontId="6" fillId="0" borderId="0" xfId="2" applyAlignment="1">
      <alignment horizontal="left"/>
    </xf>
    <xf numFmtId="0" fontId="5" fillId="0" borderId="0" xfId="3" applyFont="1" applyAlignment="1">
      <alignment horizontal="right" vertical="top"/>
    </xf>
    <xf numFmtId="0" fontId="3" fillId="0" borderId="0" xfId="3" applyFont="1" applyAlignment="1"/>
    <xf numFmtId="0" fontId="6" fillId="0" borderId="0" xfId="2" applyAlignment="1">
      <alignment horizontal="left" wrapText="1"/>
    </xf>
    <xf numFmtId="0" fontId="12" fillId="6" borderId="0" xfId="2" applyFont="1" applyFill="1" applyAlignment="1">
      <alignment horizontal="right" wrapText="1"/>
    </xf>
    <xf numFmtId="0" fontId="3" fillId="0" borderId="0" xfId="3" applyFont="1" applyAlignment="1">
      <alignment horizontal="right" vertical="top"/>
    </xf>
    <xf numFmtId="0" fontId="15" fillId="6" borderId="0" xfId="2" applyFont="1" applyFill="1" applyAlignment="1">
      <alignment horizontal="right" wrapText="1"/>
    </xf>
    <xf numFmtId="0" fontId="12" fillId="6" borderId="0" xfId="2" applyFont="1" applyFill="1" applyAlignment="1">
      <alignment horizontal="right"/>
    </xf>
    <xf numFmtId="0" fontId="3" fillId="0" borderId="0" xfId="3" applyFont="1" applyAlignment="1">
      <alignment vertical="top"/>
    </xf>
    <xf numFmtId="0" fontId="5" fillId="0" borderId="0" xfId="3" applyFont="1" applyAlignment="1"/>
    <xf numFmtId="0" fontId="12" fillId="6" borderId="0" xfId="2" applyFont="1" applyFill="1"/>
    <xf numFmtId="0" fontId="6" fillId="6" borderId="0" xfId="2" applyFill="1"/>
    <xf numFmtId="0" fontId="17" fillId="0" borderId="0" xfId="2" applyFont="1" applyAlignment="1">
      <alignment horizontal="center"/>
    </xf>
    <xf numFmtId="49" fontId="9" fillId="0" borderId="0" xfId="3" applyNumberFormat="1" applyAlignment="1">
      <alignment horizontal="center" wrapText="1"/>
    </xf>
    <xf numFmtId="0" fontId="9" fillId="0" borderId="0" xfId="3" applyAlignment="1">
      <alignment horizontal="justify" wrapText="1"/>
    </xf>
    <xf numFmtId="0" fontId="9" fillId="0" borderId="0" xfId="3" applyAlignment="1"/>
    <xf numFmtId="0" fontId="9" fillId="0" borderId="0" xfId="3" applyAlignment="1">
      <alignment horizontal="justify"/>
    </xf>
    <xf numFmtId="0" fontId="9" fillId="0" borderId="0" xfId="3" applyAlignment="1">
      <alignment horizontal="center"/>
    </xf>
    <xf numFmtId="0" fontId="13" fillId="0" borderId="0" xfId="3" applyFont="1" applyAlignment="1">
      <alignment wrapText="1"/>
    </xf>
    <xf numFmtId="3" fontId="3" fillId="0" borderId="2" xfId="1" applyNumberFormat="1" applyFont="1" applyBorder="1" applyAlignment="1" applyProtection="1">
      <alignment horizontal="right" indent="1"/>
    </xf>
    <xf numFmtId="0" fontId="9" fillId="0" borderId="5" xfId="3" applyBorder="1" applyAlignment="1">
      <alignment horizontal="left" vertical="center" wrapText="1" indent="2"/>
    </xf>
    <xf numFmtId="0" fontId="9" fillId="0" borderId="5" xfId="3" applyBorder="1" applyAlignment="1">
      <alignment horizontal="left" vertical="center" indent="2"/>
    </xf>
    <xf numFmtId="3" fontId="3" fillId="2" borderId="4" xfId="1" applyNumberFormat="1" applyFont="1" applyFill="1" applyBorder="1" applyAlignment="1" applyProtection="1">
      <alignment horizontal="left" vertical="center" wrapText="1" indent="2"/>
    </xf>
    <xf numFmtId="3" fontId="3" fillId="2" borderId="4" xfId="1" applyNumberFormat="1" applyFont="1" applyFill="1" applyBorder="1" applyAlignment="1" applyProtection="1">
      <alignment horizontal="left" vertical="center" wrapText="1" indent="4"/>
    </xf>
    <xf numFmtId="3" fontId="3" fillId="4" borderId="4" xfId="1" applyNumberFormat="1" applyFont="1" applyFill="1" applyBorder="1" applyAlignment="1" applyProtection="1">
      <alignment horizontal="left" vertical="center" wrapText="1" indent="2"/>
    </xf>
    <xf numFmtId="3" fontId="3" fillId="2" borderId="4" xfId="1" applyNumberFormat="1" applyFont="1" applyFill="1" applyBorder="1" applyAlignment="1" applyProtection="1">
      <alignment horizontal="left" vertical="center" wrapText="1" indent="6"/>
    </xf>
    <xf numFmtId="0" fontId="9" fillId="0" borderId="5" xfId="3" applyBorder="1" applyAlignment="1">
      <alignment horizontal="left" vertical="center" indent="3"/>
    </xf>
    <xf numFmtId="3" fontId="3" fillId="2" borderId="3" xfId="1" applyNumberFormat="1" applyFont="1" applyFill="1" applyBorder="1" applyAlignment="1" applyProtection="1">
      <alignment horizontal="left" vertical="center" wrapText="1" indent="6"/>
    </xf>
    <xf numFmtId="3" fontId="3" fillId="2" borderId="4" xfId="1" applyNumberFormat="1" applyFont="1" applyFill="1" applyBorder="1" applyAlignment="1" applyProtection="1">
      <alignment horizontal="left" vertical="center" wrapText="1" indent="7"/>
    </xf>
    <xf numFmtId="3" fontId="3" fillId="2" borderId="4" xfId="1" applyNumberFormat="1" applyFont="1" applyFill="1" applyBorder="1" applyAlignment="1" applyProtection="1">
      <alignment horizontal="left" vertical="center" wrapText="1" indent="8"/>
    </xf>
    <xf numFmtId="3" fontId="3" fillId="0" borderId="3" xfId="1" applyNumberFormat="1" applyFont="1" applyFill="1" applyBorder="1" applyAlignment="1" applyProtection="1">
      <alignment horizontal="left" vertical="top" wrapText="1" indent="4"/>
    </xf>
    <xf numFmtId="3" fontId="3" fillId="2" borderId="3" xfId="1" applyNumberFormat="1" applyFont="1" applyFill="1" applyBorder="1" applyAlignment="1" applyProtection="1">
      <alignment horizontal="left" vertical="top" wrapText="1" indent="5"/>
    </xf>
    <xf numFmtId="3" fontId="3" fillId="2" borderId="3" xfId="1" applyNumberFormat="1" applyFont="1" applyFill="1" applyBorder="1" applyAlignment="1" applyProtection="1">
      <alignment horizontal="left" vertical="top" wrapText="1" indent="6"/>
    </xf>
    <xf numFmtId="0" fontId="3" fillId="6" borderId="0" xfId="1" applyFont="1" applyFill="1" applyProtection="1"/>
    <xf numFmtId="0" fontId="3" fillId="6" borderId="0" xfId="1" applyFont="1" applyFill="1" applyAlignment="1" applyProtection="1">
      <alignment horizontal="left" indent="1"/>
    </xf>
    <xf numFmtId="0" fontId="1" fillId="6" borderId="0" xfId="1" applyFont="1" applyFill="1" applyProtection="1"/>
    <xf numFmtId="0" fontId="7" fillId="6" borderId="0" xfId="2" applyFont="1" applyFill="1" applyAlignment="1">
      <alignment vertical="center" wrapText="1"/>
    </xf>
    <xf numFmtId="0" fontId="7" fillId="6" borderId="0" xfId="2" applyFont="1" applyFill="1" applyAlignment="1">
      <alignment vertical="center"/>
    </xf>
    <xf numFmtId="0" fontId="0" fillId="6" borderId="0" xfId="1" applyFont="1" applyFill="1" applyProtection="1"/>
    <xf numFmtId="3" fontId="3" fillId="7" borderId="3" xfId="1" applyNumberFormat="1" applyFont="1" applyFill="1" applyBorder="1" applyAlignment="1" applyProtection="1">
      <alignment horizontal="left" vertical="top" wrapText="1" indent="1"/>
    </xf>
    <xf numFmtId="3" fontId="3" fillId="4" borderId="2" xfId="1" applyNumberFormat="1" applyFont="1" applyFill="1" applyBorder="1" applyAlignment="1" applyProtection="1">
      <alignment horizontal="right" vertical="center" indent="1"/>
      <protection locked="0"/>
    </xf>
    <xf numFmtId="3" fontId="3" fillId="0" borderId="2" xfId="1" applyNumberFormat="1" applyFont="1" applyBorder="1" applyAlignment="1" applyProtection="1">
      <alignment horizontal="right" vertical="center" indent="1"/>
      <protection locked="0"/>
    </xf>
    <xf numFmtId="3" fontId="3" fillId="5" borderId="2" xfId="1" applyNumberFormat="1" applyFont="1" applyFill="1" applyBorder="1" applyAlignment="1" applyProtection="1">
      <alignment horizontal="right" indent="1"/>
      <protection locked="0"/>
    </xf>
    <xf numFmtId="3" fontId="3" fillId="0" borderId="0" xfId="1" applyNumberFormat="1" applyFont="1" applyAlignment="1" applyProtection="1">
      <alignment horizontal="left" indent="1"/>
    </xf>
    <xf numFmtId="3" fontId="3" fillId="0" borderId="0" xfId="0" applyNumberFormat="1" applyFont="1"/>
    <xf numFmtId="0" fontId="3" fillId="0" borderId="0" xfId="0" applyFont="1"/>
    <xf numFmtId="3" fontId="3" fillId="4" borderId="3" xfId="1" applyNumberFormat="1" applyFont="1" applyFill="1" applyBorder="1" applyAlignment="1" applyProtection="1">
      <alignment horizontal="right" vertical="center" indent="1"/>
      <protection locked="0"/>
    </xf>
    <xf numFmtId="3" fontId="3" fillId="0" borderId="3" xfId="1" applyNumberFormat="1" applyFont="1" applyBorder="1" applyAlignment="1" applyProtection="1">
      <alignment horizontal="right" vertical="center" indent="1"/>
      <protection locked="0"/>
    </xf>
    <xf numFmtId="3" fontId="3" fillId="0" borderId="3" xfId="1" applyNumberFormat="1" applyFont="1" applyBorder="1" applyAlignment="1" applyProtection="1">
      <alignment horizontal="right" indent="1"/>
    </xf>
    <xf numFmtId="3" fontId="3" fillId="5" borderId="5" xfId="1" applyNumberFormat="1" applyFont="1" applyFill="1" applyBorder="1" applyAlignment="1" applyProtection="1">
      <alignment horizontal="right" wrapText="1" indent="1"/>
    </xf>
    <xf numFmtId="3" fontId="3" fillId="5" borderId="3" xfId="1" applyNumberFormat="1" applyFont="1" applyFill="1" applyBorder="1" applyAlignment="1" applyProtection="1">
      <alignment horizontal="right" indent="1"/>
      <protection locked="0"/>
    </xf>
    <xf numFmtId="3" fontId="3" fillId="3" borderId="5" xfId="1" applyNumberFormat="1" applyFont="1" applyFill="1" applyBorder="1" applyAlignment="1" applyProtection="1">
      <alignment horizontal="right" wrapText="1" indent="1"/>
    </xf>
    <xf numFmtId="3" fontId="3" fillId="5" borderId="3" xfId="1" applyNumberFormat="1" applyFont="1" applyFill="1" applyBorder="1" applyAlignment="1" applyProtection="1">
      <alignment horizontal="right" wrapText="1" indent="1"/>
    </xf>
    <xf numFmtId="3" fontId="3" fillId="3" borderId="3" xfId="1" applyNumberFormat="1" applyFont="1" applyFill="1" applyBorder="1" applyAlignment="1" applyProtection="1">
      <alignment horizontal="right" wrapText="1" indent="1"/>
    </xf>
    <xf numFmtId="3" fontId="1" fillId="4" borderId="3" xfId="1" applyNumberFormat="1" applyFont="1" applyFill="1" applyBorder="1" applyAlignment="1" applyProtection="1">
      <alignment horizontal="right" vertical="center" indent="1"/>
      <protection locked="0"/>
    </xf>
    <xf numFmtId="3" fontId="1" fillId="0" borderId="3" xfId="1" applyNumberFormat="1" applyFont="1" applyBorder="1" applyAlignment="1" applyProtection="1">
      <alignment horizontal="right" vertical="center" indent="1"/>
      <protection locked="0"/>
    </xf>
    <xf numFmtId="3" fontId="1" fillId="5" borderId="3" xfId="1" applyNumberFormat="1" applyFont="1" applyFill="1" applyBorder="1" applyAlignment="1" applyProtection="1">
      <alignment horizontal="right" indent="1"/>
      <protection locked="0"/>
    </xf>
    <xf numFmtId="0" fontId="0" fillId="6" borderId="0" xfId="0" applyFill="1"/>
    <xf numFmtId="0" fontId="0" fillId="6" borderId="0" xfId="1" applyFont="1" applyFill="1" applyAlignment="1" applyProtection="1">
      <alignment horizontal="right"/>
    </xf>
    <xf numFmtId="2" fontId="0" fillId="0" borderId="0" xfId="0" applyNumberFormat="1"/>
    <xf numFmtId="165" fontId="1" fillId="0" borderId="2" xfId="1" applyNumberFormat="1" applyFont="1" applyBorder="1" applyAlignment="1" applyProtection="1">
      <alignment horizontal="right" vertical="center" indent="1"/>
      <protection locked="0"/>
    </xf>
    <xf numFmtId="165" fontId="1" fillId="0" borderId="3" xfId="1" applyNumberFormat="1" applyFont="1" applyBorder="1" applyAlignment="1" applyProtection="1">
      <alignment horizontal="right" vertical="center" indent="1"/>
      <protection locked="0"/>
    </xf>
    <xf numFmtId="165" fontId="3" fillId="0" borderId="2" xfId="1" applyNumberFormat="1" applyFont="1" applyBorder="1" applyAlignment="1" applyProtection="1">
      <alignment horizontal="right" vertical="center" indent="1"/>
      <protection locked="0"/>
    </xf>
    <xf numFmtId="165" fontId="3" fillId="0" borderId="3" xfId="1" applyNumberFormat="1" applyFont="1" applyBorder="1" applyAlignment="1" applyProtection="1">
      <alignment horizontal="right" vertical="center" indent="1"/>
      <protection locked="0"/>
    </xf>
    <xf numFmtId="166" fontId="3" fillId="0" borderId="2" xfId="1" applyNumberFormat="1" applyFont="1" applyBorder="1" applyAlignment="1" applyProtection="1">
      <alignment horizontal="right" vertical="center" indent="1"/>
      <protection locked="0"/>
    </xf>
    <xf numFmtId="166" fontId="1" fillId="0" borderId="2" xfId="1" applyNumberFormat="1" applyFont="1" applyBorder="1" applyAlignment="1" applyProtection="1">
      <alignment horizontal="right" vertical="center" indent="1"/>
      <protection locked="0"/>
    </xf>
    <xf numFmtId="0" fontId="0" fillId="0" borderId="0" xfId="0" applyAlignment="1">
      <alignment horizontal="right"/>
    </xf>
    <xf numFmtId="0" fontId="0" fillId="6" borderId="0" xfId="0" applyFill="1" applyAlignment="1">
      <alignment horizontal="right"/>
    </xf>
    <xf numFmtId="3" fontId="3" fillId="0" borderId="2" xfId="1" applyNumberFormat="1" applyFont="1" applyBorder="1" applyAlignment="1">
      <alignment horizontal="right" indent="1"/>
    </xf>
    <xf numFmtId="3" fontId="3" fillId="5" borderId="1" xfId="1" applyNumberFormat="1" applyFont="1" applyFill="1" applyBorder="1" applyAlignment="1">
      <alignment horizontal="right" wrapText="1" indent="1"/>
    </xf>
    <xf numFmtId="3" fontId="3" fillId="3" borderId="1" xfId="1" applyNumberFormat="1" applyFont="1" applyFill="1" applyBorder="1" applyAlignment="1">
      <alignment horizontal="right" wrapText="1" indent="1"/>
    </xf>
    <xf numFmtId="3" fontId="3" fillId="5" borderId="2" xfId="1" applyNumberFormat="1" applyFont="1" applyFill="1" applyBorder="1" applyAlignment="1">
      <alignment horizontal="right" wrapText="1" indent="1"/>
    </xf>
    <xf numFmtId="3" fontId="3" fillId="3" borderId="2" xfId="1" applyNumberFormat="1" applyFont="1" applyFill="1" applyBorder="1" applyAlignment="1">
      <alignment horizontal="right" wrapText="1" indent="1"/>
    </xf>
    <xf numFmtId="3" fontId="3" fillId="5" borderId="2" xfId="1" applyNumberFormat="1" applyFont="1" applyFill="1" applyBorder="1" applyAlignment="1">
      <alignment horizontal="left" vertical="top" wrapText="1" indent="1"/>
    </xf>
    <xf numFmtId="0" fontId="0" fillId="8" borderId="0" xfId="0" applyFill="1"/>
    <xf numFmtId="0" fontId="0" fillId="8" borderId="0" xfId="1" applyFont="1" applyFill="1" applyAlignment="1" applyProtection="1">
      <alignment horizontal="right"/>
    </xf>
    <xf numFmtId="0" fontId="0" fillId="8" borderId="0" xfId="0" applyFill="1" applyAlignment="1">
      <alignment horizontal="right"/>
    </xf>
    <xf numFmtId="0" fontId="18" fillId="0" borderId="0" xfId="2" applyFont="1"/>
    <xf numFmtId="0" fontId="10" fillId="9" borderId="0" xfId="1" applyFont="1" applyFill="1" applyAlignment="1" applyProtection="1">
      <alignment horizontal="left" vertical="center" wrapText="1" indent="1"/>
    </xf>
    <xf numFmtId="164" fontId="10" fillId="9" borderId="0" xfId="0" applyNumberFormat="1" applyFont="1" applyFill="1" applyAlignment="1">
      <alignment horizontal="center" vertical="center"/>
    </xf>
    <xf numFmtId="2" fontId="4" fillId="10" borderId="0" xfId="1" applyNumberFormat="1" applyFont="1" applyFill="1" applyAlignment="1" applyProtection="1">
      <alignment horizontal="left" wrapText="1" indent="1"/>
    </xf>
    <xf numFmtId="2" fontId="0" fillId="10" borderId="0" xfId="0" applyNumberFormat="1" applyFill="1" applyAlignment="1">
      <alignment horizontal="left" indent="1"/>
    </xf>
    <xf numFmtId="2" fontId="0" fillId="10" borderId="0" xfId="0" applyNumberFormat="1" applyFill="1"/>
    <xf numFmtId="2" fontId="3" fillId="10" borderId="0" xfId="0" applyNumberFormat="1" applyFont="1" applyFill="1"/>
    <xf numFmtId="0" fontId="3" fillId="10" borderId="0" xfId="0" applyFont="1" applyFill="1"/>
    <xf numFmtId="3" fontId="3" fillId="11" borderId="3" xfId="1" applyNumberFormat="1" applyFont="1" applyFill="1" applyBorder="1" applyAlignment="1" applyProtection="1">
      <alignment horizontal="left" vertical="center" wrapText="1" indent="1"/>
    </xf>
    <xf numFmtId="3" fontId="1" fillId="11" borderId="2" xfId="1" applyNumberFormat="1" applyFont="1" applyFill="1" applyBorder="1" applyAlignment="1" applyProtection="1">
      <alignment horizontal="right" vertical="center" indent="1"/>
      <protection locked="0"/>
    </xf>
    <xf numFmtId="3" fontId="3" fillId="11" borderId="2" xfId="1" applyNumberFormat="1" applyFont="1" applyFill="1" applyBorder="1" applyAlignment="1" applyProtection="1">
      <alignment horizontal="right" vertical="center" indent="1"/>
      <protection locked="0"/>
    </xf>
    <xf numFmtId="3" fontId="3" fillId="11" borderId="3" xfId="1" applyNumberFormat="1" applyFont="1" applyFill="1" applyBorder="1" applyAlignment="1" applyProtection="1">
      <alignment horizontal="right" vertical="center" indent="1"/>
      <protection locked="0"/>
    </xf>
    <xf numFmtId="3" fontId="4" fillId="10" borderId="5" xfId="1" applyNumberFormat="1" applyFont="1" applyFill="1" applyBorder="1" applyAlignment="1" applyProtection="1">
      <alignment horizontal="left" wrapText="1" indent="1"/>
    </xf>
    <xf numFmtId="0" fontId="0" fillId="10" borderId="0" xfId="0" applyFill="1" applyAlignment="1">
      <alignment horizontal="left" indent="1"/>
    </xf>
    <xf numFmtId="0" fontId="0" fillId="10" borderId="0" xfId="0" applyFill="1"/>
    <xf numFmtId="3" fontId="4" fillId="11" borderId="2" xfId="1" applyNumberFormat="1" applyFont="1" applyFill="1" applyBorder="1" applyAlignment="1" applyProtection="1">
      <alignment horizontal="left" vertical="top" wrapText="1" indent="1"/>
    </xf>
    <xf numFmtId="3" fontId="3" fillId="11" borderId="1" xfId="1" applyNumberFormat="1" applyFont="1" applyFill="1" applyBorder="1" applyAlignment="1" applyProtection="1">
      <alignment horizontal="right" wrapText="1" indent="1"/>
    </xf>
    <xf numFmtId="3" fontId="3" fillId="11" borderId="5" xfId="1" applyNumberFormat="1" applyFont="1" applyFill="1" applyBorder="1" applyAlignment="1" applyProtection="1">
      <alignment horizontal="right" wrapText="1" indent="1"/>
    </xf>
    <xf numFmtId="3" fontId="3" fillId="11" borderId="1" xfId="1" applyNumberFormat="1" applyFont="1" applyFill="1" applyBorder="1" applyAlignment="1">
      <alignment horizontal="right" wrapText="1" indent="1"/>
    </xf>
    <xf numFmtId="3" fontId="4" fillId="10" borderId="0" xfId="1" applyNumberFormat="1" applyFont="1" applyFill="1" applyAlignment="1" applyProtection="1">
      <alignment horizontal="left" wrapText="1" indent="1"/>
    </xf>
    <xf numFmtId="3" fontId="3" fillId="11" borderId="2" xfId="1" applyNumberFormat="1" applyFont="1" applyFill="1" applyBorder="1" applyAlignment="1" applyProtection="1">
      <alignment horizontal="right" wrapText="1" indent="1"/>
    </xf>
    <xf numFmtId="3" fontId="3" fillId="11" borderId="3" xfId="1" applyNumberFormat="1" applyFont="1" applyFill="1" applyBorder="1" applyAlignment="1" applyProtection="1">
      <alignment horizontal="right" wrapText="1" indent="1"/>
    </xf>
    <xf numFmtId="3" fontId="3" fillId="11" borderId="2" xfId="1" applyNumberFormat="1" applyFont="1" applyFill="1" applyBorder="1" applyAlignment="1">
      <alignment horizontal="right" wrapText="1" indent="1"/>
    </xf>
    <xf numFmtId="3" fontId="3" fillId="11" borderId="3" xfId="1" applyNumberFormat="1" applyFont="1" applyFill="1" applyBorder="1" applyAlignment="1" applyProtection="1">
      <alignment horizontal="left" vertical="top" wrapText="1" indent="1"/>
    </xf>
    <xf numFmtId="3" fontId="3" fillId="11" borderId="4" xfId="1" applyNumberFormat="1" applyFont="1" applyFill="1" applyBorder="1" applyAlignment="1" applyProtection="1">
      <alignment horizontal="left" vertical="top" wrapText="1" indent="1"/>
    </xf>
    <xf numFmtId="3" fontId="4" fillId="10" borderId="0" xfId="1" applyNumberFormat="1" applyFont="1" applyFill="1" applyAlignment="1" applyProtection="1">
      <alignment horizontal="left" vertical="center" wrapText="1" indent="1"/>
    </xf>
    <xf numFmtId="0" fontId="4" fillId="10" borderId="0" xfId="1" applyFont="1" applyFill="1" applyAlignment="1" applyProtection="1">
      <alignment horizontal="left" wrapText="1" indent="1"/>
    </xf>
    <xf numFmtId="3" fontId="1" fillId="11" borderId="3" xfId="1" applyNumberFormat="1" applyFont="1" applyFill="1" applyBorder="1" applyAlignment="1" applyProtection="1">
      <alignment horizontal="right" vertical="center" indent="1"/>
      <protection locked="0"/>
    </xf>
    <xf numFmtId="0" fontId="13" fillId="0" borderId="0" xfId="2" applyFont="1" applyAlignment="1">
      <alignment horizontal="center"/>
    </xf>
    <xf numFmtId="0" fontId="14" fillId="0" borderId="0" xfId="3" applyFont="1" applyAlignment="1">
      <alignment horizontal="center" vertical="center"/>
    </xf>
    <xf numFmtId="0" fontId="9" fillId="0" borderId="0" xfId="3" applyAlignment="1">
      <alignment horizontal="center" vertical="center"/>
    </xf>
    <xf numFmtId="0" fontId="17" fillId="0" borderId="0" xfId="2" applyFont="1" applyAlignment="1">
      <alignment horizontal="center"/>
    </xf>
    <xf numFmtId="49" fontId="13" fillId="0" borderId="0" xfId="3" applyNumberFormat="1" applyFont="1" applyAlignment="1">
      <alignment horizontal="center" wrapText="1"/>
    </xf>
    <xf numFmtId="0" fontId="13" fillId="0" borderId="0" xfId="3" applyFont="1" applyAlignment="1">
      <alignment horizontal="justify" wrapText="1"/>
    </xf>
    <xf numFmtId="0" fontId="13" fillId="0" borderId="0" xfId="3" applyFont="1" applyAlignment="1">
      <alignment wrapText="1"/>
    </xf>
  </cellXfs>
  <cellStyles count="4">
    <cellStyle name="Normal" xfId="1" xr:uid="{00000000-0005-0000-0000-000000000000}"/>
    <cellStyle name="Normalny" xfId="0" builtinId="0"/>
    <cellStyle name="Normalny 2" xfId="2" xr:uid="{00000000-0005-0000-0000-000002000000}"/>
    <cellStyle name="Normalny 3" xfId="3" xr:uid="{00000000-0005-0000-0000-000003000000}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NE/AWL-WYDZ/TEMPLATE%20NBP%20MF/MFW%20TEMPLATE/Nowe%20formularze/964IRFCL_ju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NE/AWL-WYDZ/TEMPLATE%20NBP%20MF/2015/01_15/Template_01-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arwin.escb.eu/contentserverdav/nodes/serie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NE/AWL-WYDZ/TEMPLATE%20NBP%20MF/2016/08_16/Template_08-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NE/AWL-WYDZ/TEMPLATE%20NBP%20MF/2015/06-15/Template_06-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ANE/AWL-WYDZ/TEMPLATE%20NBP%20MF/2016/10_16/Template_10-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MECB01\HOMEDIR-AD$\Documents%20and%20Settings\laurobe\Local%20Settings\Temp\wz0ffb\BOP_DSD_V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MECB01\HOMEDIR-AD$\OTLocal\DARWIN\Workbin\2FFCF6A.R.O\Booklet%202011_euro17_WGES_2011_28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formation"/>
      <sheetName val="Mon. Auth &amp; Ctr. Gov"/>
      <sheetName val="Report Form"/>
    </sheetNames>
    <sheetDataSet>
      <sheetData sheetId="0"/>
      <sheetData sheetId="1"/>
      <sheetData sheetId="2">
        <row r="3">
          <cell r="M3" t="str">
            <v>Poland</v>
          </cell>
        </row>
        <row r="4">
          <cell r="B4">
            <v>2020</v>
          </cell>
          <cell r="D4" t="str">
            <v>A1</v>
          </cell>
          <cell r="F4" t="str">
            <v>US Dollars</v>
          </cell>
          <cell r="G4" t="str">
            <v>_USD</v>
          </cell>
        </row>
        <row r="5">
          <cell r="B5">
            <v>2019</v>
          </cell>
          <cell r="D5" t="str">
            <v>Q4</v>
          </cell>
          <cell r="F5" t="str">
            <v>Domestic Currency</v>
          </cell>
          <cell r="G5" t="str">
            <v>_XDC</v>
          </cell>
        </row>
        <row r="6">
          <cell r="B6">
            <v>2018</v>
          </cell>
          <cell r="D6" t="str">
            <v>Q3</v>
          </cell>
          <cell r="F6" t="str">
            <v>Euros</v>
          </cell>
          <cell r="G6" t="str">
            <v>_EUR</v>
          </cell>
        </row>
        <row r="7">
          <cell r="B7">
            <v>2017</v>
          </cell>
          <cell r="D7" t="str">
            <v>Q2</v>
          </cell>
        </row>
        <row r="8">
          <cell r="B8">
            <v>2016</v>
          </cell>
          <cell r="D8" t="str">
            <v>Q1</v>
          </cell>
        </row>
        <row r="9">
          <cell r="B9">
            <v>2015</v>
          </cell>
          <cell r="D9" t="str">
            <v>M12</v>
          </cell>
        </row>
        <row r="10">
          <cell r="B10">
            <v>2014</v>
          </cell>
          <cell r="D10" t="str">
            <v>M11</v>
          </cell>
        </row>
        <row r="11">
          <cell r="B11">
            <v>2013</v>
          </cell>
          <cell r="D11" t="str">
            <v>M10</v>
          </cell>
        </row>
        <row r="12">
          <cell r="B12">
            <v>2012</v>
          </cell>
          <cell r="D12" t="str">
            <v>M9</v>
          </cell>
        </row>
        <row r="13">
          <cell r="B13">
            <v>2011</v>
          </cell>
          <cell r="D13" t="str">
            <v>M8</v>
          </cell>
        </row>
        <row r="14">
          <cell r="B14">
            <v>2010</v>
          </cell>
          <cell r="D14" t="str">
            <v>M7</v>
          </cell>
        </row>
        <row r="15">
          <cell r="B15">
            <v>2009</v>
          </cell>
          <cell r="D15" t="str">
            <v>M6</v>
          </cell>
        </row>
        <row r="16">
          <cell r="B16">
            <v>2008</v>
          </cell>
          <cell r="D16" t="str">
            <v>M5</v>
          </cell>
        </row>
        <row r="17">
          <cell r="B17">
            <v>2007</v>
          </cell>
          <cell r="D17" t="str">
            <v>M4</v>
          </cell>
        </row>
        <row r="18">
          <cell r="B18">
            <v>2006</v>
          </cell>
          <cell r="D18" t="str">
            <v>M3</v>
          </cell>
        </row>
        <row r="19">
          <cell r="B19">
            <v>2005</v>
          </cell>
          <cell r="D19" t="str">
            <v>M2</v>
          </cell>
        </row>
        <row r="20">
          <cell r="B20">
            <v>2004</v>
          </cell>
          <cell r="D20" t="str">
            <v>M1</v>
          </cell>
        </row>
        <row r="21">
          <cell r="B21">
            <v>2003</v>
          </cell>
        </row>
        <row r="22">
          <cell r="B22">
            <v>2002</v>
          </cell>
        </row>
        <row r="23">
          <cell r="B23">
            <v>2001</v>
          </cell>
        </row>
        <row r="24">
          <cell r="B24">
            <v>2000</v>
          </cell>
        </row>
        <row r="25">
          <cell r="B25">
            <v>1999</v>
          </cell>
        </row>
        <row r="26">
          <cell r="B26">
            <v>1998</v>
          </cell>
        </row>
        <row r="27">
          <cell r="B27">
            <v>1997</v>
          </cell>
        </row>
        <row r="28">
          <cell r="B28">
            <v>1996</v>
          </cell>
        </row>
        <row r="29">
          <cell r="B29">
            <v>1995</v>
          </cell>
        </row>
        <row r="30">
          <cell r="B30">
            <v>1994</v>
          </cell>
        </row>
        <row r="31">
          <cell r="B31">
            <v>1993</v>
          </cell>
        </row>
        <row r="32">
          <cell r="B32">
            <v>1992</v>
          </cell>
        </row>
        <row r="33">
          <cell r="B33">
            <v>1991</v>
          </cell>
        </row>
        <row r="34">
          <cell r="B34">
            <v>1990</v>
          </cell>
        </row>
        <row r="35">
          <cell r="B35">
            <v>1989</v>
          </cell>
        </row>
        <row r="36">
          <cell r="B36">
            <v>1988</v>
          </cell>
        </row>
        <row r="37">
          <cell r="B37">
            <v>1987</v>
          </cell>
        </row>
        <row r="38">
          <cell r="B38">
            <v>1986</v>
          </cell>
        </row>
        <row r="39">
          <cell r="B39">
            <v>1985</v>
          </cell>
        </row>
        <row r="40">
          <cell r="B40">
            <v>1984</v>
          </cell>
        </row>
        <row r="41">
          <cell r="B41">
            <v>1983</v>
          </cell>
        </row>
        <row r="42">
          <cell r="B42">
            <v>1982</v>
          </cell>
        </row>
        <row r="43">
          <cell r="B43">
            <v>1981</v>
          </cell>
        </row>
        <row r="44">
          <cell r="B44">
            <v>1980</v>
          </cell>
        </row>
        <row r="45">
          <cell r="B45">
            <v>1979</v>
          </cell>
        </row>
        <row r="46">
          <cell r="B46">
            <v>1978</v>
          </cell>
        </row>
        <row r="47">
          <cell r="B47">
            <v>1977</v>
          </cell>
        </row>
        <row r="48">
          <cell r="B48">
            <v>1976</v>
          </cell>
        </row>
        <row r="49">
          <cell r="B49">
            <v>1975</v>
          </cell>
        </row>
        <row r="50">
          <cell r="B50">
            <v>1974</v>
          </cell>
        </row>
        <row r="51">
          <cell r="B51">
            <v>1973</v>
          </cell>
        </row>
        <row r="52">
          <cell r="B52">
            <v>1972</v>
          </cell>
        </row>
        <row r="53">
          <cell r="B53">
            <v>1971</v>
          </cell>
        </row>
        <row r="54">
          <cell r="B54">
            <v>1970</v>
          </cell>
        </row>
        <row r="55">
          <cell r="B55">
            <v>1969</v>
          </cell>
        </row>
        <row r="56">
          <cell r="B56">
            <v>1968</v>
          </cell>
        </row>
        <row r="57">
          <cell r="B57">
            <v>1967</v>
          </cell>
        </row>
        <row r="58">
          <cell r="B58">
            <v>1966</v>
          </cell>
        </row>
        <row r="59">
          <cell r="B59">
            <v>1965</v>
          </cell>
        </row>
        <row r="60">
          <cell r="B60">
            <v>1964</v>
          </cell>
        </row>
        <row r="61">
          <cell r="B61">
            <v>1963</v>
          </cell>
        </row>
        <row r="62">
          <cell r="B62">
            <v>1962</v>
          </cell>
        </row>
        <row r="63">
          <cell r="B63">
            <v>1961</v>
          </cell>
        </row>
        <row r="64">
          <cell r="B64">
            <v>1960</v>
          </cell>
        </row>
        <row r="65">
          <cell r="B65">
            <v>1959</v>
          </cell>
        </row>
        <row r="66">
          <cell r="B66">
            <v>1958</v>
          </cell>
        </row>
        <row r="67">
          <cell r="B67">
            <v>1957</v>
          </cell>
        </row>
        <row r="68">
          <cell r="B68">
            <v>1956</v>
          </cell>
        </row>
        <row r="69">
          <cell r="B69">
            <v>1955</v>
          </cell>
        </row>
        <row r="70">
          <cell r="B70">
            <v>1954</v>
          </cell>
        </row>
        <row r="71">
          <cell r="B71">
            <v>1953</v>
          </cell>
        </row>
        <row r="72">
          <cell r="B72">
            <v>1952</v>
          </cell>
        </row>
        <row r="73">
          <cell r="B73">
            <v>1951</v>
          </cell>
        </row>
        <row r="74">
          <cell r="B74">
            <v>1950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USD"/>
      <sheetName val="Objaśnienia"/>
      <sheetName val="Template PLN-mln"/>
      <sheetName val="Template EUR-mln"/>
      <sheetName val="Template USD -mln"/>
      <sheetName val="Table 5e"/>
      <sheetName val="RASS dane"/>
      <sheetName val="RASS"/>
      <sheetName val="5e_nowy"/>
      <sheetName val="01"/>
      <sheetName val=" PLN spr"/>
      <sheetName val=" EUR spr"/>
      <sheetName val=" USD spr"/>
      <sheetName val="USDtys spr"/>
      <sheetName val="RASS spr"/>
      <sheetName val="Arkusz1"/>
    </sheetNames>
    <sheetDataSet>
      <sheetData sheetId="0"/>
      <sheetData sheetId="1"/>
      <sheetData sheetId="2"/>
      <sheetData sheetId="3"/>
      <sheetData sheetId="4"/>
      <sheetData sheetId="5">
        <row r="9">
          <cell r="D9" t="str">
            <v>Stan na 31-01-2015 r.</v>
          </cell>
        </row>
        <row r="16">
          <cell r="D16">
            <v>370038</v>
          </cell>
        </row>
        <row r="18">
          <cell r="D18">
            <v>295160</v>
          </cell>
        </row>
        <row r="22">
          <cell r="D22">
            <v>50101</v>
          </cell>
        </row>
        <row r="50">
          <cell r="D50">
            <v>-27930</v>
          </cell>
          <cell r="E50">
            <v>-890</v>
          </cell>
          <cell r="F50">
            <v>-2953</v>
          </cell>
          <cell r="G50">
            <v>-24087</v>
          </cell>
        </row>
        <row r="58">
          <cell r="D58">
            <v>-25486</v>
          </cell>
          <cell r="E58">
            <v>-25185</v>
          </cell>
          <cell r="F58">
            <v>-295</v>
          </cell>
          <cell r="G58">
            <v>-6</v>
          </cell>
        </row>
        <row r="59">
          <cell r="D59">
            <v>-25185</v>
          </cell>
          <cell r="E59">
            <v>-25185</v>
          </cell>
        </row>
        <row r="63">
          <cell r="D63">
            <v>-301</v>
          </cell>
          <cell r="E63">
            <v>0</v>
          </cell>
          <cell r="F63">
            <v>-295</v>
          </cell>
          <cell r="G63">
            <v>-6</v>
          </cell>
        </row>
        <row r="73">
          <cell r="C73">
            <v>-1718</v>
          </cell>
          <cell r="D73">
            <v>-169</v>
          </cell>
          <cell r="E73">
            <v>-148</v>
          </cell>
          <cell r="F73">
            <v>-1401</v>
          </cell>
        </row>
        <row r="75">
          <cell r="C75">
            <v>-3</v>
          </cell>
          <cell r="F75">
            <v>-3</v>
          </cell>
        </row>
        <row r="77">
          <cell r="C77">
            <v>83913</v>
          </cell>
          <cell r="F77">
            <v>83913</v>
          </cell>
        </row>
        <row r="78">
          <cell r="C78">
            <v>83913</v>
          </cell>
          <cell r="F78">
            <v>83913</v>
          </cell>
        </row>
        <row r="81">
          <cell r="C81">
            <v>81218</v>
          </cell>
          <cell r="F81">
            <v>81218</v>
          </cell>
        </row>
        <row r="85">
          <cell r="C85">
            <v>-786</v>
          </cell>
          <cell r="D85">
            <v>-22</v>
          </cell>
          <cell r="F85">
            <v>-764</v>
          </cell>
        </row>
        <row r="86">
          <cell r="C86">
            <v>-786</v>
          </cell>
          <cell r="D86">
            <v>-22</v>
          </cell>
          <cell r="F86">
            <v>-764</v>
          </cell>
        </row>
        <row r="87">
          <cell r="C87">
            <v>-786</v>
          </cell>
          <cell r="D87">
            <v>-22</v>
          </cell>
          <cell r="F87">
            <v>-764</v>
          </cell>
        </row>
        <row r="134">
          <cell r="D134">
            <v>-25185</v>
          </cell>
        </row>
        <row r="137">
          <cell r="D137">
            <v>25185</v>
          </cell>
        </row>
        <row r="156">
          <cell r="D156">
            <v>370038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ies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USD"/>
      <sheetName val="Objaśnienia"/>
      <sheetName val="Template PLN-mln"/>
      <sheetName val="Template EUR-mln"/>
      <sheetName val="Template USD -mln"/>
      <sheetName val="Table 5e"/>
      <sheetName val="RASS dane"/>
      <sheetName val="RASS"/>
      <sheetName val="5e_nowy"/>
      <sheetName val="08"/>
      <sheetName val=" PLN spr"/>
      <sheetName val=" EUR spr"/>
      <sheetName val=" USD spr"/>
      <sheetName val="USDtys spr"/>
      <sheetName val="RASS spr"/>
      <sheetName val="Arkusz1"/>
    </sheetNames>
    <sheetDataSet>
      <sheetData sheetId="0">
        <row r="11">
          <cell r="J11">
            <v>110015923</v>
          </cell>
        </row>
      </sheetData>
      <sheetData sheetId="1"/>
      <sheetData sheetId="2"/>
      <sheetData sheetId="3"/>
      <sheetData sheetId="4"/>
      <sheetData sheetId="5">
        <row r="75">
          <cell r="D75">
            <v>0</v>
          </cell>
          <cell r="E75">
            <v>-3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USD"/>
      <sheetName val="Objaśnienia"/>
      <sheetName val="Template PLN-mln"/>
      <sheetName val="Template EUR-mln"/>
      <sheetName val="Template USD -mln"/>
      <sheetName val="Table 5e"/>
      <sheetName val="RASS dane"/>
      <sheetName val="RASS"/>
      <sheetName val="5e_nowy"/>
      <sheetName val="06"/>
      <sheetName val=" PLN spr"/>
      <sheetName val=" EUR spr"/>
      <sheetName val=" USD spr"/>
      <sheetName val="USDtys spr"/>
      <sheetName val="RASS spr"/>
    </sheetNames>
    <sheetDataSet>
      <sheetData sheetId="0"/>
      <sheetData sheetId="1"/>
      <sheetData sheetId="2"/>
      <sheetData sheetId="3"/>
      <sheetData sheetId="4"/>
      <sheetData sheetId="5">
        <row r="157">
          <cell r="D157">
            <v>327762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USD"/>
      <sheetName val="Objaśnienia"/>
      <sheetName val="Template PLN-mln"/>
      <sheetName val="Template EUR-mln"/>
      <sheetName val="Template USD -mln"/>
      <sheetName val="Table 5e"/>
      <sheetName val="RASS dane"/>
      <sheetName val="RASS"/>
      <sheetName val="5e_nowy"/>
      <sheetName val="10"/>
      <sheetName val=" PLN spr"/>
      <sheetName val=" EUR spr"/>
      <sheetName val=" USD spr"/>
      <sheetName val="USDtys spr"/>
      <sheetName val="USDMFWspr"/>
      <sheetName val="RASS spr"/>
      <sheetName val="Arkusz1"/>
    </sheetNames>
    <sheetDataSet>
      <sheetData sheetId="0">
        <row r="11">
          <cell r="J11">
            <v>113029784</v>
          </cell>
        </row>
      </sheetData>
      <sheetData sheetId="1"/>
      <sheetData sheetId="2"/>
      <sheetData sheetId="3"/>
      <sheetData sheetId="4"/>
      <sheetData sheetId="5">
        <row r="160">
          <cell r="D160">
            <v>53646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Concept Name"/>
      <sheetName val="DSD"/>
      <sheetName val="FREQ"/>
      <sheetName val="REF_AREA"/>
      <sheetName val="ADJUSTMENT"/>
      <sheetName val="FLOW_STOCK_ENTRY"/>
      <sheetName val="INT_ACC_ITEM"/>
      <sheetName val="ACCOUNTING_ENTRY"/>
      <sheetName val="COUNTERPART_AREA"/>
      <sheetName val="REF_SECTOR"/>
      <sheetName val="FUNCTIONAL_CATEGORY"/>
      <sheetName val="INSTR_ASSETS_CLASSIFICATON"/>
      <sheetName val="MATURITY"/>
      <sheetName val="COUNTERPART_SECTOR"/>
      <sheetName val="CURRENCY_DENOMINATION"/>
      <sheetName val="VALUATION"/>
      <sheetName val="UNIT_MEASURE"/>
      <sheetName val="UNIT_MULT"/>
      <sheetName val="DECIMALS"/>
      <sheetName val="OBS_STATUS"/>
      <sheetName val="PUBLICATION_STATUS"/>
      <sheetName val="CONF_STATUS"/>
      <sheetName val="TIME_FORMAT"/>
      <sheetName val="COMPILING_OR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 to users"/>
      <sheetName val="Cover"/>
      <sheetName val="Guide for maintenance"/>
      <sheetName val="Timetables"/>
      <sheetName val="MU requirements"/>
      <sheetName val="2e"/>
      <sheetName val="3e"/>
      <sheetName val="3h"/>
      <sheetName val="4g"/>
      <sheetName val="4d"/>
      <sheetName val="4h"/>
      <sheetName val="5d"/>
      <sheetName val="6a"/>
      <sheetName val="6b"/>
      <sheetName val="MU requests"/>
      <sheetName val="2b"/>
      <sheetName val="3b"/>
      <sheetName val="4c"/>
      <sheetName val="4a"/>
      <sheetName val="5a"/>
      <sheetName val="Pre-ins requests"/>
      <sheetName val="2g"/>
      <sheetName val="2j"/>
      <sheetName val="3g"/>
      <sheetName val="3j"/>
      <sheetName val="3l"/>
      <sheetName val="4j"/>
      <sheetName val="4k"/>
      <sheetName val="4b"/>
      <sheetName val="4l"/>
      <sheetName val="5b"/>
      <sheetName val="5e"/>
      <sheetName val="Key indicators"/>
      <sheetName val="7a"/>
      <sheetName val="MU aggregates"/>
      <sheetName val="2f"/>
      <sheetName val="2h"/>
      <sheetName val="3f"/>
      <sheetName val="3i"/>
      <sheetName val="4f"/>
      <sheetName val="4e"/>
      <sheetName val="4i"/>
      <sheetName val="5f"/>
      <sheetName val="5c"/>
      <sheetName val="Additional request"/>
      <sheetName val="Banknotes"/>
      <sheetName val="Annexes"/>
      <sheetName val="Annex 1"/>
      <sheetName val="Annex 2"/>
      <sheetName val="Annex 3"/>
      <sheetName val="Annex 4"/>
    </sheetNames>
    <sheetDataSet>
      <sheetData sheetId="0"/>
      <sheetData sheetId="1"/>
      <sheetData sheetId="2" refreshError="1">
        <row r="33">
          <cell r="C33" t="str">
            <v>As of December 2011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Motyw1">
  <a:themeElements>
    <a:clrScheme name="NBP">
      <a:dk1>
        <a:sysClr val="windowText" lastClr="000000"/>
      </a:dk1>
      <a:lt1>
        <a:sysClr val="window" lastClr="FFFFFF"/>
      </a:lt1>
      <a:dk2>
        <a:srgbClr val="FFFFFF"/>
      </a:dk2>
      <a:lt2>
        <a:srgbClr val="007A70"/>
      </a:lt2>
      <a:accent1>
        <a:srgbClr val="007A70"/>
      </a:accent1>
      <a:accent2>
        <a:srgbClr val="5F327D"/>
      </a:accent2>
      <a:accent3>
        <a:srgbClr val="64BED4"/>
      </a:accent3>
      <a:accent4>
        <a:srgbClr val="6E6E73"/>
      </a:accent4>
      <a:accent5>
        <a:srgbClr val="44B4A7"/>
      </a:accent5>
      <a:accent6>
        <a:srgbClr val="006EA2"/>
      </a:accent6>
      <a:hlink>
        <a:srgbClr val="00695F"/>
      </a:hlink>
      <a:folHlink>
        <a:srgbClr val="00695F"/>
      </a:folHlink>
    </a:clrScheme>
    <a:fontScheme name="NB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Jasnofioletowy">
      <a:srgbClr val="9C88B7"/>
    </a:custClr>
    <a:custClr name="Jasnoszary">
      <a:srgbClr val="B4B9BE"/>
    </a:custClr>
    <a:custClr name="Żółty">
      <a:srgbClr val="FFCC00"/>
    </a:custClr>
    <a:custClr name="Pomarańczowy">
      <a:srgbClr val="F07800"/>
    </a:custClr>
    <a:custClr name="Czerwony">
      <a:srgbClr val="C83250"/>
    </a:custClr>
    <a:custClr name="Jasnozielony">
      <a:srgbClr val="B4DCD7"/>
    </a:custClr>
    <a:custClr name="Jasnoniebieski">
      <a:srgbClr val="B4DCEB"/>
    </a:custClr>
    <a:custClr name="Zielony NBP">
      <a:srgbClr val="00695F"/>
    </a:custClr>
    <a:custClr name="Szare tło">
      <a:srgbClr val="E6E8EB"/>
    </a:custClr>
    <a:custClr name="Zielone tło">
      <a:srgbClr val="D7EBE8"/>
    </a:custClr>
  </a:custClr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355"/>
  <sheetViews>
    <sheetView view="pageBreakPreview" zoomScaleNormal="100" zoomScaleSheetLayoutView="100" workbookViewId="0">
      <pane xSplit="1" ySplit="5" topLeftCell="AX6" activePane="bottomRight" state="frozen"/>
      <selection pane="topRight" activeCell="D1" sqref="D1"/>
      <selection pane="bottomLeft" activeCell="A13" sqref="A13"/>
      <selection pane="bottomRight" activeCell="BI2" sqref="BI2"/>
    </sheetView>
  </sheetViews>
  <sheetFormatPr defaultRowHeight="12.75" x14ac:dyDescent="0.2"/>
  <cols>
    <col min="1" max="1" width="95.7109375" customWidth="1"/>
    <col min="2" max="12" width="13.7109375" customWidth="1"/>
    <col min="13" max="14" width="13.7109375" style="75" customWidth="1"/>
    <col min="15" max="15" width="13.7109375" customWidth="1"/>
    <col min="16" max="16" width="13.7109375" style="75" customWidth="1"/>
    <col min="17" max="61" width="13.7109375" customWidth="1"/>
  </cols>
  <sheetData>
    <row r="1" spans="1:61" x14ac:dyDescent="0.2">
      <c r="A1" s="63"/>
      <c r="B1" s="64"/>
      <c r="C1" s="63"/>
      <c r="D1" s="63"/>
      <c r="E1" s="63"/>
      <c r="F1" s="63"/>
      <c r="G1" s="63"/>
      <c r="H1" s="63"/>
      <c r="I1" s="63"/>
      <c r="J1" s="65"/>
      <c r="K1" s="63"/>
      <c r="L1" s="63"/>
      <c r="M1" s="63"/>
      <c r="N1" s="63"/>
      <c r="O1" s="87"/>
      <c r="P1" s="63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104"/>
      <c r="AM1" s="104"/>
      <c r="AN1" s="104"/>
      <c r="AO1" s="104"/>
      <c r="AP1" s="87"/>
      <c r="AQ1" s="87"/>
      <c r="AR1" s="87"/>
      <c r="AS1" s="87"/>
      <c r="AT1" s="87"/>
      <c r="AU1" s="87"/>
      <c r="AV1" s="87"/>
      <c r="AW1" s="87"/>
      <c r="AX1" s="104"/>
      <c r="AY1" s="104"/>
      <c r="AZ1" s="104"/>
      <c r="BA1" s="104"/>
      <c r="BB1" s="87"/>
      <c r="BC1" s="87"/>
      <c r="BD1" s="87"/>
      <c r="BE1" s="87"/>
      <c r="BF1" s="87"/>
      <c r="BG1" s="87"/>
      <c r="BH1" s="87"/>
      <c r="BI1" s="87"/>
    </row>
    <row r="2" spans="1:61" ht="52.15" customHeight="1" x14ac:dyDescent="0.2">
      <c r="A2" s="66" t="s">
        <v>2</v>
      </c>
      <c r="B2" s="67"/>
      <c r="C2" s="67"/>
      <c r="D2" s="67"/>
      <c r="E2" s="67"/>
      <c r="F2" s="67"/>
      <c r="G2" s="67"/>
      <c r="H2" s="67"/>
      <c r="I2" s="63"/>
      <c r="J2" s="65"/>
      <c r="K2" s="63"/>
      <c r="L2" s="63"/>
      <c r="M2" s="63"/>
      <c r="N2" s="63"/>
      <c r="O2" s="87"/>
      <c r="P2" s="63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104"/>
      <c r="AM2" s="104"/>
      <c r="AN2" s="104"/>
      <c r="AO2" s="104"/>
      <c r="AP2" s="87"/>
      <c r="AQ2" s="87"/>
      <c r="AR2" s="87"/>
      <c r="AS2" s="87"/>
      <c r="AT2" s="87"/>
      <c r="AU2" s="87"/>
      <c r="AV2" s="87"/>
      <c r="AW2" s="87"/>
      <c r="AX2" s="104"/>
      <c r="AY2" s="104"/>
      <c r="AZ2" s="104"/>
      <c r="BA2" s="104"/>
      <c r="BB2" s="87"/>
      <c r="BC2" s="87"/>
      <c r="BD2" s="87"/>
      <c r="BE2" s="87"/>
      <c r="BF2" s="87"/>
      <c r="BG2" s="87"/>
      <c r="BH2" s="87"/>
      <c r="BI2" s="87"/>
    </row>
    <row r="3" spans="1:61" x14ac:dyDescent="0.2">
      <c r="A3" s="65"/>
      <c r="B3" s="68"/>
      <c r="C3" s="68"/>
      <c r="D3" s="65"/>
      <c r="E3" s="68"/>
      <c r="F3" s="65"/>
      <c r="G3" s="88" t="s">
        <v>277</v>
      </c>
      <c r="H3" s="65"/>
      <c r="I3" s="65"/>
      <c r="J3" s="65"/>
      <c r="K3" s="65"/>
      <c r="L3" s="65"/>
      <c r="M3" s="88" t="s">
        <v>277</v>
      </c>
      <c r="N3" s="68"/>
      <c r="O3" s="68"/>
      <c r="P3" s="68"/>
      <c r="Q3" s="68"/>
      <c r="R3" s="87"/>
      <c r="S3" s="88" t="s">
        <v>277</v>
      </c>
      <c r="T3" s="68"/>
      <c r="U3" s="68"/>
      <c r="V3" s="68"/>
      <c r="W3" s="68"/>
      <c r="X3" s="68"/>
      <c r="Y3" s="88" t="s">
        <v>277</v>
      </c>
      <c r="Z3" s="68"/>
      <c r="AA3" s="68"/>
      <c r="AB3" s="68"/>
      <c r="AC3" s="68"/>
      <c r="AD3" s="68"/>
      <c r="AE3" s="88" t="s">
        <v>277</v>
      </c>
      <c r="AF3" s="68"/>
      <c r="AG3" s="68"/>
      <c r="AH3" s="68"/>
      <c r="AI3" s="68"/>
      <c r="AJ3" s="87"/>
      <c r="AK3" s="88" t="s">
        <v>277</v>
      </c>
      <c r="AL3" s="105"/>
      <c r="AM3" s="105"/>
      <c r="AN3" s="105"/>
      <c r="AO3" s="105"/>
      <c r="AP3" s="88"/>
      <c r="AQ3" s="88"/>
      <c r="AR3" s="88"/>
      <c r="AS3" s="88"/>
      <c r="AT3" s="88"/>
      <c r="AU3" s="88"/>
      <c r="AV3" s="88"/>
      <c r="AW3" s="88" t="s">
        <v>277</v>
      </c>
      <c r="AX3" s="105"/>
      <c r="AY3" s="105"/>
      <c r="AZ3" s="105"/>
      <c r="BA3" s="105"/>
      <c r="BB3" s="88"/>
      <c r="BC3" s="88" t="s">
        <v>277</v>
      </c>
      <c r="BD3" s="88"/>
      <c r="BE3" s="88"/>
      <c r="BF3" s="88"/>
      <c r="BG3" s="88"/>
      <c r="BH3" s="88"/>
      <c r="BI3" s="88" t="s">
        <v>277</v>
      </c>
    </row>
    <row r="4" spans="1:61" ht="24.6" customHeight="1" x14ac:dyDescent="0.2">
      <c r="A4" s="108" t="s">
        <v>282</v>
      </c>
      <c r="B4" s="109">
        <v>42736</v>
      </c>
      <c r="C4" s="109">
        <v>42767</v>
      </c>
      <c r="D4" s="109">
        <v>42795</v>
      </c>
      <c r="E4" s="109">
        <v>42826</v>
      </c>
      <c r="F4" s="109">
        <v>42856</v>
      </c>
      <c r="G4" s="109">
        <v>42887</v>
      </c>
      <c r="H4" s="109">
        <v>42917</v>
      </c>
      <c r="I4" s="109">
        <v>42948</v>
      </c>
      <c r="J4" s="109">
        <v>42979</v>
      </c>
      <c r="K4" s="109">
        <v>43009</v>
      </c>
      <c r="L4" s="109">
        <v>43040</v>
      </c>
      <c r="M4" s="109">
        <v>43070</v>
      </c>
      <c r="N4" s="109">
        <v>43101</v>
      </c>
      <c r="O4" s="109">
        <v>43132</v>
      </c>
      <c r="P4" s="109">
        <v>43160</v>
      </c>
      <c r="Q4" s="109">
        <v>43191</v>
      </c>
      <c r="R4" s="109">
        <v>43221</v>
      </c>
      <c r="S4" s="109">
        <v>43252</v>
      </c>
      <c r="T4" s="109">
        <v>43282</v>
      </c>
      <c r="U4" s="109">
        <v>43313</v>
      </c>
      <c r="V4" s="109">
        <v>43344</v>
      </c>
      <c r="W4" s="109">
        <v>43374</v>
      </c>
      <c r="X4" s="109">
        <v>43405</v>
      </c>
      <c r="Y4" s="109">
        <v>43435</v>
      </c>
      <c r="Z4" s="109">
        <v>43466</v>
      </c>
      <c r="AA4" s="109">
        <v>43497</v>
      </c>
      <c r="AB4" s="109">
        <v>43525</v>
      </c>
      <c r="AC4" s="109">
        <v>43556</v>
      </c>
      <c r="AD4" s="109">
        <v>43586</v>
      </c>
      <c r="AE4" s="109">
        <v>43617</v>
      </c>
      <c r="AF4" s="109">
        <v>43647</v>
      </c>
      <c r="AG4" s="109">
        <v>43678</v>
      </c>
      <c r="AH4" s="109">
        <v>43709</v>
      </c>
      <c r="AI4" s="109">
        <v>43739</v>
      </c>
      <c r="AJ4" s="109">
        <v>43770</v>
      </c>
      <c r="AK4" s="109">
        <v>43800</v>
      </c>
      <c r="AL4" s="109">
        <v>43831</v>
      </c>
      <c r="AM4" s="109">
        <v>43862</v>
      </c>
      <c r="AN4" s="109">
        <v>43891</v>
      </c>
      <c r="AO4" s="109">
        <v>43922</v>
      </c>
      <c r="AP4" s="109">
        <v>43952</v>
      </c>
      <c r="AQ4" s="109">
        <v>43983</v>
      </c>
      <c r="AR4" s="109">
        <v>44013</v>
      </c>
      <c r="AS4" s="109">
        <v>44044</v>
      </c>
      <c r="AT4" s="109">
        <v>44075</v>
      </c>
      <c r="AU4" s="109">
        <v>44105</v>
      </c>
      <c r="AV4" s="109">
        <v>44136</v>
      </c>
      <c r="AW4" s="109">
        <v>44166</v>
      </c>
      <c r="AX4" s="109">
        <v>44197</v>
      </c>
      <c r="AY4" s="109">
        <v>44228</v>
      </c>
      <c r="AZ4" s="109">
        <v>44256</v>
      </c>
      <c r="BA4" s="109">
        <v>44287</v>
      </c>
      <c r="BB4" s="109">
        <v>44317</v>
      </c>
      <c r="BC4" s="109">
        <v>44348</v>
      </c>
      <c r="BD4" s="109">
        <v>44378</v>
      </c>
      <c r="BE4" s="109">
        <v>44409</v>
      </c>
      <c r="BF4" s="109">
        <v>44440</v>
      </c>
      <c r="BG4" s="109">
        <v>44470</v>
      </c>
      <c r="BH4" s="109">
        <v>44501</v>
      </c>
      <c r="BI4" s="109">
        <v>44531</v>
      </c>
    </row>
    <row r="5" spans="1:61" s="89" customFormat="1" ht="30" customHeight="1" x14ac:dyDescent="0.2">
      <c r="A5" s="110" t="s">
        <v>283</v>
      </c>
      <c r="B5" s="111"/>
      <c r="C5" s="111"/>
      <c r="D5" s="111"/>
      <c r="E5" s="111"/>
      <c r="F5" s="111"/>
      <c r="G5" s="111"/>
      <c r="H5" s="112"/>
      <c r="I5" s="112"/>
      <c r="J5" s="112"/>
      <c r="K5" s="112"/>
      <c r="L5" s="112"/>
      <c r="M5" s="113"/>
      <c r="N5" s="113"/>
      <c r="O5" s="113"/>
      <c r="P5" s="113"/>
      <c r="Q5" s="113"/>
      <c r="R5" s="113"/>
      <c r="S5" s="113"/>
      <c r="T5" s="113"/>
      <c r="U5" s="113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</row>
    <row r="6" spans="1:61" ht="21.6" customHeight="1" x14ac:dyDescent="0.2">
      <c r="A6" s="115" t="s">
        <v>1</v>
      </c>
      <c r="B6" s="116">
        <f t="shared" ref="B6:M6" si="0">+B7+B16+B17+B18+B20</f>
        <v>459851</v>
      </c>
      <c r="C6" s="116">
        <f t="shared" si="0"/>
        <v>451767</v>
      </c>
      <c r="D6" s="116">
        <f t="shared" si="0"/>
        <v>441837</v>
      </c>
      <c r="E6" s="116">
        <f t="shared" si="0"/>
        <v>423404</v>
      </c>
      <c r="F6" s="116">
        <f t="shared" si="0"/>
        <v>409837</v>
      </c>
      <c r="G6" s="116">
        <f t="shared" ref="G6" si="1">+G7+G16+G17+G18+G20</f>
        <v>414068</v>
      </c>
      <c r="H6" s="116">
        <f t="shared" si="0"/>
        <v>398126</v>
      </c>
      <c r="I6" s="117">
        <f t="shared" si="0"/>
        <v>392904</v>
      </c>
      <c r="J6" s="117">
        <f t="shared" ref="J6" si="2">+J7+J16+J17+J18+J20</f>
        <v>406642</v>
      </c>
      <c r="K6" s="117">
        <f t="shared" ref="K6" si="3">+K7+K16+K17+K18+K20</f>
        <v>404153</v>
      </c>
      <c r="L6" s="117">
        <f t="shared" si="0"/>
        <v>402977</v>
      </c>
      <c r="M6" s="118">
        <f t="shared" si="0"/>
        <v>394358</v>
      </c>
      <c r="N6" s="117">
        <v>391618</v>
      </c>
      <c r="O6" s="117">
        <v>396753</v>
      </c>
      <c r="P6" s="117">
        <v>407860</v>
      </c>
      <c r="Q6" s="117">
        <v>394802</v>
      </c>
      <c r="R6" s="117">
        <v>415744</v>
      </c>
      <c r="S6" s="117">
        <v>407982</v>
      </c>
      <c r="T6" s="117">
        <f t="shared" ref="T6" si="4">+T7+T16+T17+T18+T20</f>
        <v>409120</v>
      </c>
      <c r="U6" s="117">
        <v>416898</v>
      </c>
      <c r="V6" s="117">
        <v>414880</v>
      </c>
      <c r="W6" s="117">
        <v>425644</v>
      </c>
      <c r="X6" s="117">
        <v>429511</v>
      </c>
      <c r="Y6" s="117">
        <v>439752</v>
      </c>
      <c r="Z6" s="117">
        <v>423683</v>
      </c>
      <c r="AA6" s="117">
        <v>425792</v>
      </c>
      <c r="AB6" s="117">
        <v>433306</v>
      </c>
      <c r="AC6" s="117">
        <v>448069</v>
      </c>
      <c r="AD6" s="117">
        <v>456660</v>
      </c>
      <c r="AE6" s="117">
        <v>439822</v>
      </c>
      <c r="AF6" s="117">
        <v>448683</v>
      </c>
      <c r="AG6" s="117">
        <f t="shared" ref="AG6" si="5">+AG7+AG16+AG17+AG18+AG20</f>
        <v>463136</v>
      </c>
      <c r="AH6" s="117">
        <v>483488</v>
      </c>
      <c r="AI6" s="117">
        <v>465344</v>
      </c>
      <c r="AJ6" s="117">
        <v>470786</v>
      </c>
      <c r="AK6" s="117">
        <v>487644</v>
      </c>
      <c r="AL6" s="117">
        <v>489270</v>
      </c>
      <c r="AM6" s="117">
        <v>503179</v>
      </c>
      <c r="AN6" s="117">
        <v>501297</v>
      </c>
      <c r="AO6" s="117">
        <v>493503</v>
      </c>
      <c r="AP6" s="117">
        <v>531562</v>
      </c>
      <c r="AQ6" s="117">
        <v>513847</v>
      </c>
      <c r="AR6" s="117">
        <v>511679</v>
      </c>
      <c r="AS6" s="117">
        <v>513655</v>
      </c>
      <c r="AT6" s="117">
        <v>539264</v>
      </c>
      <c r="AU6" s="117">
        <v>566212</v>
      </c>
      <c r="AV6" s="117">
        <v>539583</v>
      </c>
      <c r="AW6" s="117">
        <v>579719</v>
      </c>
      <c r="AX6" s="117">
        <v>589240</v>
      </c>
      <c r="AY6" s="117">
        <v>608797</v>
      </c>
      <c r="AZ6" s="117">
        <v>628275</v>
      </c>
      <c r="BA6" s="117">
        <v>587581</v>
      </c>
      <c r="BB6" s="117">
        <v>597625</v>
      </c>
      <c r="BC6" s="117">
        <v>606286</v>
      </c>
      <c r="BD6" s="117">
        <v>626179</v>
      </c>
      <c r="BE6" s="117">
        <v>650459</v>
      </c>
      <c r="BF6" s="117">
        <v>666823</v>
      </c>
      <c r="BG6" s="117">
        <v>665710</v>
      </c>
      <c r="BH6" s="117">
        <v>687143</v>
      </c>
      <c r="BI6" s="117">
        <v>674162</v>
      </c>
    </row>
    <row r="7" spans="1:61" ht="30" customHeight="1" x14ac:dyDescent="0.2">
      <c r="A7" s="54" t="s">
        <v>264</v>
      </c>
      <c r="B7" s="10">
        <f t="shared" ref="B7:M7" si="6">+B8+B10</f>
        <v>439635</v>
      </c>
      <c r="C7" s="10">
        <f t="shared" si="6"/>
        <v>430748</v>
      </c>
      <c r="D7" s="10">
        <f t="shared" si="6"/>
        <v>421627</v>
      </c>
      <c r="E7" s="10">
        <f t="shared" si="6"/>
        <v>403232</v>
      </c>
      <c r="F7" s="10">
        <f t="shared" si="6"/>
        <v>390360</v>
      </c>
      <c r="G7" s="10">
        <f t="shared" ref="G7" si="7">+G8+G10</f>
        <v>394971</v>
      </c>
      <c r="H7" s="10">
        <f t="shared" si="6"/>
        <v>379220</v>
      </c>
      <c r="I7" s="70">
        <f t="shared" si="6"/>
        <v>373791</v>
      </c>
      <c r="J7" s="70">
        <f t="shared" ref="J7" si="8">+J8+J10</f>
        <v>387418</v>
      </c>
      <c r="K7" s="70">
        <f t="shared" ref="K7" si="9">+K8+K10</f>
        <v>385123</v>
      </c>
      <c r="L7" s="70">
        <f t="shared" si="6"/>
        <v>384430</v>
      </c>
      <c r="M7" s="76">
        <f t="shared" si="6"/>
        <v>376080</v>
      </c>
      <c r="N7" s="70">
        <v>373559</v>
      </c>
      <c r="O7" s="70">
        <v>378521</v>
      </c>
      <c r="P7" s="70">
        <v>389591</v>
      </c>
      <c r="Q7" s="70">
        <v>376268</v>
      </c>
      <c r="R7" s="70">
        <v>396271</v>
      </c>
      <c r="S7" s="70">
        <v>388436</v>
      </c>
      <c r="T7" s="70">
        <f t="shared" ref="T7" si="10">+T8+T10</f>
        <v>390208</v>
      </c>
      <c r="U7" s="70">
        <v>396927</v>
      </c>
      <c r="V7" s="70">
        <v>394661</v>
      </c>
      <c r="W7" s="70">
        <v>402182</v>
      </c>
      <c r="X7" s="70">
        <v>406286</v>
      </c>
      <c r="Y7" s="70">
        <v>415048</v>
      </c>
      <c r="Z7" s="70">
        <v>398519</v>
      </c>
      <c r="AA7" s="70">
        <v>400208</v>
      </c>
      <c r="AB7" s="70">
        <v>408000</v>
      </c>
      <c r="AC7" s="70">
        <v>422755</v>
      </c>
      <c r="AD7" s="70">
        <v>430327</v>
      </c>
      <c r="AE7" s="70">
        <v>396267</v>
      </c>
      <c r="AF7" s="70">
        <v>402765</v>
      </c>
      <c r="AG7" s="70">
        <f t="shared" ref="AG7" si="11">+AG8+AG10</f>
        <v>413003</v>
      </c>
      <c r="AH7" s="70">
        <v>434224</v>
      </c>
      <c r="AI7" s="70">
        <v>417729</v>
      </c>
      <c r="AJ7" s="70">
        <v>423369</v>
      </c>
      <c r="AK7" s="70">
        <v>439898</v>
      </c>
      <c r="AL7" s="70">
        <v>438622</v>
      </c>
      <c r="AM7" s="70">
        <v>450886</v>
      </c>
      <c r="AN7" s="70">
        <v>446660</v>
      </c>
      <c r="AO7" s="70">
        <v>434726</v>
      </c>
      <c r="AP7" s="70">
        <v>474463</v>
      </c>
      <c r="AQ7" s="70">
        <v>455619</v>
      </c>
      <c r="AR7" s="70">
        <v>451537</v>
      </c>
      <c r="AS7" s="70">
        <v>454387</v>
      </c>
      <c r="AT7" s="70">
        <v>478923</v>
      </c>
      <c r="AU7" s="70">
        <v>504677</v>
      </c>
      <c r="AV7" s="70">
        <v>484190</v>
      </c>
      <c r="AW7" s="70">
        <v>520626</v>
      </c>
      <c r="AX7" s="70">
        <v>531245</v>
      </c>
      <c r="AY7" s="70">
        <v>553561</v>
      </c>
      <c r="AZ7" s="70">
        <v>571956</v>
      </c>
      <c r="BA7" s="70">
        <v>531609</v>
      </c>
      <c r="BB7" s="70">
        <v>539131</v>
      </c>
      <c r="BC7" s="70">
        <v>549296</v>
      </c>
      <c r="BD7" s="70">
        <v>567008</v>
      </c>
      <c r="BE7" s="70">
        <v>570213</v>
      </c>
      <c r="BF7" s="70">
        <v>585843</v>
      </c>
      <c r="BG7" s="70">
        <v>583700</v>
      </c>
      <c r="BH7" s="70">
        <v>601216</v>
      </c>
      <c r="BI7" s="70">
        <v>589350</v>
      </c>
    </row>
    <row r="8" spans="1:61" ht="30" customHeight="1" x14ac:dyDescent="0.2">
      <c r="A8" s="53" t="s">
        <v>0</v>
      </c>
      <c r="B8" s="11">
        <v>326026</v>
      </c>
      <c r="C8" s="11">
        <v>325503</v>
      </c>
      <c r="D8" s="11">
        <v>314419</v>
      </c>
      <c r="E8" s="11">
        <v>309443</v>
      </c>
      <c r="F8" s="11">
        <v>301671</v>
      </c>
      <c r="G8" s="11">
        <v>298582</v>
      </c>
      <c r="H8" s="11">
        <v>298929</v>
      </c>
      <c r="I8" s="71">
        <v>295503</v>
      </c>
      <c r="J8" s="71">
        <v>306538</v>
      </c>
      <c r="K8" s="71">
        <v>309298</v>
      </c>
      <c r="L8" s="71">
        <v>300950</v>
      </c>
      <c r="M8" s="77">
        <v>307350</v>
      </c>
      <c r="N8" s="71">
        <v>304579</v>
      </c>
      <c r="O8" s="71">
        <v>304022</v>
      </c>
      <c r="P8" s="71">
        <v>307095</v>
      </c>
      <c r="Q8" s="71">
        <v>317692</v>
      </c>
      <c r="R8" s="71">
        <v>334559</v>
      </c>
      <c r="S8" s="71">
        <v>338519</v>
      </c>
      <c r="T8" s="71">
        <v>331510</v>
      </c>
      <c r="U8" s="71">
        <v>330487</v>
      </c>
      <c r="V8" s="71">
        <v>330760</v>
      </c>
      <c r="W8" s="71">
        <v>340802</v>
      </c>
      <c r="X8" s="71">
        <v>339523</v>
      </c>
      <c r="Y8" s="71">
        <v>329191</v>
      </c>
      <c r="Z8" s="71">
        <v>331656</v>
      </c>
      <c r="AA8" s="71">
        <v>336670</v>
      </c>
      <c r="AB8" s="71">
        <v>344079</v>
      </c>
      <c r="AC8" s="71">
        <v>345311</v>
      </c>
      <c r="AD8" s="71">
        <v>348176</v>
      </c>
      <c r="AE8" s="71">
        <v>329155</v>
      </c>
      <c r="AF8" s="71">
        <v>337811</v>
      </c>
      <c r="AG8" s="71">
        <v>356692</v>
      </c>
      <c r="AH8" s="71">
        <v>366110</v>
      </c>
      <c r="AI8" s="71">
        <v>352580</v>
      </c>
      <c r="AJ8" s="71">
        <v>362163</v>
      </c>
      <c r="AK8" s="71">
        <v>354961</v>
      </c>
      <c r="AL8" s="71">
        <v>365867</v>
      </c>
      <c r="AM8" s="71">
        <v>369199</v>
      </c>
      <c r="AN8" s="71">
        <v>379907</v>
      </c>
      <c r="AO8" s="71">
        <v>391864</v>
      </c>
      <c r="AP8" s="71">
        <v>398069</v>
      </c>
      <c r="AQ8" s="71">
        <v>396676</v>
      </c>
      <c r="AR8" s="71">
        <v>385573</v>
      </c>
      <c r="AS8" s="71">
        <v>384487</v>
      </c>
      <c r="AT8" s="71">
        <v>398891</v>
      </c>
      <c r="AU8" s="71">
        <v>412220</v>
      </c>
      <c r="AV8" s="71">
        <v>401615</v>
      </c>
      <c r="AW8" s="71">
        <v>417565</v>
      </c>
      <c r="AX8" s="71">
        <v>431784</v>
      </c>
      <c r="AY8" s="71">
        <v>427435</v>
      </c>
      <c r="AZ8" s="71">
        <v>457156</v>
      </c>
      <c r="BA8" s="71">
        <v>440901</v>
      </c>
      <c r="BB8" s="71">
        <v>434435</v>
      </c>
      <c r="BC8" s="71">
        <v>448384</v>
      </c>
      <c r="BD8" s="71">
        <v>469510</v>
      </c>
      <c r="BE8" s="71">
        <v>474096</v>
      </c>
      <c r="BF8" s="71">
        <v>492847</v>
      </c>
      <c r="BG8" s="71">
        <v>500595</v>
      </c>
      <c r="BH8" s="71">
        <v>513186</v>
      </c>
      <c r="BI8" s="71">
        <v>506790</v>
      </c>
    </row>
    <row r="9" spans="1:61" ht="30" customHeight="1" x14ac:dyDescent="0.2">
      <c r="A9" s="57" t="s">
        <v>263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71">
        <v>0</v>
      </c>
      <c r="J9" s="71">
        <v>0</v>
      </c>
      <c r="K9" s="71">
        <v>0</v>
      </c>
      <c r="L9" s="71">
        <v>0</v>
      </c>
      <c r="M9" s="77">
        <v>0</v>
      </c>
      <c r="N9" s="71">
        <v>0</v>
      </c>
      <c r="O9" s="71">
        <v>0</v>
      </c>
      <c r="P9" s="71">
        <v>0</v>
      </c>
      <c r="Q9" s="71">
        <v>0</v>
      </c>
      <c r="R9" s="71">
        <v>0</v>
      </c>
      <c r="S9" s="71">
        <v>0</v>
      </c>
      <c r="T9" s="71">
        <v>0</v>
      </c>
      <c r="U9" s="71">
        <v>0</v>
      </c>
      <c r="V9" s="71">
        <v>0</v>
      </c>
      <c r="W9" s="71">
        <v>0</v>
      </c>
      <c r="X9" s="71">
        <v>0</v>
      </c>
      <c r="Y9" s="71">
        <v>0</v>
      </c>
      <c r="Z9" s="71">
        <v>0</v>
      </c>
      <c r="AA9" s="71">
        <v>0</v>
      </c>
      <c r="AB9" s="71">
        <v>0</v>
      </c>
      <c r="AC9" s="71">
        <v>0</v>
      </c>
      <c r="AD9" s="71">
        <v>0</v>
      </c>
      <c r="AE9" s="71">
        <v>0</v>
      </c>
      <c r="AF9" s="71">
        <v>0</v>
      </c>
      <c r="AG9" s="71">
        <v>0</v>
      </c>
      <c r="AH9" s="71">
        <v>0</v>
      </c>
      <c r="AI9" s="71">
        <v>0</v>
      </c>
      <c r="AJ9" s="71">
        <v>0</v>
      </c>
      <c r="AK9" s="71">
        <v>0</v>
      </c>
      <c r="AL9" s="71">
        <v>0</v>
      </c>
      <c r="AM9" s="71">
        <v>0</v>
      </c>
      <c r="AN9" s="71">
        <v>0</v>
      </c>
      <c r="AO9" s="71">
        <v>0</v>
      </c>
      <c r="AP9" s="71">
        <v>0</v>
      </c>
      <c r="AQ9" s="71">
        <v>0</v>
      </c>
      <c r="AR9" s="71">
        <v>0</v>
      </c>
      <c r="AS9" s="71">
        <v>0</v>
      </c>
      <c r="AT9" s="71">
        <v>0</v>
      </c>
      <c r="AU9" s="71">
        <v>0</v>
      </c>
      <c r="AV9" s="71">
        <v>0</v>
      </c>
      <c r="AW9" s="71">
        <v>0</v>
      </c>
      <c r="AX9" s="71">
        <v>0</v>
      </c>
      <c r="AY9" s="71">
        <v>0</v>
      </c>
      <c r="AZ9" s="71">
        <v>0</v>
      </c>
      <c r="BA9" s="71">
        <v>0</v>
      </c>
      <c r="BB9" s="71">
        <v>0</v>
      </c>
      <c r="BC9" s="71">
        <v>0</v>
      </c>
      <c r="BD9" s="71">
        <v>0</v>
      </c>
      <c r="BE9" s="71">
        <v>0</v>
      </c>
      <c r="BF9" s="71">
        <v>0</v>
      </c>
      <c r="BG9" s="71">
        <v>0</v>
      </c>
      <c r="BH9" s="71">
        <v>0</v>
      </c>
      <c r="BI9" s="71">
        <v>0</v>
      </c>
    </row>
    <row r="10" spans="1:61" ht="30" customHeight="1" x14ac:dyDescent="0.2">
      <c r="A10" s="53" t="s">
        <v>3</v>
      </c>
      <c r="B10" s="11">
        <f t="shared" ref="B10:M10" si="12">+B11+B14</f>
        <v>113609</v>
      </c>
      <c r="C10" s="11">
        <f t="shared" si="12"/>
        <v>105245</v>
      </c>
      <c r="D10" s="11">
        <f t="shared" si="12"/>
        <v>107208</v>
      </c>
      <c r="E10" s="11">
        <f t="shared" si="12"/>
        <v>93789</v>
      </c>
      <c r="F10" s="11">
        <f t="shared" si="12"/>
        <v>88689</v>
      </c>
      <c r="G10" s="11">
        <f t="shared" ref="G10" si="13">+G11+G14</f>
        <v>96389</v>
      </c>
      <c r="H10" s="11">
        <f t="shared" si="12"/>
        <v>80291</v>
      </c>
      <c r="I10" s="71">
        <f t="shared" si="12"/>
        <v>78288</v>
      </c>
      <c r="J10" s="71">
        <f t="shared" ref="J10" si="14">+J11+J14</f>
        <v>80880</v>
      </c>
      <c r="K10" s="71">
        <f t="shared" ref="K10" si="15">+K11+K14</f>
        <v>75825</v>
      </c>
      <c r="L10" s="71">
        <f t="shared" si="12"/>
        <v>83480</v>
      </c>
      <c r="M10" s="77">
        <f t="shared" si="12"/>
        <v>68730</v>
      </c>
      <c r="N10" s="71">
        <v>68980</v>
      </c>
      <c r="O10" s="71">
        <v>74499</v>
      </c>
      <c r="P10" s="71">
        <v>82496</v>
      </c>
      <c r="Q10" s="71">
        <v>58576</v>
      </c>
      <c r="R10" s="71">
        <v>61712</v>
      </c>
      <c r="S10" s="71">
        <v>49917</v>
      </c>
      <c r="T10" s="71">
        <f t="shared" ref="T10" si="16">+T11+T14</f>
        <v>58698</v>
      </c>
      <c r="U10" s="71">
        <v>66440</v>
      </c>
      <c r="V10" s="71">
        <v>63901</v>
      </c>
      <c r="W10" s="71">
        <v>61380</v>
      </c>
      <c r="X10" s="71">
        <v>66763</v>
      </c>
      <c r="Y10" s="71">
        <v>85857</v>
      </c>
      <c r="Z10" s="71">
        <v>66863</v>
      </c>
      <c r="AA10" s="71">
        <v>63538</v>
      </c>
      <c r="AB10" s="71">
        <v>63921</v>
      </c>
      <c r="AC10" s="71">
        <v>77444</v>
      </c>
      <c r="AD10" s="71">
        <v>82151</v>
      </c>
      <c r="AE10" s="71">
        <v>67112</v>
      </c>
      <c r="AF10" s="71">
        <v>64954</v>
      </c>
      <c r="AG10" s="71">
        <f t="shared" ref="AG10" si="17">+AG11+AG14</f>
        <v>56311</v>
      </c>
      <c r="AH10" s="71">
        <v>68114</v>
      </c>
      <c r="AI10" s="71">
        <v>65149</v>
      </c>
      <c r="AJ10" s="71">
        <v>61206</v>
      </c>
      <c r="AK10" s="71">
        <v>84937</v>
      </c>
      <c r="AL10" s="71">
        <v>72755</v>
      </c>
      <c r="AM10" s="71">
        <v>81687</v>
      </c>
      <c r="AN10" s="71">
        <v>66753</v>
      </c>
      <c r="AO10" s="71">
        <v>42862</v>
      </c>
      <c r="AP10" s="71">
        <v>76394</v>
      </c>
      <c r="AQ10" s="71">
        <v>58943</v>
      </c>
      <c r="AR10" s="71">
        <v>65964</v>
      </c>
      <c r="AS10" s="71">
        <v>69900</v>
      </c>
      <c r="AT10" s="71">
        <v>80032</v>
      </c>
      <c r="AU10" s="71">
        <v>92457</v>
      </c>
      <c r="AV10" s="71">
        <v>82575</v>
      </c>
      <c r="AW10" s="71">
        <v>103061</v>
      </c>
      <c r="AX10" s="71">
        <v>99461</v>
      </c>
      <c r="AY10" s="71">
        <v>126126</v>
      </c>
      <c r="AZ10" s="71">
        <v>114800</v>
      </c>
      <c r="BA10" s="71">
        <v>90708</v>
      </c>
      <c r="BB10" s="71">
        <v>104696</v>
      </c>
      <c r="BC10" s="71">
        <v>100912</v>
      </c>
      <c r="BD10" s="71">
        <v>97498</v>
      </c>
      <c r="BE10" s="71">
        <v>96117</v>
      </c>
      <c r="BF10" s="71">
        <v>92996</v>
      </c>
      <c r="BG10" s="71">
        <v>83105</v>
      </c>
      <c r="BH10" s="71">
        <v>88030</v>
      </c>
      <c r="BI10" s="71">
        <v>82560</v>
      </c>
    </row>
    <row r="11" spans="1:61" ht="30" customHeight="1" x14ac:dyDescent="0.2">
      <c r="A11" s="58" t="s">
        <v>4</v>
      </c>
      <c r="B11" s="11">
        <v>12978</v>
      </c>
      <c r="C11" s="11">
        <v>7342</v>
      </c>
      <c r="D11" s="11">
        <v>11651</v>
      </c>
      <c r="E11" s="11">
        <v>14671</v>
      </c>
      <c r="F11" s="11">
        <v>10202</v>
      </c>
      <c r="G11" s="11">
        <v>16896</v>
      </c>
      <c r="H11" s="11">
        <v>19217</v>
      </c>
      <c r="I11" s="71">
        <v>14540</v>
      </c>
      <c r="J11" s="71">
        <v>13761</v>
      </c>
      <c r="K11" s="71">
        <v>7311</v>
      </c>
      <c r="L11" s="71">
        <v>4974</v>
      </c>
      <c r="M11" s="77">
        <v>13926</v>
      </c>
      <c r="N11" s="71">
        <v>7822</v>
      </c>
      <c r="O11" s="71">
        <v>10785</v>
      </c>
      <c r="P11" s="71">
        <v>4690</v>
      </c>
      <c r="Q11" s="71">
        <v>9486</v>
      </c>
      <c r="R11" s="71">
        <v>5693</v>
      </c>
      <c r="S11" s="71">
        <v>3836</v>
      </c>
      <c r="T11" s="71">
        <v>7099</v>
      </c>
      <c r="U11" s="71">
        <v>8894</v>
      </c>
      <c r="V11" s="71">
        <v>7311</v>
      </c>
      <c r="W11" s="71">
        <v>4411</v>
      </c>
      <c r="X11" s="71">
        <v>6558</v>
      </c>
      <c r="Y11" s="71">
        <v>16421</v>
      </c>
      <c r="Z11" s="71">
        <v>14373</v>
      </c>
      <c r="AA11" s="71">
        <v>12781</v>
      </c>
      <c r="AB11" s="71">
        <v>17490</v>
      </c>
      <c r="AC11" s="71">
        <v>18387</v>
      </c>
      <c r="AD11" s="71">
        <v>19656</v>
      </c>
      <c r="AE11" s="71">
        <v>21236</v>
      </c>
      <c r="AF11" s="71">
        <v>15185</v>
      </c>
      <c r="AG11" s="71">
        <v>5167</v>
      </c>
      <c r="AH11" s="71">
        <v>5772</v>
      </c>
      <c r="AI11" s="71">
        <v>11981</v>
      </c>
      <c r="AJ11" s="71">
        <v>5312</v>
      </c>
      <c r="AK11" s="71">
        <v>10486</v>
      </c>
      <c r="AL11" s="71">
        <v>13613</v>
      </c>
      <c r="AM11" s="71">
        <v>16354</v>
      </c>
      <c r="AN11" s="71">
        <v>12628</v>
      </c>
      <c r="AO11" s="71">
        <v>12695</v>
      </c>
      <c r="AP11" s="71">
        <v>14062</v>
      </c>
      <c r="AQ11" s="71">
        <v>12370</v>
      </c>
      <c r="AR11" s="71">
        <v>12036</v>
      </c>
      <c r="AS11" s="71">
        <v>14146</v>
      </c>
      <c r="AT11" s="71">
        <v>17676</v>
      </c>
      <c r="AU11" s="71">
        <v>14138</v>
      </c>
      <c r="AV11" s="71">
        <v>14842</v>
      </c>
      <c r="AW11" s="71">
        <v>40493</v>
      </c>
      <c r="AX11" s="71">
        <v>13018</v>
      </c>
      <c r="AY11" s="71">
        <v>21392</v>
      </c>
      <c r="AZ11" s="71">
        <v>38950</v>
      </c>
      <c r="BA11" s="71">
        <v>13210</v>
      </c>
      <c r="BB11" s="71">
        <v>16636</v>
      </c>
      <c r="BC11" s="71">
        <v>29963</v>
      </c>
      <c r="BD11" s="71">
        <v>14190</v>
      </c>
      <c r="BE11" s="71">
        <v>17668</v>
      </c>
      <c r="BF11" s="71">
        <v>15653</v>
      </c>
      <c r="BG11" s="71">
        <v>12732</v>
      </c>
      <c r="BH11" s="71">
        <v>12134</v>
      </c>
      <c r="BI11" s="71">
        <v>30781</v>
      </c>
    </row>
    <row r="12" spans="1:61" ht="30" customHeight="1" x14ac:dyDescent="0.2">
      <c r="A12" s="58" t="s">
        <v>265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71">
        <v>0</v>
      </c>
      <c r="J12" s="71">
        <v>0</v>
      </c>
      <c r="K12" s="71">
        <v>0</v>
      </c>
      <c r="L12" s="71">
        <v>0</v>
      </c>
      <c r="M12" s="77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0</v>
      </c>
      <c r="AS12" s="71">
        <v>0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  <c r="AZ12" s="71">
        <v>0</v>
      </c>
      <c r="BA12" s="71">
        <v>0</v>
      </c>
      <c r="BB12" s="71">
        <v>0</v>
      </c>
      <c r="BC12" s="71">
        <v>0</v>
      </c>
      <c r="BD12" s="71">
        <v>0</v>
      </c>
      <c r="BE12" s="71">
        <v>0</v>
      </c>
      <c r="BF12" s="71">
        <v>0</v>
      </c>
      <c r="BG12" s="71">
        <v>0</v>
      </c>
      <c r="BH12" s="71">
        <v>0</v>
      </c>
      <c r="BI12" s="71">
        <v>0</v>
      </c>
    </row>
    <row r="13" spans="1:61" ht="30" customHeight="1" x14ac:dyDescent="0.2">
      <c r="A13" s="59" t="s">
        <v>5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71">
        <v>0</v>
      </c>
      <c r="J13" s="71">
        <v>0</v>
      </c>
      <c r="K13" s="71">
        <v>0</v>
      </c>
      <c r="L13" s="71">
        <v>0</v>
      </c>
      <c r="M13" s="77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  <c r="AZ13" s="71">
        <v>0</v>
      </c>
      <c r="BA13" s="71">
        <v>0</v>
      </c>
      <c r="BB13" s="71">
        <v>0</v>
      </c>
      <c r="BC13" s="71">
        <v>0</v>
      </c>
      <c r="BD13" s="71">
        <v>0</v>
      </c>
      <c r="BE13" s="71">
        <v>0</v>
      </c>
      <c r="BF13" s="71">
        <v>0</v>
      </c>
      <c r="BG13" s="71">
        <v>0</v>
      </c>
      <c r="BH13" s="71">
        <v>0</v>
      </c>
      <c r="BI13" s="71">
        <v>0</v>
      </c>
    </row>
    <row r="14" spans="1:61" ht="30" customHeight="1" x14ac:dyDescent="0.2">
      <c r="A14" s="55" t="s">
        <v>266</v>
      </c>
      <c r="B14" s="11">
        <v>100631</v>
      </c>
      <c r="C14" s="11">
        <v>97903</v>
      </c>
      <c r="D14" s="11">
        <v>95557</v>
      </c>
      <c r="E14" s="11">
        <v>79118</v>
      </c>
      <c r="F14" s="11">
        <v>78487</v>
      </c>
      <c r="G14" s="11">
        <v>79493</v>
      </c>
      <c r="H14" s="11">
        <v>61074</v>
      </c>
      <c r="I14" s="71">
        <v>63748</v>
      </c>
      <c r="J14" s="71">
        <v>67119</v>
      </c>
      <c r="K14" s="71">
        <v>68514</v>
      </c>
      <c r="L14" s="71">
        <v>78506</v>
      </c>
      <c r="M14" s="77">
        <v>54804</v>
      </c>
      <c r="N14" s="71">
        <v>61158</v>
      </c>
      <c r="O14" s="71">
        <v>63714</v>
      </c>
      <c r="P14" s="71">
        <v>77806</v>
      </c>
      <c r="Q14" s="71">
        <v>49090</v>
      </c>
      <c r="R14" s="71">
        <v>56019</v>
      </c>
      <c r="S14" s="71">
        <v>46081</v>
      </c>
      <c r="T14" s="71">
        <v>51599</v>
      </c>
      <c r="U14" s="71">
        <v>57546</v>
      </c>
      <c r="V14" s="71">
        <v>56590</v>
      </c>
      <c r="W14" s="71">
        <v>56969</v>
      </c>
      <c r="X14" s="71">
        <v>60205</v>
      </c>
      <c r="Y14" s="71">
        <v>69436</v>
      </c>
      <c r="Z14" s="71">
        <v>52490</v>
      </c>
      <c r="AA14" s="71">
        <v>50757</v>
      </c>
      <c r="AB14" s="71">
        <v>46431</v>
      </c>
      <c r="AC14" s="71">
        <v>59057</v>
      </c>
      <c r="AD14" s="71">
        <v>62495</v>
      </c>
      <c r="AE14" s="71">
        <v>45876</v>
      </c>
      <c r="AF14" s="71">
        <v>49769</v>
      </c>
      <c r="AG14" s="71">
        <v>51144</v>
      </c>
      <c r="AH14" s="71">
        <v>62342</v>
      </c>
      <c r="AI14" s="71">
        <v>53168</v>
      </c>
      <c r="AJ14" s="71">
        <v>55894</v>
      </c>
      <c r="AK14" s="71">
        <v>74451</v>
      </c>
      <c r="AL14" s="71">
        <v>59142</v>
      </c>
      <c r="AM14" s="71">
        <v>65333</v>
      </c>
      <c r="AN14" s="71">
        <v>54125</v>
      </c>
      <c r="AO14" s="71">
        <v>30167</v>
      </c>
      <c r="AP14" s="71">
        <v>62332</v>
      </c>
      <c r="AQ14" s="71">
        <v>46573</v>
      </c>
      <c r="AR14" s="71">
        <v>53928</v>
      </c>
      <c r="AS14" s="71">
        <v>55754</v>
      </c>
      <c r="AT14" s="71">
        <v>62356</v>
      </c>
      <c r="AU14" s="71">
        <v>78319</v>
      </c>
      <c r="AV14" s="71">
        <v>67733</v>
      </c>
      <c r="AW14" s="71">
        <v>62568</v>
      </c>
      <c r="AX14" s="71">
        <v>86443</v>
      </c>
      <c r="AY14" s="71">
        <v>104734</v>
      </c>
      <c r="AZ14" s="71">
        <v>75850</v>
      </c>
      <c r="BA14" s="71">
        <v>77498</v>
      </c>
      <c r="BB14" s="71">
        <v>88060</v>
      </c>
      <c r="BC14" s="71">
        <v>70949</v>
      </c>
      <c r="BD14" s="71">
        <v>83308</v>
      </c>
      <c r="BE14" s="71">
        <v>78449</v>
      </c>
      <c r="BF14" s="71">
        <v>77343</v>
      </c>
      <c r="BG14" s="71">
        <v>70373</v>
      </c>
      <c r="BH14" s="71">
        <v>75896</v>
      </c>
      <c r="BI14" s="71">
        <v>51779</v>
      </c>
    </row>
    <row r="15" spans="1:61" ht="30" customHeight="1" x14ac:dyDescent="0.2">
      <c r="A15" s="59" t="s">
        <v>267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71">
        <v>0</v>
      </c>
      <c r="J15" s="71">
        <v>0</v>
      </c>
      <c r="K15" s="71">
        <v>0</v>
      </c>
      <c r="L15" s="71">
        <v>0</v>
      </c>
      <c r="M15" s="77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0</v>
      </c>
      <c r="AS15" s="71">
        <v>0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  <c r="AZ15" s="71">
        <v>0</v>
      </c>
      <c r="BA15" s="71">
        <v>0</v>
      </c>
      <c r="BB15" s="71">
        <v>0</v>
      </c>
      <c r="BC15" s="71">
        <v>0</v>
      </c>
      <c r="BD15" s="71">
        <v>0</v>
      </c>
      <c r="BE15" s="71">
        <v>0</v>
      </c>
      <c r="BF15" s="71">
        <v>0</v>
      </c>
      <c r="BG15" s="71">
        <v>0</v>
      </c>
      <c r="BH15" s="71">
        <v>0</v>
      </c>
      <c r="BI15" s="71">
        <v>0</v>
      </c>
    </row>
    <row r="16" spans="1:61" ht="30" customHeight="1" x14ac:dyDescent="0.2">
      <c r="A16" s="54" t="s">
        <v>6</v>
      </c>
      <c r="B16" s="10">
        <v>2509</v>
      </c>
      <c r="C16" s="10">
        <v>2468</v>
      </c>
      <c r="D16" s="10">
        <v>2388</v>
      </c>
      <c r="E16" s="10">
        <v>2371</v>
      </c>
      <c r="F16" s="10">
        <v>2304</v>
      </c>
      <c r="G16" s="10">
        <v>2301</v>
      </c>
      <c r="H16" s="10">
        <v>2181</v>
      </c>
      <c r="I16" s="70">
        <v>2113</v>
      </c>
      <c r="J16" s="70">
        <v>2123</v>
      </c>
      <c r="K16" s="70">
        <v>2090</v>
      </c>
      <c r="L16" s="70">
        <v>1949</v>
      </c>
      <c r="M16" s="76">
        <v>1846</v>
      </c>
      <c r="N16" s="70">
        <v>1790</v>
      </c>
      <c r="O16" s="70">
        <v>1816</v>
      </c>
      <c r="P16" s="70">
        <v>1823</v>
      </c>
      <c r="Q16" s="70">
        <v>1840</v>
      </c>
      <c r="R16" s="70">
        <v>1907</v>
      </c>
      <c r="S16" s="70">
        <v>2466</v>
      </c>
      <c r="T16" s="70">
        <v>2392</v>
      </c>
      <c r="U16" s="70">
        <v>2399</v>
      </c>
      <c r="V16" s="70">
        <v>2382</v>
      </c>
      <c r="W16" s="70">
        <v>2658</v>
      </c>
      <c r="X16" s="70">
        <v>2631</v>
      </c>
      <c r="Y16" s="70">
        <v>3223</v>
      </c>
      <c r="Z16" s="70">
        <v>3230</v>
      </c>
      <c r="AA16" s="70">
        <v>3267</v>
      </c>
      <c r="AB16" s="70">
        <v>3245</v>
      </c>
      <c r="AC16" s="70">
        <v>3393</v>
      </c>
      <c r="AD16" s="70">
        <v>3385</v>
      </c>
      <c r="AE16" s="70">
        <v>3315</v>
      </c>
      <c r="AF16" s="70">
        <v>3872</v>
      </c>
      <c r="AG16" s="70">
        <v>3969</v>
      </c>
      <c r="AH16" s="70">
        <v>3919</v>
      </c>
      <c r="AI16" s="70">
        <v>3794</v>
      </c>
      <c r="AJ16" s="70">
        <v>3776</v>
      </c>
      <c r="AK16" s="70">
        <v>3686</v>
      </c>
      <c r="AL16" s="70">
        <v>3758</v>
      </c>
      <c r="AM16" s="70">
        <v>3779</v>
      </c>
      <c r="AN16" s="70">
        <v>4064</v>
      </c>
      <c r="AO16" s="70">
        <v>4439</v>
      </c>
      <c r="AP16" s="70">
        <v>4699</v>
      </c>
      <c r="AQ16" s="70">
        <v>4812</v>
      </c>
      <c r="AR16" s="70">
        <v>4642</v>
      </c>
      <c r="AS16" s="70">
        <v>4601</v>
      </c>
      <c r="AT16" s="70">
        <v>5220</v>
      </c>
      <c r="AU16" s="70">
        <v>5344</v>
      </c>
      <c r="AV16" s="70">
        <v>5147</v>
      </c>
      <c r="AW16" s="70">
        <v>5239</v>
      </c>
      <c r="AX16" s="70">
        <v>5390</v>
      </c>
      <c r="AY16" s="70">
        <v>5336</v>
      </c>
      <c r="AZ16" s="70">
        <v>5511</v>
      </c>
      <c r="BA16" s="70">
        <v>5303</v>
      </c>
      <c r="BB16" s="70">
        <v>5219</v>
      </c>
      <c r="BC16" s="70">
        <v>5534</v>
      </c>
      <c r="BD16" s="70">
        <v>5607</v>
      </c>
      <c r="BE16" s="70">
        <v>5578</v>
      </c>
      <c r="BF16" s="70">
        <v>5731</v>
      </c>
      <c r="BG16" s="70">
        <v>5746</v>
      </c>
      <c r="BH16" s="70">
        <v>6030</v>
      </c>
      <c r="BI16" s="70">
        <v>5911</v>
      </c>
    </row>
    <row r="17" spans="1:61" ht="30" customHeight="1" x14ac:dyDescent="0.2">
      <c r="A17" s="54" t="s">
        <v>7</v>
      </c>
      <c r="B17" s="10">
        <v>1656</v>
      </c>
      <c r="C17" s="10">
        <v>1655</v>
      </c>
      <c r="D17" s="10">
        <v>1604</v>
      </c>
      <c r="E17" s="10">
        <v>1589</v>
      </c>
      <c r="F17" s="10">
        <v>1545</v>
      </c>
      <c r="G17" s="10">
        <v>1542</v>
      </c>
      <c r="H17" s="10">
        <v>1522</v>
      </c>
      <c r="I17" s="70">
        <v>1515</v>
      </c>
      <c r="J17" s="70">
        <v>1542</v>
      </c>
      <c r="K17" s="70">
        <v>1529</v>
      </c>
      <c r="L17" s="70">
        <v>1511</v>
      </c>
      <c r="M17" s="76">
        <v>1490</v>
      </c>
      <c r="N17" s="70">
        <v>1452</v>
      </c>
      <c r="O17" s="70">
        <v>1473</v>
      </c>
      <c r="P17" s="70">
        <v>1484</v>
      </c>
      <c r="Q17" s="70">
        <v>1501</v>
      </c>
      <c r="R17" s="70">
        <v>1574</v>
      </c>
      <c r="S17" s="70">
        <v>1580</v>
      </c>
      <c r="T17" s="70">
        <v>1529</v>
      </c>
      <c r="U17" s="70">
        <v>1533</v>
      </c>
      <c r="V17" s="70">
        <v>1522</v>
      </c>
      <c r="W17" s="70">
        <v>1565</v>
      </c>
      <c r="X17" s="70">
        <v>1550</v>
      </c>
      <c r="Y17" s="70">
        <v>1553</v>
      </c>
      <c r="Z17" s="70">
        <v>1549</v>
      </c>
      <c r="AA17" s="70">
        <v>1567</v>
      </c>
      <c r="AB17" s="70">
        <v>1575</v>
      </c>
      <c r="AC17" s="70">
        <v>1568</v>
      </c>
      <c r="AD17" s="70">
        <v>1564</v>
      </c>
      <c r="AE17" s="70">
        <v>1532</v>
      </c>
      <c r="AF17" s="70">
        <v>1554</v>
      </c>
      <c r="AG17" s="70">
        <v>1593</v>
      </c>
      <c r="AH17" s="70">
        <v>1602</v>
      </c>
      <c r="AI17" s="70">
        <v>1547</v>
      </c>
      <c r="AJ17" s="70">
        <v>1579</v>
      </c>
      <c r="AK17" s="70">
        <v>1541</v>
      </c>
      <c r="AL17" s="70">
        <v>1568</v>
      </c>
      <c r="AM17" s="70">
        <v>1582</v>
      </c>
      <c r="AN17" s="70">
        <v>1659</v>
      </c>
      <c r="AO17" s="70">
        <v>1675</v>
      </c>
      <c r="AP17" s="70">
        <v>1617</v>
      </c>
      <c r="AQ17" s="70">
        <v>1600</v>
      </c>
      <c r="AR17" s="70">
        <v>1547</v>
      </c>
      <c r="AS17" s="70">
        <v>1534</v>
      </c>
      <c r="AT17" s="70">
        <v>1595</v>
      </c>
      <c r="AU17" s="70">
        <v>1633</v>
      </c>
      <c r="AV17" s="70">
        <v>1573</v>
      </c>
      <c r="AW17" s="70">
        <v>1601</v>
      </c>
      <c r="AX17" s="70">
        <v>1582</v>
      </c>
      <c r="AY17" s="70">
        <v>1566</v>
      </c>
      <c r="AZ17" s="70">
        <v>1648</v>
      </c>
      <c r="BA17" s="70">
        <v>1585</v>
      </c>
      <c r="BB17" s="70">
        <v>1560</v>
      </c>
      <c r="BC17" s="70">
        <v>1635</v>
      </c>
      <c r="BD17" s="70">
        <v>1657</v>
      </c>
      <c r="BE17" s="70">
        <v>23119</v>
      </c>
      <c r="BF17" s="70">
        <v>23751</v>
      </c>
      <c r="BG17" s="70">
        <v>23813</v>
      </c>
      <c r="BH17" s="70">
        <v>24542</v>
      </c>
      <c r="BI17" s="70">
        <v>24057</v>
      </c>
    </row>
    <row r="18" spans="1:61" ht="30" customHeight="1" x14ac:dyDescent="0.2">
      <c r="A18" s="54" t="s">
        <v>268</v>
      </c>
      <c r="B18" s="10">
        <v>16051</v>
      </c>
      <c r="C18" s="10">
        <v>16896</v>
      </c>
      <c r="D18" s="10">
        <v>16218</v>
      </c>
      <c r="E18" s="10">
        <v>16212</v>
      </c>
      <c r="F18" s="10">
        <v>15628</v>
      </c>
      <c r="G18" s="10">
        <v>15254</v>
      </c>
      <c r="H18" s="10">
        <v>15203</v>
      </c>
      <c r="I18" s="70">
        <v>15485</v>
      </c>
      <c r="J18" s="70">
        <v>15559</v>
      </c>
      <c r="K18" s="70">
        <v>15411</v>
      </c>
      <c r="L18" s="70">
        <v>15087</v>
      </c>
      <c r="M18" s="76">
        <v>14942</v>
      </c>
      <c r="N18" s="70">
        <v>14817</v>
      </c>
      <c r="O18" s="70">
        <v>14943</v>
      </c>
      <c r="P18" s="70">
        <v>14962</v>
      </c>
      <c r="Q18" s="70">
        <v>15193</v>
      </c>
      <c r="R18" s="70">
        <v>15992</v>
      </c>
      <c r="S18" s="70">
        <v>15500</v>
      </c>
      <c r="T18" s="70">
        <v>14991</v>
      </c>
      <c r="U18" s="70">
        <v>16039</v>
      </c>
      <c r="V18" s="70">
        <v>16315</v>
      </c>
      <c r="W18" s="70">
        <v>19239</v>
      </c>
      <c r="X18" s="70">
        <v>19044</v>
      </c>
      <c r="Y18" s="70">
        <v>19928</v>
      </c>
      <c r="Z18" s="70">
        <v>20385</v>
      </c>
      <c r="AA18" s="70">
        <v>20750</v>
      </c>
      <c r="AB18" s="70">
        <v>20486</v>
      </c>
      <c r="AC18" s="70">
        <v>20353</v>
      </c>
      <c r="AD18" s="70">
        <v>21384</v>
      </c>
      <c r="AE18" s="70">
        <v>38708</v>
      </c>
      <c r="AF18" s="70">
        <v>40492</v>
      </c>
      <c r="AG18" s="70">
        <v>44571</v>
      </c>
      <c r="AH18" s="70">
        <v>43743</v>
      </c>
      <c r="AI18" s="70">
        <v>42274</v>
      </c>
      <c r="AJ18" s="70">
        <v>42062</v>
      </c>
      <c r="AK18" s="70">
        <v>42519</v>
      </c>
      <c r="AL18" s="70">
        <v>45322</v>
      </c>
      <c r="AM18" s="70">
        <v>46932</v>
      </c>
      <c r="AN18" s="70">
        <v>48914</v>
      </c>
      <c r="AO18" s="70">
        <v>52663</v>
      </c>
      <c r="AP18" s="70">
        <v>50783</v>
      </c>
      <c r="AQ18" s="70">
        <v>51816</v>
      </c>
      <c r="AR18" s="70">
        <v>53953</v>
      </c>
      <c r="AS18" s="70">
        <v>53133</v>
      </c>
      <c r="AT18" s="70">
        <v>53526</v>
      </c>
      <c r="AU18" s="70">
        <v>54558</v>
      </c>
      <c r="AV18" s="70">
        <v>48673</v>
      </c>
      <c r="AW18" s="70">
        <v>52253</v>
      </c>
      <c r="AX18" s="70">
        <v>51023</v>
      </c>
      <c r="AY18" s="70">
        <v>48334</v>
      </c>
      <c r="AZ18" s="70">
        <v>49160</v>
      </c>
      <c r="BA18" s="70">
        <v>49084</v>
      </c>
      <c r="BB18" s="70">
        <v>51715</v>
      </c>
      <c r="BC18" s="70">
        <v>49821</v>
      </c>
      <c r="BD18" s="70">
        <v>51907</v>
      </c>
      <c r="BE18" s="70">
        <v>51549</v>
      </c>
      <c r="BF18" s="70">
        <v>51498</v>
      </c>
      <c r="BG18" s="70">
        <v>52451</v>
      </c>
      <c r="BH18" s="70">
        <v>55355</v>
      </c>
      <c r="BI18" s="70">
        <v>54844</v>
      </c>
    </row>
    <row r="19" spans="1:61" ht="30" customHeight="1" x14ac:dyDescent="0.2">
      <c r="A19" s="52" t="s">
        <v>284</v>
      </c>
      <c r="B19" s="90">
        <v>3.31</v>
      </c>
      <c r="C19" s="90">
        <v>3.31</v>
      </c>
      <c r="D19" s="90">
        <v>3.31</v>
      </c>
      <c r="E19" s="90">
        <v>3.31</v>
      </c>
      <c r="F19" s="90">
        <v>3.31</v>
      </c>
      <c r="G19" s="90">
        <v>3.31</v>
      </c>
      <c r="H19" s="90">
        <v>3.3109999999999999</v>
      </c>
      <c r="I19" s="92">
        <v>3.3109999999999999</v>
      </c>
      <c r="J19" s="92">
        <v>3.3109999999999999</v>
      </c>
      <c r="K19" s="92">
        <v>3.3109999999999999</v>
      </c>
      <c r="L19" s="92">
        <v>3.3109999999999999</v>
      </c>
      <c r="M19" s="93">
        <v>3.3109999999999999</v>
      </c>
      <c r="N19" s="92">
        <v>3.3109999999999999</v>
      </c>
      <c r="O19" s="92">
        <v>3.3109999999999999</v>
      </c>
      <c r="P19" s="92">
        <v>3.3109999999999999</v>
      </c>
      <c r="Q19" s="92">
        <v>3.31</v>
      </c>
      <c r="R19" s="92">
        <v>3.31</v>
      </c>
      <c r="S19" s="92">
        <v>3.31</v>
      </c>
      <c r="T19" s="92">
        <v>3.37</v>
      </c>
      <c r="U19" s="92">
        <v>3.6110000000000002</v>
      </c>
      <c r="V19" s="92">
        <v>3.7509999999999999</v>
      </c>
      <c r="W19" s="94">
        <v>4.1360000000000001</v>
      </c>
      <c r="X19" s="94">
        <v>4.1360000000000001</v>
      </c>
      <c r="Y19" s="94">
        <v>4.1360000000000001</v>
      </c>
      <c r="Z19" s="94">
        <v>4.1360000000000001</v>
      </c>
      <c r="AA19" s="94">
        <v>4.1360000000000001</v>
      </c>
      <c r="AB19" s="94">
        <v>4.1360000000000001</v>
      </c>
      <c r="AC19" s="94">
        <v>4.1360000000000001</v>
      </c>
      <c r="AD19" s="94">
        <v>4.2859999999999996</v>
      </c>
      <c r="AE19" s="94">
        <v>7.3360000000000003</v>
      </c>
      <c r="AF19" s="94">
        <v>7.351</v>
      </c>
      <c r="AG19" s="94">
        <v>7.351</v>
      </c>
      <c r="AH19" s="94">
        <v>7.351</v>
      </c>
      <c r="AI19" s="94">
        <v>7.351</v>
      </c>
      <c r="AJ19" s="94">
        <v>7.351</v>
      </c>
      <c r="AK19" s="94">
        <v>7.351</v>
      </c>
      <c r="AL19" s="94">
        <v>7.351</v>
      </c>
      <c r="AM19" s="94">
        <v>7.351</v>
      </c>
      <c r="AN19" s="94">
        <v>7.351</v>
      </c>
      <c r="AO19" s="94">
        <v>7.351</v>
      </c>
      <c r="AP19" s="94">
        <v>7.351</v>
      </c>
      <c r="AQ19" s="94">
        <v>7.351</v>
      </c>
      <c r="AR19" s="94">
        <v>7.351</v>
      </c>
      <c r="AS19" s="94">
        <v>7.3520000000000003</v>
      </c>
      <c r="AT19" s="94">
        <v>7.3520000000000003</v>
      </c>
      <c r="AU19" s="94">
        <v>7.3520000000000003</v>
      </c>
      <c r="AV19" s="94">
        <v>7.3520000000000003</v>
      </c>
      <c r="AW19" s="94">
        <v>7.3520000000000003</v>
      </c>
      <c r="AX19" s="94">
        <v>7.3520000000000003</v>
      </c>
      <c r="AY19" s="94">
        <v>7.3520000000000003</v>
      </c>
      <c r="AZ19" s="94">
        <v>7.3520000000000003</v>
      </c>
      <c r="BA19" s="94">
        <v>7.3520000000000003</v>
      </c>
      <c r="BB19" s="94">
        <v>7.4119999999999999</v>
      </c>
      <c r="BC19" s="94">
        <v>7.452</v>
      </c>
      <c r="BD19" s="94">
        <v>7.3920000000000003</v>
      </c>
      <c r="BE19" s="94">
        <v>7.4020000000000001</v>
      </c>
      <c r="BF19" s="94">
        <v>7.452</v>
      </c>
      <c r="BG19" s="94">
        <v>7.3620000000000001</v>
      </c>
      <c r="BH19" s="94">
        <v>7.4720000000000004</v>
      </c>
      <c r="BI19" s="94">
        <v>7.4219999999999997</v>
      </c>
    </row>
    <row r="20" spans="1:61" ht="30" customHeight="1" x14ac:dyDescent="0.2">
      <c r="A20" s="54" t="s">
        <v>8</v>
      </c>
      <c r="B20" s="10">
        <f t="shared" ref="B20:M20" si="18">+B21+B22+B23</f>
        <v>0</v>
      </c>
      <c r="C20" s="10">
        <f t="shared" si="18"/>
        <v>0</v>
      </c>
      <c r="D20" s="10">
        <f t="shared" si="18"/>
        <v>0</v>
      </c>
      <c r="E20" s="10">
        <f t="shared" si="18"/>
        <v>0</v>
      </c>
      <c r="F20" s="10">
        <f t="shared" si="18"/>
        <v>0</v>
      </c>
      <c r="G20" s="10">
        <f t="shared" ref="G20" si="19">+G21+G22+G23</f>
        <v>0</v>
      </c>
      <c r="H20" s="10">
        <f t="shared" si="18"/>
        <v>0</v>
      </c>
      <c r="I20" s="70">
        <f t="shared" si="18"/>
        <v>0</v>
      </c>
      <c r="J20" s="70">
        <f t="shared" ref="J20" si="20">+J21+J22+J23</f>
        <v>0</v>
      </c>
      <c r="K20" s="70">
        <f t="shared" ref="K20" si="21">+K21+K22+K23</f>
        <v>0</v>
      </c>
      <c r="L20" s="70">
        <f t="shared" si="18"/>
        <v>0</v>
      </c>
      <c r="M20" s="76">
        <f t="shared" si="18"/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f t="shared" ref="T20" si="22">+T21+T22+T23</f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f t="shared" ref="AG20" si="23">+AG21+AG22+AG23</f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0</v>
      </c>
      <c r="AS20" s="70">
        <v>0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  <c r="AZ20" s="7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</row>
    <row r="21" spans="1:61" ht="30" customHeight="1" x14ac:dyDescent="0.2">
      <c r="A21" s="56" t="s">
        <v>9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71">
        <v>0</v>
      </c>
      <c r="J21" s="71">
        <v>0</v>
      </c>
      <c r="K21" s="71">
        <v>0</v>
      </c>
      <c r="L21" s="71">
        <v>0</v>
      </c>
      <c r="M21" s="77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0</v>
      </c>
      <c r="AK21" s="71">
        <v>0</v>
      </c>
      <c r="AL21" s="71">
        <v>0</v>
      </c>
      <c r="AM21" s="71">
        <v>0</v>
      </c>
      <c r="AN21" s="71">
        <v>0</v>
      </c>
      <c r="AO21" s="71">
        <v>0</v>
      </c>
      <c r="AP21" s="71">
        <v>0</v>
      </c>
      <c r="AQ21" s="71">
        <v>0</v>
      </c>
      <c r="AR21" s="71">
        <v>0</v>
      </c>
      <c r="AS21" s="71">
        <v>0</v>
      </c>
      <c r="AT21" s="71">
        <v>0</v>
      </c>
      <c r="AU21" s="71">
        <v>0</v>
      </c>
      <c r="AV21" s="71">
        <v>0</v>
      </c>
      <c r="AW21" s="71">
        <v>0</v>
      </c>
      <c r="AX21" s="71">
        <v>0</v>
      </c>
      <c r="AY21" s="71">
        <v>0</v>
      </c>
      <c r="AZ21" s="71">
        <v>0</v>
      </c>
      <c r="BA21" s="71">
        <v>0</v>
      </c>
      <c r="BB21" s="71">
        <v>0</v>
      </c>
      <c r="BC21" s="71">
        <v>0</v>
      </c>
      <c r="BD21" s="71">
        <v>0</v>
      </c>
      <c r="BE21" s="71">
        <v>0</v>
      </c>
      <c r="BF21" s="71">
        <v>0</v>
      </c>
      <c r="BG21" s="71">
        <v>0</v>
      </c>
      <c r="BH21" s="71">
        <v>0</v>
      </c>
      <c r="BI21" s="71">
        <v>0</v>
      </c>
    </row>
    <row r="22" spans="1:61" ht="30" customHeight="1" x14ac:dyDescent="0.2">
      <c r="A22" s="56" t="s">
        <v>10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71">
        <v>0</v>
      </c>
      <c r="J22" s="71">
        <v>0</v>
      </c>
      <c r="K22" s="71">
        <v>0</v>
      </c>
      <c r="L22" s="71">
        <v>0</v>
      </c>
      <c r="M22" s="77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71">
        <v>0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0</v>
      </c>
      <c r="AK22" s="71">
        <v>0</v>
      </c>
      <c r="AL22" s="71">
        <v>0</v>
      </c>
      <c r="AM22" s="71">
        <v>0</v>
      </c>
      <c r="AN22" s="71">
        <v>0</v>
      </c>
      <c r="AO22" s="71">
        <v>0</v>
      </c>
      <c r="AP22" s="71">
        <v>0</v>
      </c>
      <c r="AQ22" s="71">
        <v>0</v>
      </c>
      <c r="AR22" s="71">
        <v>0</v>
      </c>
      <c r="AS22" s="71">
        <v>0</v>
      </c>
      <c r="AT22" s="71">
        <v>0</v>
      </c>
      <c r="AU22" s="71">
        <v>0</v>
      </c>
      <c r="AV22" s="71">
        <v>0</v>
      </c>
      <c r="AW22" s="71">
        <v>0</v>
      </c>
      <c r="AX22" s="71">
        <v>0</v>
      </c>
      <c r="AY22" s="71">
        <v>0</v>
      </c>
      <c r="AZ22" s="71">
        <v>0</v>
      </c>
      <c r="BA22" s="71">
        <v>0</v>
      </c>
      <c r="BB22" s="71">
        <v>0</v>
      </c>
      <c r="BC22" s="71">
        <v>0</v>
      </c>
      <c r="BD22" s="71">
        <v>0</v>
      </c>
      <c r="BE22" s="71">
        <v>0</v>
      </c>
      <c r="BF22" s="71">
        <v>0</v>
      </c>
      <c r="BG22" s="71">
        <v>0</v>
      </c>
      <c r="BH22" s="71">
        <v>0</v>
      </c>
      <c r="BI22" s="71">
        <v>0</v>
      </c>
    </row>
    <row r="23" spans="1:61" ht="30" customHeight="1" x14ac:dyDescent="0.2">
      <c r="A23" s="56" t="s">
        <v>11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71">
        <v>0</v>
      </c>
      <c r="J23" s="71">
        <v>0</v>
      </c>
      <c r="K23" s="71">
        <v>0</v>
      </c>
      <c r="L23" s="71">
        <v>0</v>
      </c>
      <c r="M23" s="77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0</v>
      </c>
      <c r="U23" s="71">
        <v>0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0</v>
      </c>
      <c r="AR23" s="71">
        <v>0</v>
      </c>
      <c r="AS23" s="71">
        <v>0</v>
      </c>
      <c r="AT23" s="71">
        <v>0</v>
      </c>
      <c r="AU23" s="71">
        <v>0</v>
      </c>
      <c r="AV23" s="71">
        <v>0</v>
      </c>
      <c r="AW23" s="71">
        <v>0</v>
      </c>
      <c r="AX23" s="71">
        <v>0</v>
      </c>
      <c r="AY23" s="71">
        <v>0</v>
      </c>
      <c r="AZ23" s="71">
        <v>0</v>
      </c>
      <c r="BA23" s="71">
        <v>0</v>
      </c>
      <c r="BB23" s="71">
        <v>0</v>
      </c>
      <c r="BC23" s="71">
        <v>0</v>
      </c>
      <c r="BD23" s="71">
        <v>0</v>
      </c>
      <c r="BE23" s="71">
        <v>0</v>
      </c>
      <c r="BF23" s="71">
        <v>0</v>
      </c>
      <c r="BG23" s="71">
        <v>0</v>
      </c>
      <c r="BH23" s="71">
        <v>0</v>
      </c>
      <c r="BI23" s="71">
        <v>0</v>
      </c>
    </row>
    <row r="24" spans="1:61" ht="30" customHeight="1" x14ac:dyDescent="0.2">
      <c r="A24" s="115" t="s">
        <v>269</v>
      </c>
      <c r="B24" s="116">
        <f t="shared" ref="B24:M24" si="24">+B25+B26+B27+B28+B29+B30</f>
        <v>5697</v>
      </c>
      <c r="C24" s="116">
        <f t="shared" si="24"/>
        <v>5671</v>
      </c>
      <c r="D24" s="116">
        <f t="shared" si="24"/>
        <v>5564</v>
      </c>
      <c r="E24" s="116">
        <f t="shared" si="24"/>
        <v>3888</v>
      </c>
      <c r="F24" s="116">
        <f t="shared" si="24"/>
        <v>3589</v>
      </c>
      <c r="G24" s="116">
        <f t="shared" ref="G24" si="25">+G25+G26+G27+G28+G29+G30</f>
        <v>3707</v>
      </c>
      <c r="H24" s="116">
        <f t="shared" si="24"/>
        <v>3743</v>
      </c>
      <c r="I24" s="117">
        <f t="shared" si="24"/>
        <v>3748</v>
      </c>
      <c r="J24" s="117">
        <f t="shared" ref="J24" si="26">+J25+J26+J27+J28+J29+J30</f>
        <v>3777</v>
      </c>
      <c r="K24" s="117">
        <f t="shared" ref="K24" si="27">+K25+K26+K27+K28+K29+K30</f>
        <v>3417</v>
      </c>
      <c r="L24" s="117">
        <f t="shared" si="24"/>
        <v>3972</v>
      </c>
      <c r="M24" s="118">
        <f t="shared" si="24"/>
        <v>2756</v>
      </c>
      <c r="N24" s="117">
        <v>4185</v>
      </c>
      <c r="O24" s="117">
        <v>4204</v>
      </c>
      <c r="P24" s="117">
        <v>4267</v>
      </c>
      <c r="Q24" s="117">
        <v>4254</v>
      </c>
      <c r="R24" s="117">
        <v>3363</v>
      </c>
      <c r="S24" s="117">
        <v>3403</v>
      </c>
      <c r="T24" s="117">
        <f t="shared" ref="T24" si="28">+T25+T26+T27+T28+T29+T30</f>
        <v>3358</v>
      </c>
      <c r="U24" s="117">
        <v>3366</v>
      </c>
      <c r="V24" s="117">
        <v>3354</v>
      </c>
      <c r="W24" s="117">
        <v>3401</v>
      </c>
      <c r="X24" s="117">
        <v>3370</v>
      </c>
      <c r="Y24" s="117">
        <v>3406</v>
      </c>
      <c r="Z24" s="117">
        <v>3459</v>
      </c>
      <c r="AA24" s="117">
        <v>3444</v>
      </c>
      <c r="AB24" s="117">
        <v>3429</v>
      </c>
      <c r="AC24" s="117">
        <v>3425</v>
      </c>
      <c r="AD24" s="117">
        <v>3466</v>
      </c>
      <c r="AE24" s="117">
        <v>3456</v>
      </c>
      <c r="AF24" s="117">
        <v>3541</v>
      </c>
      <c r="AG24" s="117">
        <f t="shared" ref="AG24" si="29">+AG25+AG26+AG27+AG28+AG29+AG30</f>
        <v>3574</v>
      </c>
      <c r="AH24" s="117">
        <v>3466</v>
      </c>
      <c r="AI24" s="117">
        <v>3381</v>
      </c>
      <c r="AJ24" s="117">
        <v>3492</v>
      </c>
      <c r="AK24" s="117">
        <v>3470</v>
      </c>
      <c r="AL24" s="117">
        <v>3631</v>
      </c>
      <c r="AM24" s="117">
        <v>3688</v>
      </c>
      <c r="AN24" s="117">
        <v>3622</v>
      </c>
      <c r="AO24" s="117">
        <v>3610</v>
      </c>
      <c r="AP24" s="117">
        <v>3590</v>
      </c>
      <c r="AQ24" s="117">
        <v>3624</v>
      </c>
      <c r="AR24" s="117">
        <v>956</v>
      </c>
      <c r="AS24" s="117">
        <v>967</v>
      </c>
      <c r="AT24" s="117">
        <v>906</v>
      </c>
      <c r="AU24" s="117">
        <v>924</v>
      </c>
      <c r="AV24" s="117">
        <v>976</v>
      </c>
      <c r="AW24" s="117">
        <v>970</v>
      </c>
      <c r="AX24" s="117">
        <v>2394</v>
      </c>
      <c r="AY24" s="117">
        <v>1071</v>
      </c>
      <c r="AZ24" s="117">
        <v>786</v>
      </c>
      <c r="BA24" s="117">
        <v>704</v>
      </c>
      <c r="BB24" s="117">
        <v>1073</v>
      </c>
      <c r="BC24" s="117">
        <v>2115</v>
      </c>
      <c r="BD24" s="117">
        <v>795</v>
      </c>
      <c r="BE24" s="117">
        <v>782</v>
      </c>
      <c r="BF24" s="117">
        <v>745</v>
      </c>
      <c r="BG24" s="117">
        <v>765</v>
      </c>
      <c r="BH24" s="117">
        <v>1017</v>
      </c>
      <c r="BI24" s="117">
        <v>1476</v>
      </c>
    </row>
    <row r="25" spans="1:61" ht="30" customHeight="1" x14ac:dyDescent="0.2">
      <c r="A25" s="50" t="s">
        <v>270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71">
        <v>0</v>
      </c>
      <c r="J25" s="71">
        <v>0</v>
      </c>
      <c r="K25" s="71">
        <v>0</v>
      </c>
      <c r="L25" s="71">
        <v>0</v>
      </c>
      <c r="M25" s="77">
        <v>0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0</v>
      </c>
      <c r="U25" s="71">
        <v>0</v>
      </c>
      <c r="V25" s="71">
        <v>0</v>
      </c>
      <c r="W25" s="71">
        <v>0</v>
      </c>
      <c r="X25" s="71">
        <v>0</v>
      </c>
      <c r="Y25" s="71">
        <v>0</v>
      </c>
      <c r="Z25" s="71">
        <v>0</v>
      </c>
      <c r="AA25" s="71">
        <v>0</v>
      </c>
      <c r="AB25" s="71">
        <v>0</v>
      </c>
      <c r="AC25" s="71">
        <v>0</v>
      </c>
      <c r="AD25" s="71">
        <v>0</v>
      </c>
      <c r="AE25" s="71">
        <v>0</v>
      </c>
      <c r="AF25" s="71">
        <v>0</v>
      </c>
      <c r="AG25" s="71">
        <v>0</v>
      </c>
      <c r="AH25" s="71">
        <v>0</v>
      </c>
      <c r="AI25" s="71">
        <v>0</v>
      </c>
      <c r="AJ25" s="71">
        <v>0</v>
      </c>
      <c r="AK25" s="71">
        <v>0</v>
      </c>
      <c r="AL25" s="71">
        <v>0</v>
      </c>
      <c r="AM25" s="71">
        <v>0</v>
      </c>
      <c r="AN25" s="71">
        <v>0</v>
      </c>
      <c r="AO25" s="71">
        <v>0</v>
      </c>
      <c r="AP25" s="71">
        <v>0</v>
      </c>
      <c r="AQ25" s="71">
        <v>0</v>
      </c>
      <c r="AR25" s="71">
        <v>0</v>
      </c>
      <c r="AS25" s="71">
        <v>0</v>
      </c>
      <c r="AT25" s="71">
        <v>0</v>
      </c>
      <c r="AU25" s="71">
        <v>0</v>
      </c>
      <c r="AV25" s="71">
        <v>0</v>
      </c>
      <c r="AW25" s="71">
        <v>0</v>
      </c>
      <c r="AX25" s="71">
        <v>0</v>
      </c>
      <c r="AY25" s="71">
        <v>0</v>
      </c>
      <c r="AZ25" s="71">
        <v>0</v>
      </c>
      <c r="BA25" s="71">
        <v>0</v>
      </c>
      <c r="BB25" s="71">
        <v>0</v>
      </c>
      <c r="BC25" s="71">
        <v>0</v>
      </c>
      <c r="BD25" s="71">
        <v>0</v>
      </c>
      <c r="BE25" s="71">
        <v>0</v>
      </c>
      <c r="BF25" s="71">
        <v>0</v>
      </c>
      <c r="BG25" s="71">
        <v>0</v>
      </c>
      <c r="BH25" s="71">
        <v>0</v>
      </c>
      <c r="BI25" s="71">
        <v>0</v>
      </c>
    </row>
    <row r="26" spans="1:61" ht="30" customHeight="1" x14ac:dyDescent="0.2">
      <c r="A26" s="50" t="s">
        <v>271</v>
      </c>
      <c r="B26" s="11">
        <v>5697</v>
      </c>
      <c r="C26" s="11">
        <v>5671</v>
      </c>
      <c r="D26" s="11">
        <v>5564</v>
      </c>
      <c r="E26" s="11">
        <v>3888</v>
      </c>
      <c r="F26" s="11">
        <v>3589</v>
      </c>
      <c r="G26" s="11">
        <v>3707</v>
      </c>
      <c r="H26" s="11">
        <v>3743</v>
      </c>
      <c r="I26" s="71">
        <v>3748</v>
      </c>
      <c r="J26" s="71">
        <v>3777</v>
      </c>
      <c r="K26" s="71">
        <v>3417</v>
      </c>
      <c r="L26" s="71">
        <v>3972</v>
      </c>
      <c r="M26" s="77">
        <v>2756</v>
      </c>
      <c r="N26" s="71">
        <v>4185</v>
      </c>
      <c r="O26" s="71">
        <v>4204</v>
      </c>
      <c r="P26" s="71">
        <v>4267</v>
      </c>
      <c r="Q26" s="71">
        <v>4254</v>
      </c>
      <c r="R26" s="71">
        <v>3363</v>
      </c>
      <c r="S26" s="71">
        <v>3403</v>
      </c>
      <c r="T26" s="71">
        <v>3358</v>
      </c>
      <c r="U26" s="71">
        <v>3366</v>
      </c>
      <c r="V26" s="71">
        <v>3354</v>
      </c>
      <c r="W26" s="71">
        <v>3401</v>
      </c>
      <c r="X26" s="71">
        <v>3370</v>
      </c>
      <c r="Y26" s="71">
        <v>3406</v>
      </c>
      <c r="Z26" s="71">
        <v>3459</v>
      </c>
      <c r="AA26" s="71">
        <v>3444</v>
      </c>
      <c r="AB26" s="71">
        <v>3429</v>
      </c>
      <c r="AC26" s="71">
        <v>3425</v>
      </c>
      <c r="AD26" s="71">
        <v>3466</v>
      </c>
      <c r="AE26" s="71">
        <v>3456</v>
      </c>
      <c r="AF26" s="71">
        <v>3541</v>
      </c>
      <c r="AG26" s="71">
        <v>3574</v>
      </c>
      <c r="AH26" s="71">
        <v>3466</v>
      </c>
      <c r="AI26" s="71">
        <v>3381</v>
      </c>
      <c r="AJ26" s="71">
        <v>3492</v>
      </c>
      <c r="AK26" s="71">
        <v>3470</v>
      </c>
      <c r="AL26" s="71">
        <v>3631</v>
      </c>
      <c r="AM26" s="71">
        <v>3688</v>
      </c>
      <c r="AN26" s="71">
        <v>3622</v>
      </c>
      <c r="AO26" s="71">
        <v>3610</v>
      </c>
      <c r="AP26" s="71">
        <v>3590</v>
      </c>
      <c r="AQ26" s="71">
        <v>3624</v>
      </c>
      <c r="AR26" s="71">
        <v>956</v>
      </c>
      <c r="AS26" s="71">
        <v>967</v>
      </c>
      <c r="AT26" s="71">
        <v>906</v>
      </c>
      <c r="AU26" s="71">
        <v>924</v>
      </c>
      <c r="AV26" s="71">
        <v>976</v>
      </c>
      <c r="AW26" s="71">
        <v>970</v>
      </c>
      <c r="AX26" s="71">
        <v>2394</v>
      </c>
      <c r="AY26" s="71">
        <v>1071</v>
      </c>
      <c r="AZ26" s="71">
        <v>786</v>
      </c>
      <c r="BA26" s="71">
        <v>704</v>
      </c>
      <c r="BB26" s="71">
        <v>1073</v>
      </c>
      <c r="BC26" s="71">
        <v>2115</v>
      </c>
      <c r="BD26" s="71">
        <v>795</v>
      </c>
      <c r="BE26" s="71">
        <v>782</v>
      </c>
      <c r="BF26" s="71">
        <v>745</v>
      </c>
      <c r="BG26" s="71">
        <v>765</v>
      </c>
      <c r="BH26" s="71">
        <v>1017</v>
      </c>
      <c r="BI26" s="71">
        <v>1476</v>
      </c>
    </row>
    <row r="27" spans="1:61" ht="30" customHeight="1" x14ac:dyDescent="0.2">
      <c r="A27" s="50" t="s">
        <v>272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71">
        <v>0</v>
      </c>
      <c r="J27" s="71">
        <v>0</v>
      </c>
      <c r="K27" s="71">
        <v>0</v>
      </c>
      <c r="L27" s="71">
        <v>0</v>
      </c>
      <c r="M27" s="77">
        <v>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  <c r="V27" s="71">
        <v>0</v>
      </c>
      <c r="W27" s="71">
        <v>0</v>
      </c>
      <c r="X27" s="71">
        <v>0</v>
      </c>
      <c r="Y27" s="71">
        <v>0</v>
      </c>
      <c r="Z27" s="71">
        <v>0</v>
      </c>
      <c r="AA27" s="71">
        <v>0</v>
      </c>
      <c r="AB27" s="71">
        <v>0</v>
      </c>
      <c r="AC27" s="71">
        <v>0</v>
      </c>
      <c r="AD27" s="71">
        <v>0</v>
      </c>
      <c r="AE27" s="71">
        <v>0</v>
      </c>
      <c r="AF27" s="71">
        <v>0</v>
      </c>
      <c r="AG27" s="71">
        <v>0</v>
      </c>
      <c r="AH27" s="71">
        <v>0</v>
      </c>
      <c r="AI27" s="71">
        <v>0</v>
      </c>
      <c r="AJ27" s="71">
        <v>0</v>
      </c>
      <c r="AK27" s="71">
        <v>0</v>
      </c>
      <c r="AL27" s="71">
        <v>0</v>
      </c>
      <c r="AM27" s="71">
        <v>0</v>
      </c>
      <c r="AN27" s="71">
        <v>0</v>
      </c>
      <c r="AO27" s="71">
        <v>0</v>
      </c>
      <c r="AP27" s="71">
        <v>0</v>
      </c>
      <c r="AQ27" s="71">
        <v>0</v>
      </c>
      <c r="AR27" s="71">
        <v>0</v>
      </c>
      <c r="AS27" s="71">
        <v>0</v>
      </c>
      <c r="AT27" s="71">
        <v>0</v>
      </c>
      <c r="AU27" s="71">
        <v>0</v>
      </c>
      <c r="AV27" s="71">
        <v>0</v>
      </c>
      <c r="AW27" s="71">
        <v>0</v>
      </c>
      <c r="AX27" s="71">
        <v>0</v>
      </c>
      <c r="AY27" s="71">
        <v>0</v>
      </c>
      <c r="AZ27" s="71">
        <v>0</v>
      </c>
      <c r="BA27" s="71">
        <v>0</v>
      </c>
      <c r="BB27" s="71">
        <v>0</v>
      </c>
      <c r="BC27" s="71">
        <v>0</v>
      </c>
      <c r="BD27" s="71">
        <v>0</v>
      </c>
      <c r="BE27" s="71">
        <v>0</v>
      </c>
      <c r="BF27" s="71">
        <v>0</v>
      </c>
      <c r="BG27" s="71">
        <v>0</v>
      </c>
      <c r="BH27" s="71">
        <v>0</v>
      </c>
      <c r="BI27" s="71">
        <v>0</v>
      </c>
    </row>
    <row r="28" spans="1:61" ht="30" customHeight="1" x14ac:dyDescent="0.2">
      <c r="A28" s="50" t="s">
        <v>273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71">
        <v>0</v>
      </c>
      <c r="J28" s="71">
        <v>0</v>
      </c>
      <c r="K28" s="71">
        <v>0</v>
      </c>
      <c r="L28" s="71">
        <v>0</v>
      </c>
      <c r="M28" s="77">
        <v>0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  <c r="U28" s="71">
        <v>0</v>
      </c>
      <c r="V28" s="71">
        <v>0</v>
      </c>
      <c r="W28" s="71">
        <v>0</v>
      </c>
      <c r="X28" s="71">
        <v>0</v>
      </c>
      <c r="Y28" s="71">
        <v>0</v>
      </c>
      <c r="Z28" s="71">
        <v>0</v>
      </c>
      <c r="AA28" s="71">
        <v>0</v>
      </c>
      <c r="AB28" s="71">
        <v>0</v>
      </c>
      <c r="AC28" s="71">
        <v>0</v>
      </c>
      <c r="AD28" s="71">
        <v>0</v>
      </c>
      <c r="AE28" s="71">
        <v>0</v>
      </c>
      <c r="AF28" s="71">
        <v>0</v>
      </c>
      <c r="AG28" s="71">
        <v>0</v>
      </c>
      <c r="AH28" s="71">
        <v>0</v>
      </c>
      <c r="AI28" s="71">
        <v>0</v>
      </c>
      <c r="AJ28" s="71">
        <v>0</v>
      </c>
      <c r="AK28" s="71">
        <v>0</v>
      </c>
      <c r="AL28" s="71">
        <v>0</v>
      </c>
      <c r="AM28" s="71">
        <v>0</v>
      </c>
      <c r="AN28" s="71">
        <v>0</v>
      </c>
      <c r="AO28" s="71">
        <v>0</v>
      </c>
      <c r="AP28" s="71">
        <v>0</v>
      </c>
      <c r="AQ28" s="71">
        <v>0</v>
      </c>
      <c r="AR28" s="71">
        <v>0</v>
      </c>
      <c r="AS28" s="71">
        <v>0</v>
      </c>
      <c r="AT28" s="71">
        <v>0</v>
      </c>
      <c r="AU28" s="71">
        <v>0</v>
      </c>
      <c r="AV28" s="71">
        <v>0</v>
      </c>
      <c r="AW28" s="71">
        <v>0</v>
      </c>
      <c r="AX28" s="71">
        <v>0</v>
      </c>
      <c r="AY28" s="71">
        <v>0</v>
      </c>
      <c r="AZ28" s="71">
        <v>0</v>
      </c>
      <c r="BA28" s="71">
        <v>0</v>
      </c>
      <c r="BB28" s="71">
        <v>0</v>
      </c>
      <c r="BC28" s="71">
        <v>0</v>
      </c>
      <c r="BD28" s="71">
        <v>0</v>
      </c>
      <c r="BE28" s="71">
        <v>0</v>
      </c>
      <c r="BF28" s="71">
        <v>0</v>
      </c>
      <c r="BG28" s="71">
        <v>0</v>
      </c>
      <c r="BH28" s="71">
        <v>0</v>
      </c>
      <c r="BI28" s="71">
        <v>0</v>
      </c>
    </row>
    <row r="29" spans="1:61" ht="30" customHeight="1" x14ac:dyDescent="0.2">
      <c r="A29" s="50" t="s">
        <v>274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71">
        <v>0</v>
      </c>
      <c r="J29" s="71">
        <v>0</v>
      </c>
      <c r="K29" s="71">
        <v>0</v>
      </c>
      <c r="L29" s="71">
        <v>0</v>
      </c>
      <c r="M29" s="77">
        <v>0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v>0</v>
      </c>
      <c r="U29" s="71">
        <v>0</v>
      </c>
      <c r="V29" s="71">
        <v>0</v>
      </c>
      <c r="W29" s="71">
        <v>0</v>
      </c>
      <c r="X29" s="71">
        <v>0</v>
      </c>
      <c r="Y29" s="71">
        <v>0</v>
      </c>
      <c r="Z29" s="71">
        <v>0</v>
      </c>
      <c r="AA29" s="71">
        <v>0</v>
      </c>
      <c r="AB29" s="71">
        <v>0</v>
      </c>
      <c r="AC29" s="71">
        <v>0</v>
      </c>
      <c r="AD29" s="71">
        <v>0</v>
      </c>
      <c r="AE29" s="71">
        <v>0</v>
      </c>
      <c r="AF29" s="71">
        <v>0</v>
      </c>
      <c r="AG29" s="71">
        <v>0</v>
      </c>
      <c r="AH29" s="71">
        <v>0</v>
      </c>
      <c r="AI29" s="71">
        <v>0</v>
      </c>
      <c r="AJ29" s="71">
        <v>0</v>
      </c>
      <c r="AK29" s="71">
        <v>0</v>
      </c>
      <c r="AL29" s="71">
        <v>0</v>
      </c>
      <c r="AM29" s="71">
        <v>0</v>
      </c>
      <c r="AN29" s="71">
        <v>0</v>
      </c>
      <c r="AO29" s="71">
        <v>0</v>
      </c>
      <c r="AP29" s="71">
        <v>0</v>
      </c>
      <c r="AQ29" s="71">
        <v>0</v>
      </c>
      <c r="AR29" s="71">
        <v>0</v>
      </c>
      <c r="AS29" s="71">
        <v>0</v>
      </c>
      <c r="AT29" s="71">
        <v>0</v>
      </c>
      <c r="AU29" s="71">
        <v>0</v>
      </c>
      <c r="AV29" s="71">
        <v>0</v>
      </c>
      <c r="AW29" s="71">
        <v>0</v>
      </c>
      <c r="AX29" s="71">
        <v>0</v>
      </c>
      <c r="AY29" s="71">
        <v>0</v>
      </c>
      <c r="AZ29" s="71">
        <v>0</v>
      </c>
      <c r="BA29" s="71">
        <v>0</v>
      </c>
      <c r="BB29" s="71">
        <v>0</v>
      </c>
      <c r="BC29" s="71">
        <v>0</v>
      </c>
      <c r="BD29" s="71">
        <v>0</v>
      </c>
      <c r="BE29" s="71">
        <v>0</v>
      </c>
      <c r="BF29" s="71">
        <v>0</v>
      </c>
      <c r="BG29" s="71">
        <v>0</v>
      </c>
      <c r="BH29" s="71">
        <v>0</v>
      </c>
      <c r="BI29" s="71">
        <v>0</v>
      </c>
    </row>
    <row r="30" spans="1:61" ht="30" customHeight="1" x14ac:dyDescent="0.2">
      <c r="A30" s="51" t="s">
        <v>262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71">
        <v>0</v>
      </c>
      <c r="J30" s="71">
        <v>0</v>
      </c>
      <c r="K30" s="71">
        <v>0</v>
      </c>
      <c r="L30" s="71">
        <v>0</v>
      </c>
      <c r="M30" s="77">
        <v>0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71">
        <v>0</v>
      </c>
      <c r="U30" s="71">
        <v>0</v>
      </c>
      <c r="V30" s="71">
        <v>0</v>
      </c>
      <c r="W30" s="71">
        <v>0</v>
      </c>
      <c r="X30" s="71">
        <v>0</v>
      </c>
      <c r="Y30" s="71">
        <v>0</v>
      </c>
      <c r="Z30" s="71">
        <v>0</v>
      </c>
      <c r="AA30" s="71">
        <v>0</v>
      </c>
      <c r="AB30" s="71">
        <v>0</v>
      </c>
      <c r="AC30" s="71">
        <v>0</v>
      </c>
      <c r="AD30" s="71">
        <v>0</v>
      </c>
      <c r="AE30" s="71">
        <v>0</v>
      </c>
      <c r="AF30" s="71">
        <v>0</v>
      </c>
      <c r="AG30" s="71">
        <v>0</v>
      </c>
      <c r="AH30" s="71">
        <v>0</v>
      </c>
      <c r="AI30" s="71">
        <v>0</v>
      </c>
      <c r="AJ30" s="71">
        <v>0</v>
      </c>
      <c r="AK30" s="71">
        <v>0</v>
      </c>
      <c r="AL30" s="71">
        <v>0</v>
      </c>
      <c r="AM30" s="71">
        <v>0</v>
      </c>
      <c r="AN30" s="71">
        <v>0</v>
      </c>
      <c r="AO30" s="71">
        <v>0</v>
      </c>
      <c r="AP30" s="71">
        <v>0</v>
      </c>
      <c r="AQ30" s="71">
        <v>0</v>
      </c>
      <c r="AR30" s="71">
        <v>0</v>
      </c>
      <c r="AS30" s="71">
        <v>0</v>
      </c>
      <c r="AT30" s="71">
        <v>0</v>
      </c>
      <c r="AU30" s="71">
        <v>0</v>
      </c>
      <c r="AV30" s="71">
        <v>0</v>
      </c>
      <c r="AW30" s="71">
        <v>0</v>
      </c>
      <c r="AX30" s="71">
        <v>0</v>
      </c>
      <c r="AY30" s="71">
        <v>0</v>
      </c>
      <c r="AZ30" s="71">
        <v>0</v>
      </c>
      <c r="BA30" s="71">
        <v>0</v>
      </c>
      <c r="BB30" s="71">
        <v>0</v>
      </c>
      <c r="BC30" s="71">
        <v>0</v>
      </c>
      <c r="BD30" s="71">
        <v>0</v>
      </c>
      <c r="BE30" s="71">
        <v>0</v>
      </c>
      <c r="BF30" s="71">
        <v>0</v>
      </c>
      <c r="BG30" s="71">
        <v>0</v>
      </c>
      <c r="BH30" s="71">
        <v>0</v>
      </c>
      <c r="BI30" s="71">
        <v>0</v>
      </c>
    </row>
    <row r="31" spans="1:61" ht="44.45" customHeight="1" x14ac:dyDescent="0.2">
      <c r="A31" s="119" t="s">
        <v>12</v>
      </c>
      <c r="B31" s="120"/>
      <c r="C31" s="120"/>
      <c r="D31" s="120"/>
      <c r="E31" s="120"/>
      <c r="F31" s="120"/>
      <c r="G31" s="120"/>
      <c r="H31" s="121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</row>
    <row r="32" spans="1:61" ht="30" customHeight="1" x14ac:dyDescent="0.2">
      <c r="A32" s="122" t="s">
        <v>276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4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3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</row>
    <row r="33" spans="1:61" ht="15.75" customHeight="1" x14ac:dyDescent="0.2">
      <c r="A33" s="2" t="s">
        <v>13</v>
      </c>
      <c r="B33" s="49">
        <f t="shared" ref="B33:M33" si="30">+B34+B35+B36</f>
        <v>-24683</v>
      </c>
      <c r="C33" s="49">
        <f t="shared" si="30"/>
        <v>-24710</v>
      </c>
      <c r="D33" s="49">
        <f t="shared" si="30"/>
        <v>-15290</v>
      </c>
      <c r="E33" s="49">
        <f t="shared" si="30"/>
        <v>-14149</v>
      </c>
      <c r="F33" s="49">
        <f t="shared" si="30"/>
        <v>-17107</v>
      </c>
      <c r="G33" s="49">
        <f t="shared" ref="G33" si="31">+G34+G35+G36</f>
        <v>-25682</v>
      </c>
      <c r="H33" s="49">
        <f t="shared" si="30"/>
        <v>-25192</v>
      </c>
      <c r="I33" s="49">
        <f t="shared" si="30"/>
        <v>-25132</v>
      </c>
      <c r="J33" s="49">
        <f t="shared" ref="J33" si="32">+J34+J35+J36</f>
        <v>-27862</v>
      </c>
      <c r="K33" s="49">
        <f t="shared" ref="K33" si="33">+K34+K35+K36</f>
        <v>-27707</v>
      </c>
      <c r="L33" s="49">
        <f t="shared" si="30"/>
        <v>-28336</v>
      </c>
      <c r="M33" s="78">
        <f t="shared" si="30"/>
        <v>-27997</v>
      </c>
      <c r="N33" s="49">
        <v>-34796</v>
      </c>
      <c r="O33" s="49">
        <v>-18962</v>
      </c>
      <c r="P33" s="49">
        <v>-35400</v>
      </c>
      <c r="Q33" s="49">
        <v>-35301</v>
      </c>
      <c r="R33" s="49">
        <v>-37088</v>
      </c>
      <c r="S33" s="49">
        <v>-29198</v>
      </c>
      <c r="T33" s="49">
        <f t="shared" ref="T33" si="34">+T34+T35+T36</f>
        <v>-35788</v>
      </c>
      <c r="U33" s="49">
        <v>-40091</v>
      </c>
      <c r="V33" s="49">
        <v>-37502</v>
      </c>
      <c r="W33" s="49">
        <v>-40115</v>
      </c>
      <c r="X33" s="49">
        <v>-39881</v>
      </c>
      <c r="Y33" s="49">
        <v>-37381</v>
      </c>
      <c r="Z33" s="49">
        <v>-29929</v>
      </c>
      <c r="AA33" s="49">
        <v>-30267</v>
      </c>
      <c r="AB33" s="49">
        <v>-30645</v>
      </c>
      <c r="AC33" s="49">
        <v>-52829</v>
      </c>
      <c r="AD33" s="49">
        <v>-49008</v>
      </c>
      <c r="AE33" s="49">
        <v>-48238</v>
      </c>
      <c r="AF33" s="49">
        <v>-40338</v>
      </c>
      <c r="AG33" s="49">
        <f t="shared" ref="AG33" si="35">+AG34+AG35+AG36</f>
        <v>-37045</v>
      </c>
      <c r="AH33" s="49">
        <v>-36921</v>
      </c>
      <c r="AI33" s="49">
        <v>-33751</v>
      </c>
      <c r="AJ33" s="49">
        <v>-36333</v>
      </c>
      <c r="AK33" s="49">
        <v>-35927</v>
      </c>
      <c r="AL33" s="49">
        <v>-36857</v>
      </c>
      <c r="AM33" s="98">
        <v>-38909</v>
      </c>
      <c r="AN33" s="98">
        <v>-50029</v>
      </c>
      <c r="AO33" s="98">
        <v>-32449</v>
      </c>
      <c r="AP33" s="98">
        <v>-31582</v>
      </c>
      <c r="AQ33" s="98">
        <v>-31702</v>
      </c>
      <c r="AR33" s="98">
        <v>-30769</v>
      </c>
      <c r="AS33" s="98">
        <v>-30601</v>
      </c>
      <c r="AT33" s="98">
        <v>-33786</v>
      </c>
      <c r="AU33" s="98">
        <v>-44462</v>
      </c>
      <c r="AV33" s="98">
        <v>-39233</v>
      </c>
      <c r="AW33" s="98">
        <v>-43810</v>
      </c>
      <c r="AX33" s="49">
        <v>-50215</v>
      </c>
      <c r="AY33" s="98">
        <v>-50570</v>
      </c>
      <c r="AZ33" s="98">
        <v>-54579</v>
      </c>
      <c r="BA33" s="98">
        <v>-46214</v>
      </c>
      <c r="BB33" s="98">
        <v>-45451</v>
      </c>
      <c r="BC33" s="98">
        <v>-46346</v>
      </c>
      <c r="BD33" s="98">
        <v>-46896</v>
      </c>
      <c r="BE33" s="98">
        <v>-46605</v>
      </c>
      <c r="BF33" s="98">
        <v>-45368</v>
      </c>
      <c r="BG33" s="98">
        <v>-35030</v>
      </c>
      <c r="BH33" s="98">
        <v>-35901</v>
      </c>
      <c r="BI33" s="98">
        <v>-31837</v>
      </c>
    </row>
    <row r="34" spans="1:61" ht="15.75" customHeight="1" x14ac:dyDescent="0.2">
      <c r="A34" s="3" t="s">
        <v>14</v>
      </c>
      <c r="B34" s="49">
        <f t="shared" ref="B34:M34" si="36">+B40+B45+B51+B56</f>
        <v>-390</v>
      </c>
      <c r="C34" s="49">
        <f t="shared" si="36"/>
        <v>-10216</v>
      </c>
      <c r="D34" s="49">
        <f t="shared" si="36"/>
        <v>-2358</v>
      </c>
      <c r="E34" s="49">
        <f t="shared" si="36"/>
        <v>-1636</v>
      </c>
      <c r="F34" s="49">
        <f t="shared" si="36"/>
        <v>-775</v>
      </c>
      <c r="G34" s="49">
        <f t="shared" ref="G34" si="37">+G40+G45+G51+G56</f>
        <v>-1640</v>
      </c>
      <c r="H34" s="49">
        <f t="shared" si="36"/>
        <v>-149</v>
      </c>
      <c r="I34" s="49">
        <f t="shared" si="36"/>
        <v>-799</v>
      </c>
      <c r="J34" s="49">
        <f t="shared" ref="J34" si="38">+J40+J45+J51+J56</f>
        <v>-746</v>
      </c>
      <c r="K34" s="49">
        <f t="shared" ref="K34" si="39">+K40+K45+K51+K56</f>
        <v>-2518</v>
      </c>
      <c r="L34" s="49">
        <f t="shared" si="36"/>
        <v>-244</v>
      </c>
      <c r="M34" s="78">
        <f t="shared" si="36"/>
        <v>-2519</v>
      </c>
      <c r="N34" s="49">
        <v>-369</v>
      </c>
      <c r="O34" s="49">
        <v>-883</v>
      </c>
      <c r="P34" s="49">
        <v>-1422</v>
      </c>
      <c r="Q34" s="49">
        <v>-4508</v>
      </c>
      <c r="R34" s="49">
        <v>-10050</v>
      </c>
      <c r="S34" s="49">
        <v>-2746</v>
      </c>
      <c r="T34" s="49">
        <f t="shared" ref="T34:T36" si="40">+T40+T45+T51+T56</f>
        <v>-153</v>
      </c>
      <c r="U34" s="49">
        <v>-3115</v>
      </c>
      <c r="V34" s="49">
        <v>-1120</v>
      </c>
      <c r="W34" s="49">
        <v>-3640</v>
      </c>
      <c r="X34" s="49">
        <v>-1882</v>
      </c>
      <c r="Y34" s="49">
        <v>-9766</v>
      </c>
      <c r="Z34" s="49">
        <v>-351</v>
      </c>
      <c r="AA34" s="49">
        <v>-1020</v>
      </c>
      <c r="AB34" s="49">
        <v>-1480</v>
      </c>
      <c r="AC34" s="49">
        <v>-4849</v>
      </c>
      <c r="AD34" s="49">
        <v>-447</v>
      </c>
      <c r="AE34" s="49">
        <v>-9227</v>
      </c>
      <c r="AF34" s="49">
        <v>-4204</v>
      </c>
      <c r="AG34" s="49">
        <f t="shared" ref="AG34:AG36" si="41">+AG40+AG45+AG51+AG56</f>
        <v>-787</v>
      </c>
      <c r="AH34" s="49">
        <v>-2942</v>
      </c>
      <c r="AI34" s="49">
        <v>-2220</v>
      </c>
      <c r="AJ34" s="49">
        <v>-229</v>
      </c>
      <c r="AK34" s="49">
        <v>-2485</v>
      </c>
      <c r="AL34" s="49">
        <v>-348</v>
      </c>
      <c r="AM34" s="98">
        <v>-1105</v>
      </c>
      <c r="AN34" s="98">
        <v>-25242</v>
      </c>
      <c r="AO34" s="98">
        <v>-940</v>
      </c>
      <c r="AP34" s="98">
        <v>-386</v>
      </c>
      <c r="AQ34" s="98">
        <v>-938</v>
      </c>
      <c r="AR34" s="98">
        <v>-103</v>
      </c>
      <c r="AS34" s="98">
        <v>-709</v>
      </c>
      <c r="AT34" s="98">
        <v>-737</v>
      </c>
      <c r="AU34" s="98">
        <v>-4741</v>
      </c>
      <c r="AV34" s="98">
        <v>-431</v>
      </c>
      <c r="AW34" s="98">
        <v>-3252</v>
      </c>
      <c r="AX34" s="49">
        <v>-2101</v>
      </c>
      <c r="AY34" s="98">
        <v>-10188</v>
      </c>
      <c r="AZ34" s="98">
        <v>-7268</v>
      </c>
      <c r="BA34" s="98">
        <v>-926</v>
      </c>
      <c r="BB34" s="98">
        <v>-562</v>
      </c>
      <c r="BC34" s="98">
        <v>-933</v>
      </c>
      <c r="BD34" s="98">
        <v>-86</v>
      </c>
      <c r="BE34" s="98">
        <v>-2828</v>
      </c>
      <c r="BF34" s="98">
        <v>-10725</v>
      </c>
      <c r="BG34" s="98">
        <v>-1058</v>
      </c>
      <c r="BH34" s="98">
        <v>-4106</v>
      </c>
      <c r="BI34" s="98">
        <v>-10387</v>
      </c>
    </row>
    <row r="35" spans="1:61" ht="15.75" customHeight="1" x14ac:dyDescent="0.2">
      <c r="A35" s="4" t="s">
        <v>15</v>
      </c>
      <c r="B35" s="49">
        <f t="shared" ref="B35:M35" si="42">+B41+B46+B52+B57</f>
        <v>-12668</v>
      </c>
      <c r="C35" s="49">
        <f t="shared" si="42"/>
        <v>-4114</v>
      </c>
      <c r="D35" s="49">
        <f>+D41+D46+D52+D57</f>
        <v>-2434</v>
      </c>
      <c r="E35" s="49">
        <f t="shared" si="42"/>
        <v>-2459</v>
      </c>
      <c r="F35" s="49">
        <f t="shared" si="42"/>
        <v>-1786</v>
      </c>
      <c r="G35" s="49">
        <f t="shared" ref="G35" si="43">+G41+G46+G52+G57</f>
        <v>-959</v>
      </c>
      <c r="H35" s="49">
        <f t="shared" si="42"/>
        <v>-1541</v>
      </c>
      <c r="I35" s="49">
        <f t="shared" si="42"/>
        <v>-3266</v>
      </c>
      <c r="J35" s="49">
        <f t="shared" ref="J35" si="44">+J41+J46+J52+J57</f>
        <v>-2788</v>
      </c>
      <c r="K35" s="49">
        <f t="shared" ref="K35" si="45">+K41+K46+K52+K57</f>
        <v>-2878</v>
      </c>
      <c r="L35" s="49">
        <f t="shared" si="42"/>
        <v>-2972</v>
      </c>
      <c r="M35" s="78">
        <f t="shared" si="42"/>
        <v>-1397</v>
      </c>
      <c r="N35" s="49">
        <v>-2270</v>
      </c>
      <c r="O35" s="49">
        <v>-6027</v>
      </c>
      <c r="P35" s="49">
        <v>-13811</v>
      </c>
      <c r="Q35" s="49">
        <v>-10459</v>
      </c>
      <c r="R35" s="49">
        <v>-1399</v>
      </c>
      <c r="S35" s="49">
        <v>-3465</v>
      </c>
      <c r="T35" s="49">
        <f t="shared" si="40"/>
        <v>-4219</v>
      </c>
      <c r="U35" s="49">
        <v>-4722</v>
      </c>
      <c r="V35" s="49">
        <v>-3823</v>
      </c>
      <c r="W35" s="49">
        <v>-10150</v>
      </c>
      <c r="X35" s="49">
        <v>-10124</v>
      </c>
      <c r="Y35" s="49">
        <v>-1368</v>
      </c>
      <c r="Z35" s="49">
        <v>-2334</v>
      </c>
      <c r="AA35" s="49">
        <v>-6233</v>
      </c>
      <c r="AB35" s="49">
        <v>-5392</v>
      </c>
      <c r="AC35" s="49">
        <v>-9897</v>
      </c>
      <c r="AD35" s="49">
        <v>-13695</v>
      </c>
      <c r="AE35" s="49">
        <v>-4882</v>
      </c>
      <c r="AF35" s="49">
        <v>-3645</v>
      </c>
      <c r="AG35" s="49">
        <f t="shared" si="41"/>
        <v>-5231</v>
      </c>
      <c r="AH35" s="49">
        <v>-2512</v>
      </c>
      <c r="AI35" s="49">
        <v>-2713</v>
      </c>
      <c r="AJ35" s="49">
        <v>-2876</v>
      </c>
      <c r="AK35" s="49">
        <v>-1424</v>
      </c>
      <c r="AL35" s="49">
        <v>-24945</v>
      </c>
      <c r="AM35" s="98">
        <v>-24934</v>
      </c>
      <c r="AN35" s="98">
        <v>-1335</v>
      </c>
      <c r="AO35" s="98">
        <v>-1355</v>
      </c>
      <c r="AP35" s="98">
        <v>-1042</v>
      </c>
      <c r="AQ35" s="98">
        <v>-849</v>
      </c>
      <c r="AR35" s="98">
        <v>-1427</v>
      </c>
      <c r="AS35" s="98">
        <v>-5212</v>
      </c>
      <c r="AT35" s="98">
        <v>-5076</v>
      </c>
      <c r="AU35" s="98">
        <v>-3708</v>
      </c>
      <c r="AV35" s="98">
        <v>-5267</v>
      </c>
      <c r="AW35" s="98">
        <v>-12548</v>
      </c>
      <c r="AX35" s="49">
        <v>-17103</v>
      </c>
      <c r="AY35" s="98">
        <v>-7744</v>
      </c>
      <c r="AZ35" s="98">
        <v>-1531</v>
      </c>
      <c r="BA35" s="98">
        <v>-1514</v>
      </c>
      <c r="BB35" s="98">
        <v>-1005</v>
      </c>
      <c r="BC35" s="98">
        <v>-2868</v>
      </c>
      <c r="BD35" s="98">
        <v>-13438</v>
      </c>
      <c r="BE35" s="98">
        <v>-11544</v>
      </c>
      <c r="BF35" s="98">
        <v>-5125</v>
      </c>
      <c r="BG35" s="98">
        <v>-14483</v>
      </c>
      <c r="BH35" s="98">
        <v>-13395</v>
      </c>
      <c r="BI35" s="98">
        <v>-15732</v>
      </c>
    </row>
    <row r="36" spans="1:61" ht="15.75" customHeight="1" x14ac:dyDescent="0.2">
      <c r="A36" s="3" t="s">
        <v>16</v>
      </c>
      <c r="B36" s="49">
        <f t="shared" ref="B36:M36" si="46">+B42+B47+B53+B58</f>
        <v>-11625</v>
      </c>
      <c r="C36" s="49">
        <f t="shared" si="46"/>
        <v>-10380</v>
      </c>
      <c r="D36" s="49">
        <f t="shared" si="46"/>
        <v>-10498</v>
      </c>
      <c r="E36" s="49">
        <f t="shared" si="46"/>
        <v>-10054</v>
      </c>
      <c r="F36" s="49">
        <f t="shared" si="46"/>
        <v>-14546</v>
      </c>
      <c r="G36" s="49">
        <f t="shared" ref="G36" si="47">+G42+G47+G53+G58</f>
        <v>-23083</v>
      </c>
      <c r="H36" s="49">
        <f t="shared" si="46"/>
        <v>-23502</v>
      </c>
      <c r="I36" s="49">
        <f t="shared" si="46"/>
        <v>-21067</v>
      </c>
      <c r="J36" s="49">
        <f t="shared" ref="J36" si="48">+J42+J47+J53+J58</f>
        <v>-24328</v>
      </c>
      <c r="K36" s="49">
        <f t="shared" ref="K36" si="49">+K42+K47+K53+K58</f>
        <v>-22311</v>
      </c>
      <c r="L36" s="49">
        <f t="shared" si="46"/>
        <v>-25120</v>
      </c>
      <c r="M36" s="78">
        <f t="shared" si="46"/>
        <v>-24081</v>
      </c>
      <c r="N36" s="49">
        <v>-32157</v>
      </c>
      <c r="O36" s="49">
        <v>-12052</v>
      </c>
      <c r="P36" s="49">
        <v>-20167</v>
      </c>
      <c r="Q36" s="49">
        <v>-20334</v>
      </c>
      <c r="R36" s="49">
        <v>-25639</v>
      </c>
      <c r="S36" s="49">
        <v>-22987</v>
      </c>
      <c r="T36" s="49">
        <f t="shared" si="40"/>
        <v>-31416</v>
      </c>
      <c r="U36" s="49">
        <v>-32254</v>
      </c>
      <c r="V36" s="49">
        <v>-32559</v>
      </c>
      <c r="W36" s="49">
        <v>-26325</v>
      </c>
      <c r="X36" s="49">
        <v>-27875</v>
      </c>
      <c r="Y36" s="49">
        <v>-26247</v>
      </c>
      <c r="Z36" s="49">
        <v>-27244</v>
      </c>
      <c r="AA36" s="49">
        <v>-23014</v>
      </c>
      <c r="AB36" s="49">
        <v>-23773</v>
      </c>
      <c r="AC36" s="49">
        <v>-38083</v>
      </c>
      <c r="AD36" s="49">
        <v>-34866</v>
      </c>
      <c r="AE36" s="49">
        <v>-34129</v>
      </c>
      <c r="AF36" s="49">
        <v>-32489</v>
      </c>
      <c r="AG36" s="49">
        <f t="shared" si="41"/>
        <v>-31027</v>
      </c>
      <c r="AH36" s="49">
        <v>-31467</v>
      </c>
      <c r="AI36" s="49">
        <v>-28818</v>
      </c>
      <c r="AJ36" s="49">
        <v>-33228</v>
      </c>
      <c r="AK36" s="49">
        <v>-32018</v>
      </c>
      <c r="AL36" s="49">
        <v>-11564</v>
      </c>
      <c r="AM36" s="98">
        <v>-12870</v>
      </c>
      <c r="AN36" s="98">
        <v>-23452</v>
      </c>
      <c r="AO36" s="98">
        <v>-30154</v>
      </c>
      <c r="AP36" s="98">
        <v>-30154</v>
      </c>
      <c r="AQ36" s="98">
        <v>-29915</v>
      </c>
      <c r="AR36" s="98">
        <v>-29239</v>
      </c>
      <c r="AS36" s="98">
        <v>-24680</v>
      </c>
      <c r="AT36" s="98">
        <v>-27973</v>
      </c>
      <c r="AU36" s="98">
        <v>-36013</v>
      </c>
      <c r="AV36" s="98">
        <v>-33535</v>
      </c>
      <c r="AW36" s="98">
        <v>-28010</v>
      </c>
      <c r="AX36" s="49">
        <v>-31011</v>
      </c>
      <c r="AY36" s="98">
        <v>-32638</v>
      </c>
      <c r="AZ36" s="98">
        <v>-45780</v>
      </c>
      <c r="BA36" s="98">
        <v>-43774</v>
      </c>
      <c r="BB36" s="98">
        <v>-43884</v>
      </c>
      <c r="BC36" s="98">
        <v>-42545</v>
      </c>
      <c r="BD36" s="98">
        <v>-33372</v>
      </c>
      <c r="BE36" s="98">
        <v>-32233</v>
      </c>
      <c r="BF36" s="98">
        <v>-29518</v>
      </c>
      <c r="BG36" s="98">
        <v>-19489</v>
      </c>
      <c r="BH36" s="98">
        <v>-18400</v>
      </c>
      <c r="BI36" s="98">
        <v>-5718</v>
      </c>
    </row>
    <row r="37" spans="1:61" ht="15.75" customHeight="1" x14ac:dyDescent="0.2">
      <c r="A37" s="16" t="s">
        <v>17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79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15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</row>
    <row r="38" spans="1:61" ht="15.75" customHeight="1" x14ac:dyDescent="0.2">
      <c r="A38" s="17" t="s">
        <v>18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79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15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</row>
    <row r="39" spans="1:61" ht="15.75" customHeight="1" x14ac:dyDescent="0.2">
      <c r="A39" s="2" t="s">
        <v>13</v>
      </c>
      <c r="B39" s="49">
        <f t="shared" ref="B39:M39" si="50">+B40+B41+B42</f>
        <v>-15796</v>
      </c>
      <c r="C39" s="49">
        <f t="shared" si="50"/>
        <v>-15820</v>
      </c>
      <c r="D39" s="49">
        <f t="shared" si="50"/>
        <v>-6866</v>
      </c>
      <c r="E39" s="49">
        <f t="shared" si="50"/>
        <v>-5829</v>
      </c>
      <c r="F39" s="49">
        <f t="shared" si="50"/>
        <v>-8964</v>
      </c>
      <c r="G39" s="49">
        <f t="shared" ref="G39" si="51">+G40+G41+G42</f>
        <v>-17484</v>
      </c>
      <c r="H39" s="49">
        <f t="shared" si="50"/>
        <v>-17036</v>
      </c>
      <c r="I39" s="49">
        <f t="shared" si="50"/>
        <v>-16998</v>
      </c>
      <c r="J39" s="49">
        <f t="shared" ref="J39" si="52">+J40+J41+J42</f>
        <v>-19626</v>
      </c>
      <c r="K39" s="49">
        <f t="shared" ref="K39" si="53">+K40+K41+K42</f>
        <v>-19530</v>
      </c>
      <c r="L39" s="49">
        <f t="shared" si="50"/>
        <v>-20307</v>
      </c>
      <c r="M39" s="78">
        <f t="shared" si="50"/>
        <v>-20163</v>
      </c>
      <c r="N39" s="49">
        <v>-27034</v>
      </c>
      <c r="O39" s="49">
        <v>-11079</v>
      </c>
      <c r="P39" s="49">
        <v>-27535</v>
      </c>
      <c r="Q39" s="49">
        <v>-27389</v>
      </c>
      <c r="R39" s="49">
        <v>-28934</v>
      </c>
      <c r="S39" s="49">
        <v>-21471</v>
      </c>
      <c r="T39" s="49">
        <f t="shared" ref="T39" si="54">+T40+T41+T42</f>
        <v>-28229</v>
      </c>
      <c r="U39" s="49">
        <v>-32462</v>
      </c>
      <c r="V39" s="49">
        <v>-29968</v>
      </c>
      <c r="W39" s="49">
        <v>-32418</v>
      </c>
      <c r="X39" s="49">
        <v>-32276</v>
      </c>
      <c r="Y39" s="49">
        <v>-29826</v>
      </c>
      <c r="Z39" s="49">
        <v>-22790</v>
      </c>
      <c r="AA39" s="49">
        <v>-23062</v>
      </c>
      <c r="AB39" s="49">
        <v>-23320</v>
      </c>
      <c r="AC39" s="49">
        <v>-45526</v>
      </c>
      <c r="AD39" s="49">
        <v>-41817</v>
      </c>
      <c r="AE39" s="49">
        <v>-41153</v>
      </c>
      <c r="AF39" s="49">
        <v>-33416</v>
      </c>
      <c r="AG39" s="49">
        <f t="shared" ref="AG39" si="55">+AG40+AG41+AG42</f>
        <v>-30009</v>
      </c>
      <c r="AH39" s="49">
        <v>-29892</v>
      </c>
      <c r="AI39" s="49">
        <v>-27101</v>
      </c>
      <c r="AJ39" s="49">
        <v>-29595</v>
      </c>
      <c r="AK39" s="49">
        <v>-29314</v>
      </c>
      <c r="AL39" s="49">
        <v>-30150</v>
      </c>
      <c r="AM39" s="98">
        <v>-32193</v>
      </c>
      <c r="AN39" s="98">
        <v>-42926</v>
      </c>
      <c r="AO39" s="98">
        <v>-26337</v>
      </c>
      <c r="AP39" s="98">
        <v>-25611</v>
      </c>
      <c r="AQ39" s="98">
        <v>-25775</v>
      </c>
      <c r="AR39" s="98">
        <v>-25014</v>
      </c>
      <c r="AS39" s="98">
        <v>-24904</v>
      </c>
      <c r="AT39" s="98">
        <v>-27885</v>
      </c>
      <c r="AU39" s="98">
        <v>-38644</v>
      </c>
      <c r="AV39" s="98">
        <v>-33686</v>
      </c>
      <c r="AW39" s="98">
        <v>-38142</v>
      </c>
      <c r="AX39" s="49">
        <v>-44633</v>
      </c>
      <c r="AY39" s="98">
        <v>-44987</v>
      </c>
      <c r="AZ39" s="98">
        <v>-49188</v>
      </c>
      <c r="BA39" s="98">
        <v>-41174</v>
      </c>
      <c r="BB39" s="98">
        <v>-40490</v>
      </c>
      <c r="BC39" s="98">
        <v>-41300</v>
      </c>
      <c r="BD39" s="98">
        <v>-41797</v>
      </c>
      <c r="BE39" s="98">
        <v>-41550</v>
      </c>
      <c r="BF39" s="98">
        <v>-40500</v>
      </c>
      <c r="BG39" s="98">
        <v>-30227</v>
      </c>
      <c r="BH39" s="98">
        <v>-30985</v>
      </c>
      <c r="BI39" s="98">
        <v>-27021</v>
      </c>
    </row>
    <row r="40" spans="1:61" ht="15.75" customHeight="1" x14ac:dyDescent="0.2">
      <c r="A40" s="3" t="s">
        <v>14</v>
      </c>
      <c r="B40" s="49">
        <v>-56</v>
      </c>
      <c r="C40" s="49">
        <v>-9020</v>
      </c>
      <c r="D40" s="49">
        <v>-1061</v>
      </c>
      <c r="E40" s="49">
        <v>-1259</v>
      </c>
      <c r="F40" s="49">
        <v>-182</v>
      </c>
      <c r="G40" s="49">
        <v>-648</v>
      </c>
      <c r="H40" s="49">
        <v>-55</v>
      </c>
      <c r="I40" s="49">
        <v>-248</v>
      </c>
      <c r="J40" s="49">
        <v>-76</v>
      </c>
      <c r="K40" s="49">
        <v>-2360</v>
      </c>
      <c r="L40" s="49">
        <v>-205</v>
      </c>
      <c r="M40" s="78">
        <v>-274</v>
      </c>
      <c r="N40" s="49">
        <v>-53</v>
      </c>
      <c r="O40" s="49">
        <v>-103</v>
      </c>
      <c r="P40" s="49">
        <v>-210</v>
      </c>
      <c r="Q40" s="49">
        <v>-4180</v>
      </c>
      <c r="R40" s="49">
        <v>-9429</v>
      </c>
      <c r="S40" s="49">
        <v>-1782</v>
      </c>
      <c r="T40" s="49">
        <v>-37</v>
      </c>
      <c r="U40" s="49">
        <v>-2559</v>
      </c>
      <c r="V40" s="49">
        <v>-426</v>
      </c>
      <c r="W40" s="49">
        <v>-3500</v>
      </c>
      <c r="X40" s="49">
        <v>-1834</v>
      </c>
      <c r="Y40" s="49">
        <v>-7436</v>
      </c>
      <c r="Z40" s="49">
        <v>-25</v>
      </c>
      <c r="AA40" s="49">
        <v>-246</v>
      </c>
      <c r="AB40" s="49">
        <v>-215</v>
      </c>
      <c r="AC40" s="49">
        <v>-4558</v>
      </c>
      <c r="AD40" s="49">
        <v>-314</v>
      </c>
      <c r="AE40" s="49">
        <v>-8305</v>
      </c>
      <c r="AF40" s="49">
        <v>-4060</v>
      </c>
      <c r="AG40" s="49">
        <v>-255</v>
      </c>
      <c r="AH40" s="49">
        <v>-2215</v>
      </c>
      <c r="AI40" s="49">
        <v>-2092</v>
      </c>
      <c r="AJ40" s="49">
        <v>-188</v>
      </c>
      <c r="AK40" s="49">
        <v>-550</v>
      </c>
      <c r="AL40" s="49">
        <v>-21</v>
      </c>
      <c r="AM40" s="98">
        <v>-213</v>
      </c>
      <c r="AN40" s="98">
        <v>-23929</v>
      </c>
      <c r="AO40" s="98">
        <v>-780</v>
      </c>
      <c r="AP40" s="98">
        <v>-244</v>
      </c>
      <c r="AQ40" s="98">
        <v>-242</v>
      </c>
      <c r="AR40" s="98">
        <v>-16</v>
      </c>
      <c r="AS40" s="98">
        <v>-212</v>
      </c>
      <c r="AT40" s="98">
        <v>-141</v>
      </c>
      <c r="AU40" s="98">
        <v>-4605</v>
      </c>
      <c r="AV40" s="98">
        <v>-373</v>
      </c>
      <c r="AW40" s="98">
        <v>-1173</v>
      </c>
      <c r="AX40" s="49">
        <v>-1802</v>
      </c>
      <c r="AY40" s="98">
        <v>-9259</v>
      </c>
      <c r="AZ40" s="98">
        <v>-6972</v>
      </c>
      <c r="BA40" s="98">
        <v>-796</v>
      </c>
      <c r="BB40" s="98">
        <v>-422</v>
      </c>
      <c r="BC40" s="98">
        <v>-245</v>
      </c>
      <c r="BD40" s="98">
        <v>-17</v>
      </c>
      <c r="BE40" s="98">
        <v>-2318</v>
      </c>
      <c r="BF40" s="98">
        <v>-10291</v>
      </c>
      <c r="BG40" s="98">
        <v>-950</v>
      </c>
      <c r="BH40" s="98">
        <v>-4059</v>
      </c>
      <c r="BI40" s="98">
        <v>-8298</v>
      </c>
    </row>
    <row r="41" spans="1:61" ht="15.75" customHeight="1" x14ac:dyDescent="0.2">
      <c r="A41" s="4" t="s">
        <v>15</v>
      </c>
      <c r="B41" s="49">
        <v>-10141</v>
      </c>
      <c r="C41" s="49">
        <v>-2395</v>
      </c>
      <c r="D41" s="49">
        <v>-1456</v>
      </c>
      <c r="E41" s="49">
        <v>-848</v>
      </c>
      <c r="F41" s="49">
        <v>-701</v>
      </c>
      <c r="G41" s="49">
        <v>-300</v>
      </c>
      <c r="H41" s="49">
        <v>-322</v>
      </c>
      <c r="I41" s="49">
        <v>-2446</v>
      </c>
      <c r="J41" s="49">
        <v>-2588</v>
      </c>
      <c r="K41" s="49">
        <v>-486</v>
      </c>
      <c r="L41" s="49">
        <v>-330</v>
      </c>
      <c r="M41" s="78">
        <v>-292</v>
      </c>
      <c r="N41" s="49">
        <v>-310</v>
      </c>
      <c r="O41" s="49">
        <v>-4490</v>
      </c>
      <c r="P41" s="49">
        <v>-12873</v>
      </c>
      <c r="Q41" s="49">
        <v>-8936</v>
      </c>
      <c r="R41" s="49">
        <v>-321</v>
      </c>
      <c r="S41" s="49">
        <v>-2777</v>
      </c>
      <c r="T41" s="49">
        <v>-2975</v>
      </c>
      <c r="U41" s="49">
        <v>-3886</v>
      </c>
      <c r="V41" s="49">
        <v>-3639</v>
      </c>
      <c r="W41" s="49">
        <v>-7725</v>
      </c>
      <c r="X41" s="49">
        <v>-7444</v>
      </c>
      <c r="Y41" s="49">
        <v>-270</v>
      </c>
      <c r="Z41" s="49">
        <v>-319</v>
      </c>
      <c r="AA41" s="49">
        <v>-4678</v>
      </c>
      <c r="AB41" s="49">
        <v>-4964</v>
      </c>
      <c r="AC41" s="49">
        <v>-8827</v>
      </c>
      <c r="AD41" s="49">
        <v>-12612</v>
      </c>
      <c r="AE41" s="49">
        <v>-4238</v>
      </c>
      <c r="AF41" s="49">
        <v>-2423</v>
      </c>
      <c r="AG41" s="49">
        <v>-4373</v>
      </c>
      <c r="AH41" s="49">
        <v>-2338</v>
      </c>
      <c r="AI41" s="49">
        <v>-736</v>
      </c>
      <c r="AJ41" s="49">
        <v>-580</v>
      </c>
      <c r="AK41" s="49">
        <v>-230</v>
      </c>
      <c r="AL41" s="49">
        <v>-22820</v>
      </c>
      <c r="AM41" s="98">
        <v>-23534</v>
      </c>
      <c r="AN41" s="98">
        <v>-1031</v>
      </c>
      <c r="AO41" s="98">
        <v>-496</v>
      </c>
      <c r="AP41" s="98">
        <v>-258</v>
      </c>
      <c r="AQ41" s="98">
        <v>-231</v>
      </c>
      <c r="AR41" s="98">
        <v>-350</v>
      </c>
      <c r="AS41" s="98">
        <v>-4509</v>
      </c>
      <c r="AT41" s="98">
        <v>-4885</v>
      </c>
      <c r="AU41" s="98">
        <v>-1559</v>
      </c>
      <c r="AV41" s="98">
        <v>-2950</v>
      </c>
      <c r="AW41" s="98">
        <v>-11299</v>
      </c>
      <c r="AX41" s="49">
        <v>-15889</v>
      </c>
      <c r="AY41" s="98">
        <v>-7337</v>
      </c>
      <c r="AZ41" s="98">
        <v>-1252</v>
      </c>
      <c r="BA41" s="98">
        <v>-678</v>
      </c>
      <c r="BB41" s="98">
        <v>-259</v>
      </c>
      <c r="BC41" s="98">
        <v>-2294</v>
      </c>
      <c r="BD41" s="98">
        <v>-12500</v>
      </c>
      <c r="BE41" s="98">
        <v>-11012</v>
      </c>
      <c r="BF41" s="98">
        <v>-4968</v>
      </c>
      <c r="BG41" s="98">
        <v>-12342</v>
      </c>
      <c r="BH41" s="98">
        <v>-10935</v>
      </c>
      <c r="BI41" s="98">
        <v>-14848</v>
      </c>
    </row>
    <row r="42" spans="1:61" ht="15.75" customHeight="1" x14ac:dyDescent="0.2">
      <c r="A42" s="3" t="s">
        <v>16</v>
      </c>
      <c r="B42" s="49">
        <v>-5599</v>
      </c>
      <c r="C42" s="49">
        <v>-4405</v>
      </c>
      <c r="D42" s="49">
        <v>-4349</v>
      </c>
      <c r="E42" s="49">
        <v>-3722</v>
      </c>
      <c r="F42" s="49">
        <v>-8081</v>
      </c>
      <c r="G42" s="49">
        <v>-16536</v>
      </c>
      <c r="H42" s="49">
        <v>-16659</v>
      </c>
      <c r="I42" s="49">
        <v>-14304</v>
      </c>
      <c r="J42" s="49">
        <v>-16962</v>
      </c>
      <c r="K42" s="49">
        <v>-16684</v>
      </c>
      <c r="L42" s="49">
        <v>-19772</v>
      </c>
      <c r="M42" s="78">
        <v>-19597</v>
      </c>
      <c r="N42" s="49">
        <v>-26671</v>
      </c>
      <c r="O42" s="49">
        <v>-6486</v>
      </c>
      <c r="P42" s="49">
        <v>-14452</v>
      </c>
      <c r="Q42" s="49">
        <v>-14273</v>
      </c>
      <c r="R42" s="49">
        <v>-19184</v>
      </c>
      <c r="S42" s="49">
        <v>-16912</v>
      </c>
      <c r="T42" s="49">
        <v>-25217</v>
      </c>
      <c r="U42" s="49">
        <v>-26017</v>
      </c>
      <c r="V42" s="49">
        <v>-25903</v>
      </c>
      <c r="W42" s="49">
        <v>-21193</v>
      </c>
      <c r="X42" s="49">
        <v>-22998</v>
      </c>
      <c r="Y42" s="49">
        <v>-22120</v>
      </c>
      <c r="Z42" s="49">
        <v>-22446</v>
      </c>
      <c r="AA42" s="49">
        <v>-18138</v>
      </c>
      <c r="AB42" s="49">
        <v>-18141</v>
      </c>
      <c r="AC42" s="49">
        <v>-32141</v>
      </c>
      <c r="AD42" s="49">
        <v>-28891</v>
      </c>
      <c r="AE42" s="49">
        <v>-28610</v>
      </c>
      <c r="AF42" s="49">
        <v>-26933</v>
      </c>
      <c r="AG42" s="49">
        <v>-25381</v>
      </c>
      <c r="AH42" s="49">
        <v>-25339</v>
      </c>
      <c r="AI42" s="49">
        <v>-24273</v>
      </c>
      <c r="AJ42" s="49">
        <v>-28827</v>
      </c>
      <c r="AK42" s="49">
        <v>-28534</v>
      </c>
      <c r="AL42" s="49">
        <v>-7309</v>
      </c>
      <c r="AM42" s="98">
        <v>-8446</v>
      </c>
      <c r="AN42" s="98">
        <v>-17966</v>
      </c>
      <c r="AO42" s="98">
        <v>-25061</v>
      </c>
      <c r="AP42" s="98">
        <v>-25109</v>
      </c>
      <c r="AQ42" s="98">
        <v>-25302</v>
      </c>
      <c r="AR42" s="98">
        <v>-24648</v>
      </c>
      <c r="AS42" s="98">
        <v>-20183</v>
      </c>
      <c r="AT42" s="98">
        <v>-22859</v>
      </c>
      <c r="AU42" s="98">
        <v>-32480</v>
      </c>
      <c r="AV42" s="98">
        <v>-30363</v>
      </c>
      <c r="AW42" s="98">
        <v>-25670</v>
      </c>
      <c r="AX42" s="49">
        <v>-26942</v>
      </c>
      <c r="AY42" s="98">
        <v>-28391</v>
      </c>
      <c r="AZ42" s="98">
        <v>-40964</v>
      </c>
      <c r="BA42" s="98">
        <v>-39700</v>
      </c>
      <c r="BB42" s="98">
        <v>-39809</v>
      </c>
      <c r="BC42" s="98">
        <v>-38761</v>
      </c>
      <c r="BD42" s="98">
        <v>-29280</v>
      </c>
      <c r="BE42" s="98">
        <v>-28220</v>
      </c>
      <c r="BF42" s="98">
        <v>-25241</v>
      </c>
      <c r="BG42" s="98">
        <v>-16935</v>
      </c>
      <c r="BH42" s="98">
        <v>-15991</v>
      </c>
      <c r="BI42" s="98">
        <v>-3875</v>
      </c>
    </row>
    <row r="43" spans="1:61" ht="15.75" customHeight="1" x14ac:dyDescent="0.2">
      <c r="A43" s="17" t="s">
        <v>19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79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15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</row>
    <row r="44" spans="1:61" ht="15.75" customHeight="1" x14ac:dyDescent="0.2">
      <c r="A44" s="2" t="s">
        <v>13</v>
      </c>
      <c r="B44" s="49">
        <f t="shared" ref="B44:M44" si="56">+B45+B46+B47</f>
        <v>-9060</v>
      </c>
      <c r="C44" s="49">
        <f t="shared" si="56"/>
        <v>-9065</v>
      </c>
      <c r="D44" s="49">
        <f t="shared" si="56"/>
        <v>-8593</v>
      </c>
      <c r="E44" s="49">
        <f t="shared" si="56"/>
        <v>-8486</v>
      </c>
      <c r="F44" s="49">
        <f t="shared" si="56"/>
        <v>-8302</v>
      </c>
      <c r="G44" s="49">
        <f t="shared" ref="G44" si="57">+G45+G46+G47</f>
        <v>-8346</v>
      </c>
      <c r="H44" s="49">
        <f t="shared" si="56"/>
        <v>-8302</v>
      </c>
      <c r="I44" s="49">
        <f t="shared" si="56"/>
        <v>-8277</v>
      </c>
      <c r="J44" s="49">
        <f t="shared" ref="J44" si="58">+J45+J46+J47</f>
        <v>-8383</v>
      </c>
      <c r="K44" s="49">
        <f t="shared" ref="K44" si="59">+K45+K46+K47</f>
        <v>-8323</v>
      </c>
      <c r="L44" s="49">
        <f t="shared" si="56"/>
        <v>-8170</v>
      </c>
      <c r="M44" s="78">
        <f t="shared" si="56"/>
        <v>-7965</v>
      </c>
      <c r="N44" s="49">
        <v>-7887</v>
      </c>
      <c r="O44" s="49">
        <v>-8012</v>
      </c>
      <c r="P44" s="49">
        <v>-7990</v>
      </c>
      <c r="Q44" s="49">
        <v>-8042</v>
      </c>
      <c r="R44" s="49">
        <v>-8290</v>
      </c>
      <c r="S44" s="49">
        <v>-7861</v>
      </c>
      <c r="T44" s="49">
        <f t="shared" ref="T44" si="60">+T45+T46+T47</f>
        <v>-7690</v>
      </c>
      <c r="U44" s="49">
        <v>-7761</v>
      </c>
      <c r="V44" s="49">
        <v>-7662</v>
      </c>
      <c r="W44" s="49">
        <v>-7829</v>
      </c>
      <c r="X44" s="49">
        <v>-7735</v>
      </c>
      <c r="Y44" s="49">
        <v>-7687</v>
      </c>
      <c r="Z44" s="49">
        <v>-7270</v>
      </c>
      <c r="AA44" s="49">
        <v>-7337</v>
      </c>
      <c r="AB44" s="49">
        <v>-7461</v>
      </c>
      <c r="AC44" s="49">
        <v>-7439</v>
      </c>
      <c r="AD44" s="49">
        <v>-7327</v>
      </c>
      <c r="AE44" s="49">
        <v>-7208</v>
      </c>
      <c r="AF44" s="49">
        <v>-7049</v>
      </c>
      <c r="AG44" s="49">
        <f t="shared" ref="AG44" si="61">+AG45+AG46+AG47</f>
        <v>-7167</v>
      </c>
      <c r="AH44" s="49">
        <v>-7161</v>
      </c>
      <c r="AI44" s="49">
        <v>-6778</v>
      </c>
      <c r="AJ44" s="49">
        <v>-6868</v>
      </c>
      <c r="AK44" s="49">
        <v>-6729</v>
      </c>
      <c r="AL44" s="49">
        <v>-6825</v>
      </c>
      <c r="AM44" s="98">
        <v>-6834</v>
      </c>
      <c r="AN44" s="98">
        <v>-7231</v>
      </c>
      <c r="AO44" s="98">
        <v>-6240</v>
      </c>
      <c r="AP44" s="98">
        <v>-6094</v>
      </c>
      <c r="AQ44" s="98">
        <v>-6103</v>
      </c>
      <c r="AR44" s="98">
        <v>-5921</v>
      </c>
      <c r="AS44" s="98">
        <v>-5876</v>
      </c>
      <c r="AT44" s="98">
        <v>-6079</v>
      </c>
      <c r="AU44" s="98">
        <v>-6033</v>
      </c>
      <c r="AV44" s="98">
        <v>-5725</v>
      </c>
      <c r="AW44" s="98">
        <v>-5839</v>
      </c>
      <c r="AX44" s="49">
        <v>-5752</v>
      </c>
      <c r="AY44" s="98">
        <v>-5766</v>
      </c>
      <c r="AZ44" s="98">
        <v>-5576</v>
      </c>
      <c r="BA44" s="98">
        <v>-5249</v>
      </c>
      <c r="BB44" s="98">
        <v>-5138</v>
      </c>
      <c r="BC44" s="98">
        <v>-5220</v>
      </c>
      <c r="BD44" s="98">
        <v>-5274</v>
      </c>
      <c r="BE44" s="98">
        <v>-5243</v>
      </c>
      <c r="BF44" s="98">
        <v>-5053</v>
      </c>
      <c r="BG44" s="98">
        <v>-5021</v>
      </c>
      <c r="BH44" s="98">
        <v>-5114</v>
      </c>
      <c r="BI44" s="98">
        <v>-5001</v>
      </c>
    </row>
    <row r="45" spans="1:61" ht="15.75" customHeight="1" x14ac:dyDescent="0.2">
      <c r="A45" s="3" t="s">
        <v>14</v>
      </c>
      <c r="B45" s="49">
        <v>-336</v>
      </c>
      <c r="C45" s="49">
        <v>-1203</v>
      </c>
      <c r="D45" s="49">
        <v>-1300</v>
      </c>
      <c r="E45" s="49">
        <v>-413</v>
      </c>
      <c r="F45" s="49">
        <v>-628</v>
      </c>
      <c r="G45" s="49">
        <v>-992</v>
      </c>
      <c r="H45" s="49">
        <v>-96</v>
      </c>
      <c r="I45" s="49">
        <v>-558</v>
      </c>
      <c r="J45" s="49">
        <v>-673</v>
      </c>
      <c r="K45" s="49">
        <v>-192</v>
      </c>
      <c r="L45" s="49">
        <v>-69</v>
      </c>
      <c r="M45" s="78">
        <v>-2245</v>
      </c>
      <c r="N45" s="49">
        <v>-317</v>
      </c>
      <c r="O45" s="49">
        <v>-788</v>
      </c>
      <c r="P45" s="49">
        <v>-1214</v>
      </c>
      <c r="Q45" s="49">
        <v>-361</v>
      </c>
      <c r="R45" s="49">
        <v>-645</v>
      </c>
      <c r="S45" s="49">
        <v>-964</v>
      </c>
      <c r="T45" s="49">
        <v>-117</v>
      </c>
      <c r="U45" s="49">
        <v>-564</v>
      </c>
      <c r="V45" s="49">
        <v>-696</v>
      </c>
      <c r="W45" s="49">
        <v>-175</v>
      </c>
      <c r="X45" s="49">
        <v>-67</v>
      </c>
      <c r="Y45" s="49">
        <v>-2330</v>
      </c>
      <c r="Z45" s="49">
        <v>-327</v>
      </c>
      <c r="AA45" s="49">
        <v>-780</v>
      </c>
      <c r="AB45" s="49">
        <v>-1267</v>
      </c>
      <c r="AC45" s="49">
        <v>-326</v>
      </c>
      <c r="AD45" s="49">
        <v>-156</v>
      </c>
      <c r="AE45" s="49">
        <v>-922</v>
      </c>
      <c r="AF45" s="49">
        <v>-145</v>
      </c>
      <c r="AG45" s="49">
        <v>-539</v>
      </c>
      <c r="AH45" s="49">
        <v>-729</v>
      </c>
      <c r="AI45" s="49">
        <v>-163</v>
      </c>
      <c r="AJ45" s="49">
        <v>-63</v>
      </c>
      <c r="AK45" s="49">
        <v>-1935</v>
      </c>
      <c r="AL45" s="49">
        <v>-328</v>
      </c>
      <c r="AM45" s="98">
        <v>-900</v>
      </c>
      <c r="AN45" s="98">
        <v>-1316</v>
      </c>
      <c r="AO45" s="98">
        <v>-198</v>
      </c>
      <c r="AP45" s="98">
        <v>-157</v>
      </c>
      <c r="AQ45" s="98">
        <v>-696</v>
      </c>
      <c r="AR45" s="98">
        <v>-88</v>
      </c>
      <c r="AS45" s="98">
        <v>-506</v>
      </c>
      <c r="AT45" s="98">
        <v>-599</v>
      </c>
      <c r="AU45" s="98">
        <v>-172</v>
      </c>
      <c r="AV45" s="98">
        <v>-67</v>
      </c>
      <c r="AW45" s="98">
        <v>-2079</v>
      </c>
      <c r="AX45" s="49">
        <v>-299</v>
      </c>
      <c r="AY45" s="98">
        <v>-940</v>
      </c>
      <c r="AZ45" s="98">
        <v>-299</v>
      </c>
      <c r="BA45" s="98">
        <v>-164</v>
      </c>
      <c r="BB45" s="98">
        <v>-149</v>
      </c>
      <c r="BC45" s="98">
        <v>-688</v>
      </c>
      <c r="BD45" s="98">
        <v>-69</v>
      </c>
      <c r="BE45" s="98">
        <v>-522</v>
      </c>
      <c r="BF45" s="98">
        <v>-437</v>
      </c>
      <c r="BG45" s="98">
        <v>-143</v>
      </c>
      <c r="BH45" s="98">
        <v>-57</v>
      </c>
      <c r="BI45" s="98">
        <v>-2089</v>
      </c>
    </row>
    <row r="46" spans="1:61" ht="15.75" customHeight="1" x14ac:dyDescent="0.2">
      <c r="A46" s="4" t="s">
        <v>15</v>
      </c>
      <c r="B46" s="49">
        <v>-2537</v>
      </c>
      <c r="C46" s="49">
        <v>-1761</v>
      </c>
      <c r="D46" s="49">
        <v>-1052</v>
      </c>
      <c r="E46" s="49">
        <v>-1648</v>
      </c>
      <c r="F46" s="49">
        <v>-1087</v>
      </c>
      <c r="G46" s="49">
        <v>-668</v>
      </c>
      <c r="H46" s="49">
        <v>-1229</v>
      </c>
      <c r="I46" s="49">
        <v>-856</v>
      </c>
      <c r="J46" s="49">
        <v>-265</v>
      </c>
      <c r="K46" s="49">
        <v>-2423</v>
      </c>
      <c r="L46" s="49">
        <v>-2643</v>
      </c>
      <c r="M46" s="78">
        <v>-1114</v>
      </c>
      <c r="N46" s="49">
        <v>-1970</v>
      </c>
      <c r="O46" s="49">
        <v>-1572</v>
      </c>
      <c r="P46" s="49">
        <v>-992</v>
      </c>
      <c r="Q46" s="49">
        <v>-1546</v>
      </c>
      <c r="R46" s="49">
        <v>-1079</v>
      </c>
      <c r="S46" s="49">
        <v>-697</v>
      </c>
      <c r="T46" s="49">
        <v>-1254</v>
      </c>
      <c r="U46" s="49">
        <v>-872</v>
      </c>
      <c r="V46" s="49">
        <v>-237</v>
      </c>
      <c r="W46" s="49">
        <v>-2445</v>
      </c>
      <c r="X46" s="49">
        <v>-2681</v>
      </c>
      <c r="Y46" s="49">
        <v>-1105</v>
      </c>
      <c r="Z46" s="49">
        <v>-2024</v>
      </c>
      <c r="AA46" s="49">
        <v>-1592</v>
      </c>
      <c r="AB46" s="49">
        <v>-486</v>
      </c>
      <c r="AC46" s="49">
        <v>-1093</v>
      </c>
      <c r="AD46" s="49">
        <v>-1084</v>
      </c>
      <c r="AE46" s="49">
        <v>-652</v>
      </c>
      <c r="AF46" s="49">
        <v>-1232</v>
      </c>
      <c r="AG46" s="49">
        <v>-897</v>
      </c>
      <c r="AH46" s="49">
        <v>-233</v>
      </c>
      <c r="AI46" s="49">
        <v>-1999</v>
      </c>
      <c r="AJ46" s="49">
        <v>-2297</v>
      </c>
      <c r="AK46" s="49">
        <v>-1203</v>
      </c>
      <c r="AL46" s="49">
        <v>-2135</v>
      </c>
      <c r="AM46" s="98">
        <v>-1438</v>
      </c>
      <c r="AN46" s="98">
        <v>-357</v>
      </c>
      <c r="AO46" s="98">
        <v>-874</v>
      </c>
      <c r="AP46" s="98">
        <v>-785</v>
      </c>
      <c r="AQ46" s="98">
        <v>-628</v>
      </c>
      <c r="AR46" s="98">
        <v>-1088</v>
      </c>
      <c r="AS46" s="98">
        <v>-739</v>
      </c>
      <c r="AT46" s="98">
        <v>-236</v>
      </c>
      <c r="AU46" s="98">
        <v>-2159</v>
      </c>
      <c r="AV46" s="98">
        <v>-2317</v>
      </c>
      <c r="AW46" s="98">
        <v>-1260</v>
      </c>
      <c r="AX46" s="49">
        <v>-1227</v>
      </c>
      <c r="AY46" s="98">
        <v>-443</v>
      </c>
      <c r="AZ46" s="98">
        <v>-324</v>
      </c>
      <c r="BA46" s="98">
        <v>-845</v>
      </c>
      <c r="BB46" s="98">
        <v>-746</v>
      </c>
      <c r="BC46" s="98">
        <v>-586</v>
      </c>
      <c r="BD46" s="98">
        <v>-952</v>
      </c>
      <c r="BE46" s="98">
        <v>-568</v>
      </c>
      <c r="BF46" s="98">
        <v>-201</v>
      </c>
      <c r="BG46" s="98">
        <v>-2150</v>
      </c>
      <c r="BH46" s="98">
        <v>-2460</v>
      </c>
      <c r="BI46" s="98">
        <v>-897</v>
      </c>
    </row>
    <row r="47" spans="1:61" ht="15.75" customHeight="1" x14ac:dyDescent="0.2">
      <c r="A47" s="3" t="s">
        <v>16</v>
      </c>
      <c r="B47" s="49">
        <v>-6187</v>
      </c>
      <c r="C47" s="49">
        <v>-6101</v>
      </c>
      <c r="D47" s="49">
        <v>-6241</v>
      </c>
      <c r="E47" s="49">
        <v>-6425</v>
      </c>
      <c r="F47" s="49">
        <v>-6587</v>
      </c>
      <c r="G47" s="49">
        <v>-6686</v>
      </c>
      <c r="H47" s="49">
        <v>-6977</v>
      </c>
      <c r="I47" s="49">
        <v>-6863</v>
      </c>
      <c r="J47" s="49">
        <v>-7445</v>
      </c>
      <c r="K47" s="49">
        <v>-5708</v>
      </c>
      <c r="L47" s="49">
        <v>-5458</v>
      </c>
      <c r="M47" s="78">
        <v>-4606</v>
      </c>
      <c r="N47" s="49">
        <v>-5600</v>
      </c>
      <c r="O47" s="49">
        <v>-5652</v>
      </c>
      <c r="P47" s="49">
        <v>-5784</v>
      </c>
      <c r="Q47" s="49">
        <v>-6135</v>
      </c>
      <c r="R47" s="49">
        <v>-6566</v>
      </c>
      <c r="S47" s="49">
        <v>-6200</v>
      </c>
      <c r="T47" s="49">
        <v>-6319</v>
      </c>
      <c r="U47" s="49">
        <v>-6325</v>
      </c>
      <c r="V47" s="49">
        <v>-6729</v>
      </c>
      <c r="W47" s="49">
        <v>-5209</v>
      </c>
      <c r="X47" s="49">
        <v>-4987</v>
      </c>
      <c r="Y47" s="49">
        <v>-4252</v>
      </c>
      <c r="Z47" s="49">
        <v>-4919</v>
      </c>
      <c r="AA47" s="49">
        <v>-4965</v>
      </c>
      <c r="AB47" s="49">
        <v>-5708</v>
      </c>
      <c r="AC47" s="49">
        <v>-6020</v>
      </c>
      <c r="AD47" s="49">
        <v>-6087</v>
      </c>
      <c r="AE47" s="49">
        <v>-5634</v>
      </c>
      <c r="AF47" s="49">
        <v>-5672</v>
      </c>
      <c r="AG47" s="49">
        <v>-5731</v>
      </c>
      <c r="AH47" s="49">
        <v>-6199</v>
      </c>
      <c r="AI47" s="49">
        <v>-4616</v>
      </c>
      <c r="AJ47" s="49">
        <v>-4508</v>
      </c>
      <c r="AK47" s="49">
        <v>-3591</v>
      </c>
      <c r="AL47" s="49">
        <v>-4362</v>
      </c>
      <c r="AM47" s="98">
        <v>-4496</v>
      </c>
      <c r="AN47" s="98">
        <v>-5558</v>
      </c>
      <c r="AO47" s="98">
        <v>-5168</v>
      </c>
      <c r="AP47" s="98">
        <v>-5152</v>
      </c>
      <c r="AQ47" s="98">
        <v>-4779</v>
      </c>
      <c r="AR47" s="98">
        <v>-4745</v>
      </c>
      <c r="AS47" s="98">
        <v>-4631</v>
      </c>
      <c r="AT47" s="98">
        <v>-5244</v>
      </c>
      <c r="AU47" s="98">
        <v>-3702</v>
      </c>
      <c r="AV47" s="98">
        <v>-3341</v>
      </c>
      <c r="AW47" s="98">
        <v>-2500</v>
      </c>
      <c r="AX47" s="49">
        <v>-4226</v>
      </c>
      <c r="AY47" s="98">
        <v>-4383</v>
      </c>
      <c r="AZ47" s="98">
        <v>-4953</v>
      </c>
      <c r="BA47" s="98">
        <v>-4240</v>
      </c>
      <c r="BB47" s="98">
        <v>-4243</v>
      </c>
      <c r="BC47" s="98">
        <v>-3946</v>
      </c>
      <c r="BD47" s="98">
        <v>-4253</v>
      </c>
      <c r="BE47" s="98">
        <v>-4153</v>
      </c>
      <c r="BF47" s="98">
        <v>-4415</v>
      </c>
      <c r="BG47" s="98">
        <v>-2728</v>
      </c>
      <c r="BH47" s="98">
        <v>-2597</v>
      </c>
      <c r="BI47" s="98">
        <v>-2015</v>
      </c>
    </row>
    <row r="48" spans="1:61" ht="15.75" customHeight="1" x14ac:dyDescent="0.2">
      <c r="A48" s="16" t="s">
        <v>20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79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15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</row>
    <row r="49" spans="1:61" ht="15.75" customHeight="1" x14ac:dyDescent="0.2">
      <c r="A49" s="17" t="s">
        <v>18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79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15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</row>
    <row r="50" spans="1:61" ht="15.75" customHeight="1" x14ac:dyDescent="0.2">
      <c r="A50" s="2" t="s">
        <v>13</v>
      </c>
      <c r="B50" s="49">
        <f t="shared" ref="B50:M50" si="62">+B51+B52+B53</f>
        <v>160</v>
      </c>
      <c r="C50" s="49">
        <f t="shared" si="62"/>
        <v>161</v>
      </c>
      <c r="D50" s="49">
        <f t="shared" si="62"/>
        <v>157</v>
      </c>
      <c r="E50" s="49">
        <f t="shared" si="62"/>
        <v>154</v>
      </c>
      <c r="F50" s="49">
        <f t="shared" si="62"/>
        <v>148</v>
      </c>
      <c r="G50" s="49">
        <f t="shared" ref="G50" si="63">+G51+G52+G53</f>
        <v>137</v>
      </c>
      <c r="H50" s="49">
        <f t="shared" si="62"/>
        <v>135</v>
      </c>
      <c r="I50" s="49">
        <f t="shared" si="62"/>
        <v>132</v>
      </c>
      <c r="J50" s="49">
        <f t="shared" ref="J50" si="64">+J51+J52+J53</f>
        <v>136</v>
      </c>
      <c r="K50" s="49">
        <f t="shared" ref="K50" si="65">+K51+K52+K53</f>
        <v>135</v>
      </c>
      <c r="L50" s="49">
        <f t="shared" si="62"/>
        <v>131</v>
      </c>
      <c r="M50" s="78">
        <f t="shared" si="62"/>
        <v>121</v>
      </c>
      <c r="N50" s="49">
        <v>116</v>
      </c>
      <c r="O50" s="49">
        <v>119</v>
      </c>
      <c r="P50" s="49">
        <v>116</v>
      </c>
      <c r="Q50" s="49">
        <v>120</v>
      </c>
      <c r="R50" s="49">
        <v>126</v>
      </c>
      <c r="S50" s="49">
        <v>124</v>
      </c>
      <c r="T50" s="49">
        <f t="shared" ref="T50" si="66">+T51+T52+T53</f>
        <v>121</v>
      </c>
      <c r="U50" s="49">
        <v>122</v>
      </c>
      <c r="V50" s="49">
        <v>118</v>
      </c>
      <c r="W50" s="49">
        <v>122</v>
      </c>
      <c r="X50" s="49">
        <v>120</v>
      </c>
      <c r="Y50" s="49">
        <v>122</v>
      </c>
      <c r="Z50" s="49">
        <v>121</v>
      </c>
      <c r="AA50" s="49">
        <v>122</v>
      </c>
      <c r="AB50" s="49">
        <v>126</v>
      </c>
      <c r="AC50" s="49">
        <v>126</v>
      </c>
      <c r="AD50" s="49">
        <v>127</v>
      </c>
      <c r="AE50" s="49">
        <v>114</v>
      </c>
      <c r="AF50" s="49">
        <v>118</v>
      </c>
      <c r="AG50" s="49">
        <f t="shared" ref="AG50" si="67">+AG51+AG52+AG53</f>
        <v>121</v>
      </c>
      <c r="AH50" s="49">
        <v>123</v>
      </c>
      <c r="AI50" s="49">
        <v>119</v>
      </c>
      <c r="AJ50" s="49">
        <v>121</v>
      </c>
      <c r="AK50" s="49">
        <v>107</v>
      </c>
      <c r="AL50" s="49">
        <v>109</v>
      </c>
      <c r="AM50" s="98">
        <v>109</v>
      </c>
      <c r="AN50" s="98">
        <v>119</v>
      </c>
      <c r="AO50" s="98">
        <v>118</v>
      </c>
      <c r="AP50" s="98">
        <v>114</v>
      </c>
      <c r="AQ50" s="98">
        <v>164</v>
      </c>
      <c r="AR50" s="98">
        <v>154</v>
      </c>
      <c r="AS50" s="98">
        <v>164</v>
      </c>
      <c r="AT50" s="98">
        <v>166</v>
      </c>
      <c r="AU50" s="98">
        <v>201</v>
      </c>
      <c r="AV50" s="98">
        <v>167</v>
      </c>
      <c r="AW50" s="98">
        <v>160</v>
      </c>
      <c r="AX50" s="49">
        <v>159</v>
      </c>
      <c r="AY50" s="98">
        <v>171</v>
      </c>
      <c r="AZ50" s="98">
        <v>173</v>
      </c>
      <c r="BA50" s="98">
        <v>195</v>
      </c>
      <c r="BB50" s="98">
        <v>167</v>
      </c>
      <c r="BC50" s="98">
        <v>163</v>
      </c>
      <c r="BD50" s="98">
        <v>164</v>
      </c>
      <c r="BE50" s="98">
        <v>176</v>
      </c>
      <c r="BF50" s="98">
        <v>174</v>
      </c>
      <c r="BG50" s="98">
        <v>205</v>
      </c>
      <c r="BH50" s="98">
        <v>187</v>
      </c>
      <c r="BI50" s="98">
        <v>174</v>
      </c>
    </row>
    <row r="51" spans="1:61" ht="15.75" customHeight="1" x14ac:dyDescent="0.2">
      <c r="A51" s="3" t="s">
        <v>14</v>
      </c>
      <c r="B51" s="49">
        <v>2</v>
      </c>
      <c r="C51" s="49">
        <v>6</v>
      </c>
      <c r="D51" s="49">
        <v>3</v>
      </c>
      <c r="E51" s="49">
        <v>33</v>
      </c>
      <c r="F51" s="49">
        <v>33</v>
      </c>
      <c r="G51" s="49">
        <v>0</v>
      </c>
      <c r="H51" s="49">
        <v>2</v>
      </c>
      <c r="I51" s="49">
        <v>6</v>
      </c>
      <c r="J51" s="49">
        <v>3</v>
      </c>
      <c r="K51" s="49">
        <v>31</v>
      </c>
      <c r="L51" s="49">
        <v>28</v>
      </c>
      <c r="M51" s="78">
        <v>0</v>
      </c>
      <c r="N51" s="49">
        <v>1</v>
      </c>
      <c r="O51" s="49">
        <v>7</v>
      </c>
      <c r="P51" s="49">
        <v>2</v>
      </c>
      <c r="Q51" s="49">
        <v>30</v>
      </c>
      <c r="R51" s="49">
        <v>23</v>
      </c>
      <c r="S51" s="49">
        <v>0</v>
      </c>
      <c r="T51" s="49">
        <v>1</v>
      </c>
      <c r="U51" s="49">
        <v>7</v>
      </c>
      <c r="V51" s="49">
        <v>2</v>
      </c>
      <c r="W51" s="49">
        <v>32</v>
      </c>
      <c r="X51" s="49">
        <v>18</v>
      </c>
      <c r="Y51" s="49">
        <v>0</v>
      </c>
      <c r="Z51" s="49">
        <v>1</v>
      </c>
      <c r="AA51" s="49">
        <v>5</v>
      </c>
      <c r="AB51" s="49">
        <v>2</v>
      </c>
      <c r="AC51" s="49">
        <v>32</v>
      </c>
      <c r="AD51" s="49">
        <v>22</v>
      </c>
      <c r="AE51" s="49">
        <v>0</v>
      </c>
      <c r="AF51" s="49">
        <v>1</v>
      </c>
      <c r="AG51" s="49">
        <v>6</v>
      </c>
      <c r="AH51" s="49">
        <v>2</v>
      </c>
      <c r="AI51" s="49">
        <v>32</v>
      </c>
      <c r="AJ51" s="49">
        <v>21</v>
      </c>
      <c r="AK51" s="49">
        <v>0</v>
      </c>
      <c r="AL51" s="49">
        <v>1</v>
      </c>
      <c r="AM51" s="98">
        <v>7</v>
      </c>
      <c r="AN51" s="98">
        <v>3</v>
      </c>
      <c r="AO51" s="98">
        <v>35</v>
      </c>
      <c r="AP51" s="98">
        <v>14</v>
      </c>
      <c r="AQ51" s="98">
        <v>0</v>
      </c>
      <c r="AR51" s="98">
        <v>1</v>
      </c>
      <c r="AS51" s="98">
        <v>8</v>
      </c>
      <c r="AT51" s="98">
        <v>3</v>
      </c>
      <c r="AU51" s="98">
        <v>33</v>
      </c>
      <c r="AV51" s="98">
        <v>9</v>
      </c>
      <c r="AW51" s="98">
        <v>0</v>
      </c>
      <c r="AX51" s="49">
        <v>0</v>
      </c>
      <c r="AY51" s="98">
        <v>10</v>
      </c>
      <c r="AZ51" s="98">
        <v>3</v>
      </c>
      <c r="BA51" s="98">
        <v>31</v>
      </c>
      <c r="BB51" s="98">
        <v>9</v>
      </c>
      <c r="BC51" s="98">
        <v>0</v>
      </c>
      <c r="BD51" s="98">
        <v>0</v>
      </c>
      <c r="BE51" s="98">
        <v>11</v>
      </c>
      <c r="BF51" s="98">
        <v>3</v>
      </c>
      <c r="BG51" s="98">
        <v>32</v>
      </c>
      <c r="BH51" s="98">
        <v>10</v>
      </c>
      <c r="BI51" s="98">
        <v>0</v>
      </c>
    </row>
    <row r="52" spans="1:61" ht="15.75" customHeight="1" x14ac:dyDescent="0.2">
      <c r="A52" s="4" t="s">
        <v>15</v>
      </c>
      <c r="B52" s="49">
        <v>9</v>
      </c>
      <c r="C52" s="49">
        <v>38</v>
      </c>
      <c r="D52" s="49">
        <v>69</v>
      </c>
      <c r="E52" s="49">
        <v>35</v>
      </c>
      <c r="F52" s="49">
        <v>2</v>
      </c>
      <c r="G52" s="49">
        <v>8</v>
      </c>
      <c r="H52" s="49">
        <v>9</v>
      </c>
      <c r="I52" s="49">
        <v>33</v>
      </c>
      <c r="J52" s="49">
        <v>60</v>
      </c>
      <c r="K52" s="49">
        <v>29</v>
      </c>
      <c r="L52" s="49">
        <v>1</v>
      </c>
      <c r="M52" s="78">
        <v>8</v>
      </c>
      <c r="N52" s="49">
        <v>9</v>
      </c>
      <c r="O52" s="49">
        <v>32</v>
      </c>
      <c r="P52" s="49">
        <v>50</v>
      </c>
      <c r="Q52" s="49">
        <v>22</v>
      </c>
      <c r="R52" s="49">
        <v>1</v>
      </c>
      <c r="S52" s="49">
        <v>8</v>
      </c>
      <c r="T52" s="49">
        <v>9</v>
      </c>
      <c r="U52" s="49">
        <v>33</v>
      </c>
      <c r="V52" s="49">
        <v>49</v>
      </c>
      <c r="W52" s="49">
        <v>19</v>
      </c>
      <c r="X52" s="49">
        <v>1</v>
      </c>
      <c r="Y52" s="49">
        <v>6</v>
      </c>
      <c r="Z52" s="49">
        <v>8</v>
      </c>
      <c r="AA52" s="49">
        <v>34</v>
      </c>
      <c r="AB52" s="49">
        <v>54</v>
      </c>
      <c r="AC52" s="49">
        <v>22</v>
      </c>
      <c r="AD52" s="49">
        <v>1</v>
      </c>
      <c r="AE52" s="49">
        <v>7</v>
      </c>
      <c r="AF52" s="49">
        <v>9</v>
      </c>
      <c r="AG52" s="49">
        <v>36</v>
      </c>
      <c r="AH52" s="49">
        <v>55</v>
      </c>
      <c r="AI52" s="49">
        <v>21</v>
      </c>
      <c r="AJ52" s="49">
        <v>1</v>
      </c>
      <c r="AK52" s="49">
        <v>8</v>
      </c>
      <c r="AL52" s="49">
        <v>9</v>
      </c>
      <c r="AM52" s="98">
        <v>35</v>
      </c>
      <c r="AN52" s="98">
        <v>49</v>
      </c>
      <c r="AO52" s="98">
        <v>14</v>
      </c>
      <c r="AP52" s="98">
        <v>1</v>
      </c>
      <c r="AQ52" s="98">
        <v>9</v>
      </c>
      <c r="AR52" s="98">
        <v>10</v>
      </c>
      <c r="AS52" s="98">
        <v>33</v>
      </c>
      <c r="AT52" s="98">
        <v>42</v>
      </c>
      <c r="AU52" s="98">
        <v>10</v>
      </c>
      <c r="AV52" s="98">
        <v>0</v>
      </c>
      <c r="AW52" s="98">
        <v>10</v>
      </c>
      <c r="AX52" s="49">
        <v>12</v>
      </c>
      <c r="AY52" s="98">
        <v>33</v>
      </c>
      <c r="AZ52" s="98">
        <v>42</v>
      </c>
      <c r="BA52" s="98">
        <v>9</v>
      </c>
      <c r="BB52" s="98">
        <v>0</v>
      </c>
      <c r="BC52" s="98">
        <v>11</v>
      </c>
      <c r="BD52" s="98">
        <v>13</v>
      </c>
      <c r="BE52" s="98">
        <v>33</v>
      </c>
      <c r="BF52" s="98">
        <v>41</v>
      </c>
      <c r="BG52" s="98">
        <v>9</v>
      </c>
      <c r="BH52" s="98">
        <v>0</v>
      </c>
      <c r="BI52" s="98">
        <v>12</v>
      </c>
    </row>
    <row r="53" spans="1:61" ht="15.75" customHeight="1" x14ac:dyDescent="0.2">
      <c r="A53" s="3" t="s">
        <v>16</v>
      </c>
      <c r="B53" s="49">
        <v>149</v>
      </c>
      <c r="C53" s="49">
        <v>117</v>
      </c>
      <c r="D53" s="49">
        <v>85</v>
      </c>
      <c r="E53" s="49">
        <v>86</v>
      </c>
      <c r="F53" s="49">
        <v>113</v>
      </c>
      <c r="G53" s="49">
        <v>129</v>
      </c>
      <c r="H53" s="49">
        <v>124</v>
      </c>
      <c r="I53" s="49">
        <v>93</v>
      </c>
      <c r="J53" s="49">
        <v>73</v>
      </c>
      <c r="K53" s="49">
        <v>75</v>
      </c>
      <c r="L53" s="49">
        <v>102</v>
      </c>
      <c r="M53" s="78">
        <v>113</v>
      </c>
      <c r="N53" s="49">
        <v>106</v>
      </c>
      <c r="O53" s="49">
        <v>80</v>
      </c>
      <c r="P53" s="49">
        <v>64</v>
      </c>
      <c r="Q53" s="49">
        <v>68</v>
      </c>
      <c r="R53" s="49">
        <v>102</v>
      </c>
      <c r="S53" s="49">
        <v>116</v>
      </c>
      <c r="T53" s="49">
        <v>111</v>
      </c>
      <c r="U53" s="49">
        <v>82</v>
      </c>
      <c r="V53" s="49">
        <v>67</v>
      </c>
      <c r="W53" s="49">
        <v>71</v>
      </c>
      <c r="X53" s="49">
        <v>101</v>
      </c>
      <c r="Y53" s="49">
        <v>116</v>
      </c>
      <c r="Z53" s="49">
        <v>112</v>
      </c>
      <c r="AA53" s="49">
        <v>83</v>
      </c>
      <c r="AB53" s="49">
        <v>70</v>
      </c>
      <c r="AC53" s="49">
        <v>72</v>
      </c>
      <c r="AD53" s="49">
        <v>104</v>
      </c>
      <c r="AE53" s="49">
        <v>107</v>
      </c>
      <c r="AF53" s="49">
        <v>108</v>
      </c>
      <c r="AG53" s="49">
        <v>79</v>
      </c>
      <c r="AH53" s="49">
        <v>66</v>
      </c>
      <c r="AI53" s="49">
        <v>66</v>
      </c>
      <c r="AJ53" s="49">
        <v>99</v>
      </c>
      <c r="AK53" s="49">
        <v>99</v>
      </c>
      <c r="AL53" s="49">
        <v>99</v>
      </c>
      <c r="AM53" s="98">
        <v>67</v>
      </c>
      <c r="AN53" s="98">
        <v>67</v>
      </c>
      <c r="AO53" s="98">
        <v>69</v>
      </c>
      <c r="AP53" s="98">
        <v>99</v>
      </c>
      <c r="AQ53" s="98">
        <v>155</v>
      </c>
      <c r="AR53" s="98">
        <v>143</v>
      </c>
      <c r="AS53" s="98">
        <v>123</v>
      </c>
      <c r="AT53" s="98">
        <v>121</v>
      </c>
      <c r="AU53" s="98">
        <v>158</v>
      </c>
      <c r="AV53" s="98">
        <v>158</v>
      </c>
      <c r="AW53" s="98">
        <v>150</v>
      </c>
      <c r="AX53" s="49">
        <v>147</v>
      </c>
      <c r="AY53" s="98">
        <v>128</v>
      </c>
      <c r="AZ53" s="98">
        <v>128</v>
      </c>
      <c r="BA53" s="98">
        <v>155</v>
      </c>
      <c r="BB53" s="98">
        <v>158</v>
      </c>
      <c r="BC53" s="98">
        <v>152</v>
      </c>
      <c r="BD53" s="98">
        <v>151</v>
      </c>
      <c r="BE53" s="98">
        <v>132</v>
      </c>
      <c r="BF53" s="98">
        <v>130</v>
      </c>
      <c r="BG53" s="98">
        <v>164</v>
      </c>
      <c r="BH53" s="98">
        <v>177</v>
      </c>
      <c r="BI53" s="98">
        <v>162</v>
      </c>
    </row>
    <row r="54" spans="1:61" ht="15.75" customHeight="1" x14ac:dyDescent="0.2">
      <c r="A54" s="17" t="s">
        <v>19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79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15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</row>
    <row r="55" spans="1:61" ht="15.75" customHeight="1" x14ac:dyDescent="0.2">
      <c r="A55" s="2" t="s">
        <v>13</v>
      </c>
      <c r="B55" s="49">
        <f t="shared" ref="B55:M55" si="68">+B56+B57+B58</f>
        <v>13</v>
      </c>
      <c r="C55" s="49">
        <f t="shared" si="68"/>
        <v>14</v>
      </c>
      <c r="D55" s="49">
        <f t="shared" si="68"/>
        <v>12</v>
      </c>
      <c r="E55" s="49">
        <f t="shared" si="68"/>
        <v>12</v>
      </c>
      <c r="F55" s="49">
        <f t="shared" si="68"/>
        <v>11</v>
      </c>
      <c r="G55" s="49">
        <f t="shared" ref="G55" si="69">+G56+G57+G58</f>
        <v>11</v>
      </c>
      <c r="H55" s="49">
        <f t="shared" si="68"/>
        <v>11</v>
      </c>
      <c r="I55" s="49">
        <f t="shared" si="68"/>
        <v>11</v>
      </c>
      <c r="J55" s="49">
        <f t="shared" ref="J55" si="70">+J56+J57+J58</f>
        <v>11</v>
      </c>
      <c r="K55" s="49">
        <f t="shared" ref="K55" si="71">+K56+K57+K58</f>
        <v>11</v>
      </c>
      <c r="L55" s="49">
        <f t="shared" si="68"/>
        <v>10</v>
      </c>
      <c r="M55" s="78">
        <f t="shared" si="68"/>
        <v>10</v>
      </c>
      <c r="N55" s="49">
        <v>9</v>
      </c>
      <c r="O55" s="49">
        <v>10</v>
      </c>
      <c r="P55" s="49">
        <v>9</v>
      </c>
      <c r="Q55" s="49">
        <v>10</v>
      </c>
      <c r="R55" s="49">
        <v>10</v>
      </c>
      <c r="S55" s="49">
        <v>10</v>
      </c>
      <c r="T55" s="49">
        <f t="shared" ref="T55" si="72">+T56+T57+T58</f>
        <v>10</v>
      </c>
      <c r="U55" s="49">
        <v>10</v>
      </c>
      <c r="V55" s="49">
        <v>10</v>
      </c>
      <c r="W55" s="49">
        <v>10</v>
      </c>
      <c r="X55" s="49">
        <v>10</v>
      </c>
      <c r="Y55" s="49">
        <v>10</v>
      </c>
      <c r="Z55" s="49">
        <v>10</v>
      </c>
      <c r="AA55" s="49">
        <v>10</v>
      </c>
      <c r="AB55" s="49">
        <v>10</v>
      </c>
      <c r="AC55" s="49">
        <v>10</v>
      </c>
      <c r="AD55" s="49">
        <v>9</v>
      </c>
      <c r="AE55" s="49">
        <v>9</v>
      </c>
      <c r="AF55" s="49">
        <v>9</v>
      </c>
      <c r="AG55" s="49">
        <f t="shared" ref="AG55" si="73">+AG56+AG57+AG58</f>
        <v>10</v>
      </c>
      <c r="AH55" s="49">
        <v>9</v>
      </c>
      <c r="AI55" s="49">
        <v>9</v>
      </c>
      <c r="AJ55" s="49">
        <v>9</v>
      </c>
      <c r="AK55" s="49">
        <v>9</v>
      </c>
      <c r="AL55" s="49">
        <v>9</v>
      </c>
      <c r="AM55" s="98">
        <v>9</v>
      </c>
      <c r="AN55" s="98">
        <v>9</v>
      </c>
      <c r="AO55" s="98">
        <v>10</v>
      </c>
      <c r="AP55" s="98">
        <v>9</v>
      </c>
      <c r="AQ55" s="98">
        <v>12</v>
      </c>
      <c r="AR55" s="98">
        <v>12</v>
      </c>
      <c r="AS55" s="98">
        <v>15</v>
      </c>
      <c r="AT55" s="98">
        <v>12</v>
      </c>
      <c r="AU55" s="98">
        <v>14</v>
      </c>
      <c r="AV55" s="98">
        <v>11</v>
      </c>
      <c r="AW55" s="98">
        <v>11</v>
      </c>
      <c r="AX55" s="49">
        <v>11</v>
      </c>
      <c r="AY55" s="98">
        <v>12</v>
      </c>
      <c r="AZ55" s="98">
        <v>12</v>
      </c>
      <c r="BA55" s="98">
        <v>14</v>
      </c>
      <c r="BB55" s="98">
        <v>10</v>
      </c>
      <c r="BC55" s="98">
        <v>11</v>
      </c>
      <c r="BD55" s="98">
        <v>11</v>
      </c>
      <c r="BE55" s="98">
        <v>12</v>
      </c>
      <c r="BF55" s="98">
        <v>11</v>
      </c>
      <c r="BG55" s="98">
        <v>13</v>
      </c>
      <c r="BH55" s="98">
        <v>11</v>
      </c>
      <c r="BI55" s="98">
        <v>11</v>
      </c>
    </row>
    <row r="56" spans="1:61" ht="15.75" customHeight="1" x14ac:dyDescent="0.2">
      <c r="A56" s="3" t="s">
        <v>14</v>
      </c>
      <c r="B56" s="49">
        <v>0</v>
      </c>
      <c r="C56" s="49">
        <v>1</v>
      </c>
      <c r="D56" s="49">
        <v>0</v>
      </c>
      <c r="E56" s="49">
        <v>3</v>
      </c>
      <c r="F56" s="49">
        <v>2</v>
      </c>
      <c r="G56" s="49">
        <v>0</v>
      </c>
      <c r="H56" s="49">
        <v>0</v>
      </c>
      <c r="I56" s="49">
        <v>1</v>
      </c>
      <c r="J56" s="49">
        <v>0</v>
      </c>
      <c r="K56" s="49">
        <v>3</v>
      </c>
      <c r="L56" s="49">
        <v>2</v>
      </c>
      <c r="M56" s="78">
        <v>0</v>
      </c>
      <c r="N56" s="49">
        <v>0</v>
      </c>
      <c r="O56" s="49">
        <v>1</v>
      </c>
      <c r="P56" s="49">
        <v>0</v>
      </c>
      <c r="Q56" s="49">
        <v>3</v>
      </c>
      <c r="R56" s="49">
        <v>1</v>
      </c>
      <c r="S56" s="49">
        <v>0</v>
      </c>
      <c r="T56" s="49">
        <v>0</v>
      </c>
      <c r="U56" s="49">
        <v>1</v>
      </c>
      <c r="V56" s="49">
        <v>0</v>
      </c>
      <c r="W56" s="49">
        <v>3</v>
      </c>
      <c r="X56" s="49">
        <v>1</v>
      </c>
      <c r="Y56" s="49">
        <v>0</v>
      </c>
      <c r="Z56" s="49">
        <v>0</v>
      </c>
      <c r="AA56" s="49">
        <v>1</v>
      </c>
      <c r="AB56" s="49">
        <v>0</v>
      </c>
      <c r="AC56" s="49">
        <v>3</v>
      </c>
      <c r="AD56" s="49">
        <v>1</v>
      </c>
      <c r="AE56" s="49">
        <v>0</v>
      </c>
      <c r="AF56" s="49">
        <v>0</v>
      </c>
      <c r="AG56" s="49">
        <v>1</v>
      </c>
      <c r="AH56" s="49">
        <v>0</v>
      </c>
      <c r="AI56" s="49">
        <v>3</v>
      </c>
      <c r="AJ56" s="49">
        <v>1</v>
      </c>
      <c r="AK56" s="49">
        <v>0</v>
      </c>
      <c r="AL56" s="49">
        <v>0</v>
      </c>
      <c r="AM56" s="98">
        <v>1</v>
      </c>
      <c r="AN56" s="98">
        <v>0</v>
      </c>
      <c r="AO56" s="98">
        <v>3</v>
      </c>
      <c r="AP56" s="98">
        <v>1</v>
      </c>
      <c r="AQ56" s="98">
        <v>0</v>
      </c>
      <c r="AR56" s="98">
        <v>0</v>
      </c>
      <c r="AS56" s="98">
        <v>1</v>
      </c>
      <c r="AT56" s="98">
        <v>0</v>
      </c>
      <c r="AU56" s="98">
        <v>3</v>
      </c>
      <c r="AV56" s="98">
        <v>0</v>
      </c>
      <c r="AW56" s="98">
        <v>0</v>
      </c>
      <c r="AX56" s="49">
        <v>0</v>
      </c>
      <c r="AY56" s="98">
        <v>1</v>
      </c>
      <c r="AZ56" s="98">
        <v>0</v>
      </c>
      <c r="BA56" s="98">
        <v>3</v>
      </c>
      <c r="BB56" s="98">
        <v>0</v>
      </c>
      <c r="BC56" s="98">
        <v>0</v>
      </c>
      <c r="BD56" s="98">
        <v>0</v>
      </c>
      <c r="BE56" s="98">
        <v>1</v>
      </c>
      <c r="BF56" s="98">
        <v>0</v>
      </c>
      <c r="BG56" s="98">
        <v>3</v>
      </c>
      <c r="BH56" s="98">
        <v>0</v>
      </c>
      <c r="BI56" s="98">
        <v>0</v>
      </c>
    </row>
    <row r="57" spans="1:61" ht="15.75" customHeight="1" x14ac:dyDescent="0.2">
      <c r="A57" s="4" t="s">
        <v>15</v>
      </c>
      <c r="B57" s="49">
        <v>1</v>
      </c>
      <c r="C57" s="49">
        <v>4</v>
      </c>
      <c r="D57" s="49">
        <v>5</v>
      </c>
      <c r="E57" s="49">
        <v>2</v>
      </c>
      <c r="F57" s="49">
        <v>0</v>
      </c>
      <c r="G57" s="49">
        <v>1</v>
      </c>
      <c r="H57" s="49">
        <v>1</v>
      </c>
      <c r="I57" s="49">
        <v>3</v>
      </c>
      <c r="J57" s="49">
        <v>5</v>
      </c>
      <c r="K57" s="49">
        <v>2</v>
      </c>
      <c r="L57" s="49">
        <v>0</v>
      </c>
      <c r="M57" s="78">
        <v>1</v>
      </c>
      <c r="N57" s="49">
        <v>1</v>
      </c>
      <c r="O57" s="49">
        <v>3</v>
      </c>
      <c r="P57" s="49">
        <v>4</v>
      </c>
      <c r="Q57" s="49">
        <v>1</v>
      </c>
      <c r="R57" s="49">
        <v>0</v>
      </c>
      <c r="S57" s="49">
        <v>1</v>
      </c>
      <c r="T57" s="49">
        <v>1</v>
      </c>
      <c r="U57" s="49">
        <v>3</v>
      </c>
      <c r="V57" s="49">
        <v>4</v>
      </c>
      <c r="W57" s="49">
        <v>1</v>
      </c>
      <c r="X57" s="49">
        <v>0</v>
      </c>
      <c r="Y57" s="49">
        <v>1</v>
      </c>
      <c r="Z57" s="49">
        <v>1</v>
      </c>
      <c r="AA57" s="49">
        <v>3</v>
      </c>
      <c r="AB57" s="49">
        <v>4</v>
      </c>
      <c r="AC57" s="49">
        <v>1</v>
      </c>
      <c r="AD57" s="49">
        <v>0</v>
      </c>
      <c r="AE57" s="49">
        <v>1</v>
      </c>
      <c r="AF57" s="49">
        <v>1</v>
      </c>
      <c r="AG57" s="49">
        <v>3</v>
      </c>
      <c r="AH57" s="49">
        <v>4</v>
      </c>
      <c r="AI57" s="49">
        <v>1</v>
      </c>
      <c r="AJ57" s="49">
        <v>0</v>
      </c>
      <c r="AK57" s="49">
        <v>1</v>
      </c>
      <c r="AL57" s="49">
        <v>1</v>
      </c>
      <c r="AM57" s="98">
        <v>3</v>
      </c>
      <c r="AN57" s="98">
        <v>4</v>
      </c>
      <c r="AO57" s="98">
        <v>1</v>
      </c>
      <c r="AP57" s="98">
        <v>0</v>
      </c>
      <c r="AQ57" s="98">
        <v>1</v>
      </c>
      <c r="AR57" s="98">
        <v>1</v>
      </c>
      <c r="AS57" s="98">
        <v>3</v>
      </c>
      <c r="AT57" s="98">
        <v>3</v>
      </c>
      <c r="AU57" s="98">
        <v>0</v>
      </c>
      <c r="AV57" s="98">
        <v>0</v>
      </c>
      <c r="AW57" s="98">
        <v>1</v>
      </c>
      <c r="AX57" s="49">
        <v>1</v>
      </c>
      <c r="AY57" s="98">
        <v>3</v>
      </c>
      <c r="AZ57" s="98">
        <v>3</v>
      </c>
      <c r="BA57" s="98">
        <v>0</v>
      </c>
      <c r="BB57" s="98">
        <v>0</v>
      </c>
      <c r="BC57" s="98">
        <v>1</v>
      </c>
      <c r="BD57" s="98">
        <v>1</v>
      </c>
      <c r="BE57" s="98">
        <v>3</v>
      </c>
      <c r="BF57" s="98">
        <v>3</v>
      </c>
      <c r="BG57" s="98">
        <v>0</v>
      </c>
      <c r="BH57" s="98">
        <v>0</v>
      </c>
      <c r="BI57" s="98">
        <v>1</v>
      </c>
    </row>
    <row r="58" spans="1:61" ht="15.75" customHeight="1" x14ac:dyDescent="0.2">
      <c r="A58" s="3" t="s">
        <v>16</v>
      </c>
      <c r="B58" s="49">
        <v>12</v>
      </c>
      <c r="C58" s="49">
        <v>9</v>
      </c>
      <c r="D58" s="49">
        <v>7</v>
      </c>
      <c r="E58" s="49">
        <v>7</v>
      </c>
      <c r="F58" s="49">
        <v>9</v>
      </c>
      <c r="G58" s="49">
        <v>10</v>
      </c>
      <c r="H58" s="49">
        <v>10</v>
      </c>
      <c r="I58" s="49">
        <v>7</v>
      </c>
      <c r="J58" s="49">
        <v>6</v>
      </c>
      <c r="K58" s="49">
        <v>6</v>
      </c>
      <c r="L58" s="49">
        <v>8</v>
      </c>
      <c r="M58" s="78">
        <v>9</v>
      </c>
      <c r="N58" s="49">
        <v>8</v>
      </c>
      <c r="O58" s="49">
        <v>6</v>
      </c>
      <c r="P58" s="49">
        <v>5</v>
      </c>
      <c r="Q58" s="49">
        <v>6</v>
      </c>
      <c r="R58" s="49">
        <v>9</v>
      </c>
      <c r="S58" s="49">
        <v>9</v>
      </c>
      <c r="T58" s="49">
        <v>9</v>
      </c>
      <c r="U58" s="49">
        <v>6</v>
      </c>
      <c r="V58" s="49">
        <v>6</v>
      </c>
      <c r="W58" s="49">
        <v>6</v>
      </c>
      <c r="X58" s="49">
        <v>9</v>
      </c>
      <c r="Y58" s="49">
        <v>9</v>
      </c>
      <c r="Z58" s="49">
        <v>9</v>
      </c>
      <c r="AA58" s="49">
        <v>6</v>
      </c>
      <c r="AB58" s="49">
        <v>6</v>
      </c>
      <c r="AC58" s="49">
        <v>6</v>
      </c>
      <c r="AD58" s="49">
        <v>8</v>
      </c>
      <c r="AE58" s="49">
        <v>8</v>
      </c>
      <c r="AF58" s="49">
        <v>8</v>
      </c>
      <c r="AG58" s="49">
        <v>6</v>
      </c>
      <c r="AH58" s="49">
        <v>5</v>
      </c>
      <c r="AI58" s="49">
        <v>5</v>
      </c>
      <c r="AJ58" s="49">
        <v>8</v>
      </c>
      <c r="AK58" s="49">
        <v>8</v>
      </c>
      <c r="AL58" s="49">
        <v>8</v>
      </c>
      <c r="AM58" s="98">
        <v>5</v>
      </c>
      <c r="AN58" s="98">
        <v>5</v>
      </c>
      <c r="AO58" s="98">
        <v>6</v>
      </c>
      <c r="AP58" s="98">
        <v>8</v>
      </c>
      <c r="AQ58" s="98">
        <v>11</v>
      </c>
      <c r="AR58" s="98">
        <v>11</v>
      </c>
      <c r="AS58" s="98">
        <v>11</v>
      </c>
      <c r="AT58" s="98">
        <v>9</v>
      </c>
      <c r="AU58" s="98">
        <v>11</v>
      </c>
      <c r="AV58" s="98">
        <v>11</v>
      </c>
      <c r="AW58" s="98">
        <v>10</v>
      </c>
      <c r="AX58" s="49">
        <v>10</v>
      </c>
      <c r="AY58" s="98">
        <v>8</v>
      </c>
      <c r="AZ58" s="98">
        <v>9</v>
      </c>
      <c r="BA58" s="98">
        <v>11</v>
      </c>
      <c r="BB58" s="98">
        <v>10</v>
      </c>
      <c r="BC58" s="98">
        <v>10</v>
      </c>
      <c r="BD58" s="98">
        <v>10</v>
      </c>
      <c r="BE58" s="98">
        <v>8</v>
      </c>
      <c r="BF58" s="98">
        <v>8</v>
      </c>
      <c r="BG58" s="98">
        <v>10</v>
      </c>
      <c r="BH58" s="98">
        <v>11</v>
      </c>
      <c r="BI58" s="98">
        <v>10</v>
      </c>
    </row>
    <row r="59" spans="1:61" ht="62.45" customHeight="1" x14ac:dyDescent="0.2">
      <c r="A59" s="122" t="s">
        <v>275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4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3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</row>
    <row r="60" spans="1:61" ht="15.75" customHeight="1" x14ac:dyDescent="0.2">
      <c r="A60" s="14" t="s">
        <v>21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79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15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</row>
    <row r="61" spans="1:61" ht="15.75" customHeight="1" x14ac:dyDescent="0.2">
      <c r="A61" s="2" t="s">
        <v>13</v>
      </c>
      <c r="B61" s="49">
        <f t="shared" ref="B61" si="74">+B62+B63+B64</f>
        <v>0</v>
      </c>
      <c r="C61" s="49">
        <f t="shared" ref="C61:M61" si="75">+C62+C63+C64</f>
        <v>0</v>
      </c>
      <c r="D61" s="49">
        <f t="shared" si="75"/>
        <v>0</v>
      </c>
      <c r="E61" s="49">
        <f t="shared" si="75"/>
        <v>0</v>
      </c>
      <c r="F61" s="49">
        <f t="shared" si="75"/>
        <v>0</v>
      </c>
      <c r="G61" s="49">
        <f t="shared" si="75"/>
        <v>0</v>
      </c>
      <c r="H61" s="49">
        <f t="shared" si="75"/>
        <v>0</v>
      </c>
      <c r="I61" s="49">
        <f t="shared" si="75"/>
        <v>0</v>
      </c>
      <c r="J61" s="49">
        <f t="shared" ref="J61" si="76">+J62+J63+J64</f>
        <v>0</v>
      </c>
      <c r="K61" s="49">
        <f t="shared" ref="K61" si="77">+K62+K63+K64</f>
        <v>0</v>
      </c>
      <c r="L61" s="49">
        <f t="shared" si="75"/>
        <v>0</v>
      </c>
      <c r="M61" s="78">
        <f t="shared" si="75"/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f t="shared" ref="T61" si="78">+T62+T63+T64</f>
        <v>0</v>
      </c>
      <c r="U61" s="49">
        <v>0</v>
      </c>
      <c r="V61" s="49">
        <v>0</v>
      </c>
      <c r="W61" s="49">
        <v>0</v>
      </c>
      <c r="X61" s="49">
        <v>0</v>
      </c>
      <c r="Y61" s="49">
        <v>0</v>
      </c>
      <c r="Z61" s="49">
        <v>0</v>
      </c>
      <c r="AA61" s="49">
        <v>0</v>
      </c>
      <c r="AB61" s="49">
        <v>0</v>
      </c>
      <c r="AC61" s="49">
        <v>0</v>
      </c>
      <c r="AD61" s="49">
        <v>0</v>
      </c>
      <c r="AE61" s="49">
        <v>0</v>
      </c>
      <c r="AF61" s="49">
        <v>0</v>
      </c>
      <c r="AG61" s="49">
        <f t="shared" ref="AG61" si="79">+AG62+AG63+AG64</f>
        <v>0</v>
      </c>
      <c r="AH61" s="49">
        <v>0</v>
      </c>
      <c r="AI61" s="49">
        <v>0</v>
      </c>
      <c r="AJ61" s="49">
        <v>0</v>
      </c>
      <c r="AK61" s="49">
        <v>0</v>
      </c>
      <c r="AL61" s="49">
        <v>0</v>
      </c>
      <c r="AM61" s="98">
        <v>0</v>
      </c>
      <c r="AN61" s="98">
        <v>0</v>
      </c>
      <c r="AO61" s="98">
        <v>0</v>
      </c>
      <c r="AP61" s="98">
        <v>0</v>
      </c>
      <c r="AQ61" s="98">
        <v>0</v>
      </c>
      <c r="AR61" s="98">
        <v>0</v>
      </c>
      <c r="AS61" s="98">
        <v>0</v>
      </c>
      <c r="AT61" s="98">
        <v>0</v>
      </c>
      <c r="AU61" s="98">
        <v>0</v>
      </c>
      <c r="AV61" s="98">
        <v>0</v>
      </c>
      <c r="AW61" s="98">
        <v>0</v>
      </c>
      <c r="AX61" s="49">
        <v>0</v>
      </c>
      <c r="AY61" s="98">
        <v>0</v>
      </c>
      <c r="AZ61" s="98">
        <v>0</v>
      </c>
      <c r="BA61" s="98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</row>
    <row r="62" spans="1:61" ht="15.75" customHeight="1" x14ac:dyDescent="0.2">
      <c r="A62" s="3" t="s">
        <v>14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78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v>0</v>
      </c>
      <c r="U62" s="49">
        <v>0</v>
      </c>
      <c r="V62" s="49">
        <v>0</v>
      </c>
      <c r="W62" s="49">
        <v>0</v>
      </c>
      <c r="X62" s="49">
        <v>0</v>
      </c>
      <c r="Y62" s="49">
        <v>0</v>
      </c>
      <c r="Z62" s="49">
        <v>0</v>
      </c>
      <c r="AA62" s="49">
        <v>0</v>
      </c>
      <c r="AB62" s="49">
        <v>0</v>
      </c>
      <c r="AC62" s="49">
        <v>0</v>
      </c>
      <c r="AD62" s="49">
        <v>0</v>
      </c>
      <c r="AE62" s="49">
        <v>0</v>
      </c>
      <c r="AF62" s="49">
        <v>0</v>
      </c>
      <c r="AG62" s="49">
        <v>0</v>
      </c>
      <c r="AH62" s="49">
        <v>0</v>
      </c>
      <c r="AI62" s="49">
        <v>0</v>
      </c>
      <c r="AJ62" s="49">
        <v>0</v>
      </c>
      <c r="AK62" s="49">
        <v>0</v>
      </c>
      <c r="AL62" s="49">
        <v>0</v>
      </c>
      <c r="AM62" s="98">
        <v>0</v>
      </c>
      <c r="AN62" s="98">
        <v>0</v>
      </c>
      <c r="AO62" s="98">
        <v>0</v>
      </c>
      <c r="AP62" s="98">
        <v>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8">
        <v>0</v>
      </c>
      <c r="AW62" s="98">
        <v>0</v>
      </c>
      <c r="AX62" s="49">
        <v>0</v>
      </c>
      <c r="AY62" s="98">
        <v>0</v>
      </c>
      <c r="AZ62" s="98">
        <v>0</v>
      </c>
      <c r="BA62" s="98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</row>
    <row r="63" spans="1:61" ht="15.75" customHeight="1" x14ac:dyDescent="0.2">
      <c r="A63" s="4" t="s">
        <v>15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78"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49">
        <v>0</v>
      </c>
      <c r="V63" s="49">
        <v>0</v>
      </c>
      <c r="W63" s="49">
        <v>0</v>
      </c>
      <c r="X63" s="49">
        <v>0</v>
      </c>
      <c r="Y63" s="49">
        <v>0</v>
      </c>
      <c r="Z63" s="49">
        <v>0</v>
      </c>
      <c r="AA63" s="49">
        <v>0</v>
      </c>
      <c r="AB63" s="49">
        <v>0</v>
      </c>
      <c r="AC63" s="49">
        <v>0</v>
      </c>
      <c r="AD63" s="49">
        <v>0</v>
      </c>
      <c r="AE63" s="49">
        <v>0</v>
      </c>
      <c r="AF63" s="49">
        <v>0</v>
      </c>
      <c r="AG63" s="49">
        <v>0</v>
      </c>
      <c r="AH63" s="49">
        <v>0</v>
      </c>
      <c r="AI63" s="49">
        <v>0</v>
      </c>
      <c r="AJ63" s="49">
        <v>0</v>
      </c>
      <c r="AK63" s="49">
        <v>0</v>
      </c>
      <c r="AL63" s="49">
        <v>0</v>
      </c>
      <c r="AM63" s="98">
        <v>0</v>
      </c>
      <c r="AN63" s="98">
        <v>0</v>
      </c>
      <c r="AO63" s="98">
        <v>0</v>
      </c>
      <c r="AP63" s="98">
        <v>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8">
        <v>0</v>
      </c>
      <c r="AW63" s="98">
        <v>0</v>
      </c>
      <c r="AX63" s="49">
        <v>0</v>
      </c>
      <c r="AY63" s="98">
        <v>0</v>
      </c>
      <c r="AZ63" s="98">
        <v>0</v>
      </c>
      <c r="BA63" s="98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</row>
    <row r="64" spans="1:61" ht="15.75" customHeight="1" x14ac:dyDescent="0.2">
      <c r="A64" s="3" t="s">
        <v>16</v>
      </c>
      <c r="B64" s="49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78">
        <v>0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49">
        <v>0</v>
      </c>
      <c r="T64" s="49">
        <v>0</v>
      </c>
      <c r="U64" s="49">
        <v>0</v>
      </c>
      <c r="V64" s="49">
        <v>0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0</v>
      </c>
      <c r="AE64" s="49">
        <v>0</v>
      </c>
      <c r="AF64" s="49">
        <v>0</v>
      </c>
      <c r="AG64" s="49">
        <v>0</v>
      </c>
      <c r="AH64" s="49">
        <v>0</v>
      </c>
      <c r="AI64" s="49">
        <v>0</v>
      </c>
      <c r="AJ64" s="49">
        <v>0</v>
      </c>
      <c r="AK64" s="49">
        <v>0</v>
      </c>
      <c r="AL64" s="49">
        <v>0</v>
      </c>
      <c r="AM64" s="98">
        <v>0</v>
      </c>
      <c r="AN64" s="98">
        <v>0</v>
      </c>
      <c r="AO64" s="98">
        <v>0</v>
      </c>
      <c r="AP64" s="98">
        <v>0</v>
      </c>
      <c r="AQ64" s="98">
        <v>0</v>
      </c>
      <c r="AR64" s="98">
        <v>0</v>
      </c>
      <c r="AS64" s="98">
        <v>0</v>
      </c>
      <c r="AT64" s="98">
        <v>0</v>
      </c>
      <c r="AU64" s="98">
        <v>0</v>
      </c>
      <c r="AV64" s="98">
        <v>0</v>
      </c>
      <c r="AW64" s="98">
        <v>0</v>
      </c>
      <c r="AX64" s="49">
        <v>0</v>
      </c>
      <c r="AY64" s="98">
        <v>0</v>
      </c>
      <c r="AZ64" s="98">
        <v>0</v>
      </c>
      <c r="BA64" s="98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</row>
    <row r="65" spans="1:61" ht="15.75" customHeight="1" x14ac:dyDescent="0.2">
      <c r="A65" s="14" t="s">
        <v>22</v>
      </c>
      <c r="B65" s="18"/>
      <c r="C65" s="18"/>
      <c r="D65" s="18"/>
      <c r="E65" s="18"/>
      <c r="F65" s="18"/>
      <c r="G65" s="18"/>
      <c r="H65" s="18"/>
      <c r="I65" s="72"/>
      <c r="J65" s="72"/>
      <c r="K65" s="72"/>
      <c r="L65" s="72"/>
      <c r="M65" s="80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</row>
    <row r="66" spans="1:61" ht="15.75" customHeight="1" x14ac:dyDescent="0.2">
      <c r="A66" s="2" t="s">
        <v>13</v>
      </c>
      <c r="B66" s="49">
        <f t="shared" ref="B66" si="80">+B67+B68+B69</f>
        <v>0</v>
      </c>
      <c r="C66" s="49">
        <f t="shared" ref="C66:M66" si="81">+C67+C68+C69</f>
        <v>0</v>
      </c>
      <c r="D66" s="49">
        <f t="shared" si="81"/>
        <v>0</v>
      </c>
      <c r="E66" s="49">
        <f t="shared" si="81"/>
        <v>0</v>
      </c>
      <c r="F66" s="49">
        <f t="shared" si="81"/>
        <v>0</v>
      </c>
      <c r="G66" s="49">
        <f t="shared" si="81"/>
        <v>0</v>
      </c>
      <c r="H66" s="49">
        <f t="shared" si="81"/>
        <v>0</v>
      </c>
      <c r="I66" s="49">
        <f t="shared" si="81"/>
        <v>0</v>
      </c>
      <c r="J66" s="49">
        <f t="shared" ref="J66" si="82">+J67+J68+J69</f>
        <v>0</v>
      </c>
      <c r="K66" s="49">
        <f t="shared" ref="K66" si="83">+K67+K68+K69</f>
        <v>0</v>
      </c>
      <c r="L66" s="49">
        <f t="shared" si="81"/>
        <v>0</v>
      </c>
      <c r="M66" s="78">
        <f t="shared" si="81"/>
        <v>0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49">
        <v>0</v>
      </c>
      <c r="T66" s="49">
        <f t="shared" ref="T66" si="84">+T67+T68+T69</f>
        <v>0</v>
      </c>
      <c r="U66" s="49">
        <v>0</v>
      </c>
      <c r="V66" s="49">
        <v>0</v>
      </c>
      <c r="W66" s="49">
        <v>0</v>
      </c>
      <c r="X66" s="49">
        <v>0</v>
      </c>
      <c r="Y66" s="49">
        <v>0</v>
      </c>
      <c r="Z66" s="49">
        <v>0</v>
      </c>
      <c r="AA66" s="49">
        <v>0</v>
      </c>
      <c r="AB66" s="49">
        <v>0</v>
      </c>
      <c r="AC66" s="49">
        <v>0</v>
      </c>
      <c r="AD66" s="49">
        <v>0</v>
      </c>
      <c r="AE66" s="49">
        <v>0</v>
      </c>
      <c r="AF66" s="49">
        <v>0</v>
      </c>
      <c r="AG66" s="49">
        <f t="shared" ref="AG66" si="85">+AG67+AG68+AG69</f>
        <v>0</v>
      </c>
      <c r="AH66" s="49">
        <v>0</v>
      </c>
      <c r="AI66" s="49">
        <v>0</v>
      </c>
      <c r="AJ66" s="49">
        <v>0</v>
      </c>
      <c r="AK66" s="49">
        <v>0</v>
      </c>
      <c r="AL66" s="49">
        <v>0</v>
      </c>
      <c r="AM66" s="98">
        <v>0</v>
      </c>
      <c r="AN66" s="98">
        <v>0</v>
      </c>
      <c r="AO66" s="98">
        <v>0</v>
      </c>
      <c r="AP66" s="98">
        <v>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8">
        <v>0</v>
      </c>
      <c r="AW66" s="98">
        <v>0</v>
      </c>
      <c r="AX66" s="49">
        <v>0</v>
      </c>
      <c r="AY66" s="98">
        <v>0</v>
      </c>
      <c r="AZ66" s="98">
        <v>0</v>
      </c>
      <c r="BA66" s="98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</row>
    <row r="67" spans="1:61" ht="15.75" customHeight="1" x14ac:dyDescent="0.2">
      <c r="A67" s="3" t="s">
        <v>14</v>
      </c>
      <c r="B67" s="49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78">
        <v>0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0</v>
      </c>
      <c r="T67" s="49">
        <v>0</v>
      </c>
      <c r="U67" s="49">
        <v>0</v>
      </c>
      <c r="V67" s="49">
        <v>0</v>
      </c>
      <c r="W67" s="49">
        <v>0</v>
      </c>
      <c r="X67" s="49">
        <v>0</v>
      </c>
      <c r="Y67" s="49">
        <v>0</v>
      </c>
      <c r="Z67" s="49">
        <v>0</v>
      </c>
      <c r="AA67" s="49">
        <v>0</v>
      </c>
      <c r="AB67" s="49">
        <v>0</v>
      </c>
      <c r="AC67" s="49">
        <v>0</v>
      </c>
      <c r="AD67" s="49">
        <v>0</v>
      </c>
      <c r="AE67" s="49">
        <v>0</v>
      </c>
      <c r="AF67" s="49">
        <v>0</v>
      </c>
      <c r="AG67" s="49">
        <v>0</v>
      </c>
      <c r="AH67" s="49">
        <v>0</v>
      </c>
      <c r="AI67" s="49">
        <v>0</v>
      </c>
      <c r="AJ67" s="49">
        <v>0</v>
      </c>
      <c r="AK67" s="49">
        <v>0</v>
      </c>
      <c r="AL67" s="49">
        <v>0</v>
      </c>
      <c r="AM67" s="98">
        <v>0</v>
      </c>
      <c r="AN67" s="98">
        <v>0</v>
      </c>
      <c r="AO67" s="98">
        <v>0</v>
      </c>
      <c r="AP67" s="98">
        <v>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8">
        <v>0</v>
      </c>
      <c r="AW67" s="98">
        <v>0</v>
      </c>
      <c r="AX67" s="49">
        <v>0</v>
      </c>
      <c r="AY67" s="98">
        <v>0</v>
      </c>
      <c r="AZ67" s="98">
        <v>0</v>
      </c>
      <c r="BA67" s="98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</row>
    <row r="68" spans="1:61" ht="15.75" customHeight="1" x14ac:dyDescent="0.2">
      <c r="A68" s="4" t="s">
        <v>15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78">
        <v>0</v>
      </c>
      <c r="N68" s="49">
        <v>0</v>
      </c>
      <c r="O68" s="49">
        <v>0</v>
      </c>
      <c r="P68" s="49">
        <v>0</v>
      </c>
      <c r="Q68" s="49">
        <v>0</v>
      </c>
      <c r="R68" s="49">
        <v>0</v>
      </c>
      <c r="S68" s="49">
        <v>0</v>
      </c>
      <c r="T68" s="49">
        <v>0</v>
      </c>
      <c r="U68" s="49">
        <v>0</v>
      </c>
      <c r="V68" s="49">
        <v>0</v>
      </c>
      <c r="W68" s="49">
        <v>0</v>
      </c>
      <c r="X68" s="49">
        <v>0</v>
      </c>
      <c r="Y68" s="49">
        <v>0</v>
      </c>
      <c r="Z68" s="49">
        <v>0</v>
      </c>
      <c r="AA68" s="49">
        <v>0</v>
      </c>
      <c r="AB68" s="49">
        <v>0</v>
      </c>
      <c r="AC68" s="49">
        <v>0</v>
      </c>
      <c r="AD68" s="49">
        <v>0</v>
      </c>
      <c r="AE68" s="49">
        <v>0</v>
      </c>
      <c r="AF68" s="49">
        <v>0</v>
      </c>
      <c r="AG68" s="49">
        <v>0</v>
      </c>
      <c r="AH68" s="49">
        <v>0</v>
      </c>
      <c r="AI68" s="49">
        <v>0</v>
      </c>
      <c r="AJ68" s="49">
        <v>0</v>
      </c>
      <c r="AK68" s="49">
        <v>0</v>
      </c>
      <c r="AL68" s="49">
        <v>0</v>
      </c>
      <c r="AM68" s="98">
        <v>0</v>
      </c>
      <c r="AN68" s="98">
        <v>0</v>
      </c>
      <c r="AO68" s="98">
        <v>0</v>
      </c>
      <c r="AP68" s="98">
        <v>0</v>
      </c>
      <c r="AQ68" s="98">
        <v>0</v>
      </c>
      <c r="AR68" s="98">
        <v>0</v>
      </c>
      <c r="AS68" s="98">
        <v>0</v>
      </c>
      <c r="AT68" s="98">
        <v>0</v>
      </c>
      <c r="AU68" s="98">
        <v>0</v>
      </c>
      <c r="AV68" s="98">
        <v>0</v>
      </c>
      <c r="AW68" s="98">
        <v>0</v>
      </c>
      <c r="AX68" s="49">
        <v>0</v>
      </c>
      <c r="AY68" s="98">
        <v>0</v>
      </c>
      <c r="AZ68" s="98">
        <v>0</v>
      </c>
      <c r="BA68" s="98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</row>
    <row r="69" spans="1:61" ht="15.75" customHeight="1" x14ac:dyDescent="0.2">
      <c r="A69" s="3" t="s">
        <v>16</v>
      </c>
      <c r="B69" s="49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78">
        <v>0</v>
      </c>
      <c r="N69" s="49">
        <v>0</v>
      </c>
      <c r="O69" s="49">
        <v>0</v>
      </c>
      <c r="P69" s="49">
        <v>0</v>
      </c>
      <c r="Q69" s="49">
        <v>0</v>
      </c>
      <c r="R69" s="49">
        <v>0</v>
      </c>
      <c r="S69" s="49">
        <v>0</v>
      </c>
      <c r="T69" s="49">
        <v>0</v>
      </c>
      <c r="U69" s="49">
        <v>0</v>
      </c>
      <c r="V69" s="49">
        <v>0</v>
      </c>
      <c r="W69" s="49">
        <v>0</v>
      </c>
      <c r="X69" s="49">
        <v>0</v>
      </c>
      <c r="Y69" s="49">
        <v>0</v>
      </c>
      <c r="Z69" s="49">
        <v>0</v>
      </c>
      <c r="AA69" s="49">
        <v>0</v>
      </c>
      <c r="AB69" s="49">
        <v>0</v>
      </c>
      <c r="AC69" s="49">
        <v>0</v>
      </c>
      <c r="AD69" s="49">
        <v>0</v>
      </c>
      <c r="AE69" s="49">
        <v>0</v>
      </c>
      <c r="AF69" s="49">
        <v>0</v>
      </c>
      <c r="AG69" s="49">
        <v>0</v>
      </c>
      <c r="AH69" s="49">
        <v>0</v>
      </c>
      <c r="AI69" s="49">
        <v>0</v>
      </c>
      <c r="AJ69" s="49">
        <v>0</v>
      </c>
      <c r="AK69" s="49">
        <v>0</v>
      </c>
      <c r="AL69" s="49">
        <v>0</v>
      </c>
      <c r="AM69" s="98">
        <v>0</v>
      </c>
      <c r="AN69" s="98">
        <v>0</v>
      </c>
      <c r="AO69" s="98">
        <v>0</v>
      </c>
      <c r="AP69" s="98">
        <v>0</v>
      </c>
      <c r="AQ69" s="98">
        <v>0</v>
      </c>
      <c r="AR69" s="98">
        <v>0</v>
      </c>
      <c r="AS69" s="98">
        <v>0</v>
      </c>
      <c r="AT69" s="98">
        <v>0</v>
      </c>
      <c r="AU69" s="98">
        <v>0</v>
      </c>
      <c r="AV69" s="98">
        <v>0</v>
      </c>
      <c r="AW69" s="98">
        <v>0</v>
      </c>
      <c r="AX69" s="49">
        <v>0</v>
      </c>
      <c r="AY69" s="98">
        <v>0</v>
      </c>
      <c r="AZ69" s="98">
        <v>0</v>
      </c>
      <c r="BA69" s="98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</row>
    <row r="70" spans="1:61" ht="15.75" customHeight="1" x14ac:dyDescent="0.2">
      <c r="A70" s="122" t="s">
        <v>23</v>
      </c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4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3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</row>
    <row r="71" spans="1:61" ht="15.75" customHeight="1" x14ac:dyDescent="0.2">
      <c r="A71" s="2" t="s">
        <v>13</v>
      </c>
      <c r="B71" s="49">
        <f t="shared" ref="B71:M71" si="86">+B72+B73+B74</f>
        <v>-62288</v>
      </c>
      <c r="C71" s="49">
        <f t="shared" si="86"/>
        <v>-52714</v>
      </c>
      <c r="D71" s="49">
        <f t="shared" si="86"/>
        <v>-56749</v>
      </c>
      <c r="E71" s="49">
        <f t="shared" si="86"/>
        <v>-41580</v>
      </c>
      <c r="F71" s="49">
        <f t="shared" si="86"/>
        <v>-38571</v>
      </c>
      <c r="G71" s="49">
        <f t="shared" ref="G71" si="87">+G72+G73+G74</f>
        <v>-41416</v>
      </c>
      <c r="H71" s="49">
        <f t="shared" si="86"/>
        <v>-25430</v>
      </c>
      <c r="I71" s="49">
        <f t="shared" si="86"/>
        <v>-21057</v>
      </c>
      <c r="J71" s="49">
        <f t="shared" ref="J71" si="88">+J72+J73+J74</f>
        <v>-29950</v>
      </c>
      <c r="K71" s="49">
        <f t="shared" ref="K71" si="89">+K72+K73+K74</f>
        <v>-29501</v>
      </c>
      <c r="L71" s="49">
        <f t="shared" si="86"/>
        <v>-35393</v>
      </c>
      <c r="M71" s="78">
        <f t="shared" si="86"/>
        <v>-29129</v>
      </c>
      <c r="N71" s="49">
        <v>-27617</v>
      </c>
      <c r="O71" s="49">
        <v>-24320</v>
      </c>
      <c r="P71" s="49">
        <v>-34918</v>
      </c>
      <c r="Q71" s="49">
        <v>-18186</v>
      </c>
      <c r="R71" s="49">
        <v>-21612</v>
      </c>
      <c r="S71" s="49">
        <v>-20221</v>
      </c>
      <c r="T71" s="49">
        <f t="shared" ref="T71" si="90">+T72+T73+T74</f>
        <v>-25342</v>
      </c>
      <c r="U71" s="49">
        <v>-28566</v>
      </c>
      <c r="V71" s="49">
        <v>-27943</v>
      </c>
      <c r="W71" s="49">
        <v>-24247</v>
      </c>
      <c r="X71" s="49">
        <v>-32132</v>
      </c>
      <c r="Y71" s="49">
        <v>-37969</v>
      </c>
      <c r="Z71" s="49">
        <v>-23191</v>
      </c>
      <c r="AA71" s="49">
        <v>-19122</v>
      </c>
      <c r="AB71" s="49">
        <v>-13475</v>
      </c>
      <c r="AC71" s="49">
        <v>-24589</v>
      </c>
      <c r="AD71" s="49">
        <v>-31402</v>
      </c>
      <c r="AE71" s="49">
        <v>-16504</v>
      </c>
      <c r="AF71" s="49">
        <v>-17927</v>
      </c>
      <c r="AG71" s="49">
        <f t="shared" ref="AG71" si="91">+AG72+AG73+AG74</f>
        <v>-19552</v>
      </c>
      <c r="AH71" s="49">
        <v>-36072</v>
      </c>
      <c r="AI71" s="49">
        <v>-28195</v>
      </c>
      <c r="AJ71" s="49">
        <v>-27702</v>
      </c>
      <c r="AK71" s="49">
        <v>-42960</v>
      </c>
      <c r="AL71" s="49">
        <v>-30295</v>
      </c>
      <c r="AM71" s="98">
        <v>-30195</v>
      </c>
      <c r="AN71" s="98">
        <v>-72</v>
      </c>
      <c r="AO71" s="98">
        <v>-70</v>
      </c>
      <c r="AP71" s="98">
        <v>-48261</v>
      </c>
      <c r="AQ71" s="98">
        <v>-27729</v>
      </c>
      <c r="AR71" s="98">
        <v>-23725</v>
      </c>
      <c r="AS71" s="98">
        <v>-23372</v>
      </c>
      <c r="AT71" s="98">
        <v>-35093</v>
      </c>
      <c r="AU71" s="98">
        <v>-39545</v>
      </c>
      <c r="AV71" s="98">
        <v>-37422</v>
      </c>
      <c r="AW71" s="98">
        <v>-46737</v>
      </c>
      <c r="AX71" s="49">
        <v>-39045</v>
      </c>
      <c r="AY71" s="98">
        <v>-39719</v>
      </c>
      <c r="AZ71" s="98">
        <v>-39033</v>
      </c>
      <c r="BA71" s="98">
        <v>-24358</v>
      </c>
      <c r="BB71" s="98">
        <v>-34368</v>
      </c>
      <c r="BC71" s="98">
        <v>-32396</v>
      </c>
      <c r="BD71" s="98">
        <v>-32628</v>
      </c>
      <c r="BE71" s="98">
        <v>-32679</v>
      </c>
      <c r="BF71" s="98">
        <v>-35045</v>
      </c>
      <c r="BG71" s="98">
        <v>-36702</v>
      </c>
      <c r="BH71" s="98">
        <v>-39370</v>
      </c>
      <c r="BI71" s="98">
        <v>-37387</v>
      </c>
    </row>
    <row r="72" spans="1:61" ht="15.75" customHeight="1" x14ac:dyDescent="0.2">
      <c r="A72" s="3" t="s">
        <v>14</v>
      </c>
      <c r="B72" s="49">
        <f t="shared" ref="B72:M72" si="92">+B77+B82+B87+B92+B97+B102</f>
        <v>-62144</v>
      </c>
      <c r="C72" s="49">
        <f t="shared" si="92"/>
        <v>-52569</v>
      </c>
      <c r="D72" s="49">
        <f t="shared" si="92"/>
        <v>-56614</v>
      </c>
      <c r="E72" s="49">
        <f t="shared" si="92"/>
        <v>-41444</v>
      </c>
      <c r="F72" s="49">
        <f t="shared" si="92"/>
        <v>-38439</v>
      </c>
      <c r="G72" s="49">
        <f t="shared" ref="G72" si="93">+G77+G82+G87+G92+G97+G102</f>
        <v>-41286</v>
      </c>
      <c r="H72" s="49">
        <f t="shared" si="92"/>
        <v>-25302</v>
      </c>
      <c r="I72" s="49">
        <f t="shared" si="92"/>
        <v>-20930</v>
      </c>
      <c r="J72" s="49">
        <f t="shared" ref="J72" si="94">+J77+J82+J87+J92+J97+J102</f>
        <v>-29822</v>
      </c>
      <c r="K72" s="49">
        <f t="shared" ref="K72" si="95">+K77+K82+K87+K92+K97+K102</f>
        <v>-29372</v>
      </c>
      <c r="L72" s="49">
        <f t="shared" si="92"/>
        <v>-35386</v>
      </c>
      <c r="M72" s="78">
        <f t="shared" si="92"/>
        <v>-28999</v>
      </c>
      <c r="N72" s="49">
        <v>-27490</v>
      </c>
      <c r="O72" s="49">
        <v>-24190</v>
      </c>
      <c r="P72" s="49">
        <v>-34796</v>
      </c>
      <c r="Q72" s="49">
        <v>-18056</v>
      </c>
      <c r="R72" s="49">
        <v>-21474</v>
      </c>
      <c r="S72" s="49">
        <v>-20085</v>
      </c>
      <c r="T72" s="49">
        <f t="shared" ref="T72:T74" si="96">+T77+T82+T87+T92+T97+T102</f>
        <v>-25205</v>
      </c>
      <c r="U72" s="49">
        <v>-28428</v>
      </c>
      <c r="V72" s="49">
        <v>-27809</v>
      </c>
      <c r="W72" s="49">
        <v>-24104</v>
      </c>
      <c r="X72" s="49">
        <v>-32116</v>
      </c>
      <c r="Y72" s="49">
        <v>-37831</v>
      </c>
      <c r="Z72" s="49">
        <v>-23050</v>
      </c>
      <c r="AA72" s="49">
        <v>-18979</v>
      </c>
      <c r="AB72" s="49">
        <v>-13336</v>
      </c>
      <c r="AC72" s="49">
        <v>-24444</v>
      </c>
      <c r="AD72" s="49">
        <v>-31206</v>
      </c>
      <c r="AE72" s="49">
        <v>-16317</v>
      </c>
      <c r="AF72" s="49">
        <v>-17731</v>
      </c>
      <c r="AG72" s="49">
        <f t="shared" ref="AG72:AG74" si="97">+AG77+AG82+AG87+AG92+AG97+AG102</f>
        <v>-19350</v>
      </c>
      <c r="AH72" s="49">
        <v>-35873</v>
      </c>
      <c r="AI72" s="49">
        <v>-28002</v>
      </c>
      <c r="AJ72" s="49">
        <v>-27685</v>
      </c>
      <c r="AK72" s="49">
        <v>-42897</v>
      </c>
      <c r="AL72" s="49">
        <v>-30227</v>
      </c>
      <c r="AM72" s="98">
        <v>-30127</v>
      </c>
      <c r="AN72" s="98">
        <v>-6</v>
      </c>
      <c r="AO72" s="98">
        <v>0</v>
      </c>
      <c r="AP72" s="98">
        <v>-48194</v>
      </c>
      <c r="AQ72" s="98">
        <v>-27666</v>
      </c>
      <c r="AR72" s="98">
        <v>-22286</v>
      </c>
      <c r="AS72" s="98">
        <v>-21936</v>
      </c>
      <c r="AT72" s="98">
        <v>-33617</v>
      </c>
      <c r="AU72" s="98">
        <v>-38036</v>
      </c>
      <c r="AV72" s="98">
        <v>-36709</v>
      </c>
      <c r="AW72" s="98">
        <v>-45229</v>
      </c>
      <c r="AX72" s="49">
        <v>-37557</v>
      </c>
      <c r="AY72" s="98">
        <v>-38238</v>
      </c>
      <c r="AZ72" s="98">
        <v>-37509</v>
      </c>
      <c r="BA72" s="98">
        <v>-22862</v>
      </c>
      <c r="BB72" s="98">
        <v>-33600</v>
      </c>
      <c r="BC72" s="98">
        <v>-30918</v>
      </c>
      <c r="BD72" s="98">
        <v>-31128</v>
      </c>
      <c r="BE72" s="98">
        <v>-31190</v>
      </c>
      <c r="BF72" s="98">
        <v>-33528</v>
      </c>
      <c r="BG72" s="98">
        <v>-35184</v>
      </c>
      <c r="BH72" s="98">
        <v>-38616</v>
      </c>
      <c r="BI72" s="98">
        <v>-35879</v>
      </c>
    </row>
    <row r="73" spans="1:61" ht="15.75" customHeight="1" x14ac:dyDescent="0.2">
      <c r="A73" s="4" t="s">
        <v>15</v>
      </c>
      <c r="B73" s="49">
        <f t="shared" ref="B73:M73" si="98">+B78+B83+B88+B93+B98+B103</f>
        <v>-6</v>
      </c>
      <c r="C73" s="49">
        <f t="shared" si="98"/>
        <v>-6</v>
      </c>
      <c r="D73" s="49">
        <f t="shared" si="98"/>
        <v>0</v>
      </c>
      <c r="E73" s="49">
        <f t="shared" si="98"/>
        <v>-1</v>
      </c>
      <c r="F73" s="49">
        <f t="shared" si="98"/>
        <v>-1</v>
      </c>
      <c r="G73" s="49">
        <f t="shared" ref="G73" si="99">+G78+G83+G88+G93+G98+G103</f>
        <v>0</v>
      </c>
      <c r="H73" s="49">
        <f t="shared" si="98"/>
        <v>-1</v>
      </c>
      <c r="I73" s="49">
        <f t="shared" si="98"/>
        <v>-1</v>
      </c>
      <c r="J73" s="49">
        <f t="shared" ref="J73" si="100">+J78+J83+J88+J93+J98+J103</f>
        <v>-122</v>
      </c>
      <c r="K73" s="49">
        <f t="shared" ref="K73" si="101">+K78+K83+K88+K93+K98+K103</f>
        <v>-123</v>
      </c>
      <c r="L73" s="49">
        <f t="shared" si="98"/>
        <v>-1</v>
      </c>
      <c r="M73" s="78">
        <f t="shared" si="98"/>
        <v>0</v>
      </c>
      <c r="N73" s="49">
        <v>-8</v>
      </c>
      <c r="O73" s="49">
        <v>-8</v>
      </c>
      <c r="P73" s="49">
        <v>0</v>
      </c>
      <c r="Q73" s="49">
        <v>-3</v>
      </c>
      <c r="R73" s="49">
        <v>-3</v>
      </c>
      <c r="S73" s="49">
        <v>0</v>
      </c>
      <c r="T73" s="49">
        <f t="shared" si="96"/>
        <v>-3</v>
      </c>
      <c r="U73" s="49">
        <v>-3</v>
      </c>
      <c r="V73" s="49">
        <v>-122</v>
      </c>
      <c r="W73" s="49">
        <v>-130</v>
      </c>
      <c r="X73" s="49">
        <v>-3</v>
      </c>
      <c r="Y73" s="49">
        <v>0</v>
      </c>
      <c r="Z73" s="49">
        <v>-6</v>
      </c>
      <c r="AA73" s="49">
        <v>-6</v>
      </c>
      <c r="AB73" s="49">
        <v>0</v>
      </c>
      <c r="AC73" s="49">
        <v>-4</v>
      </c>
      <c r="AD73" s="49">
        <v>-4</v>
      </c>
      <c r="AE73" s="49">
        <v>0</v>
      </c>
      <c r="AF73" s="49">
        <v>-4</v>
      </c>
      <c r="AG73" s="49">
        <f t="shared" si="97"/>
        <v>-4</v>
      </c>
      <c r="AH73" s="49">
        <v>-186</v>
      </c>
      <c r="AI73" s="49">
        <v>-181</v>
      </c>
      <c r="AJ73" s="49">
        <v>-4</v>
      </c>
      <c r="AK73" s="49">
        <v>0</v>
      </c>
      <c r="AL73" s="49">
        <v>-6</v>
      </c>
      <c r="AM73" s="98">
        <v>-6</v>
      </c>
      <c r="AN73" s="98">
        <v>0</v>
      </c>
      <c r="AO73" s="98">
        <v>-4</v>
      </c>
      <c r="AP73" s="98">
        <v>-4</v>
      </c>
      <c r="AQ73" s="98">
        <v>0</v>
      </c>
      <c r="AR73" s="98">
        <v>-3</v>
      </c>
      <c r="AS73" s="98">
        <v>-3</v>
      </c>
      <c r="AT73" s="98">
        <v>-758</v>
      </c>
      <c r="AU73" s="98">
        <v>-777</v>
      </c>
      <c r="AV73" s="98">
        <v>-3</v>
      </c>
      <c r="AW73" s="98">
        <v>0</v>
      </c>
      <c r="AX73" s="49">
        <v>-6</v>
      </c>
      <c r="AY73" s="98">
        <v>-6</v>
      </c>
      <c r="AZ73" s="98">
        <v>-728</v>
      </c>
      <c r="BA73" s="98">
        <v>-718</v>
      </c>
      <c r="BB73" s="98">
        <v>-5</v>
      </c>
      <c r="BC73" s="98">
        <v>0</v>
      </c>
      <c r="BD73" s="98">
        <v>-4</v>
      </c>
      <c r="BE73" s="98">
        <v>-5</v>
      </c>
      <c r="BF73" s="98">
        <v>-777</v>
      </c>
      <c r="BG73" s="98">
        <v>-779</v>
      </c>
      <c r="BH73" s="98">
        <v>-5</v>
      </c>
      <c r="BI73" s="98">
        <v>0</v>
      </c>
    </row>
    <row r="74" spans="1:61" ht="15.75" customHeight="1" x14ac:dyDescent="0.2">
      <c r="A74" s="3" t="s">
        <v>16</v>
      </c>
      <c r="B74" s="49">
        <f t="shared" ref="B74:M74" si="102">+B79+B84+B89+B94+B99+B104</f>
        <v>-138</v>
      </c>
      <c r="C74" s="49">
        <f t="shared" si="102"/>
        <v>-139</v>
      </c>
      <c r="D74" s="49">
        <f t="shared" si="102"/>
        <v>-135</v>
      </c>
      <c r="E74" s="49">
        <f t="shared" si="102"/>
        <v>-135</v>
      </c>
      <c r="F74" s="49">
        <f t="shared" si="102"/>
        <v>-131</v>
      </c>
      <c r="G74" s="49">
        <f t="shared" ref="G74" si="103">+G79+G84+G89+G94+G99+G104</f>
        <v>-130</v>
      </c>
      <c r="H74" s="49">
        <f t="shared" si="102"/>
        <v>-127</v>
      </c>
      <c r="I74" s="49">
        <f t="shared" si="102"/>
        <v>-126</v>
      </c>
      <c r="J74" s="49">
        <f t="shared" ref="J74" si="104">+J79+J84+J89+J94+J99+J104</f>
        <v>-6</v>
      </c>
      <c r="K74" s="49">
        <f t="shared" ref="K74" si="105">+K79+K84+K89+K94+K99+K104</f>
        <v>-6</v>
      </c>
      <c r="L74" s="49">
        <f t="shared" si="102"/>
        <v>-6</v>
      </c>
      <c r="M74" s="78">
        <f t="shared" si="102"/>
        <v>-130</v>
      </c>
      <c r="N74" s="49">
        <v>-119</v>
      </c>
      <c r="O74" s="49">
        <v>-122</v>
      </c>
      <c r="P74" s="49">
        <v>-122</v>
      </c>
      <c r="Q74" s="49">
        <v>-127</v>
      </c>
      <c r="R74" s="49">
        <v>-135</v>
      </c>
      <c r="S74" s="49">
        <v>-136</v>
      </c>
      <c r="T74" s="49">
        <f t="shared" si="96"/>
        <v>-134</v>
      </c>
      <c r="U74" s="49">
        <v>-135</v>
      </c>
      <c r="V74" s="49">
        <v>-12</v>
      </c>
      <c r="W74" s="49">
        <v>-13</v>
      </c>
      <c r="X74" s="49">
        <v>-13</v>
      </c>
      <c r="Y74" s="49">
        <v>-138</v>
      </c>
      <c r="Z74" s="49">
        <v>-135</v>
      </c>
      <c r="AA74" s="49">
        <v>-137</v>
      </c>
      <c r="AB74" s="49">
        <v>-139</v>
      </c>
      <c r="AC74" s="49">
        <v>-141</v>
      </c>
      <c r="AD74" s="49">
        <v>-192</v>
      </c>
      <c r="AE74" s="49">
        <v>-187</v>
      </c>
      <c r="AF74" s="49">
        <v>-192</v>
      </c>
      <c r="AG74" s="49">
        <f t="shared" si="97"/>
        <v>-198</v>
      </c>
      <c r="AH74" s="49">
        <v>-13</v>
      </c>
      <c r="AI74" s="49">
        <v>-12</v>
      </c>
      <c r="AJ74" s="49">
        <v>-13</v>
      </c>
      <c r="AK74" s="49">
        <v>-63</v>
      </c>
      <c r="AL74" s="49">
        <v>-62</v>
      </c>
      <c r="AM74" s="98">
        <v>-62</v>
      </c>
      <c r="AN74" s="98">
        <v>-66</v>
      </c>
      <c r="AO74" s="98">
        <v>-66</v>
      </c>
      <c r="AP74" s="98">
        <v>-63</v>
      </c>
      <c r="AQ74" s="98">
        <v>-63</v>
      </c>
      <c r="AR74" s="98">
        <v>-1436</v>
      </c>
      <c r="AS74" s="98">
        <v>-1433</v>
      </c>
      <c r="AT74" s="98">
        <v>-718</v>
      </c>
      <c r="AU74" s="98">
        <v>-732</v>
      </c>
      <c r="AV74" s="98">
        <v>-710</v>
      </c>
      <c r="AW74" s="98">
        <v>-1508</v>
      </c>
      <c r="AX74" s="49">
        <v>-1482</v>
      </c>
      <c r="AY74" s="98">
        <v>-1475</v>
      </c>
      <c r="AZ74" s="98">
        <v>-796</v>
      </c>
      <c r="BA74" s="98">
        <v>-778</v>
      </c>
      <c r="BB74" s="98">
        <v>-763</v>
      </c>
      <c r="BC74" s="98">
        <v>-1478</v>
      </c>
      <c r="BD74" s="98">
        <v>-1496</v>
      </c>
      <c r="BE74" s="98">
        <v>-1484</v>
      </c>
      <c r="BF74" s="98">
        <v>-740</v>
      </c>
      <c r="BG74" s="98">
        <v>-739</v>
      </c>
      <c r="BH74" s="98">
        <v>-749</v>
      </c>
      <c r="BI74" s="98">
        <v>-1508</v>
      </c>
    </row>
    <row r="75" spans="1:61" ht="15.75" customHeight="1" x14ac:dyDescent="0.2">
      <c r="A75" s="16" t="s">
        <v>24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79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15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</row>
    <row r="76" spans="1:61" ht="15.75" customHeight="1" x14ac:dyDescent="0.2">
      <c r="A76" s="2" t="s">
        <v>13</v>
      </c>
      <c r="B76" s="49">
        <f t="shared" ref="B76:M76" si="106">+B77+B78+B79</f>
        <v>-62144</v>
      </c>
      <c r="C76" s="49">
        <f t="shared" si="106"/>
        <v>-52569</v>
      </c>
      <c r="D76" s="49">
        <f t="shared" si="106"/>
        <v>-56608</v>
      </c>
      <c r="E76" s="49">
        <f t="shared" si="106"/>
        <v>-41444</v>
      </c>
      <c r="F76" s="49">
        <f t="shared" si="106"/>
        <v>-38439</v>
      </c>
      <c r="G76" s="49">
        <f t="shared" ref="G76" si="107">+G77+G78+G79</f>
        <v>-41285</v>
      </c>
      <c r="H76" s="49">
        <f t="shared" si="106"/>
        <v>-25302</v>
      </c>
      <c r="I76" s="49">
        <f t="shared" si="106"/>
        <v>-20930</v>
      </c>
      <c r="J76" s="49">
        <f t="shared" ref="J76" si="108">+J77+J78+J79</f>
        <v>-29821</v>
      </c>
      <c r="K76" s="49">
        <f t="shared" ref="K76" si="109">+K77+K78+K79</f>
        <v>-29372</v>
      </c>
      <c r="L76" s="49">
        <f t="shared" si="106"/>
        <v>-35268</v>
      </c>
      <c r="M76" s="78">
        <f t="shared" si="106"/>
        <v>-28998</v>
      </c>
      <c r="N76" s="49">
        <v>-27490</v>
      </c>
      <c r="O76" s="49">
        <v>-24190</v>
      </c>
      <c r="P76" s="49">
        <v>-34788</v>
      </c>
      <c r="Q76" s="49">
        <v>-18056</v>
      </c>
      <c r="R76" s="49">
        <v>-21474</v>
      </c>
      <c r="S76" s="49">
        <v>-20082</v>
      </c>
      <c r="T76" s="49">
        <f t="shared" ref="T76" si="110">+T77+T78+T79</f>
        <v>-25205</v>
      </c>
      <c r="U76" s="49">
        <v>-28428</v>
      </c>
      <c r="V76" s="49">
        <v>-27806</v>
      </c>
      <c r="W76" s="49">
        <v>-24104</v>
      </c>
      <c r="X76" s="49">
        <v>-31990</v>
      </c>
      <c r="Y76" s="49">
        <v>-37828</v>
      </c>
      <c r="Z76" s="49">
        <v>-23050</v>
      </c>
      <c r="AA76" s="49">
        <v>-18979</v>
      </c>
      <c r="AB76" s="49">
        <v>-13330</v>
      </c>
      <c r="AC76" s="49">
        <v>-24444</v>
      </c>
      <c r="AD76" s="49">
        <v>-31206</v>
      </c>
      <c r="AE76" s="49">
        <v>-16313</v>
      </c>
      <c r="AF76" s="49">
        <v>-17731</v>
      </c>
      <c r="AG76" s="49">
        <f t="shared" ref="AG76" si="111">+AG77+AG78+AG79</f>
        <v>-19350</v>
      </c>
      <c r="AH76" s="49">
        <v>-35869</v>
      </c>
      <c r="AI76" s="49">
        <v>-28002</v>
      </c>
      <c r="AJ76" s="49">
        <v>-27502</v>
      </c>
      <c r="AK76" s="49">
        <v>-42893</v>
      </c>
      <c r="AL76" s="49">
        <v>-30227</v>
      </c>
      <c r="AM76" s="98">
        <v>-30127</v>
      </c>
      <c r="AN76" s="98">
        <v>0</v>
      </c>
      <c r="AO76" s="98">
        <v>0</v>
      </c>
      <c r="AP76" s="98">
        <v>-48194</v>
      </c>
      <c r="AQ76" s="98">
        <v>-27663</v>
      </c>
      <c r="AR76" s="98">
        <v>-22286</v>
      </c>
      <c r="AS76" s="98">
        <v>-21936</v>
      </c>
      <c r="AT76" s="98">
        <v>-33613</v>
      </c>
      <c r="AU76" s="98">
        <v>-38036</v>
      </c>
      <c r="AV76" s="98">
        <v>-35960</v>
      </c>
      <c r="AW76" s="98">
        <v>-45225</v>
      </c>
      <c r="AX76" s="49">
        <v>-37557</v>
      </c>
      <c r="AY76" s="98">
        <v>-38238</v>
      </c>
      <c r="AZ76" s="98">
        <v>-37503</v>
      </c>
      <c r="BA76" s="98">
        <v>-22862</v>
      </c>
      <c r="BB76" s="98">
        <v>-32900</v>
      </c>
      <c r="BC76" s="98">
        <v>-30913</v>
      </c>
      <c r="BD76" s="98">
        <v>-31128</v>
      </c>
      <c r="BE76" s="98">
        <v>-31190</v>
      </c>
      <c r="BF76" s="98">
        <v>-33523</v>
      </c>
      <c r="BG76" s="98">
        <v>-35184</v>
      </c>
      <c r="BH76" s="98">
        <v>-37830</v>
      </c>
      <c r="BI76" s="98">
        <v>-35874</v>
      </c>
    </row>
    <row r="77" spans="1:61" ht="15.75" customHeight="1" x14ac:dyDescent="0.2">
      <c r="A77" s="3" t="s">
        <v>14</v>
      </c>
      <c r="B77" s="49">
        <v>-62144</v>
      </c>
      <c r="C77" s="49">
        <v>-52569</v>
      </c>
      <c r="D77" s="49">
        <v>-56608</v>
      </c>
      <c r="E77" s="49">
        <v>-41444</v>
      </c>
      <c r="F77" s="49">
        <v>-38439</v>
      </c>
      <c r="G77" s="49">
        <v>-41285</v>
      </c>
      <c r="H77" s="49">
        <v>-25302</v>
      </c>
      <c r="I77" s="49">
        <v>-20930</v>
      </c>
      <c r="J77" s="49">
        <v>-29821</v>
      </c>
      <c r="K77" s="49">
        <v>-29372</v>
      </c>
      <c r="L77" s="49">
        <v>-35268</v>
      </c>
      <c r="M77" s="78">
        <v>-28998</v>
      </c>
      <c r="N77" s="49">
        <v>-27490</v>
      </c>
      <c r="O77" s="49">
        <v>-24190</v>
      </c>
      <c r="P77" s="49">
        <v>-34788</v>
      </c>
      <c r="Q77" s="49">
        <v>-18056</v>
      </c>
      <c r="R77" s="49">
        <v>-21474</v>
      </c>
      <c r="S77" s="49">
        <v>-20082</v>
      </c>
      <c r="T77" s="49">
        <v>-25205</v>
      </c>
      <c r="U77" s="49">
        <v>-28428</v>
      </c>
      <c r="V77" s="49">
        <v>-27806</v>
      </c>
      <c r="W77" s="49">
        <v>-24104</v>
      </c>
      <c r="X77" s="49">
        <v>-31990</v>
      </c>
      <c r="Y77" s="49">
        <v>-37828</v>
      </c>
      <c r="Z77" s="49">
        <v>-23050</v>
      </c>
      <c r="AA77" s="49">
        <v>-18979</v>
      </c>
      <c r="AB77" s="49">
        <v>-13330</v>
      </c>
      <c r="AC77" s="49">
        <v>-24444</v>
      </c>
      <c r="AD77" s="49">
        <v>-31206</v>
      </c>
      <c r="AE77" s="49">
        <v>-16313</v>
      </c>
      <c r="AF77" s="49">
        <v>-17731</v>
      </c>
      <c r="AG77" s="49">
        <v>-19350</v>
      </c>
      <c r="AH77" s="49">
        <v>-35869</v>
      </c>
      <c r="AI77" s="49">
        <v>-28002</v>
      </c>
      <c r="AJ77" s="49">
        <v>-27502</v>
      </c>
      <c r="AK77" s="49">
        <v>-42893</v>
      </c>
      <c r="AL77" s="49">
        <v>-30227</v>
      </c>
      <c r="AM77" s="98">
        <v>-30127</v>
      </c>
      <c r="AN77" s="98">
        <v>0</v>
      </c>
      <c r="AO77" s="98">
        <v>0</v>
      </c>
      <c r="AP77" s="98">
        <v>-48194</v>
      </c>
      <c r="AQ77" s="98">
        <v>-27663</v>
      </c>
      <c r="AR77" s="98">
        <v>-22286</v>
      </c>
      <c r="AS77" s="98">
        <v>-21936</v>
      </c>
      <c r="AT77" s="98">
        <v>-33613</v>
      </c>
      <c r="AU77" s="98">
        <v>-38036</v>
      </c>
      <c r="AV77" s="98">
        <v>-35960</v>
      </c>
      <c r="AW77" s="98">
        <v>-45225</v>
      </c>
      <c r="AX77" s="49">
        <v>-37557</v>
      </c>
      <c r="AY77" s="98">
        <v>-38238</v>
      </c>
      <c r="AZ77" s="98">
        <v>-37503</v>
      </c>
      <c r="BA77" s="98">
        <v>-22862</v>
      </c>
      <c r="BB77" s="98">
        <v>-32900</v>
      </c>
      <c r="BC77" s="98">
        <v>-30913</v>
      </c>
      <c r="BD77" s="98">
        <v>-31128</v>
      </c>
      <c r="BE77" s="98">
        <v>-31190</v>
      </c>
      <c r="BF77" s="98">
        <v>-33523</v>
      </c>
      <c r="BG77" s="98">
        <v>-35184</v>
      </c>
      <c r="BH77" s="98">
        <v>-37830</v>
      </c>
      <c r="BI77" s="98">
        <v>-35874</v>
      </c>
    </row>
    <row r="78" spans="1:61" ht="15.75" customHeight="1" x14ac:dyDescent="0.2">
      <c r="A78" s="4" t="s">
        <v>15</v>
      </c>
      <c r="B78" s="49">
        <v>0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78">
        <v>0</v>
      </c>
      <c r="N78" s="49">
        <v>0</v>
      </c>
      <c r="O78" s="49">
        <v>0</v>
      </c>
      <c r="P78" s="49">
        <v>0</v>
      </c>
      <c r="Q78" s="49">
        <v>0</v>
      </c>
      <c r="R78" s="49">
        <v>0</v>
      </c>
      <c r="S78" s="49">
        <v>0</v>
      </c>
      <c r="T78" s="49">
        <v>0</v>
      </c>
      <c r="U78" s="49">
        <v>0</v>
      </c>
      <c r="V78" s="49">
        <v>0</v>
      </c>
      <c r="W78" s="49">
        <v>0</v>
      </c>
      <c r="X78" s="49">
        <v>0</v>
      </c>
      <c r="Y78" s="49">
        <v>0</v>
      </c>
      <c r="Z78" s="49">
        <v>0</v>
      </c>
      <c r="AA78" s="49">
        <v>0</v>
      </c>
      <c r="AB78" s="49">
        <v>0</v>
      </c>
      <c r="AC78" s="49">
        <v>0</v>
      </c>
      <c r="AD78" s="49">
        <v>0</v>
      </c>
      <c r="AE78" s="49">
        <v>0</v>
      </c>
      <c r="AF78" s="49">
        <v>0</v>
      </c>
      <c r="AG78" s="49">
        <v>0</v>
      </c>
      <c r="AH78" s="49">
        <v>0</v>
      </c>
      <c r="AI78" s="49">
        <v>0</v>
      </c>
      <c r="AJ78" s="49">
        <v>0</v>
      </c>
      <c r="AK78" s="49">
        <v>0</v>
      </c>
      <c r="AL78" s="49">
        <v>0</v>
      </c>
      <c r="AM78" s="98">
        <v>0</v>
      </c>
      <c r="AN78" s="98">
        <v>0</v>
      </c>
      <c r="AO78" s="98">
        <v>0</v>
      </c>
      <c r="AP78" s="98">
        <v>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8">
        <v>0</v>
      </c>
      <c r="AW78" s="98">
        <v>0</v>
      </c>
      <c r="AX78" s="49">
        <v>0</v>
      </c>
      <c r="AY78" s="98">
        <v>0</v>
      </c>
      <c r="AZ78" s="98">
        <v>0</v>
      </c>
      <c r="BA78" s="98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</row>
    <row r="79" spans="1:61" ht="15.75" customHeight="1" x14ac:dyDescent="0.2">
      <c r="A79" s="3" t="s">
        <v>16</v>
      </c>
      <c r="B79" s="49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78">
        <v>0</v>
      </c>
      <c r="N79" s="49">
        <v>0</v>
      </c>
      <c r="O79" s="49">
        <v>0</v>
      </c>
      <c r="P79" s="49">
        <v>0</v>
      </c>
      <c r="Q79" s="49">
        <v>0</v>
      </c>
      <c r="R79" s="49">
        <v>0</v>
      </c>
      <c r="S79" s="49">
        <v>0</v>
      </c>
      <c r="T79" s="49">
        <v>0</v>
      </c>
      <c r="U79" s="49">
        <v>0</v>
      </c>
      <c r="V79" s="49">
        <v>0</v>
      </c>
      <c r="W79" s="49">
        <v>0</v>
      </c>
      <c r="X79" s="49">
        <v>0</v>
      </c>
      <c r="Y79" s="49">
        <v>0</v>
      </c>
      <c r="Z79" s="49">
        <v>0</v>
      </c>
      <c r="AA79" s="49">
        <v>0</v>
      </c>
      <c r="AB79" s="49">
        <v>0</v>
      </c>
      <c r="AC79" s="49">
        <v>0</v>
      </c>
      <c r="AD79" s="49">
        <v>0</v>
      </c>
      <c r="AE79" s="49">
        <v>0</v>
      </c>
      <c r="AF79" s="49">
        <v>0</v>
      </c>
      <c r="AG79" s="49">
        <v>0</v>
      </c>
      <c r="AH79" s="49">
        <v>0</v>
      </c>
      <c r="AI79" s="49">
        <v>0</v>
      </c>
      <c r="AJ79" s="49">
        <v>0</v>
      </c>
      <c r="AK79" s="49">
        <v>0</v>
      </c>
      <c r="AL79" s="49">
        <v>0</v>
      </c>
      <c r="AM79" s="98">
        <v>0</v>
      </c>
      <c r="AN79" s="98">
        <v>0</v>
      </c>
      <c r="AO79" s="98">
        <v>0</v>
      </c>
      <c r="AP79" s="98">
        <v>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8">
        <v>0</v>
      </c>
      <c r="AW79" s="98">
        <v>0</v>
      </c>
      <c r="AX79" s="49">
        <v>0</v>
      </c>
      <c r="AY79" s="98">
        <v>0</v>
      </c>
      <c r="AZ79" s="98">
        <v>0</v>
      </c>
      <c r="BA79" s="98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</row>
    <row r="80" spans="1:61" ht="15.75" customHeight="1" x14ac:dyDescent="0.2">
      <c r="A80" s="16" t="s">
        <v>25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81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2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</row>
    <row r="81" spans="1:61" ht="15.75" customHeight="1" x14ac:dyDescent="0.2">
      <c r="A81" s="2" t="s">
        <v>13</v>
      </c>
      <c r="B81" s="49">
        <f t="shared" ref="B81:M81" si="112">+B82+B83+B84</f>
        <v>0</v>
      </c>
      <c r="C81" s="49">
        <f t="shared" si="112"/>
        <v>0</v>
      </c>
      <c r="D81" s="49">
        <f t="shared" si="112"/>
        <v>0</v>
      </c>
      <c r="E81" s="49">
        <f t="shared" si="112"/>
        <v>0</v>
      </c>
      <c r="F81" s="49">
        <f t="shared" si="112"/>
        <v>0</v>
      </c>
      <c r="G81" s="49">
        <f t="shared" ref="G81" si="113">+G82+G83+G84</f>
        <v>0</v>
      </c>
      <c r="H81" s="49">
        <f t="shared" si="112"/>
        <v>0</v>
      </c>
      <c r="I81" s="49">
        <f t="shared" si="112"/>
        <v>0</v>
      </c>
      <c r="J81" s="49">
        <f t="shared" ref="J81" si="114">+J82+J83+J84</f>
        <v>0</v>
      </c>
      <c r="K81" s="49">
        <f t="shared" ref="K81" si="115">+K82+K83+K84</f>
        <v>0</v>
      </c>
      <c r="L81" s="49">
        <f t="shared" si="112"/>
        <v>0</v>
      </c>
      <c r="M81" s="78">
        <f t="shared" si="112"/>
        <v>0</v>
      </c>
      <c r="N81" s="49">
        <v>0</v>
      </c>
      <c r="O81" s="49">
        <v>0</v>
      </c>
      <c r="P81" s="49">
        <v>0</v>
      </c>
      <c r="Q81" s="49">
        <v>0</v>
      </c>
      <c r="R81" s="49">
        <v>0</v>
      </c>
      <c r="S81" s="49">
        <v>0</v>
      </c>
      <c r="T81" s="49">
        <f t="shared" ref="T81" si="116">+T82+T83+T84</f>
        <v>0</v>
      </c>
      <c r="U81" s="49">
        <v>0</v>
      </c>
      <c r="V81" s="49">
        <v>0</v>
      </c>
      <c r="W81" s="49">
        <v>0</v>
      </c>
      <c r="X81" s="49">
        <v>0</v>
      </c>
      <c r="Y81" s="49">
        <v>0</v>
      </c>
      <c r="Z81" s="49">
        <v>0</v>
      </c>
      <c r="AA81" s="49">
        <v>0</v>
      </c>
      <c r="AB81" s="49">
        <v>0</v>
      </c>
      <c r="AC81" s="49">
        <v>0</v>
      </c>
      <c r="AD81" s="49">
        <v>0</v>
      </c>
      <c r="AE81" s="49">
        <v>0</v>
      </c>
      <c r="AF81" s="49">
        <v>0</v>
      </c>
      <c r="AG81" s="49">
        <f t="shared" ref="AG81" si="117">+AG82+AG83+AG84</f>
        <v>0</v>
      </c>
      <c r="AH81" s="49">
        <v>0</v>
      </c>
      <c r="AI81" s="49">
        <v>0</v>
      </c>
      <c r="AJ81" s="49">
        <v>0</v>
      </c>
      <c r="AK81" s="49">
        <v>0</v>
      </c>
      <c r="AL81" s="49">
        <v>0</v>
      </c>
      <c r="AM81" s="98">
        <v>0</v>
      </c>
      <c r="AN81" s="98">
        <v>0</v>
      </c>
      <c r="AO81" s="98">
        <v>0</v>
      </c>
      <c r="AP81" s="98">
        <v>0</v>
      </c>
      <c r="AQ81" s="98">
        <v>0</v>
      </c>
      <c r="AR81" s="98">
        <v>0</v>
      </c>
      <c r="AS81" s="98">
        <v>0</v>
      </c>
      <c r="AT81" s="98">
        <v>0</v>
      </c>
      <c r="AU81" s="98">
        <v>0</v>
      </c>
      <c r="AV81" s="98">
        <v>0</v>
      </c>
      <c r="AW81" s="98">
        <v>0</v>
      </c>
      <c r="AX81" s="49">
        <v>0</v>
      </c>
      <c r="AY81" s="98">
        <v>0</v>
      </c>
      <c r="AZ81" s="98">
        <v>0</v>
      </c>
      <c r="BA81" s="98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</row>
    <row r="82" spans="1:61" ht="15.75" customHeight="1" x14ac:dyDescent="0.2">
      <c r="A82" s="3" t="s">
        <v>14</v>
      </c>
      <c r="B82" s="49">
        <v>0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78">
        <v>0</v>
      </c>
      <c r="N82" s="49">
        <v>0</v>
      </c>
      <c r="O82" s="49">
        <v>0</v>
      </c>
      <c r="P82" s="49">
        <v>0</v>
      </c>
      <c r="Q82" s="49">
        <v>0</v>
      </c>
      <c r="R82" s="49">
        <v>0</v>
      </c>
      <c r="S82" s="49">
        <v>0</v>
      </c>
      <c r="T82" s="49">
        <v>0</v>
      </c>
      <c r="U82" s="49">
        <v>0</v>
      </c>
      <c r="V82" s="49">
        <v>0</v>
      </c>
      <c r="W82" s="49">
        <v>0</v>
      </c>
      <c r="X82" s="49">
        <v>0</v>
      </c>
      <c r="Y82" s="49">
        <v>0</v>
      </c>
      <c r="Z82" s="49">
        <v>0</v>
      </c>
      <c r="AA82" s="49">
        <v>0</v>
      </c>
      <c r="AB82" s="49">
        <v>0</v>
      </c>
      <c r="AC82" s="49">
        <v>0</v>
      </c>
      <c r="AD82" s="49">
        <v>0</v>
      </c>
      <c r="AE82" s="49">
        <v>0</v>
      </c>
      <c r="AF82" s="49">
        <v>0</v>
      </c>
      <c r="AG82" s="49">
        <v>0</v>
      </c>
      <c r="AH82" s="49">
        <v>0</v>
      </c>
      <c r="AI82" s="49">
        <v>0</v>
      </c>
      <c r="AJ82" s="49">
        <v>0</v>
      </c>
      <c r="AK82" s="49">
        <v>0</v>
      </c>
      <c r="AL82" s="49">
        <v>0</v>
      </c>
      <c r="AM82" s="98">
        <v>0</v>
      </c>
      <c r="AN82" s="98">
        <v>0</v>
      </c>
      <c r="AO82" s="98">
        <v>0</v>
      </c>
      <c r="AP82" s="98">
        <v>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8">
        <v>0</v>
      </c>
      <c r="AW82" s="98">
        <v>0</v>
      </c>
      <c r="AX82" s="49">
        <v>0</v>
      </c>
      <c r="AY82" s="98">
        <v>0</v>
      </c>
      <c r="AZ82" s="98">
        <v>0</v>
      </c>
      <c r="BA82" s="98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</row>
    <row r="83" spans="1:61" ht="15.75" customHeight="1" x14ac:dyDescent="0.2">
      <c r="A83" s="4" t="s">
        <v>15</v>
      </c>
      <c r="B83" s="49">
        <v>0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78">
        <v>0</v>
      </c>
      <c r="N83" s="49">
        <v>0</v>
      </c>
      <c r="O83" s="49">
        <v>0</v>
      </c>
      <c r="P83" s="49">
        <v>0</v>
      </c>
      <c r="Q83" s="49">
        <v>0</v>
      </c>
      <c r="R83" s="49">
        <v>0</v>
      </c>
      <c r="S83" s="49">
        <v>0</v>
      </c>
      <c r="T83" s="49">
        <v>0</v>
      </c>
      <c r="U83" s="49">
        <v>0</v>
      </c>
      <c r="V83" s="49">
        <v>0</v>
      </c>
      <c r="W83" s="49">
        <v>0</v>
      </c>
      <c r="X83" s="49">
        <v>0</v>
      </c>
      <c r="Y83" s="49">
        <v>0</v>
      </c>
      <c r="Z83" s="49">
        <v>0</v>
      </c>
      <c r="AA83" s="49">
        <v>0</v>
      </c>
      <c r="AB83" s="49">
        <v>0</v>
      </c>
      <c r="AC83" s="49">
        <v>0</v>
      </c>
      <c r="AD83" s="49">
        <v>0</v>
      </c>
      <c r="AE83" s="49">
        <v>0</v>
      </c>
      <c r="AF83" s="49">
        <v>0</v>
      </c>
      <c r="AG83" s="49">
        <v>0</v>
      </c>
      <c r="AH83" s="49">
        <v>0</v>
      </c>
      <c r="AI83" s="49">
        <v>0</v>
      </c>
      <c r="AJ83" s="49">
        <v>0</v>
      </c>
      <c r="AK83" s="49">
        <v>0</v>
      </c>
      <c r="AL83" s="49">
        <v>0</v>
      </c>
      <c r="AM83" s="98">
        <v>0</v>
      </c>
      <c r="AN83" s="98">
        <v>0</v>
      </c>
      <c r="AO83" s="98">
        <v>0</v>
      </c>
      <c r="AP83" s="98">
        <v>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8">
        <v>0</v>
      </c>
      <c r="AW83" s="98">
        <v>0</v>
      </c>
      <c r="AX83" s="49">
        <v>0</v>
      </c>
      <c r="AY83" s="98">
        <v>0</v>
      </c>
      <c r="AZ83" s="98">
        <v>0</v>
      </c>
      <c r="BA83" s="98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</row>
    <row r="84" spans="1:61" ht="15.75" customHeight="1" x14ac:dyDescent="0.2">
      <c r="A84" s="3" t="s">
        <v>16</v>
      </c>
      <c r="B84" s="49">
        <v>0</v>
      </c>
      <c r="C84" s="49">
        <v>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78">
        <v>0</v>
      </c>
      <c r="N84" s="49">
        <v>0</v>
      </c>
      <c r="O84" s="49">
        <v>0</v>
      </c>
      <c r="P84" s="49">
        <v>0</v>
      </c>
      <c r="Q84" s="49">
        <v>0</v>
      </c>
      <c r="R84" s="49">
        <v>0</v>
      </c>
      <c r="S84" s="49">
        <v>0</v>
      </c>
      <c r="T84" s="49">
        <v>0</v>
      </c>
      <c r="U84" s="49">
        <v>0</v>
      </c>
      <c r="V84" s="49">
        <v>0</v>
      </c>
      <c r="W84" s="49">
        <v>0</v>
      </c>
      <c r="X84" s="49">
        <v>0</v>
      </c>
      <c r="Y84" s="49">
        <v>0</v>
      </c>
      <c r="Z84" s="49">
        <v>0</v>
      </c>
      <c r="AA84" s="49">
        <v>0</v>
      </c>
      <c r="AB84" s="49">
        <v>0</v>
      </c>
      <c r="AC84" s="49">
        <v>0</v>
      </c>
      <c r="AD84" s="49">
        <v>0</v>
      </c>
      <c r="AE84" s="49">
        <v>0</v>
      </c>
      <c r="AF84" s="49">
        <v>0</v>
      </c>
      <c r="AG84" s="49">
        <v>0</v>
      </c>
      <c r="AH84" s="49">
        <v>0</v>
      </c>
      <c r="AI84" s="49">
        <v>0</v>
      </c>
      <c r="AJ84" s="49">
        <v>0</v>
      </c>
      <c r="AK84" s="49">
        <v>0</v>
      </c>
      <c r="AL84" s="49">
        <v>0</v>
      </c>
      <c r="AM84" s="98">
        <v>0</v>
      </c>
      <c r="AN84" s="98">
        <v>0</v>
      </c>
      <c r="AO84" s="98">
        <v>0</v>
      </c>
      <c r="AP84" s="98">
        <v>0</v>
      </c>
      <c r="AQ84" s="98">
        <v>0</v>
      </c>
      <c r="AR84" s="98">
        <v>0</v>
      </c>
      <c r="AS84" s="98">
        <v>0</v>
      </c>
      <c r="AT84" s="98">
        <v>0</v>
      </c>
      <c r="AU84" s="98">
        <v>0</v>
      </c>
      <c r="AV84" s="98">
        <v>0</v>
      </c>
      <c r="AW84" s="98">
        <v>0</v>
      </c>
      <c r="AX84" s="49">
        <v>0</v>
      </c>
      <c r="AY84" s="98">
        <v>0</v>
      </c>
      <c r="AZ84" s="98">
        <v>0</v>
      </c>
      <c r="BA84" s="98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</row>
    <row r="85" spans="1:61" ht="15.75" customHeight="1" x14ac:dyDescent="0.2">
      <c r="A85" s="16" t="s">
        <v>26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81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2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</row>
    <row r="86" spans="1:61" ht="15.75" customHeight="1" x14ac:dyDescent="0.2">
      <c r="A86" s="2" t="s">
        <v>13</v>
      </c>
      <c r="B86" s="49">
        <f t="shared" ref="B86:M86" si="118">+B87+B88+B89</f>
        <v>0</v>
      </c>
      <c r="C86" s="49">
        <f t="shared" si="118"/>
        <v>0</v>
      </c>
      <c r="D86" s="49">
        <f t="shared" si="118"/>
        <v>0</v>
      </c>
      <c r="E86" s="49">
        <f t="shared" si="118"/>
        <v>0</v>
      </c>
      <c r="F86" s="49">
        <f t="shared" si="118"/>
        <v>0</v>
      </c>
      <c r="G86" s="49">
        <f t="shared" ref="G86" si="119">+G87+G88+G89</f>
        <v>0</v>
      </c>
      <c r="H86" s="49">
        <f t="shared" si="118"/>
        <v>0</v>
      </c>
      <c r="I86" s="49">
        <f t="shared" si="118"/>
        <v>0</v>
      </c>
      <c r="J86" s="49">
        <f t="shared" ref="J86" si="120">+J87+J88+J89</f>
        <v>0</v>
      </c>
      <c r="K86" s="49">
        <f t="shared" ref="K86" si="121">+K87+K88+K89</f>
        <v>0</v>
      </c>
      <c r="L86" s="49">
        <f t="shared" si="118"/>
        <v>0</v>
      </c>
      <c r="M86" s="78">
        <f t="shared" si="118"/>
        <v>0</v>
      </c>
      <c r="N86" s="49">
        <v>0</v>
      </c>
      <c r="O86" s="49">
        <v>0</v>
      </c>
      <c r="P86" s="49">
        <v>0</v>
      </c>
      <c r="Q86" s="49">
        <v>0</v>
      </c>
      <c r="R86" s="49">
        <v>0</v>
      </c>
      <c r="S86" s="49">
        <v>0</v>
      </c>
      <c r="T86" s="49">
        <f t="shared" ref="T86" si="122">+T87+T88+T89</f>
        <v>0</v>
      </c>
      <c r="U86" s="49">
        <v>0</v>
      </c>
      <c r="V86" s="49">
        <v>0</v>
      </c>
      <c r="W86" s="49">
        <v>0</v>
      </c>
      <c r="X86" s="49">
        <v>0</v>
      </c>
      <c r="Y86" s="49">
        <v>0</v>
      </c>
      <c r="Z86" s="49">
        <v>0</v>
      </c>
      <c r="AA86" s="49">
        <v>0</v>
      </c>
      <c r="AB86" s="49">
        <v>0</v>
      </c>
      <c r="AC86" s="49">
        <v>0</v>
      </c>
      <c r="AD86" s="49">
        <v>0</v>
      </c>
      <c r="AE86" s="49">
        <v>0</v>
      </c>
      <c r="AF86" s="49">
        <v>0</v>
      </c>
      <c r="AG86" s="49">
        <f t="shared" ref="AG86" si="123">+AG87+AG88+AG89</f>
        <v>0</v>
      </c>
      <c r="AH86" s="49">
        <v>0</v>
      </c>
      <c r="AI86" s="49">
        <v>0</v>
      </c>
      <c r="AJ86" s="49">
        <v>0</v>
      </c>
      <c r="AK86" s="49">
        <v>0</v>
      </c>
      <c r="AL86" s="49">
        <v>0</v>
      </c>
      <c r="AM86" s="98">
        <v>0</v>
      </c>
      <c r="AN86" s="98">
        <v>0</v>
      </c>
      <c r="AO86" s="98">
        <v>0</v>
      </c>
      <c r="AP86" s="98">
        <v>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8">
        <v>0</v>
      </c>
      <c r="AW86" s="98">
        <v>0</v>
      </c>
      <c r="AX86" s="49">
        <v>0</v>
      </c>
      <c r="AY86" s="98">
        <v>0</v>
      </c>
      <c r="AZ86" s="98">
        <v>0</v>
      </c>
      <c r="BA86" s="98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</row>
    <row r="87" spans="1:61" ht="15.75" customHeight="1" x14ac:dyDescent="0.2">
      <c r="A87" s="3" t="s">
        <v>14</v>
      </c>
      <c r="B87" s="49">
        <v>0</v>
      </c>
      <c r="C87" s="49">
        <v>0</v>
      </c>
      <c r="D87" s="49">
        <v>0</v>
      </c>
      <c r="E87" s="49">
        <v>0</v>
      </c>
      <c r="F87" s="49">
        <v>0</v>
      </c>
      <c r="G87" s="49">
        <v>0</v>
      </c>
      <c r="H87" s="49">
        <v>0</v>
      </c>
      <c r="I87" s="49">
        <v>0</v>
      </c>
      <c r="J87" s="49">
        <v>0</v>
      </c>
      <c r="K87" s="49">
        <v>0</v>
      </c>
      <c r="L87" s="49">
        <v>0</v>
      </c>
      <c r="M87" s="78">
        <v>0</v>
      </c>
      <c r="N87" s="49">
        <v>0</v>
      </c>
      <c r="O87" s="49">
        <v>0</v>
      </c>
      <c r="P87" s="49">
        <v>0</v>
      </c>
      <c r="Q87" s="49">
        <v>0</v>
      </c>
      <c r="R87" s="49">
        <v>0</v>
      </c>
      <c r="S87" s="49">
        <v>0</v>
      </c>
      <c r="T87" s="49">
        <v>0</v>
      </c>
      <c r="U87" s="49">
        <v>0</v>
      </c>
      <c r="V87" s="49">
        <v>0</v>
      </c>
      <c r="W87" s="49">
        <v>0</v>
      </c>
      <c r="X87" s="49">
        <v>0</v>
      </c>
      <c r="Y87" s="49">
        <v>0</v>
      </c>
      <c r="Z87" s="49">
        <v>0</v>
      </c>
      <c r="AA87" s="49">
        <v>0</v>
      </c>
      <c r="AB87" s="49">
        <v>0</v>
      </c>
      <c r="AC87" s="49">
        <v>0</v>
      </c>
      <c r="AD87" s="49">
        <v>0</v>
      </c>
      <c r="AE87" s="49">
        <v>0</v>
      </c>
      <c r="AF87" s="49">
        <v>0</v>
      </c>
      <c r="AG87" s="49">
        <v>0</v>
      </c>
      <c r="AH87" s="49">
        <v>0</v>
      </c>
      <c r="AI87" s="49">
        <v>0</v>
      </c>
      <c r="AJ87" s="49">
        <v>0</v>
      </c>
      <c r="AK87" s="49">
        <v>0</v>
      </c>
      <c r="AL87" s="49">
        <v>0</v>
      </c>
      <c r="AM87" s="98">
        <v>0</v>
      </c>
      <c r="AN87" s="98">
        <v>0</v>
      </c>
      <c r="AO87" s="98">
        <v>0</v>
      </c>
      <c r="AP87" s="98">
        <v>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8">
        <v>0</v>
      </c>
      <c r="AW87" s="98">
        <v>0</v>
      </c>
      <c r="AX87" s="49">
        <v>0</v>
      </c>
      <c r="AY87" s="98">
        <v>0</v>
      </c>
      <c r="AZ87" s="98">
        <v>0</v>
      </c>
      <c r="BA87" s="98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</row>
    <row r="88" spans="1:61" ht="15.75" customHeight="1" x14ac:dyDescent="0.2">
      <c r="A88" s="4" t="s">
        <v>15</v>
      </c>
      <c r="B88" s="49">
        <v>0</v>
      </c>
      <c r="C88" s="49">
        <v>0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78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v>0</v>
      </c>
      <c r="AC88" s="49">
        <v>0</v>
      </c>
      <c r="AD88" s="49">
        <v>0</v>
      </c>
      <c r="AE88" s="49">
        <v>0</v>
      </c>
      <c r="AF88" s="49">
        <v>0</v>
      </c>
      <c r="AG88" s="49">
        <v>0</v>
      </c>
      <c r="AH88" s="49">
        <v>0</v>
      </c>
      <c r="AI88" s="49">
        <v>0</v>
      </c>
      <c r="AJ88" s="49">
        <v>0</v>
      </c>
      <c r="AK88" s="49">
        <v>0</v>
      </c>
      <c r="AL88" s="49">
        <v>0</v>
      </c>
      <c r="AM88" s="98">
        <v>0</v>
      </c>
      <c r="AN88" s="98">
        <v>0</v>
      </c>
      <c r="AO88" s="98">
        <v>0</v>
      </c>
      <c r="AP88" s="98">
        <v>0</v>
      </c>
      <c r="AQ88" s="98">
        <v>0</v>
      </c>
      <c r="AR88" s="98">
        <v>0</v>
      </c>
      <c r="AS88" s="98">
        <v>0</v>
      </c>
      <c r="AT88" s="98">
        <v>0</v>
      </c>
      <c r="AU88" s="98">
        <v>0</v>
      </c>
      <c r="AV88" s="98">
        <v>0</v>
      </c>
      <c r="AW88" s="98">
        <v>0</v>
      </c>
      <c r="AX88" s="49">
        <v>0</v>
      </c>
      <c r="AY88" s="98">
        <v>0</v>
      </c>
      <c r="AZ88" s="98">
        <v>0</v>
      </c>
      <c r="BA88" s="98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</row>
    <row r="89" spans="1:61" ht="15.75" customHeight="1" x14ac:dyDescent="0.2">
      <c r="A89" s="3" t="s">
        <v>16</v>
      </c>
      <c r="B89" s="49">
        <v>0</v>
      </c>
      <c r="C89" s="49">
        <v>0</v>
      </c>
      <c r="D89" s="49">
        <v>0</v>
      </c>
      <c r="E89" s="49">
        <v>0</v>
      </c>
      <c r="F89" s="49">
        <v>0</v>
      </c>
      <c r="G89" s="49">
        <v>0</v>
      </c>
      <c r="H89" s="49">
        <v>0</v>
      </c>
      <c r="I89" s="49">
        <v>0</v>
      </c>
      <c r="J89" s="49">
        <v>0</v>
      </c>
      <c r="K89" s="49">
        <v>0</v>
      </c>
      <c r="L89" s="49">
        <v>0</v>
      </c>
      <c r="M89" s="78">
        <v>0</v>
      </c>
      <c r="N89" s="49">
        <v>0</v>
      </c>
      <c r="O89" s="49">
        <v>0</v>
      </c>
      <c r="P89" s="49">
        <v>0</v>
      </c>
      <c r="Q89" s="49">
        <v>0</v>
      </c>
      <c r="R89" s="49">
        <v>0</v>
      </c>
      <c r="S89" s="49">
        <v>0</v>
      </c>
      <c r="T89" s="49">
        <v>0</v>
      </c>
      <c r="U89" s="49">
        <v>0</v>
      </c>
      <c r="V89" s="49">
        <v>0</v>
      </c>
      <c r="W89" s="49">
        <v>0</v>
      </c>
      <c r="X89" s="49">
        <v>0</v>
      </c>
      <c r="Y89" s="49">
        <v>0</v>
      </c>
      <c r="Z89" s="49">
        <v>0</v>
      </c>
      <c r="AA89" s="49">
        <v>0</v>
      </c>
      <c r="AB89" s="49">
        <v>0</v>
      </c>
      <c r="AC89" s="49">
        <v>0</v>
      </c>
      <c r="AD89" s="49">
        <v>0</v>
      </c>
      <c r="AE89" s="49">
        <v>0</v>
      </c>
      <c r="AF89" s="49">
        <v>0</v>
      </c>
      <c r="AG89" s="49">
        <v>0</v>
      </c>
      <c r="AH89" s="49">
        <v>0</v>
      </c>
      <c r="AI89" s="49">
        <v>0</v>
      </c>
      <c r="AJ89" s="49">
        <v>0</v>
      </c>
      <c r="AK89" s="49">
        <v>0</v>
      </c>
      <c r="AL89" s="49">
        <v>0</v>
      </c>
      <c r="AM89" s="98">
        <v>0</v>
      </c>
      <c r="AN89" s="98">
        <v>0</v>
      </c>
      <c r="AO89" s="98">
        <v>0</v>
      </c>
      <c r="AP89" s="98">
        <v>0</v>
      </c>
      <c r="AQ89" s="98">
        <v>0</v>
      </c>
      <c r="AR89" s="98">
        <v>0</v>
      </c>
      <c r="AS89" s="98">
        <v>0</v>
      </c>
      <c r="AT89" s="98">
        <v>0</v>
      </c>
      <c r="AU89" s="98">
        <v>0</v>
      </c>
      <c r="AV89" s="98">
        <v>0</v>
      </c>
      <c r="AW89" s="98">
        <v>0</v>
      </c>
      <c r="AX89" s="49">
        <v>0</v>
      </c>
      <c r="AY89" s="98">
        <v>0</v>
      </c>
      <c r="AZ89" s="98">
        <v>0</v>
      </c>
      <c r="BA89" s="98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</row>
    <row r="90" spans="1:61" ht="15.75" customHeight="1" x14ac:dyDescent="0.2">
      <c r="A90" s="16" t="s">
        <v>27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81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2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</row>
    <row r="91" spans="1:61" ht="15.75" customHeight="1" x14ac:dyDescent="0.2">
      <c r="A91" s="2" t="s">
        <v>13</v>
      </c>
      <c r="B91" s="49">
        <f t="shared" ref="B91:M91" si="124">+B92+B93+B94</f>
        <v>0</v>
      </c>
      <c r="C91" s="49">
        <f t="shared" si="124"/>
        <v>0</v>
      </c>
      <c r="D91" s="49">
        <f t="shared" si="124"/>
        <v>0</v>
      </c>
      <c r="E91" s="49">
        <f t="shared" si="124"/>
        <v>0</v>
      </c>
      <c r="F91" s="49">
        <f t="shared" si="124"/>
        <v>0</v>
      </c>
      <c r="G91" s="49">
        <f t="shared" ref="G91" si="125">+G92+G93+G94</f>
        <v>0</v>
      </c>
      <c r="H91" s="49">
        <f t="shared" si="124"/>
        <v>0</v>
      </c>
      <c r="I91" s="49">
        <f t="shared" si="124"/>
        <v>0</v>
      </c>
      <c r="J91" s="49">
        <f t="shared" ref="J91" si="126">+J92+J93+J94</f>
        <v>0</v>
      </c>
      <c r="K91" s="49">
        <f t="shared" ref="K91" si="127">+K92+K93+K94</f>
        <v>0</v>
      </c>
      <c r="L91" s="49">
        <f t="shared" si="124"/>
        <v>0</v>
      </c>
      <c r="M91" s="78">
        <f t="shared" si="124"/>
        <v>0</v>
      </c>
      <c r="N91" s="49">
        <v>0</v>
      </c>
      <c r="O91" s="49">
        <v>0</v>
      </c>
      <c r="P91" s="49">
        <v>0</v>
      </c>
      <c r="Q91" s="49">
        <v>0</v>
      </c>
      <c r="R91" s="49">
        <v>0</v>
      </c>
      <c r="S91" s="49">
        <v>0</v>
      </c>
      <c r="T91" s="49">
        <f t="shared" ref="T91" si="128">+T92+T93+T94</f>
        <v>0</v>
      </c>
      <c r="U91" s="49">
        <v>0</v>
      </c>
      <c r="V91" s="49">
        <v>0</v>
      </c>
      <c r="W91" s="49">
        <v>0</v>
      </c>
      <c r="X91" s="49">
        <v>0</v>
      </c>
      <c r="Y91" s="49">
        <v>0</v>
      </c>
      <c r="Z91" s="49">
        <v>0</v>
      </c>
      <c r="AA91" s="49">
        <v>0</v>
      </c>
      <c r="AB91" s="49">
        <v>0</v>
      </c>
      <c r="AC91" s="49">
        <v>0</v>
      </c>
      <c r="AD91" s="49">
        <v>0</v>
      </c>
      <c r="AE91" s="49">
        <v>0</v>
      </c>
      <c r="AF91" s="49">
        <v>0</v>
      </c>
      <c r="AG91" s="49">
        <f t="shared" ref="AG91" si="129">+AG92+AG93+AG94</f>
        <v>0</v>
      </c>
      <c r="AH91" s="49">
        <v>0</v>
      </c>
      <c r="AI91" s="49">
        <v>0</v>
      </c>
      <c r="AJ91" s="49">
        <v>0</v>
      </c>
      <c r="AK91" s="49">
        <v>0</v>
      </c>
      <c r="AL91" s="49">
        <v>0</v>
      </c>
      <c r="AM91" s="98">
        <v>0</v>
      </c>
      <c r="AN91" s="98">
        <v>0</v>
      </c>
      <c r="AO91" s="98">
        <v>0</v>
      </c>
      <c r="AP91" s="98">
        <v>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8">
        <v>0</v>
      </c>
      <c r="AW91" s="98">
        <v>0</v>
      </c>
      <c r="AX91" s="49">
        <v>0</v>
      </c>
      <c r="AY91" s="98">
        <v>0</v>
      </c>
      <c r="AZ91" s="98">
        <v>0</v>
      </c>
      <c r="BA91" s="98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</row>
    <row r="92" spans="1:61" ht="15.75" customHeight="1" x14ac:dyDescent="0.2">
      <c r="A92" s="3" t="s">
        <v>14</v>
      </c>
      <c r="B92" s="49">
        <v>0</v>
      </c>
      <c r="C92" s="49">
        <v>0</v>
      </c>
      <c r="D92" s="49">
        <v>0</v>
      </c>
      <c r="E92" s="49">
        <v>0</v>
      </c>
      <c r="F92" s="49">
        <v>0</v>
      </c>
      <c r="G92" s="49">
        <v>0</v>
      </c>
      <c r="H92" s="49">
        <v>0</v>
      </c>
      <c r="I92" s="49">
        <v>0</v>
      </c>
      <c r="J92" s="49">
        <v>0</v>
      </c>
      <c r="K92" s="49">
        <v>0</v>
      </c>
      <c r="L92" s="49">
        <v>0</v>
      </c>
      <c r="M92" s="78">
        <v>0</v>
      </c>
      <c r="N92" s="49">
        <v>0</v>
      </c>
      <c r="O92" s="49">
        <v>0</v>
      </c>
      <c r="P92" s="49">
        <v>0</v>
      </c>
      <c r="Q92" s="49">
        <v>0</v>
      </c>
      <c r="R92" s="49">
        <v>0</v>
      </c>
      <c r="S92" s="49">
        <v>0</v>
      </c>
      <c r="T92" s="49">
        <v>0</v>
      </c>
      <c r="U92" s="49">
        <v>0</v>
      </c>
      <c r="V92" s="49">
        <v>0</v>
      </c>
      <c r="W92" s="49">
        <v>0</v>
      </c>
      <c r="X92" s="49">
        <v>0</v>
      </c>
      <c r="Y92" s="49">
        <v>0</v>
      </c>
      <c r="Z92" s="49">
        <v>0</v>
      </c>
      <c r="AA92" s="49">
        <v>0</v>
      </c>
      <c r="AB92" s="49">
        <v>0</v>
      </c>
      <c r="AC92" s="49">
        <v>0</v>
      </c>
      <c r="AD92" s="49">
        <v>0</v>
      </c>
      <c r="AE92" s="49">
        <v>0</v>
      </c>
      <c r="AF92" s="49">
        <v>0</v>
      </c>
      <c r="AG92" s="49">
        <v>0</v>
      </c>
      <c r="AH92" s="49">
        <v>0</v>
      </c>
      <c r="AI92" s="49">
        <v>0</v>
      </c>
      <c r="AJ92" s="49">
        <v>0</v>
      </c>
      <c r="AK92" s="49">
        <v>0</v>
      </c>
      <c r="AL92" s="49">
        <v>0</v>
      </c>
      <c r="AM92" s="98">
        <v>0</v>
      </c>
      <c r="AN92" s="98">
        <v>0</v>
      </c>
      <c r="AO92" s="98">
        <v>0</v>
      </c>
      <c r="AP92" s="98">
        <v>0</v>
      </c>
      <c r="AQ92" s="98">
        <v>0</v>
      </c>
      <c r="AR92" s="98">
        <v>0</v>
      </c>
      <c r="AS92" s="98">
        <v>0</v>
      </c>
      <c r="AT92" s="98">
        <v>0</v>
      </c>
      <c r="AU92" s="98">
        <v>0</v>
      </c>
      <c r="AV92" s="98">
        <v>0</v>
      </c>
      <c r="AW92" s="98">
        <v>0</v>
      </c>
      <c r="AX92" s="49">
        <v>0</v>
      </c>
      <c r="AY92" s="98">
        <v>0</v>
      </c>
      <c r="AZ92" s="98">
        <v>0</v>
      </c>
      <c r="BA92" s="98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</row>
    <row r="93" spans="1:61" ht="15.75" customHeight="1" x14ac:dyDescent="0.2">
      <c r="A93" s="4" t="s">
        <v>15</v>
      </c>
      <c r="B93" s="49">
        <v>0</v>
      </c>
      <c r="C93" s="49">
        <v>0</v>
      </c>
      <c r="D93" s="49">
        <v>0</v>
      </c>
      <c r="E93" s="49">
        <v>0</v>
      </c>
      <c r="F93" s="49">
        <v>0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78">
        <v>0</v>
      </c>
      <c r="N93" s="49">
        <v>0</v>
      </c>
      <c r="O93" s="49">
        <v>0</v>
      </c>
      <c r="P93" s="49">
        <v>0</v>
      </c>
      <c r="Q93" s="49">
        <v>0</v>
      </c>
      <c r="R93" s="49">
        <v>0</v>
      </c>
      <c r="S93" s="49">
        <v>0</v>
      </c>
      <c r="T93" s="49">
        <v>0</v>
      </c>
      <c r="U93" s="49">
        <v>0</v>
      </c>
      <c r="V93" s="49">
        <v>0</v>
      </c>
      <c r="W93" s="49">
        <v>0</v>
      </c>
      <c r="X93" s="49">
        <v>0</v>
      </c>
      <c r="Y93" s="49">
        <v>0</v>
      </c>
      <c r="Z93" s="49">
        <v>0</v>
      </c>
      <c r="AA93" s="49">
        <v>0</v>
      </c>
      <c r="AB93" s="49">
        <v>0</v>
      </c>
      <c r="AC93" s="49">
        <v>0</v>
      </c>
      <c r="AD93" s="49">
        <v>0</v>
      </c>
      <c r="AE93" s="49">
        <v>0</v>
      </c>
      <c r="AF93" s="49">
        <v>0</v>
      </c>
      <c r="AG93" s="49">
        <v>0</v>
      </c>
      <c r="AH93" s="49">
        <v>0</v>
      </c>
      <c r="AI93" s="49">
        <v>0</v>
      </c>
      <c r="AJ93" s="49">
        <v>0</v>
      </c>
      <c r="AK93" s="49">
        <v>0</v>
      </c>
      <c r="AL93" s="49">
        <v>0</v>
      </c>
      <c r="AM93" s="98">
        <v>0</v>
      </c>
      <c r="AN93" s="98">
        <v>0</v>
      </c>
      <c r="AO93" s="98">
        <v>0</v>
      </c>
      <c r="AP93" s="98">
        <v>0</v>
      </c>
      <c r="AQ93" s="98">
        <v>0</v>
      </c>
      <c r="AR93" s="98">
        <v>0</v>
      </c>
      <c r="AS93" s="98">
        <v>0</v>
      </c>
      <c r="AT93" s="98">
        <v>0</v>
      </c>
      <c r="AU93" s="98">
        <v>0</v>
      </c>
      <c r="AV93" s="98">
        <v>0</v>
      </c>
      <c r="AW93" s="98">
        <v>0</v>
      </c>
      <c r="AX93" s="49">
        <v>0</v>
      </c>
      <c r="AY93" s="98">
        <v>0</v>
      </c>
      <c r="AZ93" s="98">
        <v>0</v>
      </c>
      <c r="BA93" s="98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</row>
    <row r="94" spans="1:61" ht="15.75" customHeight="1" x14ac:dyDescent="0.2">
      <c r="A94" s="3" t="s">
        <v>16</v>
      </c>
      <c r="B94" s="49">
        <v>0</v>
      </c>
      <c r="C94" s="49">
        <v>0</v>
      </c>
      <c r="D94" s="49">
        <v>0</v>
      </c>
      <c r="E94" s="49">
        <v>0</v>
      </c>
      <c r="F94" s="49">
        <v>0</v>
      </c>
      <c r="G94" s="49">
        <v>0</v>
      </c>
      <c r="H94" s="49">
        <v>0</v>
      </c>
      <c r="I94" s="49">
        <v>0</v>
      </c>
      <c r="J94" s="49">
        <v>0</v>
      </c>
      <c r="K94" s="49">
        <v>0</v>
      </c>
      <c r="L94" s="49">
        <v>0</v>
      </c>
      <c r="M94" s="78">
        <v>0</v>
      </c>
      <c r="N94" s="49">
        <v>0</v>
      </c>
      <c r="O94" s="49">
        <v>0</v>
      </c>
      <c r="P94" s="49">
        <v>0</v>
      </c>
      <c r="Q94" s="49">
        <v>0</v>
      </c>
      <c r="R94" s="49">
        <v>0</v>
      </c>
      <c r="S94" s="49">
        <v>0</v>
      </c>
      <c r="T94" s="49">
        <v>0</v>
      </c>
      <c r="U94" s="49">
        <v>0</v>
      </c>
      <c r="V94" s="49">
        <v>0</v>
      </c>
      <c r="W94" s="49">
        <v>0</v>
      </c>
      <c r="X94" s="49">
        <v>0</v>
      </c>
      <c r="Y94" s="49">
        <v>0</v>
      </c>
      <c r="Z94" s="49">
        <v>0</v>
      </c>
      <c r="AA94" s="49">
        <v>0</v>
      </c>
      <c r="AB94" s="49">
        <v>0</v>
      </c>
      <c r="AC94" s="49">
        <v>0</v>
      </c>
      <c r="AD94" s="49">
        <v>0</v>
      </c>
      <c r="AE94" s="49">
        <v>0</v>
      </c>
      <c r="AF94" s="49">
        <v>0</v>
      </c>
      <c r="AG94" s="49">
        <v>0</v>
      </c>
      <c r="AH94" s="49">
        <v>0</v>
      </c>
      <c r="AI94" s="49">
        <v>0</v>
      </c>
      <c r="AJ94" s="49">
        <v>0</v>
      </c>
      <c r="AK94" s="49">
        <v>0</v>
      </c>
      <c r="AL94" s="49">
        <v>0</v>
      </c>
      <c r="AM94" s="98">
        <v>0</v>
      </c>
      <c r="AN94" s="98">
        <v>0</v>
      </c>
      <c r="AO94" s="98">
        <v>0</v>
      </c>
      <c r="AP94" s="98">
        <v>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8">
        <v>0</v>
      </c>
      <c r="AW94" s="98">
        <v>0</v>
      </c>
      <c r="AX94" s="49">
        <v>0</v>
      </c>
      <c r="AY94" s="98">
        <v>0</v>
      </c>
      <c r="AZ94" s="98">
        <v>0</v>
      </c>
      <c r="BA94" s="98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</row>
    <row r="95" spans="1:61" ht="15.75" customHeight="1" x14ac:dyDescent="0.2">
      <c r="A95" s="16" t="s">
        <v>28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81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2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</row>
    <row r="96" spans="1:61" ht="15.75" customHeight="1" x14ac:dyDescent="0.2">
      <c r="A96" s="2" t="s">
        <v>13</v>
      </c>
      <c r="B96" s="49">
        <f t="shared" ref="B96:M96" si="130">+B97+B98+B99</f>
        <v>-144</v>
      </c>
      <c r="C96" s="49">
        <f t="shared" si="130"/>
        <v>-145</v>
      </c>
      <c r="D96" s="49">
        <f t="shared" si="130"/>
        <v>-141</v>
      </c>
      <c r="E96" s="49">
        <f t="shared" si="130"/>
        <v>-136</v>
      </c>
      <c r="F96" s="49">
        <f t="shared" si="130"/>
        <v>-132</v>
      </c>
      <c r="G96" s="49">
        <f t="shared" ref="G96" si="131">+G97+G98+G99</f>
        <v>-131</v>
      </c>
      <c r="H96" s="49">
        <f t="shared" si="130"/>
        <v>-128</v>
      </c>
      <c r="I96" s="49">
        <f t="shared" si="130"/>
        <v>-127</v>
      </c>
      <c r="J96" s="49">
        <f t="shared" ref="J96" si="132">+J97+J98+J99</f>
        <v>-129</v>
      </c>
      <c r="K96" s="49">
        <f t="shared" ref="K96" si="133">+K97+K98+K99</f>
        <v>-129</v>
      </c>
      <c r="L96" s="49">
        <f t="shared" si="130"/>
        <v>-125</v>
      </c>
      <c r="M96" s="78">
        <f t="shared" si="130"/>
        <v>-131</v>
      </c>
      <c r="N96" s="49">
        <v>-127</v>
      </c>
      <c r="O96" s="49">
        <v>-130</v>
      </c>
      <c r="P96" s="49">
        <v>-130</v>
      </c>
      <c r="Q96" s="49">
        <v>-130</v>
      </c>
      <c r="R96" s="49">
        <v>-138</v>
      </c>
      <c r="S96" s="49">
        <v>-139</v>
      </c>
      <c r="T96" s="49">
        <f t="shared" ref="T96" si="134">+T97+T98+T99</f>
        <v>-137</v>
      </c>
      <c r="U96" s="49">
        <v>-138</v>
      </c>
      <c r="V96" s="49">
        <v>-137</v>
      </c>
      <c r="W96" s="49">
        <v>-143</v>
      </c>
      <c r="X96" s="49">
        <v>-142</v>
      </c>
      <c r="Y96" s="49">
        <v>-141</v>
      </c>
      <c r="Z96" s="49">
        <v>-141</v>
      </c>
      <c r="AA96" s="49">
        <v>-143</v>
      </c>
      <c r="AB96" s="49">
        <v>-145</v>
      </c>
      <c r="AC96" s="49">
        <v>-145</v>
      </c>
      <c r="AD96" s="49">
        <v>-196</v>
      </c>
      <c r="AE96" s="49">
        <v>-191</v>
      </c>
      <c r="AF96" s="49">
        <v>-196</v>
      </c>
      <c r="AG96" s="49">
        <f t="shared" ref="AG96" si="135">+AG97+AG98+AG99</f>
        <v>-202</v>
      </c>
      <c r="AH96" s="49">
        <v>-203</v>
      </c>
      <c r="AI96" s="49">
        <v>-193</v>
      </c>
      <c r="AJ96" s="49">
        <v>-200</v>
      </c>
      <c r="AK96" s="49">
        <v>-67</v>
      </c>
      <c r="AL96" s="49">
        <v>-68</v>
      </c>
      <c r="AM96" s="98">
        <v>-68</v>
      </c>
      <c r="AN96" s="98">
        <v>-72</v>
      </c>
      <c r="AO96" s="98">
        <v>-70</v>
      </c>
      <c r="AP96" s="98">
        <v>-67</v>
      </c>
      <c r="AQ96" s="98">
        <v>-66</v>
      </c>
      <c r="AR96" s="98">
        <v>-1439</v>
      </c>
      <c r="AS96" s="98">
        <v>-1436</v>
      </c>
      <c r="AT96" s="98">
        <v>-1480</v>
      </c>
      <c r="AU96" s="98">
        <v>-1509</v>
      </c>
      <c r="AV96" s="98">
        <v>-1462</v>
      </c>
      <c r="AW96" s="98">
        <v>-1512</v>
      </c>
      <c r="AX96" s="49">
        <v>-1488</v>
      </c>
      <c r="AY96" s="98">
        <v>-1481</v>
      </c>
      <c r="AZ96" s="98">
        <v>-1530</v>
      </c>
      <c r="BA96" s="98">
        <v>-1496</v>
      </c>
      <c r="BB96" s="98">
        <v>-1468</v>
      </c>
      <c r="BC96" s="98">
        <v>-1483</v>
      </c>
      <c r="BD96" s="98">
        <v>-1500</v>
      </c>
      <c r="BE96" s="98">
        <v>-1489</v>
      </c>
      <c r="BF96" s="98">
        <v>-1522</v>
      </c>
      <c r="BG96" s="98">
        <v>-1518</v>
      </c>
      <c r="BH96" s="98">
        <v>-1540</v>
      </c>
      <c r="BI96" s="98">
        <v>-1513</v>
      </c>
    </row>
    <row r="97" spans="1:61" ht="15.75" customHeight="1" x14ac:dyDescent="0.2">
      <c r="A97" s="3" t="s">
        <v>14</v>
      </c>
      <c r="B97" s="49">
        <v>0</v>
      </c>
      <c r="C97" s="49">
        <v>0</v>
      </c>
      <c r="D97" s="49">
        <v>-6</v>
      </c>
      <c r="E97" s="49">
        <v>0</v>
      </c>
      <c r="F97" s="49">
        <v>0</v>
      </c>
      <c r="G97" s="49">
        <v>-1</v>
      </c>
      <c r="H97" s="49">
        <v>0</v>
      </c>
      <c r="I97" s="49">
        <v>0</v>
      </c>
      <c r="J97" s="49">
        <v>-1</v>
      </c>
      <c r="K97" s="49">
        <v>0</v>
      </c>
      <c r="L97" s="49">
        <v>-118</v>
      </c>
      <c r="M97" s="78">
        <v>-1</v>
      </c>
      <c r="N97" s="49">
        <v>0</v>
      </c>
      <c r="O97" s="49">
        <v>0</v>
      </c>
      <c r="P97" s="49">
        <v>-8</v>
      </c>
      <c r="Q97" s="49">
        <v>0</v>
      </c>
      <c r="R97" s="49">
        <v>0</v>
      </c>
      <c r="S97" s="49">
        <v>-3</v>
      </c>
      <c r="T97" s="49">
        <v>0</v>
      </c>
      <c r="U97" s="49">
        <v>0</v>
      </c>
      <c r="V97" s="49">
        <v>-3</v>
      </c>
      <c r="W97" s="49">
        <v>0</v>
      </c>
      <c r="X97" s="49">
        <v>-126</v>
      </c>
      <c r="Y97" s="49">
        <v>-3</v>
      </c>
      <c r="Z97" s="49">
        <v>0</v>
      </c>
      <c r="AA97" s="49">
        <v>0</v>
      </c>
      <c r="AB97" s="49">
        <v>-6</v>
      </c>
      <c r="AC97" s="49">
        <v>0</v>
      </c>
      <c r="AD97" s="49">
        <v>0</v>
      </c>
      <c r="AE97" s="49">
        <v>-4</v>
      </c>
      <c r="AF97" s="49">
        <v>0</v>
      </c>
      <c r="AG97" s="49">
        <v>0</v>
      </c>
      <c r="AH97" s="49">
        <v>-4</v>
      </c>
      <c r="AI97" s="49">
        <v>0</v>
      </c>
      <c r="AJ97" s="49">
        <v>-183</v>
      </c>
      <c r="AK97" s="49">
        <v>-4</v>
      </c>
      <c r="AL97" s="49">
        <v>0</v>
      </c>
      <c r="AM97" s="98">
        <v>0</v>
      </c>
      <c r="AN97" s="98">
        <v>-6</v>
      </c>
      <c r="AO97" s="98">
        <v>0</v>
      </c>
      <c r="AP97" s="98">
        <v>0</v>
      </c>
      <c r="AQ97" s="98">
        <v>-3</v>
      </c>
      <c r="AR97" s="98">
        <v>0</v>
      </c>
      <c r="AS97" s="98">
        <v>0</v>
      </c>
      <c r="AT97" s="98">
        <v>-4</v>
      </c>
      <c r="AU97" s="98">
        <v>0</v>
      </c>
      <c r="AV97" s="98">
        <v>-749</v>
      </c>
      <c r="AW97" s="98">
        <v>-4</v>
      </c>
      <c r="AX97" s="49">
        <v>0</v>
      </c>
      <c r="AY97" s="98">
        <v>0</v>
      </c>
      <c r="AZ97" s="98">
        <v>-6</v>
      </c>
      <c r="BA97" s="98">
        <v>0</v>
      </c>
      <c r="BB97" s="98">
        <v>-700</v>
      </c>
      <c r="BC97" s="98">
        <v>-5</v>
      </c>
      <c r="BD97" s="98">
        <v>0</v>
      </c>
      <c r="BE97" s="98">
        <v>0</v>
      </c>
      <c r="BF97" s="98">
        <v>-5</v>
      </c>
      <c r="BG97" s="98">
        <v>0</v>
      </c>
      <c r="BH97" s="98">
        <v>-786</v>
      </c>
      <c r="BI97" s="98">
        <v>-5</v>
      </c>
    </row>
    <row r="98" spans="1:61" ht="15.75" customHeight="1" x14ac:dyDescent="0.2">
      <c r="A98" s="4" t="s">
        <v>15</v>
      </c>
      <c r="B98" s="49">
        <v>-6</v>
      </c>
      <c r="C98" s="49">
        <v>-6</v>
      </c>
      <c r="D98" s="49">
        <v>0</v>
      </c>
      <c r="E98" s="49">
        <v>-1</v>
      </c>
      <c r="F98" s="49">
        <v>-1</v>
      </c>
      <c r="G98" s="49">
        <v>0</v>
      </c>
      <c r="H98" s="49">
        <v>-1</v>
      </c>
      <c r="I98" s="49">
        <v>-1</v>
      </c>
      <c r="J98" s="49">
        <v>-122</v>
      </c>
      <c r="K98" s="49">
        <v>-123</v>
      </c>
      <c r="L98" s="49">
        <v>-1</v>
      </c>
      <c r="M98" s="78">
        <v>0</v>
      </c>
      <c r="N98" s="49">
        <v>-8</v>
      </c>
      <c r="O98" s="49">
        <v>-8</v>
      </c>
      <c r="P98" s="49">
        <v>0</v>
      </c>
      <c r="Q98" s="49">
        <v>-3</v>
      </c>
      <c r="R98" s="49">
        <v>-3</v>
      </c>
      <c r="S98" s="49">
        <v>0</v>
      </c>
      <c r="T98" s="49">
        <v>-3</v>
      </c>
      <c r="U98" s="49">
        <v>-3</v>
      </c>
      <c r="V98" s="49">
        <v>-122</v>
      </c>
      <c r="W98" s="49">
        <v>-130</v>
      </c>
      <c r="X98" s="49">
        <v>-3</v>
      </c>
      <c r="Y98" s="49">
        <v>0</v>
      </c>
      <c r="Z98" s="49">
        <v>-6</v>
      </c>
      <c r="AA98" s="49">
        <v>-6</v>
      </c>
      <c r="AB98" s="49">
        <v>0</v>
      </c>
      <c r="AC98" s="49">
        <v>-4</v>
      </c>
      <c r="AD98" s="49">
        <v>-4</v>
      </c>
      <c r="AE98" s="49">
        <v>0</v>
      </c>
      <c r="AF98" s="49">
        <v>-4</v>
      </c>
      <c r="AG98" s="49">
        <v>-4</v>
      </c>
      <c r="AH98" s="49">
        <v>-186</v>
      </c>
      <c r="AI98" s="49">
        <v>-181</v>
      </c>
      <c r="AJ98" s="49">
        <v>-4</v>
      </c>
      <c r="AK98" s="49">
        <v>0</v>
      </c>
      <c r="AL98" s="49">
        <v>-6</v>
      </c>
      <c r="AM98" s="98">
        <v>-6</v>
      </c>
      <c r="AN98" s="98">
        <v>0</v>
      </c>
      <c r="AO98" s="98">
        <v>-4</v>
      </c>
      <c r="AP98" s="98">
        <v>-4</v>
      </c>
      <c r="AQ98" s="98">
        <v>0</v>
      </c>
      <c r="AR98" s="98">
        <v>-3</v>
      </c>
      <c r="AS98" s="98">
        <v>-3</v>
      </c>
      <c r="AT98" s="98">
        <v>-758</v>
      </c>
      <c r="AU98" s="98">
        <v>-777</v>
      </c>
      <c r="AV98" s="98">
        <v>-3</v>
      </c>
      <c r="AW98" s="98">
        <v>0</v>
      </c>
      <c r="AX98" s="49">
        <v>-6</v>
      </c>
      <c r="AY98" s="98">
        <v>-6</v>
      </c>
      <c r="AZ98" s="98">
        <v>-728</v>
      </c>
      <c r="BA98" s="98">
        <v>-718</v>
      </c>
      <c r="BB98" s="98">
        <v>-5</v>
      </c>
      <c r="BC98" s="98">
        <v>0</v>
      </c>
      <c r="BD98" s="98">
        <v>-4</v>
      </c>
      <c r="BE98" s="98">
        <v>-5</v>
      </c>
      <c r="BF98" s="98">
        <v>-777</v>
      </c>
      <c r="BG98" s="98">
        <v>-779</v>
      </c>
      <c r="BH98" s="98">
        <v>-5</v>
      </c>
      <c r="BI98" s="98">
        <v>0</v>
      </c>
    </row>
    <row r="99" spans="1:61" ht="15.75" customHeight="1" x14ac:dyDescent="0.2">
      <c r="A99" s="3" t="s">
        <v>16</v>
      </c>
      <c r="B99" s="49">
        <v>-138</v>
      </c>
      <c r="C99" s="49">
        <v>-139</v>
      </c>
      <c r="D99" s="49">
        <v>-135</v>
      </c>
      <c r="E99" s="49">
        <v>-135</v>
      </c>
      <c r="F99" s="49">
        <v>-131</v>
      </c>
      <c r="G99" s="49">
        <v>-130</v>
      </c>
      <c r="H99" s="49">
        <v>-127</v>
      </c>
      <c r="I99" s="49">
        <v>-126</v>
      </c>
      <c r="J99" s="49">
        <v>-6</v>
      </c>
      <c r="K99" s="49">
        <v>-6</v>
      </c>
      <c r="L99" s="49">
        <v>-6</v>
      </c>
      <c r="M99" s="78">
        <v>-130</v>
      </c>
      <c r="N99" s="49">
        <v>-119</v>
      </c>
      <c r="O99" s="49">
        <v>-122</v>
      </c>
      <c r="P99" s="49">
        <v>-122</v>
      </c>
      <c r="Q99" s="49">
        <v>-127</v>
      </c>
      <c r="R99" s="49">
        <v>-135</v>
      </c>
      <c r="S99" s="49">
        <v>-136</v>
      </c>
      <c r="T99" s="49">
        <v>-134</v>
      </c>
      <c r="U99" s="49">
        <v>-135</v>
      </c>
      <c r="V99" s="49">
        <v>-12</v>
      </c>
      <c r="W99" s="49">
        <v>-13</v>
      </c>
      <c r="X99" s="49">
        <v>-13</v>
      </c>
      <c r="Y99" s="49">
        <v>-138</v>
      </c>
      <c r="Z99" s="49">
        <v>-135</v>
      </c>
      <c r="AA99" s="49">
        <v>-137</v>
      </c>
      <c r="AB99" s="49">
        <v>-139</v>
      </c>
      <c r="AC99" s="49">
        <v>-141</v>
      </c>
      <c r="AD99" s="49">
        <v>-192</v>
      </c>
      <c r="AE99" s="49">
        <v>-187</v>
      </c>
      <c r="AF99" s="49">
        <v>-192</v>
      </c>
      <c r="AG99" s="49">
        <v>-198</v>
      </c>
      <c r="AH99" s="49">
        <v>-13</v>
      </c>
      <c r="AI99" s="49">
        <v>-12</v>
      </c>
      <c r="AJ99" s="49">
        <v>-13</v>
      </c>
      <c r="AK99" s="49">
        <v>-63</v>
      </c>
      <c r="AL99" s="49">
        <v>-62</v>
      </c>
      <c r="AM99" s="98">
        <v>-62</v>
      </c>
      <c r="AN99" s="98">
        <v>-66</v>
      </c>
      <c r="AO99" s="98">
        <v>-66</v>
      </c>
      <c r="AP99" s="98">
        <v>-63</v>
      </c>
      <c r="AQ99" s="98">
        <v>-63</v>
      </c>
      <c r="AR99" s="98">
        <v>-1436</v>
      </c>
      <c r="AS99" s="98">
        <v>-1433</v>
      </c>
      <c r="AT99" s="98">
        <v>-718</v>
      </c>
      <c r="AU99" s="98">
        <v>-732</v>
      </c>
      <c r="AV99" s="98">
        <v>-710</v>
      </c>
      <c r="AW99" s="98">
        <v>-1508</v>
      </c>
      <c r="AX99" s="49">
        <v>-1482</v>
      </c>
      <c r="AY99" s="98">
        <v>-1475</v>
      </c>
      <c r="AZ99" s="98">
        <v>-796</v>
      </c>
      <c r="BA99" s="98">
        <v>-778</v>
      </c>
      <c r="BB99" s="98">
        <v>-763</v>
      </c>
      <c r="BC99" s="98">
        <v>-1478</v>
      </c>
      <c r="BD99" s="98">
        <v>-1496</v>
      </c>
      <c r="BE99" s="98">
        <v>-1484</v>
      </c>
      <c r="BF99" s="98">
        <v>-740</v>
      </c>
      <c r="BG99" s="98">
        <v>-739</v>
      </c>
      <c r="BH99" s="98">
        <v>-749</v>
      </c>
      <c r="BI99" s="98">
        <v>-1508</v>
      </c>
    </row>
    <row r="100" spans="1:61" ht="15.75" customHeight="1" x14ac:dyDescent="0.2">
      <c r="A100" s="16" t="s">
        <v>29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81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2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</row>
    <row r="101" spans="1:61" ht="15.75" customHeight="1" x14ac:dyDescent="0.2">
      <c r="A101" s="2" t="s">
        <v>13</v>
      </c>
      <c r="B101" s="49">
        <f t="shared" ref="B101:M101" si="136">+B102+B103+B104</f>
        <v>0</v>
      </c>
      <c r="C101" s="49">
        <f t="shared" si="136"/>
        <v>0</v>
      </c>
      <c r="D101" s="49">
        <f t="shared" si="136"/>
        <v>0</v>
      </c>
      <c r="E101" s="49">
        <f t="shared" si="136"/>
        <v>0</v>
      </c>
      <c r="F101" s="49">
        <f t="shared" si="136"/>
        <v>0</v>
      </c>
      <c r="G101" s="49">
        <f t="shared" ref="G101" si="137">+G102+G103+G104</f>
        <v>0</v>
      </c>
      <c r="H101" s="49">
        <f t="shared" si="136"/>
        <v>0</v>
      </c>
      <c r="I101" s="49">
        <f t="shared" si="136"/>
        <v>0</v>
      </c>
      <c r="J101" s="49">
        <f t="shared" ref="J101" si="138">+J102+J103+J104</f>
        <v>0</v>
      </c>
      <c r="K101" s="49">
        <f t="shared" ref="K101" si="139">+K102+K103+K104</f>
        <v>0</v>
      </c>
      <c r="L101" s="49">
        <f t="shared" si="136"/>
        <v>0</v>
      </c>
      <c r="M101" s="78">
        <f t="shared" si="136"/>
        <v>0</v>
      </c>
      <c r="N101" s="49">
        <v>0</v>
      </c>
      <c r="O101" s="49">
        <v>0</v>
      </c>
      <c r="P101" s="49">
        <v>0</v>
      </c>
      <c r="Q101" s="49">
        <v>0</v>
      </c>
      <c r="R101" s="49">
        <v>0</v>
      </c>
      <c r="S101" s="49">
        <v>0</v>
      </c>
      <c r="T101" s="49">
        <f t="shared" ref="T101" si="140">+T102+T103+T104</f>
        <v>0</v>
      </c>
      <c r="U101" s="49">
        <v>0</v>
      </c>
      <c r="V101" s="49">
        <v>0</v>
      </c>
      <c r="W101" s="49">
        <v>0</v>
      </c>
      <c r="X101" s="49">
        <v>0</v>
      </c>
      <c r="Y101" s="49">
        <v>0</v>
      </c>
      <c r="Z101" s="49">
        <v>0</v>
      </c>
      <c r="AA101" s="49">
        <v>0</v>
      </c>
      <c r="AB101" s="49">
        <v>0</v>
      </c>
      <c r="AC101" s="49">
        <v>0</v>
      </c>
      <c r="AD101" s="49">
        <v>0</v>
      </c>
      <c r="AE101" s="49">
        <v>0</v>
      </c>
      <c r="AF101" s="49">
        <v>0</v>
      </c>
      <c r="AG101" s="49">
        <f t="shared" ref="AG101" si="141">+AG102+AG103+AG104</f>
        <v>0</v>
      </c>
      <c r="AH101" s="49">
        <v>0</v>
      </c>
      <c r="AI101" s="49">
        <v>0</v>
      </c>
      <c r="AJ101" s="49">
        <v>0</v>
      </c>
      <c r="AK101" s="49">
        <v>0</v>
      </c>
      <c r="AL101" s="49">
        <v>0</v>
      </c>
      <c r="AM101" s="98">
        <v>0</v>
      </c>
      <c r="AN101" s="98">
        <v>0</v>
      </c>
      <c r="AO101" s="98">
        <v>0</v>
      </c>
      <c r="AP101" s="98">
        <v>0</v>
      </c>
      <c r="AQ101" s="98">
        <v>0</v>
      </c>
      <c r="AR101" s="98">
        <v>0</v>
      </c>
      <c r="AS101" s="98">
        <v>0</v>
      </c>
      <c r="AT101" s="98">
        <v>0</v>
      </c>
      <c r="AU101" s="98">
        <v>0</v>
      </c>
      <c r="AV101" s="98">
        <v>0</v>
      </c>
      <c r="AW101" s="98">
        <v>0</v>
      </c>
      <c r="AX101" s="49">
        <v>0</v>
      </c>
      <c r="AY101" s="98">
        <v>0</v>
      </c>
      <c r="AZ101" s="98">
        <v>0</v>
      </c>
      <c r="BA101" s="98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</row>
    <row r="102" spans="1:61" ht="15.75" customHeight="1" x14ac:dyDescent="0.2">
      <c r="A102" s="3" t="s">
        <v>14</v>
      </c>
      <c r="B102" s="49">
        <v>0</v>
      </c>
      <c r="C102" s="49">
        <v>0</v>
      </c>
      <c r="D102" s="49">
        <v>0</v>
      </c>
      <c r="E102" s="49">
        <v>0</v>
      </c>
      <c r="F102" s="49">
        <v>0</v>
      </c>
      <c r="G102" s="49">
        <v>0</v>
      </c>
      <c r="H102" s="49">
        <v>0</v>
      </c>
      <c r="I102" s="49">
        <v>0</v>
      </c>
      <c r="J102" s="49">
        <v>0</v>
      </c>
      <c r="K102" s="49">
        <v>0</v>
      </c>
      <c r="L102" s="49">
        <v>0</v>
      </c>
      <c r="M102" s="78">
        <v>0</v>
      </c>
      <c r="N102" s="49">
        <v>0</v>
      </c>
      <c r="O102" s="49">
        <v>0</v>
      </c>
      <c r="P102" s="49">
        <v>0</v>
      </c>
      <c r="Q102" s="49">
        <v>0</v>
      </c>
      <c r="R102" s="49">
        <v>0</v>
      </c>
      <c r="S102" s="49">
        <v>0</v>
      </c>
      <c r="T102" s="49">
        <v>0</v>
      </c>
      <c r="U102" s="49">
        <v>0</v>
      </c>
      <c r="V102" s="49">
        <v>0</v>
      </c>
      <c r="W102" s="49">
        <v>0</v>
      </c>
      <c r="X102" s="49">
        <v>0</v>
      </c>
      <c r="Y102" s="49">
        <v>0</v>
      </c>
      <c r="Z102" s="49">
        <v>0</v>
      </c>
      <c r="AA102" s="49">
        <v>0</v>
      </c>
      <c r="AB102" s="49">
        <v>0</v>
      </c>
      <c r="AC102" s="49">
        <v>0</v>
      </c>
      <c r="AD102" s="49">
        <v>0</v>
      </c>
      <c r="AE102" s="49">
        <v>0</v>
      </c>
      <c r="AF102" s="49">
        <v>0</v>
      </c>
      <c r="AG102" s="49">
        <v>0</v>
      </c>
      <c r="AH102" s="49">
        <v>0</v>
      </c>
      <c r="AI102" s="49">
        <v>0</v>
      </c>
      <c r="AJ102" s="49">
        <v>0</v>
      </c>
      <c r="AK102" s="49">
        <v>0</v>
      </c>
      <c r="AL102" s="49">
        <v>0</v>
      </c>
      <c r="AM102" s="98">
        <v>0</v>
      </c>
      <c r="AN102" s="98">
        <v>0</v>
      </c>
      <c r="AO102" s="98">
        <v>0</v>
      </c>
      <c r="AP102" s="98">
        <v>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8">
        <v>0</v>
      </c>
      <c r="AW102" s="98">
        <v>0</v>
      </c>
      <c r="AX102" s="49">
        <v>0</v>
      </c>
      <c r="AY102" s="98">
        <v>0</v>
      </c>
      <c r="AZ102" s="98">
        <v>0</v>
      </c>
      <c r="BA102" s="98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</row>
    <row r="103" spans="1:61" ht="15.75" customHeight="1" x14ac:dyDescent="0.2">
      <c r="A103" s="4" t="s">
        <v>15</v>
      </c>
      <c r="B103" s="49">
        <v>0</v>
      </c>
      <c r="C103" s="49">
        <v>0</v>
      </c>
      <c r="D103" s="49">
        <v>0</v>
      </c>
      <c r="E103" s="49">
        <v>0</v>
      </c>
      <c r="F103" s="49">
        <v>0</v>
      </c>
      <c r="G103" s="49">
        <v>0</v>
      </c>
      <c r="H103" s="49">
        <v>0</v>
      </c>
      <c r="I103" s="49">
        <v>0</v>
      </c>
      <c r="J103" s="49">
        <v>0</v>
      </c>
      <c r="K103" s="49">
        <v>0</v>
      </c>
      <c r="L103" s="49">
        <v>0</v>
      </c>
      <c r="M103" s="78">
        <v>0</v>
      </c>
      <c r="N103" s="49">
        <v>0</v>
      </c>
      <c r="O103" s="49">
        <v>0</v>
      </c>
      <c r="P103" s="49">
        <v>0</v>
      </c>
      <c r="Q103" s="49">
        <v>0</v>
      </c>
      <c r="R103" s="49">
        <v>0</v>
      </c>
      <c r="S103" s="49">
        <v>0</v>
      </c>
      <c r="T103" s="49">
        <v>0</v>
      </c>
      <c r="U103" s="49">
        <v>0</v>
      </c>
      <c r="V103" s="49">
        <v>0</v>
      </c>
      <c r="W103" s="49">
        <v>0</v>
      </c>
      <c r="X103" s="49">
        <v>0</v>
      </c>
      <c r="Y103" s="49">
        <v>0</v>
      </c>
      <c r="Z103" s="49">
        <v>0</v>
      </c>
      <c r="AA103" s="49">
        <v>0</v>
      </c>
      <c r="AB103" s="49">
        <v>0</v>
      </c>
      <c r="AC103" s="49">
        <v>0</v>
      </c>
      <c r="AD103" s="49">
        <v>0</v>
      </c>
      <c r="AE103" s="49">
        <v>0</v>
      </c>
      <c r="AF103" s="49">
        <v>0</v>
      </c>
      <c r="AG103" s="49">
        <v>0</v>
      </c>
      <c r="AH103" s="49">
        <v>0</v>
      </c>
      <c r="AI103" s="49">
        <v>0</v>
      </c>
      <c r="AJ103" s="49">
        <v>0</v>
      </c>
      <c r="AK103" s="49">
        <v>0</v>
      </c>
      <c r="AL103" s="49">
        <v>0</v>
      </c>
      <c r="AM103" s="98">
        <v>0</v>
      </c>
      <c r="AN103" s="98">
        <v>0</v>
      </c>
      <c r="AO103" s="98">
        <v>0</v>
      </c>
      <c r="AP103" s="98">
        <v>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8">
        <v>0</v>
      </c>
      <c r="AW103" s="98">
        <v>0</v>
      </c>
      <c r="AX103" s="49">
        <v>0</v>
      </c>
      <c r="AY103" s="98">
        <v>0</v>
      </c>
      <c r="AZ103" s="98">
        <v>0</v>
      </c>
      <c r="BA103" s="98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</row>
    <row r="104" spans="1:61" ht="15.75" customHeight="1" x14ac:dyDescent="0.2">
      <c r="A104" s="3" t="s">
        <v>16</v>
      </c>
      <c r="B104" s="49">
        <v>0</v>
      </c>
      <c r="C104" s="49">
        <v>0</v>
      </c>
      <c r="D104" s="49">
        <v>0</v>
      </c>
      <c r="E104" s="49">
        <v>0</v>
      </c>
      <c r="F104" s="49">
        <v>0</v>
      </c>
      <c r="G104" s="49">
        <v>0</v>
      </c>
      <c r="H104" s="49">
        <v>0</v>
      </c>
      <c r="I104" s="49">
        <v>0</v>
      </c>
      <c r="J104" s="49">
        <v>0</v>
      </c>
      <c r="K104" s="49">
        <v>0</v>
      </c>
      <c r="L104" s="49">
        <v>0</v>
      </c>
      <c r="M104" s="78">
        <v>0</v>
      </c>
      <c r="N104" s="49">
        <v>0</v>
      </c>
      <c r="O104" s="49">
        <v>0</v>
      </c>
      <c r="P104" s="49">
        <v>0</v>
      </c>
      <c r="Q104" s="49">
        <v>0</v>
      </c>
      <c r="R104" s="49">
        <v>0</v>
      </c>
      <c r="S104" s="49">
        <v>0</v>
      </c>
      <c r="T104" s="49">
        <v>0</v>
      </c>
      <c r="U104" s="49">
        <v>0</v>
      </c>
      <c r="V104" s="49">
        <v>0</v>
      </c>
      <c r="W104" s="49">
        <v>0</v>
      </c>
      <c r="X104" s="49">
        <v>0</v>
      </c>
      <c r="Y104" s="49">
        <v>0</v>
      </c>
      <c r="Z104" s="49">
        <v>0</v>
      </c>
      <c r="AA104" s="49">
        <v>0</v>
      </c>
      <c r="AB104" s="49">
        <v>0</v>
      </c>
      <c r="AC104" s="49">
        <v>0</v>
      </c>
      <c r="AD104" s="49">
        <v>0</v>
      </c>
      <c r="AE104" s="49">
        <v>0</v>
      </c>
      <c r="AF104" s="49">
        <v>0</v>
      </c>
      <c r="AG104" s="49">
        <v>0</v>
      </c>
      <c r="AH104" s="49">
        <v>0</v>
      </c>
      <c r="AI104" s="49">
        <v>0</v>
      </c>
      <c r="AJ104" s="49">
        <v>0</v>
      </c>
      <c r="AK104" s="49">
        <v>0</v>
      </c>
      <c r="AL104" s="49">
        <v>0</v>
      </c>
      <c r="AM104" s="98">
        <v>0</v>
      </c>
      <c r="AN104" s="98">
        <v>0</v>
      </c>
      <c r="AO104" s="98">
        <v>0</v>
      </c>
      <c r="AP104" s="98">
        <v>0</v>
      </c>
      <c r="AQ104" s="98">
        <v>0</v>
      </c>
      <c r="AR104" s="98">
        <v>0</v>
      </c>
      <c r="AS104" s="98">
        <v>0</v>
      </c>
      <c r="AT104" s="98">
        <v>0</v>
      </c>
      <c r="AU104" s="98">
        <v>0</v>
      </c>
      <c r="AV104" s="98">
        <v>0</v>
      </c>
      <c r="AW104" s="98">
        <v>0</v>
      </c>
      <c r="AX104" s="49">
        <v>0</v>
      </c>
      <c r="AY104" s="98">
        <v>0</v>
      </c>
      <c r="AZ104" s="98">
        <v>0</v>
      </c>
      <c r="BA104" s="98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</row>
    <row r="105" spans="1:61" ht="31.9" customHeight="1" x14ac:dyDescent="0.2">
      <c r="A105" s="126" t="s">
        <v>30</v>
      </c>
      <c r="B105" s="120"/>
      <c r="C105" s="120"/>
      <c r="D105" s="120"/>
      <c r="E105" s="120"/>
      <c r="F105" s="120"/>
      <c r="G105" s="120"/>
      <c r="H105" s="121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14"/>
      <c r="AH105" s="114"/>
      <c r="AI105" s="114"/>
      <c r="AJ105" s="114"/>
      <c r="AK105" s="114"/>
      <c r="AL105" s="114"/>
      <c r="AM105" s="114"/>
      <c r="AN105" s="114"/>
      <c r="AO105" s="114"/>
      <c r="AP105" s="114"/>
      <c r="AQ105" s="114"/>
      <c r="AR105" s="114"/>
      <c r="AS105" s="114"/>
      <c r="AT105" s="114"/>
      <c r="AU105" s="114"/>
      <c r="AV105" s="114"/>
      <c r="AW105" s="114"/>
      <c r="AX105" s="114"/>
      <c r="AY105" s="114"/>
      <c r="AZ105" s="114"/>
      <c r="BA105" s="114"/>
      <c r="BB105" s="114"/>
      <c r="BC105" s="114"/>
      <c r="BD105" s="114"/>
      <c r="BE105" s="114"/>
      <c r="BF105" s="114"/>
      <c r="BG105" s="114"/>
      <c r="BH105" s="114"/>
      <c r="BI105" s="114"/>
    </row>
    <row r="106" spans="1:61" ht="21" customHeight="1" x14ac:dyDescent="0.2">
      <c r="A106" s="115" t="s">
        <v>31</v>
      </c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8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9"/>
      <c r="AN106" s="129"/>
      <c r="AO106" s="129"/>
      <c r="AP106" s="129"/>
      <c r="AQ106" s="129"/>
      <c r="AR106" s="129"/>
      <c r="AS106" s="129"/>
      <c r="AT106" s="129"/>
      <c r="AU106" s="129"/>
      <c r="AV106" s="129"/>
      <c r="AW106" s="129"/>
      <c r="AX106" s="127"/>
      <c r="AY106" s="129"/>
      <c r="AZ106" s="129"/>
      <c r="BA106" s="129"/>
      <c r="BB106" s="129"/>
      <c r="BC106" s="129"/>
      <c r="BD106" s="129"/>
      <c r="BE106" s="129"/>
      <c r="BF106" s="129"/>
      <c r="BG106" s="129"/>
      <c r="BH106" s="129"/>
      <c r="BI106" s="129"/>
    </row>
    <row r="107" spans="1:61" ht="15.75" customHeight="1" x14ac:dyDescent="0.2">
      <c r="A107" s="2" t="s">
        <v>13</v>
      </c>
      <c r="B107" s="49">
        <f t="shared" ref="B107:M107" si="142">+B112+B117</f>
        <v>-5173</v>
      </c>
      <c r="C107" s="49">
        <f t="shared" si="142"/>
        <v>-5154</v>
      </c>
      <c r="D107" s="49">
        <f t="shared" si="142"/>
        <v>-5045</v>
      </c>
      <c r="E107" s="49">
        <f t="shared" si="142"/>
        <v>-5040</v>
      </c>
      <c r="F107" s="49">
        <f t="shared" si="142"/>
        <v>-5024</v>
      </c>
      <c r="G107" s="49">
        <f t="shared" ref="G107" si="143">+G112+G117</f>
        <v>-5094</v>
      </c>
      <c r="H107" s="49">
        <f t="shared" si="142"/>
        <v>-5120</v>
      </c>
      <c r="I107" s="49">
        <f t="shared" si="142"/>
        <v>-1729</v>
      </c>
      <c r="J107" s="49">
        <f t="shared" ref="J107" si="144">+J112+J117</f>
        <v>-1750</v>
      </c>
      <c r="K107" s="49">
        <f t="shared" ref="K107" si="145">+K112+K117</f>
        <v>-1727</v>
      </c>
      <c r="L107" s="49">
        <f t="shared" si="142"/>
        <v>-1718</v>
      </c>
      <c r="M107" s="78">
        <f t="shared" si="142"/>
        <v>-1767</v>
      </c>
      <c r="N107" s="49">
        <v>-1756</v>
      </c>
      <c r="O107" s="49">
        <v>-1793</v>
      </c>
      <c r="P107" s="49">
        <v>-1808</v>
      </c>
      <c r="Q107" s="49">
        <v>-1840</v>
      </c>
      <c r="R107" s="49">
        <v>-1945</v>
      </c>
      <c r="S107" s="49">
        <v>-1997</v>
      </c>
      <c r="T107" s="49">
        <f t="shared" ref="T107:T110" si="146">+T112+T117</f>
        <v>-1959</v>
      </c>
      <c r="U107" s="49">
        <v>-2000</v>
      </c>
      <c r="V107" s="49">
        <v>-1992</v>
      </c>
      <c r="W107" s="49">
        <v>-2022</v>
      </c>
      <c r="X107" s="49">
        <v>-2038</v>
      </c>
      <c r="Y107" s="49">
        <v>-2128</v>
      </c>
      <c r="Z107" s="49">
        <v>-2118</v>
      </c>
      <c r="AA107" s="49">
        <v>-2139</v>
      </c>
      <c r="AB107" s="49">
        <v>-2289</v>
      </c>
      <c r="AC107" s="49">
        <v>-2284</v>
      </c>
      <c r="AD107" s="49">
        <v>-2090</v>
      </c>
      <c r="AE107" s="49">
        <v>-2102</v>
      </c>
      <c r="AF107" s="49">
        <v>-2120</v>
      </c>
      <c r="AG107" s="49">
        <f t="shared" ref="AG107:AG110" si="147">+AG112+AG117</f>
        <v>-2157</v>
      </c>
      <c r="AH107" s="49">
        <v>-2151</v>
      </c>
      <c r="AI107" s="49">
        <v>-2097</v>
      </c>
      <c r="AJ107" s="49">
        <v>-2140</v>
      </c>
      <c r="AK107" s="49">
        <v>-2116</v>
      </c>
      <c r="AL107" s="49">
        <v>-2137</v>
      </c>
      <c r="AM107" s="98">
        <v>-2156</v>
      </c>
      <c r="AN107" s="98">
        <v>-2268</v>
      </c>
      <c r="AO107" s="98">
        <v>-2263</v>
      </c>
      <c r="AP107" s="98">
        <v>-2249</v>
      </c>
      <c r="AQ107" s="98">
        <v>-2272</v>
      </c>
      <c r="AR107" s="98">
        <v>-2238</v>
      </c>
      <c r="AS107" s="98">
        <v>-2273</v>
      </c>
      <c r="AT107" s="98">
        <v>-2334</v>
      </c>
      <c r="AU107" s="98">
        <v>-2379</v>
      </c>
      <c r="AV107" s="98">
        <v>-2332</v>
      </c>
      <c r="AW107" s="98">
        <v>-2425</v>
      </c>
      <c r="AX107" s="49">
        <v>-2387</v>
      </c>
      <c r="AY107" s="98">
        <v>-2422</v>
      </c>
      <c r="AZ107" s="98">
        <v>-2514</v>
      </c>
      <c r="BA107" s="98">
        <v>-2464</v>
      </c>
      <c r="BB107" s="98">
        <v>-2437</v>
      </c>
      <c r="BC107" s="98">
        <v>-2475</v>
      </c>
      <c r="BD107" s="98">
        <v>-2509</v>
      </c>
      <c r="BE107" s="98">
        <v>-2513</v>
      </c>
      <c r="BF107" s="98">
        <v>-2589</v>
      </c>
      <c r="BG107" s="98">
        <v>-2619</v>
      </c>
      <c r="BH107" s="98">
        <v>-2658</v>
      </c>
      <c r="BI107" s="98">
        <v>-2612</v>
      </c>
    </row>
    <row r="108" spans="1:61" ht="15.75" customHeight="1" x14ac:dyDescent="0.2">
      <c r="A108" s="3" t="s">
        <v>14</v>
      </c>
      <c r="B108" s="49">
        <f t="shared" ref="B108:M108" si="148">+B113+B118</f>
        <v>-217</v>
      </c>
      <c r="C108" s="49">
        <f t="shared" si="148"/>
        <v>-106</v>
      </c>
      <c r="D108" s="49">
        <f t="shared" si="148"/>
        <v>-7</v>
      </c>
      <c r="E108" s="49">
        <f t="shared" si="148"/>
        <v>-246</v>
      </c>
      <c r="F108" s="49">
        <f t="shared" si="148"/>
        <v>-232</v>
      </c>
      <c r="G108" s="49">
        <f t="shared" ref="G108" si="149">+G113+G118</f>
        <v>-12</v>
      </c>
      <c r="H108" s="49">
        <f t="shared" si="148"/>
        <v>-211</v>
      </c>
      <c r="I108" s="49">
        <f t="shared" si="148"/>
        <v>-110</v>
      </c>
      <c r="J108" s="49">
        <f t="shared" ref="J108" si="150">+J113+J118</f>
        <v>-7</v>
      </c>
      <c r="K108" s="49">
        <f t="shared" ref="K108" si="151">+K113+K118</f>
        <v>-243</v>
      </c>
      <c r="L108" s="49">
        <f t="shared" si="148"/>
        <v>-249</v>
      </c>
      <c r="M108" s="78">
        <f t="shared" si="148"/>
        <v>-20</v>
      </c>
      <c r="N108" s="49">
        <v>-204</v>
      </c>
      <c r="O108" s="49">
        <v>-108</v>
      </c>
      <c r="P108" s="49">
        <v>-32</v>
      </c>
      <c r="Q108" s="49">
        <v>-289</v>
      </c>
      <c r="R108" s="49">
        <v>-248</v>
      </c>
      <c r="S108" s="49">
        <v>-21</v>
      </c>
      <c r="T108" s="49">
        <f t="shared" si="146"/>
        <v>-209</v>
      </c>
      <c r="U108" s="49">
        <v>-112</v>
      </c>
      <c r="V108" s="49">
        <v>-7</v>
      </c>
      <c r="W108" s="49">
        <v>-257</v>
      </c>
      <c r="X108" s="49">
        <v>-295</v>
      </c>
      <c r="Y108" s="49">
        <v>-21</v>
      </c>
      <c r="Z108" s="49">
        <v>-237</v>
      </c>
      <c r="AA108" s="49">
        <v>-116</v>
      </c>
      <c r="AB108" s="49">
        <v>-59</v>
      </c>
      <c r="AC108" s="49">
        <v>-517</v>
      </c>
      <c r="AD108" s="49">
        <v>-351</v>
      </c>
      <c r="AE108" s="49">
        <v>-21</v>
      </c>
      <c r="AF108" s="49">
        <v>-243</v>
      </c>
      <c r="AG108" s="49">
        <f t="shared" si="147"/>
        <v>-119</v>
      </c>
      <c r="AH108" s="49">
        <v>-7</v>
      </c>
      <c r="AI108" s="49">
        <v>-280</v>
      </c>
      <c r="AJ108" s="49">
        <v>-309</v>
      </c>
      <c r="AK108" s="49">
        <v>-21</v>
      </c>
      <c r="AL108" s="49">
        <v>-242</v>
      </c>
      <c r="AM108" s="98">
        <v>-114</v>
      </c>
      <c r="AN108" s="98">
        <v>-63</v>
      </c>
      <c r="AO108" s="98">
        <v>-342</v>
      </c>
      <c r="AP108" s="98">
        <v>-396</v>
      </c>
      <c r="AQ108" s="98">
        <v>-21</v>
      </c>
      <c r="AR108" s="98">
        <v>-245</v>
      </c>
      <c r="AS108" s="98">
        <v>-119</v>
      </c>
      <c r="AT108" s="98">
        <v>-7</v>
      </c>
      <c r="AU108" s="98">
        <v>-318</v>
      </c>
      <c r="AV108" s="98">
        <v>-327</v>
      </c>
      <c r="AW108" s="98">
        <v>-22</v>
      </c>
      <c r="AX108" s="49">
        <v>-257</v>
      </c>
      <c r="AY108" s="98">
        <v>-121</v>
      </c>
      <c r="AZ108" s="98">
        <v>-64</v>
      </c>
      <c r="BA108" s="98">
        <v>-375</v>
      </c>
      <c r="BB108" s="98">
        <v>-412</v>
      </c>
      <c r="BC108" s="98">
        <v>-18</v>
      </c>
      <c r="BD108" s="98">
        <v>-294</v>
      </c>
      <c r="BE108" s="98">
        <v>-123</v>
      </c>
      <c r="BF108" s="98">
        <v>-8</v>
      </c>
      <c r="BG108" s="98">
        <v>-345</v>
      </c>
      <c r="BH108" s="98">
        <v>-364</v>
      </c>
      <c r="BI108" s="98">
        <v>-24</v>
      </c>
    </row>
    <row r="109" spans="1:61" ht="15.75" customHeight="1" x14ac:dyDescent="0.2">
      <c r="A109" s="4" t="s">
        <v>15</v>
      </c>
      <c r="B109" s="49">
        <f t="shared" ref="B109:M109" si="152">+B114+B119</f>
        <v>-114</v>
      </c>
      <c r="C109" s="49">
        <f t="shared" si="152"/>
        <v>-259</v>
      </c>
      <c r="D109" s="49">
        <f t="shared" si="152"/>
        <v>-481</v>
      </c>
      <c r="E109" s="49">
        <f t="shared" si="152"/>
        <v>-247</v>
      </c>
      <c r="F109" s="49">
        <f t="shared" si="152"/>
        <v>-222</v>
      </c>
      <c r="G109" s="49">
        <f t="shared" ref="G109" si="153">+G114+G119</f>
        <v>-325</v>
      </c>
      <c r="H109" s="49">
        <f t="shared" si="152"/>
        <v>-120</v>
      </c>
      <c r="I109" s="49">
        <f t="shared" si="152"/>
        <v>-254</v>
      </c>
      <c r="J109" s="49">
        <f t="shared" ref="J109" si="154">+J114+J119</f>
        <v>-502</v>
      </c>
      <c r="K109" s="49">
        <f t="shared" ref="K109" si="155">+K114+K119</f>
        <v>-273</v>
      </c>
      <c r="L109" s="49">
        <f t="shared" si="152"/>
        <v>-228</v>
      </c>
      <c r="M109" s="78">
        <f t="shared" si="152"/>
        <v>-314</v>
      </c>
      <c r="N109" s="49">
        <v>-140</v>
      </c>
      <c r="O109" s="49">
        <v>-318</v>
      </c>
      <c r="P109" s="49">
        <v>-529</v>
      </c>
      <c r="Q109" s="49">
        <v>-262</v>
      </c>
      <c r="R109" s="49">
        <v>-231</v>
      </c>
      <c r="S109" s="49">
        <v>-327</v>
      </c>
      <c r="T109" s="49">
        <f t="shared" si="146"/>
        <v>-119</v>
      </c>
      <c r="U109" s="49">
        <v>-262</v>
      </c>
      <c r="V109" s="49">
        <v>-545</v>
      </c>
      <c r="W109" s="49">
        <v>-317</v>
      </c>
      <c r="X109" s="49">
        <v>-258</v>
      </c>
      <c r="Y109" s="49">
        <v>-353</v>
      </c>
      <c r="Z109" s="49">
        <v>-174</v>
      </c>
      <c r="AA109" s="49">
        <v>-419</v>
      </c>
      <c r="AB109" s="49">
        <v>-870</v>
      </c>
      <c r="AC109" s="49">
        <v>-372</v>
      </c>
      <c r="AD109" s="49">
        <v>-264</v>
      </c>
      <c r="AE109" s="49">
        <v>-355</v>
      </c>
      <c r="AF109" s="49">
        <v>-124</v>
      </c>
      <c r="AG109" s="49">
        <f t="shared" si="147"/>
        <v>-295</v>
      </c>
      <c r="AH109" s="49">
        <v>-600</v>
      </c>
      <c r="AI109" s="49">
        <v>-326</v>
      </c>
      <c r="AJ109" s="49">
        <v>-264</v>
      </c>
      <c r="AK109" s="49">
        <v>-351</v>
      </c>
      <c r="AL109" s="49">
        <v>-173</v>
      </c>
      <c r="AM109" s="98">
        <v>-386</v>
      </c>
      <c r="AN109" s="98">
        <v>-747</v>
      </c>
      <c r="AO109" s="98">
        <v>-425</v>
      </c>
      <c r="AP109" s="98">
        <v>-269</v>
      </c>
      <c r="AQ109" s="98">
        <v>-369</v>
      </c>
      <c r="AR109" s="98">
        <v>-126</v>
      </c>
      <c r="AS109" s="98">
        <v>-311</v>
      </c>
      <c r="AT109" s="98">
        <v>-643</v>
      </c>
      <c r="AU109" s="98">
        <v>-359</v>
      </c>
      <c r="AV109" s="98">
        <v>-275</v>
      </c>
      <c r="AW109" s="98">
        <v>-385</v>
      </c>
      <c r="AX109" s="49">
        <v>-184</v>
      </c>
      <c r="AY109" s="98">
        <v>-433</v>
      </c>
      <c r="AZ109" s="98">
        <v>-811</v>
      </c>
      <c r="BA109" s="98">
        <v>-439</v>
      </c>
      <c r="BB109" s="98">
        <v>-307</v>
      </c>
      <c r="BC109" s="98">
        <v>-414</v>
      </c>
      <c r="BD109" s="98">
        <v>-132</v>
      </c>
      <c r="BE109" s="98">
        <v>-346</v>
      </c>
      <c r="BF109" s="98">
        <v>-705</v>
      </c>
      <c r="BG109" s="98">
        <v>-383</v>
      </c>
      <c r="BH109" s="98">
        <v>-337</v>
      </c>
      <c r="BI109" s="98">
        <v>-446</v>
      </c>
    </row>
    <row r="110" spans="1:61" ht="15.75" customHeight="1" x14ac:dyDescent="0.2">
      <c r="A110" s="3" t="s">
        <v>16</v>
      </c>
      <c r="B110" s="49">
        <f t="shared" ref="B110:M110" si="156">+B115+B120</f>
        <v>-4842</v>
      </c>
      <c r="C110" s="49">
        <f t="shared" si="156"/>
        <v>-4789</v>
      </c>
      <c r="D110" s="49">
        <f t="shared" si="156"/>
        <v>-4557</v>
      </c>
      <c r="E110" s="49">
        <f t="shared" si="156"/>
        <v>-4547</v>
      </c>
      <c r="F110" s="49">
        <f t="shared" si="156"/>
        <v>-4570</v>
      </c>
      <c r="G110" s="49">
        <f t="shared" ref="G110" si="157">+G115+G120</f>
        <v>-4757</v>
      </c>
      <c r="H110" s="49">
        <f t="shared" si="156"/>
        <v>-4789</v>
      </c>
      <c r="I110" s="49">
        <f t="shared" si="156"/>
        <v>-1365</v>
      </c>
      <c r="J110" s="49">
        <f t="shared" ref="J110" si="158">+J115+J120</f>
        <v>-1241</v>
      </c>
      <c r="K110" s="49">
        <f t="shared" ref="K110" si="159">+K115+K120</f>
        <v>-1211</v>
      </c>
      <c r="L110" s="49">
        <f t="shared" si="156"/>
        <v>-1241</v>
      </c>
      <c r="M110" s="78">
        <f t="shared" si="156"/>
        <v>-1433</v>
      </c>
      <c r="N110" s="49">
        <v>-1412</v>
      </c>
      <c r="O110" s="49">
        <v>-1367</v>
      </c>
      <c r="P110" s="49">
        <v>-1247</v>
      </c>
      <c r="Q110" s="49">
        <v>-1289</v>
      </c>
      <c r="R110" s="49">
        <v>-1466</v>
      </c>
      <c r="S110" s="49">
        <v>-1649</v>
      </c>
      <c r="T110" s="49">
        <f t="shared" si="146"/>
        <v>-1631</v>
      </c>
      <c r="U110" s="49">
        <v>-1626</v>
      </c>
      <c r="V110" s="49">
        <v>-1440</v>
      </c>
      <c r="W110" s="49">
        <v>-1448</v>
      </c>
      <c r="X110" s="49">
        <v>-1485</v>
      </c>
      <c r="Y110" s="49">
        <v>-1754</v>
      </c>
      <c r="Z110" s="49">
        <v>-1707</v>
      </c>
      <c r="AA110" s="49">
        <v>-1604</v>
      </c>
      <c r="AB110" s="49">
        <v>-1360</v>
      </c>
      <c r="AC110" s="49">
        <v>-1395</v>
      </c>
      <c r="AD110" s="49">
        <v>-1475</v>
      </c>
      <c r="AE110" s="49">
        <v>-1726</v>
      </c>
      <c r="AF110" s="49">
        <v>-1753</v>
      </c>
      <c r="AG110" s="49">
        <f t="shared" si="147"/>
        <v>-1743</v>
      </c>
      <c r="AH110" s="49">
        <v>-1544</v>
      </c>
      <c r="AI110" s="49">
        <v>-1491</v>
      </c>
      <c r="AJ110" s="49">
        <v>-1567</v>
      </c>
      <c r="AK110" s="49">
        <v>-1744</v>
      </c>
      <c r="AL110" s="49">
        <v>-1722</v>
      </c>
      <c r="AM110" s="98">
        <v>-1656</v>
      </c>
      <c r="AN110" s="98">
        <v>-1458</v>
      </c>
      <c r="AO110" s="98">
        <v>-1496</v>
      </c>
      <c r="AP110" s="98">
        <v>-1584</v>
      </c>
      <c r="AQ110" s="98">
        <v>-1882</v>
      </c>
      <c r="AR110" s="98">
        <v>-1867</v>
      </c>
      <c r="AS110" s="98">
        <v>-1843</v>
      </c>
      <c r="AT110" s="98">
        <v>-1684</v>
      </c>
      <c r="AU110" s="98">
        <v>-1702</v>
      </c>
      <c r="AV110" s="98">
        <v>-1730</v>
      </c>
      <c r="AW110" s="98">
        <v>-2018</v>
      </c>
      <c r="AX110" s="49">
        <v>-1946</v>
      </c>
      <c r="AY110" s="98">
        <v>-1868</v>
      </c>
      <c r="AZ110" s="98">
        <v>-1639</v>
      </c>
      <c r="BA110" s="98">
        <v>-1650</v>
      </c>
      <c r="BB110" s="98">
        <v>-1718</v>
      </c>
      <c r="BC110" s="98">
        <v>-2043</v>
      </c>
      <c r="BD110" s="98">
        <v>-2083</v>
      </c>
      <c r="BE110" s="98">
        <v>-2044</v>
      </c>
      <c r="BF110" s="98">
        <v>-1876</v>
      </c>
      <c r="BG110" s="98">
        <v>-1891</v>
      </c>
      <c r="BH110" s="98">
        <v>-1957</v>
      </c>
      <c r="BI110" s="98">
        <v>-2142</v>
      </c>
    </row>
    <row r="111" spans="1:61" ht="28.9" customHeight="1" x14ac:dyDescent="0.2">
      <c r="A111" s="19" t="s">
        <v>32</v>
      </c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82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20"/>
      <c r="AY111" s="101"/>
      <c r="AZ111" s="101"/>
      <c r="BA111" s="101"/>
      <c r="BB111" s="101"/>
      <c r="BC111" s="101"/>
      <c r="BD111" s="101"/>
      <c r="BE111" s="101"/>
      <c r="BF111" s="101"/>
      <c r="BG111" s="101"/>
      <c r="BH111" s="101"/>
      <c r="BI111" s="101"/>
    </row>
    <row r="112" spans="1:61" ht="15.75" customHeight="1" x14ac:dyDescent="0.2">
      <c r="A112" s="2" t="s">
        <v>13</v>
      </c>
      <c r="B112" s="49">
        <f t="shared" ref="B112:M112" si="160">+B113+B114+B115</f>
        <v>-5170</v>
      </c>
      <c r="C112" s="49">
        <f t="shared" si="160"/>
        <v>-5151</v>
      </c>
      <c r="D112" s="49">
        <f t="shared" si="160"/>
        <v>-5042</v>
      </c>
      <c r="E112" s="49">
        <f t="shared" si="160"/>
        <v>-5037</v>
      </c>
      <c r="F112" s="49">
        <f t="shared" si="160"/>
        <v>-5021</v>
      </c>
      <c r="G112" s="49">
        <f t="shared" ref="G112" si="161">+G113+G114+G115</f>
        <v>-5091</v>
      </c>
      <c r="H112" s="49">
        <f t="shared" si="160"/>
        <v>-5117</v>
      </c>
      <c r="I112" s="49">
        <f t="shared" si="160"/>
        <v>-1726</v>
      </c>
      <c r="J112" s="49">
        <f t="shared" ref="J112" si="162">+J113+J114+J115</f>
        <v>-1747</v>
      </c>
      <c r="K112" s="49">
        <f t="shared" ref="K112" si="163">+K113+K114+K115</f>
        <v>-1724</v>
      </c>
      <c r="L112" s="49">
        <f t="shared" si="160"/>
        <v>-1715</v>
      </c>
      <c r="M112" s="78">
        <f t="shared" si="160"/>
        <v>-1764</v>
      </c>
      <c r="N112" s="49">
        <v>-1753</v>
      </c>
      <c r="O112" s="49">
        <v>-1790</v>
      </c>
      <c r="P112" s="49">
        <v>-1805</v>
      </c>
      <c r="Q112" s="49">
        <v>-1837</v>
      </c>
      <c r="R112" s="49">
        <v>-1942</v>
      </c>
      <c r="S112" s="49">
        <v>-1994</v>
      </c>
      <c r="T112" s="49">
        <f t="shared" ref="T112" si="164">+T113+T114+T115</f>
        <v>-1956</v>
      </c>
      <c r="U112" s="49">
        <v>-1997</v>
      </c>
      <c r="V112" s="49">
        <v>-1989</v>
      </c>
      <c r="W112" s="49">
        <v>-2019</v>
      </c>
      <c r="X112" s="49">
        <v>-2035</v>
      </c>
      <c r="Y112" s="49">
        <v>-2125</v>
      </c>
      <c r="Z112" s="49">
        <v>-2115</v>
      </c>
      <c r="AA112" s="49">
        <v>-2136</v>
      </c>
      <c r="AB112" s="49">
        <v>-2286</v>
      </c>
      <c r="AC112" s="49">
        <v>-2281</v>
      </c>
      <c r="AD112" s="49">
        <v>-2087</v>
      </c>
      <c r="AE112" s="49">
        <v>-2099</v>
      </c>
      <c r="AF112" s="49">
        <v>-2117</v>
      </c>
      <c r="AG112" s="49">
        <f t="shared" ref="AG112" si="165">+AG113+AG114+AG115</f>
        <v>-2154</v>
      </c>
      <c r="AH112" s="49">
        <v>-2148</v>
      </c>
      <c r="AI112" s="49">
        <v>-2094</v>
      </c>
      <c r="AJ112" s="49">
        <v>-2137</v>
      </c>
      <c r="AK112" s="49">
        <v>-2113</v>
      </c>
      <c r="AL112" s="49">
        <v>-2134</v>
      </c>
      <c r="AM112" s="98">
        <v>-2153</v>
      </c>
      <c r="AN112" s="98">
        <v>-2265</v>
      </c>
      <c r="AO112" s="98">
        <v>-2260</v>
      </c>
      <c r="AP112" s="98">
        <v>-2246</v>
      </c>
      <c r="AQ112" s="98">
        <v>-2269</v>
      </c>
      <c r="AR112" s="98">
        <v>-2235</v>
      </c>
      <c r="AS112" s="98">
        <v>-2270</v>
      </c>
      <c r="AT112" s="98">
        <v>-2334</v>
      </c>
      <c r="AU112" s="98">
        <v>-2379</v>
      </c>
      <c r="AV112" s="98">
        <v>-2332</v>
      </c>
      <c r="AW112" s="98">
        <v>-2425</v>
      </c>
      <c r="AX112" s="49">
        <v>-2387</v>
      </c>
      <c r="AY112" s="98">
        <v>-2422</v>
      </c>
      <c r="AZ112" s="98">
        <v>-2514</v>
      </c>
      <c r="BA112" s="98">
        <v>-2464</v>
      </c>
      <c r="BB112" s="98">
        <v>-2437</v>
      </c>
      <c r="BC112" s="98">
        <v>-2475</v>
      </c>
      <c r="BD112" s="98">
        <v>-2509</v>
      </c>
      <c r="BE112" s="98">
        <v>-2513</v>
      </c>
      <c r="BF112" s="98">
        <v>-2589</v>
      </c>
      <c r="BG112" s="98">
        <v>-2619</v>
      </c>
      <c r="BH112" s="98">
        <v>-2658</v>
      </c>
      <c r="BI112" s="98">
        <v>-2612</v>
      </c>
    </row>
    <row r="113" spans="1:61" ht="15.75" customHeight="1" x14ac:dyDescent="0.2">
      <c r="A113" s="3" t="s">
        <v>14</v>
      </c>
      <c r="B113" s="49">
        <v>-217</v>
      </c>
      <c r="C113" s="49">
        <v>-106</v>
      </c>
      <c r="D113" s="49">
        <v>-7</v>
      </c>
      <c r="E113" s="49">
        <v>-246</v>
      </c>
      <c r="F113" s="49">
        <v>-232</v>
      </c>
      <c r="G113" s="49">
        <v>-12</v>
      </c>
      <c r="H113" s="49">
        <v>-211</v>
      </c>
      <c r="I113" s="49">
        <v>-110</v>
      </c>
      <c r="J113" s="49">
        <v>-7</v>
      </c>
      <c r="K113" s="49">
        <v>-243</v>
      </c>
      <c r="L113" s="49">
        <v>-249</v>
      </c>
      <c r="M113" s="78">
        <v>-20</v>
      </c>
      <c r="N113" s="49">
        <v>-204</v>
      </c>
      <c r="O113" s="49">
        <v>-108</v>
      </c>
      <c r="P113" s="49">
        <v>-32</v>
      </c>
      <c r="Q113" s="49">
        <v>-289</v>
      </c>
      <c r="R113" s="49">
        <v>-248</v>
      </c>
      <c r="S113" s="49">
        <v>-21</v>
      </c>
      <c r="T113" s="49">
        <v>-209</v>
      </c>
      <c r="U113" s="49">
        <v>-112</v>
      </c>
      <c r="V113" s="49">
        <v>-7</v>
      </c>
      <c r="W113" s="49">
        <v>-257</v>
      </c>
      <c r="X113" s="49">
        <v>-295</v>
      </c>
      <c r="Y113" s="49">
        <v>-21</v>
      </c>
      <c r="Z113" s="49">
        <v>-237</v>
      </c>
      <c r="AA113" s="49">
        <v>-116</v>
      </c>
      <c r="AB113" s="49">
        <v>-59</v>
      </c>
      <c r="AC113" s="49">
        <v>-517</v>
      </c>
      <c r="AD113" s="49">
        <v>-351</v>
      </c>
      <c r="AE113" s="49">
        <v>-21</v>
      </c>
      <c r="AF113" s="49">
        <v>-243</v>
      </c>
      <c r="AG113" s="49">
        <v>-116</v>
      </c>
      <c r="AH113" s="49">
        <v>-7</v>
      </c>
      <c r="AI113" s="49">
        <v>-280</v>
      </c>
      <c r="AJ113" s="49">
        <v>-309</v>
      </c>
      <c r="AK113" s="49">
        <v>-21</v>
      </c>
      <c r="AL113" s="49">
        <v>-242</v>
      </c>
      <c r="AM113" s="98">
        <v>-114</v>
      </c>
      <c r="AN113" s="98">
        <v>-63</v>
      </c>
      <c r="AO113" s="98">
        <v>-342</v>
      </c>
      <c r="AP113" s="98">
        <v>-396</v>
      </c>
      <c r="AQ113" s="98">
        <v>-21</v>
      </c>
      <c r="AR113" s="98">
        <v>-245</v>
      </c>
      <c r="AS113" s="98">
        <v>-116</v>
      </c>
      <c r="AT113" s="98">
        <v>-7</v>
      </c>
      <c r="AU113" s="98">
        <v>-318</v>
      </c>
      <c r="AV113" s="98">
        <v>-327</v>
      </c>
      <c r="AW113" s="98">
        <v>-22</v>
      </c>
      <c r="AX113" s="49">
        <v>-257</v>
      </c>
      <c r="AY113" s="98">
        <v>-121</v>
      </c>
      <c r="AZ113" s="98">
        <v>-64</v>
      </c>
      <c r="BA113" s="98">
        <v>-375</v>
      </c>
      <c r="BB113" s="98">
        <v>-412</v>
      </c>
      <c r="BC113" s="98">
        <v>-18</v>
      </c>
      <c r="BD113" s="98">
        <v>-294</v>
      </c>
      <c r="BE113" s="98">
        <v>-123</v>
      </c>
      <c r="BF113" s="98">
        <v>-8</v>
      </c>
      <c r="BG113" s="98">
        <v>-345</v>
      </c>
      <c r="BH113" s="98">
        <v>-364</v>
      </c>
      <c r="BI113" s="98">
        <v>-24</v>
      </c>
    </row>
    <row r="114" spans="1:61" ht="15.75" customHeight="1" x14ac:dyDescent="0.2">
      <c r="A114" s="4" t="s">
        <v>15</v>
      </c>
      <c r="B114" s="49">
        <v>-114</v>
      </c>
      <c r="C114" s="49">
        <v>-259</v>
      </c>
      <c r="D114" s="49">
        <v>-481</v>
      </c>
      <c r="E114" s="49">
        <v>-247</v>
      </c>
      <c r="F114" s="49">
        <v>-222</v>
      </c>
      <c r="G114" s="49">
        <v>-322</v>
      </c>
      <c r="H114" s="49">
        <v>-117</v>
      </c>
      <c r="I114" s="49">
        <v>-251</v>
      </c>
      <c r="J114" s="49">
        <v>-502</v>
      </c>
      <c r="K114" s="49">
        <v>-273</v>
      </c>
      <c r="L114" s="49">
        <v>-228</v>
      </c>
      <c r="M114" s="78">
        <v>-314</v>
      </c>
      <c r="N114" s="49">
        <v>-140</v>
      </c>
      <c r="O114" s="49">
        <v>-318</v>
      </c>
      <c r="P114" s="49">
        <v>-529</v>
      </c>
      <c r="Q114" s="49">
        <v>-262</v>
      </c>
      <c r="R114" s="49">
        <v>-231</v>
      </c>
      <c r="S114" s="49">
        <v>-327</v>
      </c>
      <c r="T114" s="49">
        <v>-119</v>
      </c>
      <c r="U114" s="49">
        <v>-262</v>
      </c>
      <c r="V114" s="49">
        <v>-545</v>
      </c>
      <c r="W114" s="49">
        <v>-317</v>
      </c>
      <c r="X114" s="49">
        <v>-258</v>
      </c>
      <c r="Y114" s="49">
        <v>-353</v>
      </c>
      <c r="Z114" s="49">
        <v>-174</v>
      </c>
      <c r="AA114" s="49">
        <v>-419</v>
      </c>
      <c r="AB114" s="49">
        <v>-870</v>
      </c>
      <c r="AC114" s="49">
        <v>-372</v>
      </c>
      <c r="AD114" s="49">
        <v>-264</v>
      </c>
      <c r="AE114" s="49">
        <v>-355</v>
      </c>
      <c r="AF114" s="49">
        <v>-121</v>
      </c>
      <c r="AG114" s="49">
        <v>-295</v>
      </c>
      <c r="AH114" s="49">
        <v>-600</v>
      </c>
      <c r="AI114" s="49">
        <v>-326</v>
      </c>
      <c r="AJ114" s="49">
        <v>-264</v>
      </c>
      <c r="AK114" s="49">
        <v>-351</v>
      </c>
      <c r="AL114" s="49">
        <v>-173</v>
      </c>
      <c r="AM114" s="98">
        <v>-386</v>
      </c>
      <c r="AN114" s="98">
        <v>-747</v>
      </c>
      <c r="AO114" s="98">
        <v>-425</v>
      </c>
      <c r="AP114" s="98">
        <v>-269</v>
      </c>
      <c r="AQ114" s="98">
        <v>-366</v>
      </c>
      <c r="AR114" s="98">
        <v>-123</v>
      </c>
      <c r="AS114" s="98">
        <v>-311</v>
      </c>
      <c r="AT114" s="98">
        <v>-643</v>
      </c>
      <c r="AU114" s="98">
        <v>-359</v>
      </c>
      <c r="AV114" s="98">
        <v>-275</v>
      </c>
      <c r="AW114" s="98">
        <v>-385</v>
      </c>
      <c r="AX114" s="49">
        <v>-184</v>
      </c>
      <c r="AY114" s="98">
        <v>-433</v>
      </c>
      <c r="AZ114" s="98">
        <v>-811</v>
      </c>
      <c r="BA114" s="98">
        <v>-439</v>
      </c>
      <c r="BB114" s="98">
        <v>-307</v>
      </c>
      <c r="BC114" s="98">
        <v>-414</v>
      </c>
      <c r="BD114" s="98">
        <v>-132</v>
      </c>
      <c r="BE114" s="98">
        <v>-346</v>
      </c>
      <c r="BF114" s="98">
        <v>-705</v>
      </c>
      <c r="BG114" s="98">
        <v>-383</v>
      </c>
      <c r="BH114" s="98">
        <v>-337</v>
      </c>
      <c r="BI114" s="98">
        <v>-446</v>
      </c>
    </row>
    <row r="115" spans="1:61" ht="15.75" customHeight="1" x14ac:dyDescent="0.2">
      <c r="A115" s="3" t="s">
        <v>16</v>
      </c>
      <c r="B115" s="49">
        <v>-4839</v>
      </c>
      <c r="C115" s="49">
        <v>-4786</v>
      </c>
      <c r="D115" s="49">
        <v>-4554</v>
      </c>
      <c r="E115" s="49">
        <v>-4544</v>
      </c>
      <c r="F115" s="49">
        <v>-4567</v>
      </c>
      <c r="G115" s="49">
        <v>-4757</v>
      </c>
      <c r="H115" s="49">
        <v>-4789</v>
      </c>
      <c r="I115" s="49">
        <v>-1365</v>
      </c>
      <c r="J115" s="49">
        <v>-1238</v>
      </c>
      <c r="K115" s="49">
        <v>-1208</v>
      </c>
      <c r="L115" s="49">
        <v>-1238</v>
      </c>
      <c r="M115" s="78">
        <v>-1430</v>
      </c>
      <c r="N115" s="49">
        <v>-1409</v>
      </c>
      <c r="O115" s="49">
        <v>-1364</v>
      </c>
      <c r="P115" s="49">
        <v>-1244</v>
      </c>
      <c r="Q115" s="49">
        <v>-1286</v>
      </c>
      <c r="R115" s="49">
        <v>-1463</v>
      </c>
      <c r="S115" s="49">
        <v>-1646</v>
      </c>
      <c r="T115" s="49">
        <v>-1628</v>
      </c>
      <c r="U115" s="49">
        <v>-1623</v>
      </c>
      <c r="V115" s="49">
        <v>-1437</v>
      </c>
      <c r="W115" s="49">
        <v>-1445</v>
      </c>
      <c r="X115" s="49">
        <v>-1482</v>
      </c>
      <c r="Y115" s="49">
        <v>-1751</v>
      </c>
      <c r="Z115" s="49">
        <v>-1704</v>
      </c>
      <c r="AA115" s="49">
        <v>-1601</v>
      </c>
      <c r="AB115" s="49">
        <v>-1357</v>
      </c>
      <c r="AC115" s="49">
        <v>-1392</v>
      </c>
      <c r="AD115" s="49">
        <v>-1472</v>
      </c>
      <c r="AE115" s="49">
        <v>-1723</v>
      </c>
      <c r="AF115" s="49">
        <v>-1753</v>
      </c>
      <c r="AG115" s="49">
        <v>-1743</v>
      </c>
      <c r="AH115" s="49">
        <v>-1541</v>
      </c>
      <c r="AI115" s="49">
        <v>-1488</v>
      </c>
      <c r="AJ115" s="49">
        <v>-1564</v>
      </c>
      <c r="AK115" s="49">
        <v>-1741</v>
      </c>
      <c r="AL115" s="49">
        <v>-1719</v>
      </c>
      <c r="AM115" s="98">
        <v>-1653</v>
      </c>
      <c r="AN115" s="98">
        <v>-1455</v>
      </c>
      <c r="AO115" s="98">
        <v>-1493</v>
      </c>
      <c r="AP115" s="98">
        <v>-1581</v>
      </c>
      <c r="AQ115" s="98">
        <v>-1882</v>
      </c>
      <c r="AR115" s="98">
        <v>-1867</v>
      </c>
      <c r="AS115" s="98">
        <v>-1843</v>
      </c>
      <c r="AT115" s="98">
        <v>-1684</v>
      </c>
      <c r="AU115" s="98">
        <v>-1702</v>
      </c>
      <c r="AV115" s="98">
        <v>-1730</v>
      </c>
      <c r="AW115" s="98">
        <v>-2018</v>
      </c>
      <c r="AX115" s="49">
        <v>-1946</v>
      </c>
      <c r="AY115" s="98">
        <v>-1868</v>
      </c>
      <c r="AZ115" s="98">
        <v>-1639</v>
      </c>
      <c r="BA115" s="98">
        <v>-1650</v>
      </c>
      <c r="BB115" s="98">
        <v>-1718</v>
      </c>
      <c r="BC115" s="98">
        <v>-2043</v>
      </c>
      <c r="BD115" s="98">
        <v>-2083</v>
      </c>
      <c r="BE115" s="98">
        <v>-2044</v>
      </c>
      <c r="BF115" s="98">
        <v>-1876</v>
      </c>
      <c r="BG115" s="98">
        <v>-1891</v>
      </c>
      <c r="BH115" s="98">
        <v>-1957</v>
      </c>
      <c r="BI115" s="98">
        <v>-2142</v>
      </c>
    </row>
    <row r="116" spans="1:61" ht="15.75" customHeight="1" x14ac:dyDescent="0.2">
      <c r="A116" s="19" t="s">
        <v>33</v>
      </c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82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20"/>
      <c r="AY116" s="101"/>
      <c r="AZ116" s="101"/>
      <c r="BA116" s="101"/>
      <c r="BB116" s="101"/>
      <c r="BC116" s="101"/>
      <c r="BD116" s="101"/>
      <c r="BE116" s="101"/>
      <c r="BF116" s="101"/>
      <c r="BG116" s="101"/>
      <c r="BH116" s="101"/>
      <c r="BI116" s="101"/>
    </row>
    <row r="117" spans="1:61" ht="15.75" customHeight="1" x14ac:dyDescent="0.2">
      <c r="A117" s="2" t="s">
        <v>13</v>
      </c>
      <c r="B117" s="49">
        <f t="shared" ref="B117:M117" si="166">+B118+B119+B120</f>
        <v>-3</v>
      </c>
      <c r="C117" s="49">
        <f t="shared" si="166"/>
        <v>-3</v>
      </c>
      <c r="D117" s="49">
        <f t="shared" si="166"/>
        <v>-3</v>
      </c>
      <c r="E117" s="49">
        <f t="shared" si="166"/>
        <v>-3</v>
      </c>
      <c r="F117" s="49">
        <f t="shared" si="166"/>
        <v>-3</v>
      </c>
      <c r="G117" s="49">
        <f t="shared" ref="G117" si="167">+G118+G119+G120</f>
        <v>-3</v>
      </c>
      <c r="H117" s="49">
        <f t="shared" si="166"/>
        <v>-3</v>
      </c>
      <c r="I117" s="49">
        <f t="shared" si="166"/>
        <v>-3</v>
      </c>
      <c r="J117" s="49">
        <f t="shared" ref="J117" si="168">+J118+J119+J120</f>
        <v>-3</v>
      </c>
      <c r="K117" s="49">
        <f t="shared" ref="K117" si="169">+K118+K119+K120</f>
        <v>-3</v>
      </c>
      <c r="L117" s="49">
        <f t="shared" si="166"/>
        <v>-3</v>
      </c>
      <c r="M117" s="78">
        <f t="shared" si="166"/>
        <v>-3</v>
      </c>
      <c r="N117" s="49">
        <v>-3</v>
      </c>
      <c r="O117" s="49">
        <v>-3</v>
      </c>
      <c r="P117" s="49">
        <v>-3</v>
      </c>
      <c r="Q117" s="49">
        <v>-3</v>
      </c>
      <c r="R117" s="49">
        <v>-3</v>
      </c>
      <c r="S117" s="49">
        <v>-3</v>
      </c>
      <c r="T117" s="49">
        <f t="shared" ref="T117" si="170">+T118+T119+T120</f>
        <v>-3</v>
      </c>
      <c r="U117" s="49">
        <v>-3</v>
      </c>
      <c r="V117" s="49">
        <v>-3</v>
      </c>
      <c r="W117" s="49">
        <v>-3</v>
      </c>
      <c r="X117" s="49">
        <v>-3</v>
      </c>
      <c r="Y117" s="49">
        <v>-3</v>
      </c>
      <c r="Z117" s="49">
        <v>-3</v>
      </c>
      <c r="AA117" s="49">
        <v>-3</v>
      </c>
      <c r="AB117" s="49">
        <v>-3</v>
      </c>
      <c r="AC117" s="49">
        <v>-3</v>
      </c>
      <c r="AD117" s="49">
        <v>-3</v>
      </c>
      <c r="AE117" s="49">
        <v>-3</v>
      </c>
      <c r="AF117" s="49">
        <v>-3</v>
      </c>
      <c r="AG117" s="49">
        <f t="shared" ref="AG117" si="171">+AG118+AG119+AG120</f>
        <v>-3</v>
      </c>
      <c r="AH117" s="49">
        <v>-3</v>
      </c>
      <c r="AI117" s="49">
        <v>-3</v>
      </c>
      <c r="AJ117" s="49">
        <v>-3</v>
      </c>
      <c r="AK117" s="49">
        <v>-3</v>
      </c>
      <c r="AL117" s="49">
        <v>-3</v>
      </c>
      <c r="AM117" s="98">
        <v>-3</v>
      </c>
      <c r="AN117" s="98">
        <v>-3</v>
      </c>
      <c r="AO117" s="98">
        <v>-3</v>
      </c>
      <c r="AP117" s="98">
        <v>-3</v>
      </c>
      <c r="AQ117" s="98">
        <v>-3</v>
      </c>
      <c r="AR117" s="98">
        <v>-3</v>
      </c>
      <c r="AS117" s="98">
        <v>-3</v>
      </c>
      <c r="AT117" s="98">
        <v>0</v>
      </c>
      <c r="AU117" s="98">
        <v>0</v>
      </c>
      <c r="AV117" s="98">
        <v>0</v>
      </c>
      <c r="AW117" s="98">
        <v>0</v>
      </c>
      <c r="AX117" s="49">
        <v>0</v>
      </c>
      <c r="AY117" s="98">
        <v>0</v>
      </c>
      <c r="AZ117" s="98">
        <v>0</v>
      </c>
      <c r="BA117" s="98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</row>
    <row r="118" spans="1:61" ht="15.75" customHeight="1" x14ac:dyDescent="0.2">
      <c r="A118" s="3" t="s">
        <v>14</v>
      </c>
      <c r="B118" s="49">
        <v>0</v>
      </c>
      <c r="C118" s="49">
        <v>0</v>
      </c>
      <c r="D118" s="49">
        <v>0</v>
      </c>
      <c r="E118" s="49">
        <v>0</v>
      </c>
      <c r="F118" s="49">
        <v>0</v>
      </c>
      <c r="G118" s="49">
        <v>0</v>
      </c>
      <c r="H118" s="49">
        <v>0</v>
      </c>
      <c r="I118" s="49">
        <v>0</v>
      </c>
      <c r="J118" s="49">
        <v>0</v>
      </c>
      <c r="K118" s="49">
        <v>0</v>
      </c>
      <c r="L118" s="49">
        <v>0</v>
      </c>
      <c r="M118" s="78">
        <v>0</v>
      </c>
      <c r="N118" s="49">
        <v>0</v>
      </c>
      <c r="O118" s="49">
        <v>0</v>
      </c>
      <c r="P118" s="49">
        <v>0</v>
      </c>
      <c r="Q118" s="49">
        <v>0</v>
      </c>
      <c r="R118" s="49">
        <v>0</v>
      </c>
      <c r="S118" s="49">
        <v>0</v>
      </c>
      <c r="T118" s="49">
        <v>0</v>
      </c>
      <c r="U118" s="49">
        <v>0</v>
      </c>
      <c r="V118" s="49">
        <v>0</v>
      </c>
      <c r="W118" s="49">
        <v>0</v>
      </c>
      <c r="X118" s="49">
        <v>0</v>
      </c>
      <c r="Y118" s="49">
        <v>0</v>
      </c>
      <c r="Z118" s="49">
        <v>0</v>
      </c>
      <c r="AA118" s="49">
        <v>0</v>
      </c>
      <c r="AB118" s="49">
        <v>0</v>
      </c>
      <c r="AC118" s="49">
        <v>0</v>
      </c>
      <c r="AD118" s="49">
        <v>0</v>
      </c>
      <c r="AE118" s="49">
        <v>0</v>
      </c>
      <c r="AF118" s="49">
        <v>0</v>
      </c>
      <c r="AG118" s="49">
        <v>-3</v>
      </c>
      <c r="AH118" s="49">
        <v>0</v>
      </c>
      <c r="AI118" s="49">
        <v>0</v>
      </c>
      <c r="AJ118" s="49">
        <v>0</v>
      </c>
      <c r="AK118" s="49">
        <v>0</v>
      </c>
      <c r="AL118" s="49">
        <v>0</v>
      </c>
      <c r="AM118" s="98">
        <v>0</v>
      </c>
      <c r="AN118" s="98">
        <v>0</v>
      </c>
      <c r="AO118" s="98">
        <v>0</v>
      </c>
      <c r="AP118" s="98">
        <v>0</v>
      </c>
      <c r="AQ118" s="98">
        <v>0</v>
      </c>
      <c r="AR118" s="98">
        <v>0</v>
      </c>
      <c r="AS118" s="98">
        <v>-3</v>
      </c>
      <c r="AT118" s="98">
        <v>0</v>
      </c>
      <c r="AU118" s="98">
        <v>0</v>
      </c>
      <c r="AV118" s="98">
        <v>0</v>
      </c>
      <c r="AW118" s="98">
        <v>0</v>
      </c>
      <c r="AX118" s="49">
        <v>0</v>
      </c>
      <c r="AY118" s="98">
        <v>0</v>
      </c>
      <c r="AZ118" s="98">
        <v>0</v>
      </c>
      <c r="BA118" s="98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</row>
    <row r="119" spans="1:61" ht="15.75" customHeight="1" x14ac:dyDescent="0.2">
      <c r="A119" s="4" t="s">
        <v>15</v>
      </c>
      <c r="B119" s="49">
        <v>0</v>
      </c>
      <c r="C119" s="49">
        <v>0</v>
      </c>
      <c r="D119" s="49">
        <v>0</v>
      </c>
      <c r="E119" s="49">
        <v>0</v>
      </c>
      <c r="F119" s="49">
        <v>0</v>
      </c>
      <c r="G119" s="49">
        <v>-3</v>
      </c>
      <c r="H119" s="49">
        <v>-3</v>
      </c>
      <c r="I119" s="49">
        <v>-3</v>
      </c>
      <c r="J119" s="49">
        <v>0</v>
      </c>
      <c r="K119" s="49">
        <v>0</v>
      </c>
      <c r="L119" s="49">
        <v>0</v>
      </c>
      <c r="M119" s="78">
        <v>0</v>
      </c>
      <c r="N119" s="49">
        <v>0</v>
      </c>
      <c r="O119" s="49">
        <v>0</v>
      </c>
      <c r="P119" s="49">
        <v>0</v>
      </c>
      <c r="Q119" s="49">
        <v>0</v>
      </c>
      <c r="R119" s="49">
        <v>0</v>
      </c>
      <c r="S119" s="49">
        <v>0</v>
      </c>
      <c r="T119" s="49">
        <v>0</v>
      </c>
      <c r="U119" s="49">
        <v>0</v>
      </c>
      <c r="V119" s="49">
        <v>0</v>
      </c>
      <c r="W119" s="49">
        <v>0</v>
      </c>
      <c r="X119" s="49">
        <v>0</v>
      </c>
      <c r="Y119" s="49">
        <v>0</v>
      </c>
      <c r="Z119" s="49">
        <v>0</v>
      </c>
      <c r="AA119" s="49">
        <v>0</v>
      </c>
      <c r="AB119" s="49">
        <v>0</v>
      </c>
      <c r="AC119" s="49">
        <v>0</v>
      </c>
      <c r="AD119" s="49">
        <v>0</v>
      </c>
      <c r="AE119" s="49">
        <v>0</v>
      </c>
      <c r="AF119" s="49">
        <v>-3</v>
      </c>
      <c r="AG119" s="49">
        <v>0</v>
      </c>
      <c r="AH119" s="49">
        <v>0</v>
      </c>
      <c r="AI119" s="49">
        <v>0</v>
      </c>
      <c r="AJ119" s="49">
        <v>0</v>
      </c>
      <c r="AK119" s="49">
        <v>0</v>
      </c>
      <c r="AL119" s="49">
        <v>0</v>
      </c>
      <c r="AM119" s="98">
        <v>0</v>
      </c>
      <c r="AN119" s="98">
        <v>0</v>
      </c>
      <c r="AO119" s="98">
        <v>0</v>
      </c>
      <c r="AP119" s="98">
        <v>0</v>
      </c>
      <c r="AQ119" s="98">
        <v>-3</v>
      </c>
      <c r="AR119" s="98">
        <v>-3</v>
      </c>
      <c r="AS119" s="98">
        <v>0</v>
      </c>
      <c r="AT119" s="98">
        <v>0</v>
      </c>
      <c r="AU119" s="98">
        <v>0</v>
      </c>
      <c r="AV119" s="98">
        <v>0</v>
      </c>
      <c r="AW119" s="98">
        <v>0</v>
      </c>
      <c r="AX119" s="49">
        <v>0</v>
      </c>
      <c r="AY119" s="98">
        <v>0</v>
      </c>
      <c r="AZ119" s="98">
        <v>0</v>
      </c>
      <c r="BA119" s="98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</row>
    <row r="120" spans="1:61" ht="15.75" customHeight="1" x14ac:dyDescent="0.2">
      <c r="A120" s="3" t="s">
        <v>16</v>
      </c>
      <c r="B120" s="49">
        <v>-3</v>
      </c>
      <c r="C120" s="49">
        <v>-3</v>
      </c>
      <c r="D120" s="49">
        <v>-3</v>
      </c>
      <c r="E120" s="49">
        <v>-3</v>
      </c>
      <c r="F120" s="49">
        <v>-3</v>
      </c>
      <c r="G120" s="49">
        <v>0</v>
      </c>
      <c r="H120" s="49">
        <v>0</v>
      </c>
      <c r="I120" s="49">
        <v>0</v>
      </c>
      <c r="J120" s="49">
        <v>-3</v>
      </c>
      <c r="K120" s="49">
        <v>-3</v>
      </c>
      <c r="L120" s="49">
        <v>-3</v>
      </c>
      <c r="M120" s="78">
        <v>-3</v>
      </c>
      <c r="N120" s="49">
        <v>-3</v>
      </c>
      <c r="O120" s="49">
        <v>-3</v>
      </c>
      <c r="P120" s="49">
        <v>-3</v>
      </c>
      <c r="Q120" s="49">
        <v>-3</v>
      </c>
      <c r="R120" s="49">
        <v>-3</v>
      </c>
      <c r="S120" s="49">
        <v>-3</v>
      </c>
      <c r="T120" s="49">
        <v>-3</v>
      </c>
      <c r="U120" s="49">
        <v>-3</v>
      </c>
      <c r="V120" s="49">
        <v>-3</v>
      </c>
      <c r="W120" s="49">
        <v>-3</v>
      </c>
      <c r="X120" s="49">
        <v>-3</v>
      </c>
      <c r="Y120" s="49">
        <v>-3</v>
      </c>
      <c r="Z120" s="49">
        <v>-3</v>
      </c>
      <c r="AA120" s="49">
        <v>-3</v>
      </c>
      <c r="AB120" s="49">
        <v>-3</v>
      </c>
      <c r="AC120" s="49">
        <v>-3</v>
      </c>
      <c r="AD120" s="49">
        <v>-3</v>
      </c>
      <c r="AE120" s="49">
        <v>-3</v>
      </c>
      <c r="AF120" s="49">
        <v>0</v>
      </c>
      <c r="AG120" s="49">
        <v>0</v>
      </c>
      <c r="AH120" s="49">
        <v>-3</v>
      </c>
      <c r="AI120" s="49">
        <v>-3</v>
      </c>
      <c r="AJ120" s="49">
        <v>-3</v>
      </c>
      <c r="AK120" s="49">
        <v>-3</v>
      </c>
      <c r="AL120" s="49">
        <v>-3</v>
      </c>
      <c r="AM120" s="98">
        <v>-3</v>
      </c>
      <c r="AN120" s="98">
        <v>-3</v>
      </c>
      <c r="AO120" s="98">
        <v>-3</v>
      </c>
      <c r="AP120" s="98">
        <v>-3</v>
      </c>
      <c r="AQ120" s="98">
        <v>0</v>
      </c>
      <c r="AR120" s="98">
        <v>0</v>
      </c>
      <c r="AS120" s="98">
        <v>0</v>
      </c>
      <c r="AT120" s="98">
        <v>0</v>
      </c>
      <c r="AU120" s="98">
        <v>0</v>
      </c>
      <c r="AV120" s="98">
        <v>0</v>
      </c>
      <c r="AW120" s="98">
        <v>0</v>
      </c>
      <c r="AX120" s="49">
        <v>0</v>
      </c>
      <c r="AY120" s="98">
        <v>0</v>
      </c>
      <c r="AZ120" s="98">
        <v>0</v>
      </c>
      <c r="BA120" s="98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</row>
    <row r="121" spans="1:61" ht="33" customHeight="1" x14ac:dyDescent="0.2">
      <c r="A121" s="130" t="s">
        <v>35</v>
      </c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8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7"/>
      <c r="AB121" s="127"/>
      <c r="AC121" s="127"/>
      <c r="AD121" s="127"/>
      <c r="AE121" s="127"/>
      <c r="AF121" s="127"/>
      <c r="AG121" s="127"/>
      <c r="AH121" s="127"/>
      <c r="AI121" s="127"/>
      <c r="AJ121" s="127"/>
      <c r="AK121" s="127"/>
      <c r="AL121" s="127"/>
      <c r="AM121" s="129"/>
      <c r="AN121" s="129"/>
      <c r="AO121" s="129"/>
      <c r="AP121" s="129"/>
      <c r="AQ121" s="129"/>
      <c r="AR121" s="129"/>
      <c r="AS121" s="129"/>
      <c r="AT121" s="129"/>
      <c r="AU121" s="129"/>
      <c r="AV121" s="129"/>
      <c r="AW121" s="129"/>
      <c r="AX121" s="127"/>
      <c r="AY121" s="129"/>
      <c r="AZ121" s="129"/>
      <c r="BA121" s="129"/>
      <c r="BB121" s="129"/>
      <c r="BC121" s="129"/>
      <c r="BD121" s="129"/>
      <c r="BE121" s="129"/>
      <c r="BF121" s="129"/>
      <c r="BG121" s="129"/>
      <c r="BH121" s="129"/>
      <c r="BI121" s="129"/>
    </row>
    <row r="122" spans="1:61" ht="15.75" customHeight="1" x14ac:dyDescent="0.2">
      <c r="A122" s="8" t="s">
        <v>13</v>
      </c>
      <c r="B122" s="49">
        <v>0</v>
      </c>
      <c r="C122" s="49">
        <v>0</v>
      </c>
      <c r="D122" s="49">
        <v>0</v>
      </c>
      <c r="E122" s="49">
        <v>0</v>
      </c>
      <c r="F122" s="49">
        <v>0</v>
      </c>
      <c r="G122" s="49">
        <v>0</v>
      </c>
      <c r="H122" s="49">
        <v>0</v>
      </c>
      <c r="I122" s="49">
        <v>0</v>
      </c>
      <c r="J122" s="49">
        <v>0</v>
      </c>
      <c r="K122" s="49">
        <v>0</v>
      </c>
      <c r="L122" s="49">
        <v>0</v>
      </c>
      <c r="M122" s="78">
        <v>0</v>
      </c>
      <c r="N122" s="49">
        <v>0</v>
      </c>
      <c r="O122" s="49">
        <v>0</v>
      </c>
      <c r="P122" s="49">
        <v>0</v>
      </c>
      <c r="Q122" s="49">
        <v>0</v>
      </c>
      <c r="R122" s="49">
        <v>0</v>
      </c>
      <c r="S122" s="49">
        <v>0</v>
      </c>
      <c r="T122" s="49">
        <v>0</v>
      </c>
      <c r="U122" s="49">
        <v>0</v>
      </c>
      <c r="V122" s="49">
        <v>0</v>
      </c>
      <c r="W122" s="49">
        <v>0</v>
      </c>
      <c r="X122" s="49">
        <v>0</v>
      </c>
      <c r="Y122" s="49">
        <v>0</v>
      </c>
      <c r="Z122" s="49">
        <v>0</v>
      </c>
      <c r="AA122" s="49">
        <v>0</v>
      </c>
      <c r="AB122" s="49">
        <v>0</v>
      </c>
      <c r="AC122" s="49">
        <v>0</v>
      </c>
      <c r="AD122" s="49">
        <v>0</v>
      </c>
      <c r="AE122" s="49">
        <v>0</v>
      </c>
      <c r="AF122" s="49">
        <v>0</v>
      </c>
      <c r="AG122" s="49">
        <v>0</v>
      </c>
      <c r="AH122" s="49">
        <v>0</v>
      </c>
      <c r="AI122" s="49">
        <v>0</v>
      </c>
      <c r="AJ122" s="49">
        <v>0</v>
      </c>
      <c r="AK122" s="49">
        <v>0</v>
      </c>
      <c r="AL122" s="49">
        <v>0</v>
      </c>
      <c r="AM122" s="98">
        <v>0</v>
      </c>
      <c r="AN122" s="98">
        <v>0</v>
      </c>
      <c r="AO122" s="98">
        <v>0</v>
      </c>
      <c r="AP122" s="98">
        <v>0</v>
      </c>
      <c r="AQ122" s="98">
        <v>0</v>
      </c>
      <c r="AR122" s="98">
        <v>0</v>
      </c>
      <c r="AS122" s="98">
        <v>0</v>
      </c>
      <c r="AT122" s="98">
        <v>0</v>
      </c>
      <c r="AU122" s="98">
        <v>0</v>
      </c>
      <c r="AV122" s="98">
        <v>0</v>
      </c>
      <c r="AW122" s="98">
        <v>0</v>
      </c>
      <c r="AX122" s="49">
        <v>0</v>
      </c>
      <c r="AY122" s="98">
        <v>0</v>
      </c>
      <c r="AZ122" s="98">
        <v>0</v>
      </c>
      <c r="BA122" s="98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</row>
    <row r="123" spans="1:61" ht="31.15" customHeight="1" x14ac:dyDescent="0.2">
      <c r="A123" s="131" t="s">
        <v>34</v>
      </c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8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  <c r="AA123" s="127"/>
      <c r="AB123" s="127"/>
      <c r="AC123" s="127"/>
      <c r="AD123" s="127"/>
      <c r="AE123" s="127"/>
      <c r="AF123" s="127"/>
      <c r="AG123" s="127"/>
      <c r="AH123" s="127"/>
      <c r="AI123" s="127"/>
      <c r="AJ123" s="127"/>
      <c r="AK123" s="127"/>
      <c r="AL123" s="127"/>
      <c r="AM123" s="129"/>
      <c r="AN123" s="129"/>
      <c r="AO123" s="129"/>
      <c r="AP123" s="129"/>
      <c r="AQ123" s="129"/>
      <c r="AR123" s="129"/>
      <c r="AS123" s="129"/>
      <c r="AT123" s="129"/>
      <c r="AU123" s="129"/>
      <c r="AV123" s="129"/>
      <c r="AW123" s="129"/>
      <c r="AX123" s="127"/>
      <c r="AY123" s="129"/>
      <c r="AZ123" s="129"/>
      <c r="BA123" s="129"/>
      <c r="BB123" s="129"/>
      <c r="BC123" s="129"/>
      <c r="BD123" s="129"/>
      <c r="BE123" s="129"/>
      <c r="BF123" s="129"/>
      <c r="BG123" s="129"/>
      <c r="BH123" s="129"/>
      <c r="BI123" s="129"/>
    </row>
    <row r="124" spans="1:61" ht="15.75" customHeight="1" x14ac:dyDescent="0.2">
      <c r="A124" s="2" t="s">
        <v>13</v>
      </c>
      <c r="B124" s="49">
        <f t="shared" ref="B124:M124" si="172">+B125+B126+B127</f>
        <v>41144</v>
      </c>
      <c r="C124" s="49">
        <f t="shared" si="172"/>
        <v>41110</v>
      </c>
      <c r="D124" s="49">
        <f t="shared" si="172"/>
        <v>39882</v>
      </c>
      <c r="E124" s="49">
        <f t="shared" si="172"/>
        <v>39627</v>
      </c>
      <c r="F124" s="49">
        <f t="shared" si="172"/>
        <v>38607</v>
      </c>
      <c r="G124" s="49">
        <f t="shared" ref="G124" si="173">+G125+G126+G127</f>
        <v>38623</v>
      </c>
      <c r="H124" s="49">
        <f t="shared" si="172"/>
        <v>38324</v>
      </c>
      <c r="I124" s="49">
        <f t="shared" si="172"/>
        <v>38163</v>
      </c>
      <c r="J124" s="49">
        <f t="shared" ref="J124" si="174">+J125+J126+J127</f>
        <v>38822</v>
      </c>
      <c r="K124" s="49">
        <f t="shared" ref="K124" si="175">+K125+K126+K127</f>
        <v>38567</v>
      </c>
      <c r="L124" s="49">
        <f t="shared" si="172"/>
        <v>10927</v>
      </c>
      <c r="M124" s="78">
        <f t="shared" si="172"/>
        <v>10838</v>
      </c>
      <c r="N124" s="49">
        <v>5985</v>
      </c>
      <c r="O124" s="49">
        <v>6027</v>
      </c>
      <c r="P124" s="49">
        <v>6071</v>
      </c>
      <c r="Q124" s="49">
        <v>6088</v>
      </c>
      <c r="R124" s="49">
        <v>6231</v>
      </c>
      <c r="S124" s="49">
        <v>6292</v>
      </c>
      <c r="T124" s="49">
        <f t="shared" ref="T124" si="176">+T125+T126+T127</f>
        <v>6085</v>
      </c>
      <c r="U124" s="49">
        <v>6110</v>
      </c>
      <c r="V124" s="49">
        <v>6076</v>
      </c>
      <c r="W124" s="49">
        <v>6161</v>
      </c>
      <c r="X124" s="49">
        <v>6103</v>
      </c>
      <c r="Y124" s="49">
        <v>6117</v>
      </c>
      <c r="Z124" s="49">
        <v>6088</v>
      </c>
      <c r="AA124" s="49">
        <v>6134</v>
      </c>
      <c r="AB124" s="49">
        <v>6119</v>
      </c>
      <c r="AC124" s="49">
        <v>6104</v>
      </c>
      <c r="AD124" s="49">
        <v>6013</v>
      </c>
      <c r="AE124" s="49">
        <v>5957</v>
      </c>
      <c r="AF124" s="49">
        <v>6012</v>
      </c>
      <c r="AG124" s="49">
        <f t="shared" ref="AG124" si="177">+AG125+AG126+AG127</f>
        <v>6143</v>
      </c>
      <c r="AH124" s="49">
        <v>6128</v>
      </c>
      <c r="AI124" s="49">
        <v>7995</v>
      </c>
      <c r="AJ124" s="49">
        <v>8107</v>
      </c>
      <c r="AK124" s="49">
        <v>5132</v>
      </c>
      <c r="AL124" s="49">
        <v>5183</v>
      </c>
      <c r="AM124" s="98">
        <v>5225</v>
      </c>
      <c r="AN124" s="98">
        <v>5486</v>
      </c>
      <c r="AO124" s="98">
        <v>4066</v>
      </c>
      <c r="AP124" s="98">
        <v>3984</v>
      </c>
      <c r="AQ124" s="98">
        <v>3998</v>
      </c>
      <c r="AR124" s="98">
        <v>3945</v>
      </c>
      <c r="AS124" s="98">
        <v>3753</v>
      </c>
      <c r="AT124" s="98">
        <v>6806</v>
      </c>
      <c r="AU124" s="98">
        <v>54143</v>
      </c>
      <c r="AV124" s="98">
        <v>52495</v>
      </c>
      <c r="AW124" s="98">
        <v>53926</v>
      </c>
      <c r="AX124" s="49">
        <v>55304</v>
      </c>
      <c r="AY124" s="98">
        <v>35731</v>
      </c>
      <c r="AZ124" s="98">
        <v>31268</v>
      </c>
      <c r="BA124" s="98">
        <v>30631</v>
      </c>
      <c r="BB124" s="98">
        <v>23072</v>
      </c>
      <c r="BC124" s="98">
        <v>22825</v>
      </c>
      <c r="BD124" s="98">
        <v>23089</v>
      </c>
      <c r="BE124" s="98">
        <v>22909</v>
      </c>
      <c r="BF124" s="98">
        <v>23391</v>
      </c>
      <c r="BG124" s="98">
        <v>25835</v>
      </c>
      <c r="BH124" s="98">
        <v>26185</v>
      </c>
      <c r="BI124" s="98">
        <v>25715</v>
      </c>
    </row>
    <row r="125" spans="1:61" ht="15.75" customHeight="1" x14ac:dyDescent="0.2">
      <c r="A125" s="3" t="s">
        <v>14</v>
      </c>
      <c r="B125" s="49">
        <f t="shared" ref="B125:M125" si="178">+B130+B155+B160</f>
        <v>0</v>
      </c>
      <c r="C125" s="49">
        <f t="shared" si="178"/>
        <v>0</v>
      </c>
      <c r="D125" s="49">
        <f t="shared" si="178"/>
        <v>0</v>
      </c>
      <c r="E125" s="49">
        <f t="shared" si="178"/>
        <v>0</v>
      </c>
      <c r="F125" s="49">
        <f t="shared" si="178"/>
        <v>0</v>
      </c>
      <c r="G125" s="49">
        <f t="shared" ref="G125" si="179">+G130+G155+G160</f>
        <v>0</v>
      </c>
      <c r="H125" s="49">
        <f t="shared" si="178"/>
        <v>0</v>
      </c>
      <c r="I125" s="49">
        <f t="shared" si="178"/>
        <v>0</v>
      </c>
      <c r="J125" s="49">
        <f t="shared" ref="J125" si="180">+J130+J155+J160</f>
        <v>0</v>
      </c>
      <c r="K125" s="49">
        <f t="shared" ref="K125" si="181">+K130+K155+K160</f>
        <v>0</v>
      </c>
      <c r="L125" s="49">
        <f t="shared" si="178"/>
        <v>0</v>
      </c>
      <c r="M125" s="78">
        <f t="shared" si="178"/>
        <v>0</v>
      </c>
      <c r="N125" s="49">
        <v>0</v>
      </c>
      <c r="O125" s="49">
        <v>0</v>
      </c>
      <c r="P125" s="49">
        <v>0</v>
      </c>
      <c r="Q125" s="49">
        <v>0</v>
      </c>
      <c r="R125" s="49">
        <v>0</v>
      </c>
      <c r="S125" s="49">
        <v>0</v>
      </c>
      <c r="T125" s="49">
        <f t="shared" ref="T125:T127" si="182">+T130+T155+T160</f>
        <v>0</v>
      </c>
      <c r="U125" s="49">
        <v>0</v>
      </c>
      <c r="V125" s="49">
        <v>0</v>
      </c>
      <c r="W125" s="49">
        <v>0</v>
      </c>
      <c r="X125" s="49">
        <v>0</v>
      </c>
      <c r="Y125" s="49">
        <v>0</v>
      </c>
      <c r="Z125" s="49">
        <v>0</v>
      </c>
      <c r="AA125" s="49">
        <v>0</v>
      </c>
      <c r="AB125" s="49">
        <v>0</v>
      </c>
      <c r="AC125" s="49">
        <v>0</v>
      </c>
      <c r="AD125" s="49">
        <v>0</v>
      </c>
      <c r="AE125" s="49">
        <v>0</v>
      </c>
      <c r="AF125" s="49">
        <v>0</v>
      </c>
      <c r="AG125" s="49">
        <f t="shared" ref="AG125:AG127" si="183">+AG130+AG155+AG160</f>
        <v>0</v>
      </c>
      <c r="AH125" s="49">
        <v>0</v>
      </c>
      <c r="AI125" s="49">
        <v>0</v>
      </c>
      <c r="AJ125" s="49">
        <v>0</v>
      </c>
      <c r="AK125" s="49">
        <v>0</v>
      </c>
      <c r="AL125" s="49">
        <v>0</v>
      </c>
      <c r="AM125" s="98">
        <v>0</v>
      </c>
      <c r="AN125" s="98">
        <v>0</v>
      </c>
      <c r="AO125" s="98">
        <v>0</v>
      </c>
      <c r="AP125" s="98">
        <v>0</v>
      </c>
      <c r="AQ125" s="98">
        <v>0</v>
      </c>
      <c r="AR125" s="98">
        <v>0</v>
      </c>
      <c r="AS125" s="98">
        <v>0</v>
      </c>
      <c r="AT125" s="98">
        <v>0</v>
      </c>
      <c r="AU125" s="98">
        <v>0</v>
      </c>
      <c r="AV125" s="98">
        <v>0</v>
      </c>
      <c r="AW125" s="98">
        <v>0</v>
      </c>
      <c r="AX125" s="49">
        <v>0</v>
      </c>
      <c r="AY125" s="98">
        <v>0</v>
      </c>
      <c r="AZ125" s="98">
        <v>0</v>
      </c>
      <c r="BA125" s="98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</row>
    <row r="126" spans="1:61" ht="15.75" customHeight="1" x14ac:dyDescent="0.2">
      <c r="A126" s="4" t="s">
        <v>15</v>
      </c>
      <c r="B126" s="49">
        <f t="shared" ref="B126:M126" si="184">+B131+B156+B161</f>
        <v>0</v>
      </c>
      <c r="C126" s="49">
        <f t="shared" si="184"/>
        <v>0</v>
      </c>
      <c r="D126" s="49">
        <f t="shared" si="184"/>
        <v>0</v>
      </c>
      <c r="E126" s="49">
        <f t="shared" si="184"/>
        <v>0</v>
      </c>
      <c r="F126" s="49">
        <f t="shared" si="184"/>
        <v>0</v>
      </c>
      <c r="G126" s="49">
        <f t="shared" ref="G126" si="185">+G131+G156+G161</f>
        <v>0</v>
      </c>
      <c r="H126" s="49">
        <f t="shared" si="184"/>
        <v>0</v>
      </c>
      <c r="I126" s="49">
        <f t="shared" si="184"/>
        <v>0</v>
      </c>
      <c r="J126" s="49">
        <f t="shared" ref="J126" si="186">+J131+J156+J161</f>
        <v>0</v>
      </c>
      <c r="K126" s="49">
        <f t="shared" ref="K126" si="187">+K131+K156+K161</f>
        <v>0</v>
      </c>
      <c r="L126" s="49">
        <f t="shared" si="184"/>
        <v>0</v>
      </c>
      <c r="M126" s="78">
        <f t="shared" si="184"/>
        <v>0</v>
      </c>
      <c r="N126" s="49">
        <v>0</v>
      </c>
      <c r="O126" s="49">
        <v>0</v>
      </c>
      <c r="P126" s="49">
        <v>0</v>
      </c>
      <c r="Q126" s="49">
        <v>0</v>
      </c>
      <c r="R126" s="49">
        <v>0</v>
      </c>
      <c r="S126" s="49">
        <v>0</v>
      </c>
      <c r="T126" s="49">
        <f t="shared" si="182"/>
        <v>0</v>
      </c>
      <c r="U126" s="49">
        <v>0</v>
      </c>
      <c r="V126" s="49">
        <v>0</v>
      </c>
      <c r="W126" s="49">
        <v>0</v>
      </c>
      <c r="X126" s="49">
        <v>0</v>
      </c>
      <c r="Y126" s="49">
        <v>0</v>
      </c>
      <c r="Z126" s="49">
        <v>0</v>
      </c>
      <c r="AA126" s="49">
        <v>0</v>
      </c>
      <c r="AB126" s="49">
        <v>0</v>
      </c>
      <c r="AC126" s="49">
        <v>0</v>
      </c>
      <c r="AD126" s="49">
        <v>0</v>
      </c>
      <c r="AE126" s="49">
        <v>0</v>
      </c>
      <c r="AF126" s="49">
        <v>0</v>
      </c>
      <c r="AG126" s="49">
        <f t="shared" si="183"/>
        <v>0</v>
      </c>
      <c r="AH126" s="49">
        <v>0</v>
      </c>
      <c r="AI126" s="49">
        <v>0</v>
      </c>
      <c r="AJ126" s="49">
        <v>0</v>
      </c>
      <c r="AK126" s="49">
        <v>0</v>
      </c>
      <c r="AL126" s="49">
        <v>0</v>
      </c>
      <c r="AM126" s="98">
        <v>0</v>
      </c>
      <c r="AN126" s="98">
        <v>0</v>
      </c>
      <c r="AO126" s="98">
        <v>0</v>
      </c>
      <c r="AP126" s="98">
        <v>0</v>
      </c>
      <c r="AQ126" s="98">
        <v>0</v>
      </c>
      <c r="AR126" s="98">
        <v>0</v>
      </c>
      <c r="AS126" s="98">
        <v>0</v>
      </c>
      <c r="AT126" s="98">
        <v>0</v>
      </c>
      <c r="AU126" s="98">
        <v>0</v>
      </c>
      <c r="AV126" s="98">
        <v>0</v>
      </c>
      <c r="AW126" s="98">
        <v>0</v>
      </c>
      <c r="AX126" s="49">
        <v>0</v>
      </c>
      <c r="AY126" s="98">
        <v>0</v>
      </c>
      <c r="AZ126" s="98">
        <v>0</v>
      </c>
      <c r="BA126" s="98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</row>
    <row r="127" spans="1:61" ht="15.75" customHeight="1" x14ac:dyDescent="0.2">
      <c r="A127" s="3" t="s">
        <v>16</v>
      </c>
      <c r="B127" s="49">
        <f t="shared" ref="B127:M127" si="188">+B132+B157+B162</f>
        <v>41144</v>
      </c>
      <c r="C127" s="49">
        <f t="shared" si="188"/>
        <v>41110</v>
      </c>
      <c r="D127" s="49">
        <f t="shared" si="188"/>
        <v>39882</v>
      </c>
      <c r="E127" s="49">
        <f t="shared" si="188"/>
        <v>39627</v>
      </c>
      <c r="F127" s="49">
        <f t="shared" si="188"/>
        <v>38607</v>
      </c>
      <c r="G127" s="49">
        <f t="shared" ref="G127" si="189">+G132+G157+G162</f>
        <v>38623</v>
      </c>
      <c r="H127" s="49">
        <f t="shared" si="188"/>
        <v>38324</v>
      </c>
      <c r="I127" s="49">
        <f t="shared" si="188"/>
        <v>38163</v>
      </c>
      <c r="J127" s="49">
        <f t="shared" ref="J127" si="190">+J132+J157+J162</f>
        <v>38822</v>
      </c>
      <c r="K127" s="49">
        <f t="shared" ref="K127" si="191">+K132+K157+K162</f>
        <v>38567</v>
      </c>
      <c r="L127" s="49">
        <f t="shared" si="188"/>
        <v>10927</v>
      </c>
      <c r="M127" s="78">
        <f t="shared" si="188"/>
        <v>10838</v>
      </c>
      <c r="N127" s="49">
        <v>5985</v>
      </c>
      <c r="O127" s="49">
        <v>6027</v>
      </c>
      <c r="P127" s="49">
        <v>6071</v>
      </c>
      <c r="Q127" s="49">
        <v>6088</v>
      </c>
      <c r="R127" s="49">
        <v>6231</v>
      </c>
      <c r="S127" s="49">
        <v>6292</v>
      </c>
      <c r="T127" s="49">
        <f t="shared" si="182"/>
        <v>6085</v>
      </c>
      <c r="U127" s="49">
        <v>6110</v>
      </c>
      <c r="V127" s="49">
        <v>6076</v>
      </c>
      <c r="W127" s="49">
        <v>6161</v>
      </c>
      <c r="X127" s="49">
        <v>6103</v>
      </c>
      <c r="Y127" s="49">
        <v>6117</v>
      </c>
      <c r="Z127" s="49">
        <v>6088</v>
      </c>
      <c r="AA127" s="49">
        <v>6134</v>
      </c>
      <c r="AB127" s="49">
        <v>6119</v>
      </c>
      <c r="AC127" s="49">
        <v>6104</v>
      </c>
      <c r="AD127" s="49">
        <v>6013</v>
      </c>
      <c r="AE127" s="49">
        <v>5957</v>
      </c>
      <c r="AF127" s="49">
        <v>6012</v>
      </c>
      <c r="AG127" s="49">
        <f t="shared" si="183"/>
        <v>6143</v>
      </c>
      <c r="AH127" s="49">
        <v>6128</v>
      </c>
      <c r="AI127" s="49">
        <v>7995</v>
      </c>
      <c r="AJ127" s="49">
        <v>8107</v>
      </c>
      <c r="AK127" s="49">
        <v>5132</v>
      </c>
      <c r="AL127" s="49">
        <v>5183</v>
      </c>
      <c r="AM127" s="98">
        <v>5225</v>
      </c>
      <c r="AN127" s="98">
        <v>5486</v>
      </c>
      <c r="AO127" s="98">
        <v>4066</v>
      </c>
      <c r="AP127" s="98">
        <v>3984</v>
      </c>
      <c r="AQ127" s="98">
        <v>3998</v>
      </c>
      <c r="AR127" s="98">
        <v>3945</v>
      </c>
      <c r="AS127" s="98">
        <v>3753</v>
      </c>
      <c r="AT127" s="98">
        <v>6806</v>
      </c>
      <c r="AU127" s="98">
        <v>54143</v>
      </c>
      <c r="AV127" s="98">
        <v>52495</v>
      </c>
      <c r="AW127" s="98">
        <v>53926</v>
      </c>
      <c r="AX127" s="49">
        <v>55304</v>
      </c>
      <c r="AY127" s="98">
        <v>35731</v>
      </c>
      <c r="AZ127" s="98">
        <v>31268</v>
      </c>
      <c r="BA127" s="98">
        <v>30631</v>
      </c>
      <c r="BB127" s="98">
        <v>23072</v>
      </c>
      <c r="BC127" s="98">
        <v>22825</v>
      </c>
      <c r="BD127" s="98">
        <v>23089</v>
      </c>
      <c r="BE127" s="98">
        <v>22909</v>
      </c>
      <c r="BF127" s="98">
        <v>23391</v>
      </c>
      <c r="BG127" s="98">
        <v>25835</v>
      </c>
      <c r="BH127" s="98">
        <v>26185</v>
      </c>
      <c r="BI127" s="98">
        <v>25715</v>
      </c>
    </row>
    <row r="128" spans="1:61" ht="30" customHeight="1" x14ac:dyDescent="0.2">
      <c r="A128" s="19" t="s">
        <v>36</v>
      </c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82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20"/>
      <c r="AY128" s="101"/>
      <c r="AZ128" s="101"/>
      <c r="BA128" s="101"/>
      <c r="BB128" s="101"/>
      <c r="BC128" s="101"/>
      <c r="BD128" s="101"/>
      <c r="BE128" s="101"/>
      <c r="BF128" s="101"/>
      <c r="BG128" s="101"/>
      <c r="BH128" s="101"/>
      <c r="BI128" s="101"/>
    </row>
    <row r="129" spans="1:61" ht="15.75" customHeight="1" x14ac:dyDescent="0.2">
      <c r="A129" s="2" t="s">
        <v>13</v>
      </c>
      <c r="B129" s="49">
        <f t="shared" ref="B129:M129" si="192">+B130+B131+B132</f>
        <v>41144</v>
      </c>
      <c r="C129" s="49">
        <f t="shared" si="192"/>
        <v>41110</v>
      </c>
      <c r="D129" s="49">
        <f t="shared" si="192"/>
        <v>39882</v>
      </c>
      <c r="E129" s="49">
        <f t="shared" si="192"/>
        <v>39627</v>
      </c>
      <c r="F129" s="49">
        <f t="shared" si="192"/>
        <v>38607</v>
      </c>
      <c r="G129" s="49">
        <f t="shared" ref="G129" si="193">+G130+G131+G132</f>
        <v>38623</v>
      </c>
      <c r="H129" s="49">
        <f t="shared" si="192"/>
        <v>38324</v>
      </c>
      <c r="I129" s="49">
        <f t="shared" si="192"/>
        <v>38163</v>
      </c>
      <c r="J129" s="49">
        <f t="shared" ref="J129" si="194">+J130+J131+J132</f>
        <v>38822</v>
      </c>
      <c r="K129" s="49">
        <f t="shared" ref="K129" si="195">+K130+K131+K132</f>
        <v>38567</v>
      </c>
      <c r="L129" s="49">
        <f t="shared" si="192"/>
        <v>10927</v>
      </c>
      <c r="M129" s="78">
        <f t="shared" si="192"/>
        <v>10838</v>
      </c>
      <c r="N129" s="49">
        <v>5985</v>
      </c>
      <c r="O129" s="49">
        <v>6027</v>
      </c>
      <c r="P129" s="49">
        <v>6071</v>
      </c>
      <c r="Q129" s="49">
        <v>6088</v>
      </c>
      <c r="R129" s="49">
        <v>6231</v>
      </c>
      <c r="S129" s="49">
        <v>6292</v>
      </c>
      <c r="T129" s="49">
        <f t="shared" ref="T129" si="196">+T130+T131+T132</f>
        <v>6085</v>
      </c>
      <c r="U129" s="49">
        <v>6110</v>
      </c>
      <c r="V129" s="49">
        <v>6076</v>
      </c>
      <c r="W129" s="49">
        <v>6161</v>
      </c>
      <c r="X129" s="49">
        <v>6103</v>
      </c>
      <c r="Y129" s="49">
        <v>6117</v>
      </c>
      <c r="Z129" s="49">
        <v>6088</v>
      </c>
      <c r="AA129" s="49">
        <v>6134</v>
      </c>
      <c r="AB129" s="49">
        <v>6119</v>
      </c>
      <c r="AC129" s="49">
        <v>6104</v>
      </c>
      <c r="AD129" s="49">
        <v>6013</v>
      </c>
      <c r="AE129" s="49">
        <v>5957</v>
      </c>
      <c r="AF129" s="49">
        <v>6012</v>
      </c>
      <c r="AG129" s="49">
        <f t="shared" ref="AG129" si="197">+AG130+AG131+AG132</f>
        <v>6143</v>
      </c>
      <c r="AH129" s="49">
        <v>6128</v>
      </c>
      <c r="AI129" s="49">
        <v>7995</v>
      </c>
      <c r="AJ129" s="49">
        <v>8107</v>
      </c>
      <c r="AK129" s="49">
        <v>5132</v>
      </c>
      <c r="AL129" s="49">
        <v>5183</v>
      </c>
      <c r="AM129" s="98">
        <v>5225</v>
      </c>
      <c r="AN129" s="98">
        <v>5486</v>
      </c>
      <c r="AO129" s="98">
        <v>4066</v>
      </c>
      <c r="AP129" s="98">
        <v>3984</v>
      </c>
      <c r="AQ129" s="98">
        <v>3998</v>
      </c>
      <c r="AR129" s="98">
        <v>3945</v>
      </c>
      <c r="AS129" s="98">
        <v>3753</v>
      </c>
      <c r="AT129" s="98">
        <v>6806</v>
      </c>
      <c r="AU129" s="98">
        <v>54143</v>
      </c>
      <c r="AV129" s="98">
        <v>52495</v>
      </c>
      <c r="AW129" s="98">
        <v>53926</v>
      </c>
      <c r="AX129" s="49">
        <v>55304</v>
      </c>
      <c r="AY129" s="98">
        <v>35731</v>
      </c>
      <c r="AZ129" s="98">
        <v>31268</v>
      </c>
      <c r="BA129" s="98">
        <v>30631</v>
      </c>
      <c r="BB129" s="98">
        <v>23072</v>
      </c>
      <c r="BC129" s="98">
        <v>22825</v>
      </c>
      <c r="BD129" s="98">
        <v>23089</v>
      </c>
      <c r="BE129" s="98">
        <v>22909</v>
      </c>
      <c r="BF129" s="98">
        <v>23391</v>
      </c>
      <c r="BG129" s="98">
        <v>25835</v>
      </c>
      <c r="BH129" s="98">
        <v>26185</v>
      </c>
      <c r="BI129" s="98">
        <v>25715</v>
      </c>
    </row>
    <row r="130" spans="1:61" ht="15.75" customHeight="1" x14ac:dyDescent="0.2">
      <c r="A130" s="3" t="s">
        <v>14</v>
      </c>
      <c r="B130" s="49">
        <f t="shared" ref="B130:M130" si="198">+B135+B140+B145+B150</f>
        <v>0</v>
      </c>
      <c r="C130" s="49">
        <f t="shared" si="198"/>
        <v>0</v>
      </c>
      <c r="D130" s="49">
        <f t="shared" si="198"/>
        <v>0</v>
      </c>
      <c r="E130" s="49">
        <f t="shared" si="198"/>
        <v>0</v>
      </c>
      <c r="F130" s="49">
        <f t="shared" si="198"/>
        <v>0</v>
      </c>
      <c r="G130" s="49">
        <f t="shared" ref="G130" si="199">+G135+G140+G145+G150</f>
        <v>0</v>
      </c>
      <c r="H130" s="49">
        <f t="shared" si="198"/>
        <v>0</v>
      </c>
      <c r="I130" s="49">
        <f t="shared" si="198"/>
        <v>0</v>
      </c>
      <c r="J130" s="49">
        <f t="shared" ref="J130" si="200">+J135+J140+J145+J150</f>
        <v>0</v>
      </c>
      <c r="K130" s="49">
        <f t="shared" ref="K130" si="201">+K135+K140+K145+K150</f>
        <v>0</v>
      </c>
      <c r="L130" s="49">
        <f t="shared" si="198"/>
        <v>0</v>
      </c>
      <c r="M130" s="78">
        <f t="shared" si="198"/>
        <v>0</v>
      </c>
      <c r="N130" s="49">
        <v>0</v>
      </c>
      <c r="O130" s="49">
        <v>0</v>
      </c>
      <c r="P130" s="49">
        <v>0</v>
      </c>
      <c r="Q130" s="49">
        <v>0</v>
      </c>
      <c r="R130" s="49">
        <v>0</v>
      </c>
      <c r="S130" s="49">
        <v>0</v>
      </c>
      <c r="T130" s="49">
        <f t="shared" ref="T130:T132" si="202">+T135+T140+T145+T150</f>
        <v>0</v>
      </c>
      <c r="U130" s="49">
        <v>0</v>
      </c>
      <c r="V130" s="49">
        <v>0</v>
      </c>
      <c r="W130" s="49">
        <v>0</v>
      </c>
      <c r="X130" s="49">
        <v>0</v>
      </c>
      <c r="Y130" s="49">
        <v>0</v>
      </c>
      <c r="Z130" s="49">
        <v>0</v>
      </c>
      <c r="AA130" s="49">
        <v>0</v>
      </c>
      <c r="AB130" s="49">
        <v>0</v>
      </c>
      <c r="AC130" s="49">
        <v>0</v>
      </c>
      <c r="AD130" s="49">
        <v>0</v>
      </c>
      <c r="AE130" s="49">
        <v>0</v>
      </c>
      <c r="AF130" s="49">
        <v>0</v>
      </c>
      <c r="AG130" s="49">
        <f t="shared" ref="AG130:AG132" si="203">+AG135+AG140+AG145+AG150</f>
        <v>0</v>
      </c>
      <c r="AH130" s="49">
        <v>0</v>
      </c>
      <c r="AI130" s="49">
        <v>0</v>
      </c>
      <c r="AJ130" s="49">
        <v>0</v>
      </c>
      <c r="AK130" s="49">
        <v>0</v>
      </c>
      <c r="AL130" s="49">
        <v>0</v>
      </c>
      <c r="AM130" s="98">
        <v>0</v>
      </c>
      <c r="AN130" s="98">
        <v>0</v>
      </c>
      <c r="AO130" s="98">
        <v>0</v>
      </c>
      <c r="AP130" s="98">
        <v>0</v>
      </c>
      <c r="AQ130" s="98">
        <v>0</v>
      </c>
      <c r="AR130" s="98">
        <v>0</v>
      </c>
      <c r="AS130" s="98">
        <v>0</v>
      </c>
      <c r="AT130" s="98">
        <v>0</v>
      </c>
      <c r="AU130" s="98">
        <v>0</v>
      </c>
      <c r="AV130" s="98">
        <v>0</v>
      </c>
      <c r="AW130" s="98">
        <v>0</v>
      </c>
      <c r="AX130" s="49">
        <v>0</v>
      </c>
      <c r="AY130" s="98">
        <v>0</v>
      </c>
      <c r="AZ130" s="98">
        <v>0</v>
      </c>
      <c r="BA130" s="98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</row>
    <row r="131" spans="1:61" ht="15.75" customHeight="1" x14ac:dyDescent="0.2">
      <c r="A131" s="4" t="s">
        <v>15</v>
      </c>
      <c r="B131" s="49">
        <f t="shared" ref="B131:M131" si="204">+B136+B141+B146+B151</f>
        <v>0</v>
      </c>
      <c r="C131" s="49">
        <f t="shared" si="204"/>
        <v>0</v>
      </c>
      <c r="D131" s="49">
        <f t="shared" si="204"/>
        <v>0</v>
      </c>
      <c r="E131" s="49">
        <f t="shared" si="204"/>
        <v>0</v>
      </c>
      <c r="F131" s="49">
        <f t="shared" si="204"/>
        <v>0</v>
      </c>
      <c r="G131" s="49">
        <f t="shared" ref="G131" si="205">+G136+G141+G146+G151</f>
        <v>0</v>
      </c>
      <c r="H131" s="49">
        <f t="shared" si="204"/>
        <v>0</v>
      </c>
      <c r="I131" s="49">
        <f t="shared" si="204"/>
        <v>0</v>
      </c>
      <c r="J131" s="49">
        <f t="shared" ref="J131" si="206">+J136+J141+J146+J151</f>
        <v>0</v>
      </c>
      <c r="K131" s="49">
        <f t="shared" ref="K131" si="207">+K136+K141+K146+K151</f>
        <v>0</v>
      </c>
      <c r="L131" s="49">
        <f t="shared" si="204"/>
        <v>0</v>
      </c>
      <c r="M131" s="78">
        <f t="shared" si="204"/>
        <v>0</v>
      </c>
      <c r="N131" s="49">
        <v>0</v>
      </c>
      <c r="O131" s="49">
        <v>0</v>
      </c>
      <c r="P131" s="49">
        <v>0</v>
      </c>
      <c r="Q131" s="49">
        <v>0</v>
      </c>
      <c r="R131" s="49">
        <v>0</v>
      </c>
      <c r="S131" s="49">
        <v>0</v>
      </c>
      <c r="T131" s="49">
        <f t="shared" si="202"/>
        <v>0</v>
      </c>
      <c r="U131" s="49">
        <v>0</v>
      </c>
      <c r="V131" s="49">
        <v>0</v>
      </c>
      <c r="W131" s="49">
        <v>0</v>
      </c>
      <c r="X131" s="49">
        <v>0</v>
      </c>
      <c r="Y131" s="49">
        <v>0</v>
      </c>
      <c r="Z131" s="49">
        <v>0</v>
      </c>
      <c r="AA131" s="49">
        <v>0</v>
      </c>
      <c r="AB131" s="49">
        <v>0</v>
      </c>
      <c r="AC131" s="49">
        <v>0</v>
      </c>
      <c r="AD131" s="49">
        <v>0</v>
      </c>
      <c r="AE131" s="49">
        <v>0</v>
      </c>
      <c r="AF131" s="49">
        <v>0</v>
      </c>
      <c r="AG131" s="49">
        <f t="shared" si="203"/>
        <v>0</v>
      </c>
      <c r="AH131" s="49">
        <v>0</v>
      </c>
      <c r="AI131" s="49">
        <v>0</v>
      </c>
      <c r="AJ131" s="49">
        <v>0</v>
      </c>
      <c r="AK131" s="49">
        <v>0</v>
      </c>
      <c r="AL131" s="49">
        <v>0</v>
      </c>
      <c r="AM131" s="98">
        <v>0</v>
      </c>
      <c r="AN131" s="98">
        <v>0</v>
      </c>
      <c r="AO131" s="98">
        <v>0</v>
      </c>
      <c r="AP131" s="98">
        <v>0</v>
      </c>
      <c r="AQ131" s="98">
        <v>0</v>
      </c>
      <c r="AR131" s="98">
        <v>0</v>
      </c>
      <c r="AS131" s="98">
        <v>0</v>
      </c>
      <c r="AT131" s="98">
        <v>0</v>
      </c>
      <c r="AU131" s="98">
        <v>0</v>
      </c>
      <c r="AV131" s="98">
        <v>0</v>
      </c>
      <c r="AW131" s="98">
        <v>0</v>
      </c>
      <c r="AX131" s="49">
        <v>0</v>
      </c>
      <c r="AY131" s="98">
        <v>0</v>
      </c>
      <c r="AZ131" s="98">
        <v>0</v>
      </c>
      <c r="BA131" s="98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</row>
    <row r="132" spans="1:61" ht="15.75" customHeight="1" x14ac:dyDescent="0.2">
      <c r="A132" s="3" t="s">
        <v>16</v>
      </c>
      <c r="B132" s="49">
        <f t="shared" ref="B132:M132" si="208">+B137+B142+B147+B152</f>
        <v>41144</v>
      </c>
      <c r="C132" s="49">
        <f t="shared" si="208"/>
        <v>41110</v>
      </c>
      <c r="D132" s="49">
        <f t="shared" si="208"/>
        <v>39882</v>
      </c>
      <c r="E132" s="49">
        <f t="shared" si="208"/>
        <v>39627</v>
      </c>
      <c r="F132" s="49">
        <f t="shared" si="208"/>
        <v>38607</v>
      </c>
      <c r="G132" s="49">
        <f t="shared" ref="G132" si="209">+G137+G142+G147+G152</f>
        <v>38623</v>
      </c>
      <c r="H132" s="49">
        <f t="shared" si="208"/>
        <v>38324</v>
      </c>
      <c r="I132" s="49">
        <f t="shared" si="208"/>
        <v>38163</v>
      </c>
      <c r="J132" s="49">
        <f t="shared" ref="J132" si="210">+J137+J142+J147+J152</f>
        <v>38822</v>
      </c>
      <c r="K132" s="49">
        <f t="shared" ref="K132" si="211">+K137+K142+K147+K152</f>
        <v>38567</v>
      </c>
      <c r="L132" s="49">
        <f t="shared" si="208"/>
        <v>10927</v>
      </c>
      <c r="M132" s="78">
        <f t="shared" si="208"/>
        <v>10838</v>
      </c>
      <c r="N132" s="49">
        <v>5985</v>
      </c>
      <c r="O132" s="49">
        <v>6027</v>
      </c>
      <c r="P132" s="49">
        <v>6071</v>
      </c>
      <c r="Q132" s="49">
        <v>6088</v>
      </c>
      <c r="R132" s="49">
        <v>6231</v>
      </c>
      <c r="S132" s="49">
        <v>6292</v>
      </c>
      <c r="T132" s="49">
        <f t="shared" si="202"/>
        <v>6085</v>
      </c>
      <c r="U132" s="49">
        <v>6110</v>
      </c>
      <c r="V132" s="49">
        <v>6076</v>
      </c>
      <c r="W132" s="49">
        <v>6161</v>
      </c>
      <c r="X132" s="49">
        <v>6103</v>
      </c>
      <c r="Y132" s="49">
        <v>6117</v>
      </c>
      <c r="Z132" s="49">
        <v>6088</v>
      </c>
      <c r="AA132" s="49">
        <v>6134</v>
      </c>
      <c r="AB132" s="49">
        <v>6119</v>
      </c>
      <c r="AC132" s="49">
        <v>6104</v>
      </c>
      <c r="AD132" s="49">
        <v>6013</v>
      </c>
      <c r="AE132" s="49">
        <v>5957</v>
      </c>
      <c r="AF132" s="49">
        <v>6012</v>
      </c>
      <c r="AG132" s="49">
        <f t="shared" si="203"/>
        <v>6143</v>
      </c>
      <c r="AH132" s="49">
        <v>6128</v>
      </c>
      <c r="AI132" s="49">
        <v>7995</v>
      </c>
      <c r="AJ132" s="49">
        <v>8107</v>
      </c>
      <c r="AK132" s="49">
        <v>5132</v>
      </c>
      <c r="AL132" s="49">
        <v>5183</v>
      </c>
      <c r="AM132" s="98">
        <v>5225</v>
      </c>
      <c r="AN132" s="98">
        <v>5486</v>
      </c>
      <c r="AO132" s="98">
        <v>4066</v>
      </c>
      <c r="AP132" s="98">
        <v>3984</v>
      </c>
      <c r="AQ132" s="98">
        <v>3998</v>
      </c>
      <c r="AR132" s="98">
        <v>3945</v>
      </c>
      <c r="AS132" s="98">
        <v>3753</v>
      </c>
      <c r="AT132" s="98">
        <v>6806</v>
      </c>
      <c r="AU132" s="98">
        <v>54143</v>
      </c>
      <c r="AV132" s="98">
        <v>52495</v>
      </c>
      <c r="AW132" s="98">
        <v>53926</v>
      </c>
      <c r="AX132" s="49">
        <v>55304</v>
      </c>
      <c r="AY132" s="98">
        <v>35731</v>
      </c>
      <c r="AZ132" s="98">
        <v>31268</v>
      </c>
      <c r="BA132" s="98">
        <v>30631</v>
      </c>
      <c r="BB132" s="98">
        <v>23072</v>
      </c>
      <c r="BC132" s="98">
        <v>22825</v>
      </c>
      <c r="BD132" s="98">
        <v>23089</v>
      </c>
      <c r="BE132" s="98">
        <v>22909</v>
      </c>
      <c r="BF132" s="98">
        <v>23391</v>
      </c>
      <c r="BG132" s="98">
        <v>25835</v>
      </c>
      <c r="BH132" s="98">
        <v>26185</v>
      </c>
      <c r="BI132" s="98">
        <v>25715</v>
      </c>
    </row>
    <row r="133" spans="1:61" ht="15.75" customHeight="1" x14ac:dyDescent="0.2">
      <c r="A133" s="21" t="s">
        <v>39</v>
      </c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8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3"/>
      <c r="AY133" s="102"/>
      <c r="AZ133" s="102"/>
      <c r="BA133" s="102"/>
      <c r="BB133" s="102"/>
      <c r="BC133" s="102"/>
      <c r="BD133" s="102"/>
      <c r="BE133" s="102"/>
      <c r="BF133" s="102"/>
      <c r="BG133" s="102"/>
      <c r="BH133" s="102"/>
      <c r="BI133" s="102"/>
    </row>
    <row r="134" spans="1:61" ht="15.75" customHeight="1" x14ac:dyDescent="0.2">
      <c r="A134" s="2" t="s">
        <v>13</v>
      </c>
      <c r="B134" s="49">
        <f t="shared" ref="B134:M134" si="212">+B135+B136+B137</f>
        <v>0</v>
      </c>
      <c r="C134" s="49">
        <f t="shared" si="212"/>
        <v>0</v>
      </c>
      <c r="D134" s="49">
        <f t="shared" si="212"/>
        <v>0</v>
      </c>
      <c r="E134" s="49">
        <f t="shared" si="212"/>
        <v>0</v>
      </c>
      <c r="F134" s="49">
        <f t="shared" si="212"/>
        <v>0</v>
      </c>
      <c r="G134" s="49">
        <f t="shared" ref="G134" si="213">+G135+G136+G137</f>
        <v>0</v>
      </c>
      <c r="H134" s="49">
        <f t="shared" si="212"/>
        <v>0</v>
      </c>
      <c r="I134" s="49">
        <f t="shared" si="212"/>
        <v>0</v>
      </c>
      <c r="J134" s="49">
        <f t="shared" ref="J134" si="214">+J135+J136+J137</f>
        <v>0</v>
      </c>
      <c r="K134" s="49">
        <f t="shared" ref="K134" si="215">+K135+K136+K137</f>
        <v>0</v>
      </c>
      <c r="L134" s="49">
        <f t="shared" si="212"/>
        <v>0</v>
      </c>
      <c r="M134" s="78">
        <f t="shared" si="212"/>
        <v>0</v>
      </c>
      <c r="N134" s="49">
        <v>0</v>
      </c>
      <c r="O134" s="49">
        <v>0</v>
      </c>
      <c r="P134" s="49">
        <v>0</v>
      </c>
      <c r="Q134" s="49">
        <v>0</v>
      </c>
      <c r="R134" s="49">
        <v>0</v>
      </c>
      <c r="S134" s="49">
        <v>0</v>
      </c>
      <c r="T134" s="49">
        <f t="shared" ref="T134" si="216">+T135+T136+T137</f>
        <v>0</v>
      </c>
      <c r="U134" s="49">
        <v>0</v>
      </c>
      <c r="V134" s="49">
        <v>0</v>
      </c>
      <c r="W134" s="49">
        <v>0</v>
      </c>
      <c r="X134" s="49">
        <v>0</v>
      </c>
      <c r="Y134" s="49">
        <v>0</v>
      </c>
      <c r="Z134" s="49">
        <v>0</v>
      </c>
      <c r="AA134" s="49">
        <v>0</v>
      </c>
      <c r="AB134" s="49">
        <v>0</v>
      </c>
      <c r="AC134" s="49">
        <v>0</v>
      </c>
      <c r="AD134" s="49">
        <v>0</v>
      </c>
      <c r="AE134" s="49">
        <v>0</v>
      </c>
      <c r="AF134" s="49">
        <v>0</v>
      </c>
      <c r="AG134" s="49">
        <f t="shared" ref="AG134" si="217">+AG135+AG136+AG137</f>
        <v>0</v>
      </c>
      <c r="AH134" s="49">
        <v>0</v>
      </c>
      <c r="AI134" s="49">
        <v>0</v>
      </c>
      <c r="AJ134" s="49">
        <v>0</v>
      </c>
      <c r="AK134" s="49">
        <v>0</v>
      </c>
      <c r="AL134" s="49">
        <v>0</v>
      </c>
      <c r="AM134" s="98">
        <v>0</v>
      </c>
      <c r="AN134" s="98">
        <v>0</v>
      </c>
      <c r="AO134" s="98">
        <v>0</v>
      </c>
      <c r="AP134" s="98">
        <v>0</v>
      </c>
      <c r="AQ134" s="98">
        <v>0</v>
      </c>
      <c r="AR134" s="98">
        <v>0</v>
      </c>
      <c r="AS134" s="98">
        <v>0</v>
      </c>
      <c r="AT134" s="98">
        <v>0</v>
      </c>
      <c r="AU134" s="98">
        <v>0</v>
      </c>
      <c r="AV134" s="98">
        <v>0</v>
      </c>
      <c r="AW134" s="98">
        <v>0</v>
      </c>
      <c r="AX134" s="49">
        <v>0</v>
      </c>
      <c r="AY134" s="98">
        <v>0</v>
      </c>
      <c r="AZ134" s="98">
        <v>0</v>
      </c>
      <c r="BA134" s="98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</row>
    <row r="135" spans="1:61" ht="15.75" customHeight="1" x14ac:dyDescent="0.2">
      <c r="A135" s="3" t="s">
        <v>14</v>
      </c>
      <c r="B135" s="49">
        <v>0</v>
      </c>
      <c r="C135" s="49">
        <v>0</v>
      </c>
      <c r="D135" s="49">
        <v>0</v>
      </c>
      <c r="E135" s="49">
        <v>0</v>
      </c>
      <c r="F135" s="49">
        <v>0</v>
      </c>
      <c r="G135" s="49">
        <v>0</v>
      </c>
      <c r="H135" s="49">
        <v>0</v>
      </c>
      <c r="I135" s="49">
        <v>0</v>
      </c>
      <c r="J135" s="49">
        <v>0</v>
      </c>
      <c r="K135" s="49">
        <v>0</v>
      </c>
      <c r="L135" s="49">
        <v>0</v>
      </c>
      <c r="M135" s="78">
        <v>0</v>
      </c>
      <c r="N135" s="49">
        <v>0</v>
      </c>
      <c r="O135" s="49">
        <v>0</v>
      </c>
      <c r="P135" s="49">
        <v>0</v>
      </c>
      <c r="Q135" s="49">
        <v>0</v>
      </c>
      <c r="R135" s="49">
        <v>0</v>
      </c>
      <c r="S135" s="49">
        <v>0</v>
      </c>
      <c r="T135" s="49">
        <v>0</v>
      </c>
      <c r="U135" s="49">
        <v>0</v>
      </c>
      <c r="V135" s="49">
        <v>0</v>
      </c>
      <c r="W135" s="49">
        <v>0</v>
      </c>
      <c r="X135" s="49">
        <v>0</v>
      </c>
      <c r="Y135" s="49">
        <v>0</v>
      </c>
      <c r="Z135" s="49">
        <v>0</v>
      </c>
      <c r="AA135" s="49">
        <v>0</v>
      </c>
      <c r="AB135" s="49">
        <v>0</v>
      </c>
      <c r="AC135" s="49">
        <v>0</v>
      </c>
      <c r="AD135" s="49">
        <v>0</v>
      </c>
      <c r="AE135" s="49">
        <v>0</v>
      </c>
      <c r="AF135" s="49">
        <v>0</v>
      </c>
      <c r="AG135" s="49">
        <v>0</v>
      </c>
      <c r="AH135" s="49">
        <v>0</v>
      </c>
      <c r="AI135" s="49">
        <v>0</v>
      </c>
      <c r="AJ135" s="49">
        <v>0</v>
      </c>
      <c r="AK135" s="49">
        <v>0</v>
      </c>
      <c r="AL135" s="49">
        <v>0</v>
      </c>
      <c r="AM135" s="98">
        <v>0</v>
      </c>
      <c r="AN135" s="98">
        <v>0</v>
      </c>
      <c r="AO135" s="98">
        <v>0</v>
      </c>
      <c r="AP135" s="98">
        <v>0</v>
      </c>
      <c r="AQ135" s="98">
        <v>0</v>
      </c>
      <c r="AR135" s="98">
        <v>0</v>
      </c>
      <c r="AS135" s="98">
        <v>0</v>
      </c>
      <c r="AT135" s="98">
        <v>0</v>
      </c>
      <c r="AU135" s="98">
        <v>0</v>
      </c>
      <c r="AV135" s="98">
        <v>0</v>
      </c>
      <c r="AW135" s="98">
        <v>0</v>
      </c>
      <c r="AX135" s="49">
        <v>0</v>
      </c>
      <c r="AY135" s="98">
        <v>0</v>
      </c>
      <c r="AZ135" s="98">
        <v>0</v>
      </c>
      <c r="BA135" s="98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</row>
    <row r="136" spans="1:61" ht="15.75" customHeight="1" x14ac:dyDescent="0.2">
      <c r="A136" s="4" t="s">
        <v>15</v>
      </c>
      <c r="B136" s="49">
        <v>0</v>
      </c>
      <c r="C136" s="49">
        <v>0</v>
      </c>
      <c r="D136" s="49">
        <v>0</v>
      </c>
      <c r="E136" s="49">
        <v>0</v>
      </c>
      <c r="F136" s="49">
        <v>0</v>
      </c>
      <c r="G136" s="49">
        <v>0</v>
      </c>
      <c r="H136" s="49">
        <v>0</v>
      </c>
      <c r="I136" s="49">
        <v>0</v>
      </c>
      <c r="J136" s="49">
        <v>0</v>
      </c>
      <c r="K136" s="49">
        <v>0</v>
      </c>
      <c r="L136" s="49">
        <v>0</v>
      </c>
      <c r="M136" s="78">
        <v>0</v>
      </c>
      <c r="N136" s="49">
        <v>0</v>
      </c>
      <c r="O136" s="49">
        <v>0</v>
      </c>
      <c r="P136" s="49">
        <v>0</v>
      </c>
      <c r="Q136" s="49">
        <v>0</v>
      </c>
      <c r="R136" s="49">
        <v>0</v>
      </c>
      <c r="S136" s="49">
        <v>0</v>
      </c>
      <c r="T136" s="49">
        <v>0</v>
      </c>
      <c r="U136" s="49">
        <v>0</v>
      </c>
      <c r="V136" s="49">
        <v>0</v>
      </c>
      <c r="W136" s="49">
        <v>0</v>
      </c>
      <c r="X136" s="49">
        <v>0</v>
      </c>
      <c r="Y136" s="49">
        <v>0</v>
      </c>
      <c r="Z136" s="49">
        <v>0</v>
      </c>
      <c r="AA136" s="49">
        <v>0</v>
      </c>
      <c r="AB136" s="49">
        <v>0</v>
      </c>
      <c r="AC136" s="49">
        <v>0</v>
      </c>
      <c r="AD136" s="49">
        <v>0</v>
      </c>
      <c r="AE136" s="49">
        <v>0</v>
      </c>
      <c r="AF136" s="49">
        <v>0</v>
      </c>
      <c r="AG136" s="49">
        <v>0</v>
      </c>
      <c r="AH136" s="49">
        <v>0</v>
      </c>
      <c r="AI136" s="49">
        <v>0</v>
      </c>
      <c r="AJ136" s="49">
        <v>0</v>
      </c>
      <c r="AK136" s="49">
        <v>0</v>
      </c>
      <c r="AL136" s="49">
        <v>0</v>
      </c>
      <c r="AM136" s="98">
        <v>0</v>
      </c>
      <c r="AN136" s="98">
        <v>0</v>
      </c>
      <c r="AO136" s="98">
        <v>0</v>
      </c>
      <c r="AP136" s="98">
        <v>0</v>
      </c>
      <c r="AQ136" s="98">
        <v>0</v>
      </c>
      <c r="AR136" s="98">
        <v>0</v>
      </c>
      <c r="AS136" s="98">
        <v>0</v>
      </c>
      <c r="AT136" s="98">
        <v>0</v>
      </c>
      <c r="AU136" s="98">
        <v>0</v>
      </c>
      <c r="AV136" s="98">
        <v>0</v>
      </c>
      <c r="AW136" s="98">
        <v>0</v>
      </c>
      <c r="AX136" s="49">
        <v>0</v>
      </c>
      <c r="AY136" s="98">
        <v>0</v>
      </c>
      <c r="AZ136" s="98">
        <v>0</v>
      </c>
      <c r="BA136" s="98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</row>
    <row r="137" spans="1:61" ht="15.75" customHeight="1" x14ac:dyDescent="0.2">
      <c r="A137" s="3" t="s">
        <v>16</v>
      </c>
      <c r="B137" s="49">
        <v>0</v>
      </c>
      <c r="C137" s="49">
        <v>0</v>
      </c>
      <c r="D137" s="49">
        <v>0</v>
      </c>
      <c r="E137" s="49">
        <v>0</v>
      </c>
      <c r="F137" s="49">
        <v>0</v>
      </c>
      <c r="G137" s="49">
        <v>0</v>
      </c>
      <c r="H137" s="49">
        <v>0</v>
      </c>
      <c r="I137" s="49">
        <v>0</v>
      </c>
      <c r="J137" s="49">
        <v>0</v>
      </c>
      <c r="K137" s="49">
        <v>0</v>
      </c>
      <c r="L137" s="49">
        <v>0</v>
      </c>
      <c r="M137" s="78">
        <v>0</v>
      </c>
      <c r="N137" s="49">
        <v>0</v>
      </c>
      <c r="O137" s="49">
        <v>0</v>
      </c>
      <c r="P137" s="49">
        <v>0</v>
      </c>
      <c r="Q137" s="49">
        <v>0</v>
      </c>
      <c r="R137" s="49">
        <v>0</v>
      </c>
      <c r="S137" s="49">
        <v>0</v>
      </c>
      <c r="T137" s="49">
        <v>0</v>
      </c>
      <c r="U137" s="49">
        <v>0</v>
      </c>
      <c r="V137" s="49">
        <v>0</v>
      </c>
      <c r="W137" s="49">
        <v>0</v>
      </c>
      <c r="X137" s="49">
        <v>0</v>
      </c>
      <c r="Y137" s="49">
        <v>0</v>
      </c>
      <c r="Z137" s="49">
        <v>0</v>
      </c>
      <c r="AA137" s="49">
        <v>0</v>
      </c>
      <c r="AB137" s="49">
        <v>0</v>
      </c>
      <c r="AC137" s="49">
        <v>0</v>
      </c>
      <c r="AD137" s="49">
        <v>0</v>
      </c>
      <c r="AE137" s="49">
        <v>0</v>
      </c>
      <c r="AF137" s="49">
        <v>0</v>
      </c>
      <c r="AG137" s="49">
        <v>0</v>
      </c>
      <c r="AH137" s="49">
        <v>0</v>
      </c>
      <c r="AI137" s="49">
        <v>0</v>
      </c>
      <c r="AJ137" s="49">
        <v>0</v>
      </c>
      <c r="AK137" s="49">
        <v>0</v>
      </c>
      <c r="AL137" s="49">
        <v>0</v>
      </c>
      <c r="AM137" s="98">
        <v>0</v>
      </c>
      <c r="AN137" s="98">
        <v>0</v>
      </c>
      <c r="AO137" s="98">
        <v>0</v>
      </c>
      <c r="AP137" s="98">
        <v>0</v>
      </c>
      <c r="AQ137" s="98">
        <v>0</v>
      </c>
      <c r="AR137" s="98">
        <v>0</v>
      </c>
      <c r="AS137" s="98">
        <v>0</v>
      </c>
      <c r="AT137" s="98">
        <v>0</v>
      </c>
      <c r="AU137" s="98">
        <v>0</v>
      </c>
      <c r="AV137" s="98">
        <v>0</v>
      </c>
      <c r="AW137" s="98">
        <v>0</v>
      </c>
      <c r="AX137" s="49">
        <v>0</v>
      </c>
      <c r="AY137" s="98">
        <v>0</v>
      </c>
      <c r="AZ137" s="98">
        <v>0</v>
      </c>
      <c r="BA137" s="98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</row>
    <row r="138" spans="1:61" ht="15.75" customHeight="1" x14ac:dyDescent="0.2">
      <c r="A138" s="21" t="s">
        <v>37</v>
      </c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8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02"/>
      <c r="AN138" s="102"/>
      <c r="AO138" s="102"/>
      <c r="AP138" s="102"/>
      <c r="AQ138" s="102"/>
      <c r="AR138" s="102"/>
      <c r="AS138" s="102"/>
      <c r="AT138" s="102"/>
      <c r="AU138" s="102"/>
      <c r="AV138" s="102"/>
      <c r="AW138" s="102"/>
      <c r="AX138" s="13"/>
      <c r="AY138" s="102"/>
      <c r="AZ138" s="102"/>
      <c r="BA138" s="102"/>
      <c r="BB138" s="102"/>
      <c r="BC138" s="102"/>
      <c r="BD138" s="102"/>
      <c r="BE138" s="102"/>
      <c r="BF138" s="102"/>
      <c r="BG138" s="102"/>
      <c r="BH138" s="102"/>
      <c r="BI138" s="102"/>
    </row>
    <row r="139" spans="1:61" ht="15.75" customHeight="1" x14ac:dyDescent="0.2">
      <c r="A139" s="2" t="s">
        <v>13</v>
      </c>
      <c r="B139" s="49">
        <f t="shared" ref="B139:M139" si="218">+B140+B141+B142</f>
        <v>0</v>
      </c>
      <c r="C139" s="49">
        <f t="shared" si="218"/>
        <v>0</v>
      </c>
      <c r="D139" s="49">
        <f t="shared" si="218"/>
        <v>0</v>
      </c>
      <c r="E139" s="49">
        <f t="shared" si="218"/>
        <v>0</v>
      </c>
      <c r="F139" s="49">
        <f t="shared" si="218"/>
        <v>0</v>
      </c>
      <c r="G139" s="49">
        <f t="shared" ref="G139" si="219">+G140+G141+G142</f>
        <v>0</v>
      </c>
      <c r="H139" s="49">
        <f t="shared" si="218"/>
        <v>0</v>
      </c>
      <c r="I139" s="49">
        <f t="shared" si="218"/>
        <v>0</v>
      </c>
      <c r="J139" s="49">
        <f t="shared" ref="J139" si="220">+J140+J141+J142</f>
        <v>0</v>
      </c>
      <c r="K139" s="49">
        <f t="shared" ref="K139" si="221">+K140+K141+K142</f>
        <v>0</v>
      </c>
      <c r="L139" s="49">
        <f t="shared" si="218"/>
        <v>0</v>
      </c>
      <c r="M139" s="78">
        <f t="shared" si="218"/>
        <v>0</v>
      </c>
      <c r="N139" s="49">
        <v>0</v>
      </c>
      <c r="O139" s="49">
        <v>0</v>
      </c>
      <c r="P139" s="49">
        <v>0</v>
      </c>
      <c r="Q139" s="49">
        <v>0</v>
      </c>
      <c r="R139" s="49">
        <v>0</v>
      </c>
      <c r="S139" s="49">
        <v>0</v>
      </c>
      <c r="T139" s="49">
        <f t="shared" ref="T139" si="222">+T140+T141+T142</f>
        <v>0</v>
      </c>
      <c r="U139" s="49">
        <v>0</v>
      </c>
      <c r="V139" s="49">
        <v>0</v>
      </c>
      <c r="W139" s="49">
        <v>0</v>
      </c>
      <c r="X139" s="49">
        <v>0</v>
      </c>
      <c r="Y139" s="49">
        <v>0</v>
      </c>
      <c r="Z139" s="49">
        <v>0</v>
      </c>
      <c r="AA139" s="49">
        <v>0</v>
      </c>
      <c r="AB139" s="49">
        <v>0</v>
      </c>
      <c r="AC139" s="49">
        <v>0</v>
      </c>
      <c r="AD139" s="49">
        <v>0</v>
      </c>
      <c r="AE139" s="49">
        <v>0</v>
      </c>
      <c r="AF139" s="49">
        <v>0</v>
      </c>
      <c r="AG139" s="49">
        <f t="shared" ref="AG139" si="223">+AG140+AG141+AG142</f>
        <v>0</v>
      </c>
      <c r="AH139" s="49">
        <v>0</v>
      </c>
      <c r="AI139" s="49">
        <v>0</v>
      </c>
      <c r="AJ139" s="49">
        <v>0</v>
      </c>
      <c r="AK139" s="49">
        <v>0</v>
      </c>
      <c r="AL139" s="49">
        <v>0</v>
      </c>
      <c r="AM139" s="98">
        <v>0</v>
      </c>
      <c r="AN139" s="98">
        <v>0</v>
      </c>
      <c r="AO139" s="98">
        <v>0</v>
      </c>
      <c r="AP139" s="98">
        <v>0</v>
      </c>
      <c r="AQ139" s="98">
        <v>0</v>
      </c>
      <c r="AR139" s="98">
        <v>0</v>
      </c>
      <c r="AS139" s="98">
        <v>0</v>
      </c>
      <c r="AT139" s="98">
        <v>0</v>
      </c>
      <c r="AU139" s="98">
        <v>0</v>
      </c>
      <c r="AV139" s="98">
        <v>0</v>
      </c>
      <c r="AW139" s="98">
        <v>0</v>
      </c>
      <c r="AX139" s="49">
        <v>0</v>
      </c>
      <c r="AY139" s="98">
        <v>0</v>
      </c>
      <c r="AZ139" s="98">
        <v>0</v>
      </c>
      <c r="BA139" s="98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</row>
    <row r="140" spans="1:61" ht="15.75" customHeight="1" x14ac:dyDescent="0.2">
      <c r="A140" s="3" t="s">
        <v>14</v>
      </c>
      <c r="B140" s="49">
        <v>0</v>
      </c>
      <c r="C140" s="49">
        <v>0</v>
      </c>
      <c r="D140" s="49">
        <v>0</v>
      </c>
      <c r="E140" s="49">
        <v>0</v>
      </c>
      <c r="F140" s="49">
        <v>0</v>
      </c>
      <c r="G140" s="49">
        <v>0</v>
      </c>
      <c r="H140" s="49">
        <v>0</v>
      </c>
      <c r="I140" s="49">
        <v>0</v>
      </c>
      <c r="J140" s="49">
        <v>0</v>
      </c>
      <c r="K140" s="49">
        <v>0</v>
      </c>
      <c r="L140" s="49">
        <v>0</v>
      </c>
      <c r="M140" s="78">
        <v>0</v>
      </c>
      <c r="N140" s="49">
        <v>0</v>
      </c>
      <c r="O140" s="49">
        <v>0</v>
      </c>
      <c r="P140" s="49">
        <v>0</v>
      </c>
      <c r="Q140" s="49">
        <v>0</v>
      </c>
      <c r="R140" s="49">
        <v>0</v>
      </c>
      <c r="S140" s="49">
        <v>0</v>
      </c>
      <c r="T140" s="49">
        <v>0</v>
      </c>
      <c r="U140" s="49">
        <v>0</v>
      </c>
      <c r="V140" s="49">
        <v>0</v>
      </c>
      <c r="W140" s="49">
        <v>0</v>
      </c>
      <c r="X140" s="49">
        <v>0</v>
      </c>
      <c r="Y140" s="49">
        <v>0</v>
      </c>
      <c r="Z140" s="49">
        <v>0</v>
      </c>
      <c r="AA140" s="49">
        <v>0</v>
      </c>
      <c r="AB140" s="49">
        <v>0</v>
      </c>
      <c r="AC140" s="49">
        <v>0</v>
      </c>
      <c r="AD140" s="49">
        <v>0</v>
      </c>
      <c r="AE140" s="49">
        <v>0</v>
      </c>
      <c r="AF140" s="49">
        <v>0</v>
      </c>
      <c r="AG140" s="49">
        <v>0</v>
      </c>
      <c r="AH140" s="49">
        <v>0</v>
      </c>
      <c r="AI140" s="49">
        <v>0</v>
      </c>
      <c r="AJ140" s="49">
        <v>0</v>
      </c>
      <c r="AK140" s="49">
        <v>0</v>
      </c>
      <c r="AL140" s="49">
        <v>0</v>
      </c>
      <c r="AM140" s="98">
        <v>0</v>
      </c>
      <c r="AN140" s="98">
        <v>0</v>
      </c>
      <c r="AO140" s="98">
        <v>0</v>
      </c>
      <c r="AP140" s="98">
        <v>0</v>
      </c>
      <c r="AQ140" s="98">
        <v>0</v>
      </c>
      <c r="AR140" s="98">
        <v>0</v>
      </c>
      <c r="AS140" s="98">
        <v>0</v>
      </c>
      <c r="AT140" s="98">
        <v>0</v>
      </c>
      <c r="AU140" s="98">
        <v>0</v>
      </c>
      <c r="AV140" s="98">
        <v>0</v>
      </c>
      <c r="AW140" s="98">
        <v>0</v>
      </c>
      <c r="AX140" s="49">
        <v>0</v>
      </c>
      <c r="AY140" s="98">
        <v>0</v>
      </c>
      <c r="AZ140" s="98">
        <v>0</v>
      </c>
      <c r="BA140" s="98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</row>
    <row r="141" spans="1:61" ht="15.75" customHeight="1" x14ac:dyDescent="0.2">
      <c r="A141" s="4" t="s">
        <v>15</v>
      </c>
      <c r="B141" s="49">
        <v>0</v>
      </c>
      <c r="C141" s="49">
        <v>0</v>
      </c>
      <c r="D141" s="49">
        <v>0</v>
      </c>
      <c r="E141" s="49">
        <v>0</v>
      </c>
      <c r="F141" s="49">
        <v>0</v>
      </c>
      <c r="G141" s="49">
        <v>0</v>
      </c>
      <c r="H141" s="49">
        <v>0</v>
      </c>
      <c r="I141" s="49">
        <v>0</v>
      </c>
      <c r="J141" s="49">
        <v>0</v>
      </c>
      <c r="K141" s="49">
        <v>0</v>
      </c>
      <c r="L141" s="49">
        <v>0</v>
      </c>
      <c r="M141" s="78">
        <v>0</v>
      </c>
      <c r="N141" s="49">
        <v>0</v>
      </c>
      <c r="O141" s="49">
        <v>0</v>
      </c>
      <c r="P141" s="49">
        <v>0</v>
      </c>
      <c r="Q141" s="49">
        <v>0</v>
      </c>
      <c r="R141" s="49">
        <v>0</v>
      </c>
      <c r="S141" s="49">
        <v>0</v>
      </c>
      <c r="T141" s="49">
        <v>0</v>
      </c>
      <c r="U141" s="49">
        <v>0</v>
      </c>
      <c r="V141" s="49">
        <v>0</v>
      </c>
      <c r="W141" s="49">
        <v>0</v>
      </c>
      <c r="X141" s="49">
        <v>0</v>
      </c>
      <c r="Y141" s="49">
        <v>0</v>
      </c>
      <c r="Z141" s="49">
        <v>0</v>
      </c>
      <c r="AA141" s="49">
        <v>0</v>
      </c>
      <c r="AB141" s="49">
        <v>0</v>
      </c>
      <c r="AC141" s="49">
        <v>0</v>
      </c>
      <c r="AD141" s="49">
        <v>0</v>
      </c>
      <c r="AE141" s="49">
        <v>0</v>
      </c>
      <c r="AF141" s="49">
        <v>0</v>
      </c>
      <c r="AG141" s="49">
        <v>0</v>
      </c>
      <c r="AH141" s="49">
        <v>0</v>
      </c>
      <c r="AI141" s="49">
        <v>0</v>
      </c>
      <c r="AJ141" s="49">
        <v>0</v>
      </c>
      <c r="AK141" s="49">
        <v>0</v>
      </c>
      <c r="AL141" s="49">
        <v>0</v>
      </c>
      <c r="AM141" s="98">
        <v>0</v>
      </c>
      <c r="AN141" s="98">
        <v>0</v>
      </c>
      <c r="AO141" s="98">
        <v>0</v>
      </c>
      <c r="AP141" s="98">
        <v>0</v>
      </c>
      <c r="AQ141" s="98">
        <v>0</v>
      </c>
      <c r="AR141" s="98">
        <v>0</v>
      </c>
      <c r="AS141" s="98">
        <v>0</v>
      </c>
      <c r="AT141" s="98">
        <v>0</v>
      </c>
      <c r="AU141" s="98">
        <v>0</v>
      </c>
      <c r="AV141" s="98">
        <v>0</v>
      </c>
      <c r="AW141" s="98">
        <v>0</v>
      </c>
      <c r="AX141" s="49">
        <v>0</v>
      </c>
      <c r="AY141" s="98">
        <v>0</v>
      </c>
      <c r="AZ141" s="98">
        <v>0</v>
      </c>
      <c r="BA141" s="98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</row>
    <row r="142" spans="1:61" ht="15.75" customHeight="1" x14ac:dyDescent="0.2">
      <c r="A142" s="3" t="s">
        <v>16</v>
      </c>
      <c r="B142" s="49">
        <v>0</v>
      </c>
      <c r="C142" s="49">
        <v>0</v>
      </c>
      <c r="D142" s="49">
        <v>0</v>
      </c>
      <c r="E142" s="49">
        <v>0</v>
      </c>
      <c r="F142" s="49">
        <v>0</v>
      </c>
      <c r="G142" s="49">
        <v>0</v>
      </c>
      <c r="H142" s="49">
        <v>0</v>
      </c>
      <c r="I142" s="49">
        <v>0</v>
      </c>
      <c r="J142" s="49">
        <v>0</v>
      </c>
      <c r="K142" s="49">
        <v>0</v>
      </c>
      <c r="L142" s="49">
        <v>0</v>
      </c>
      <c r="M142" s="78">
        <v>0</v>
      </c>
      <c r="N142" s="49">
        <v>0</v>
      </c>
      <c r="O142" s="49">
        <v>0</v>
      </c>
      <c r="P142" s="49">
        <v>0</v>
      </c>
      <c r="Q142" s="49">
        <v>0</v>
      </c>
      <c r="R142" s="49">
        <v>0</v>
      </c>
      <c r="S142" s="49">
        <v>0</v>
      </c>
      <c r="T142" s="49">
        <v>0</v>
      </c>
      <c r="U142" s="49">
        <v>0</v>
      </c>
      <c r="V142" s="49">
        <v>0</v>
      </c>
      <c r="W142" s="49">
        <v>0</v>
      </c>
      <c r="X142" s="49">
        <v>0</v>
      </c>
      <c r="Y142" s="49">
        <v>0</v>
      </c>
      <c r="Z142" s="49">
        <v>0</v>
      </c>
      <c r="AA142" s="49">
        <v>0</v>
      </c>
      <c r="AB142" s="49">
        <v>0</v>
      </c>
      <c r="AC142" s="49">
        <v>0</v>
      </c>
      <c r="AD142" s="49">
        <v>0</v>
      </c>
      <c r="AE142" s="49">
        <v>0</v>
      </c>
      <c r="AF142" s="49">
        <v>0</v>
      </c>
      <c r="AG142" s="49">
        <v>0</v>
      </c>
      <c r="AH142" s="49">
        <v>0</v>
      </c>
      <c r="AI142" s="49">
        <v>0</v>
      </c>
      <c r="AJ142" s="49">
        <v>0</v>
      </c>
      <c r="AK142" s="49">
        <v>0</v>
      </c>
      <c r="AL142" s="49">
        <v>0</v>
      </c>
      <c r="AM142" s="98">
        <v>0</v>
      </c>
      <c r="AN142" s="98">
        <v>0</v>
      </c>
      <c r="AO142" s="98">
        <v>0</v>
      </c>
      <c r="AP142" s="98">
        <v>0</v>
      </c>
      <c r="AQ142" s="98">
        <v>0</v>
      </c>
      <c r="AR142" s="98">
        <v>0</v>
      </c>
      <c r="AS142" s="98">
        <v>0</v>
      </c>
      <c r="AT142" s="98">
        <v>0</v>
      </c>
      <c r="AU142" s="98">
        <v>0</v>
      </c>
      <c r="AV142" s="98">
        <v>0</v>
      </c>
      <c r="AW142" s="98">
        <v>0</v>
      </c>
      <c r="AX142" s="49">
        <v>0</v>
      </c>
      <c r="AY142" s="98">
        <v>0</v>
      </c>
      <c r="AZ142" s="98">
        <v>0</v>
      </c>
      <c r="BA142" s="98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</row>
    <row r="143" spans="1:61" ht="15.75" customHeight="1" x14ac:dyDescent="0.2">
      <c r="A143" s="21" t="s">
        <v>38</v>
      </c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8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02"/>
      <c r="AN143" s="102"/>
      <c r="AO143" s="102"/>
      <c r="AP143" s="102"/>
      <c r="AQ143" s="102"/>
      <c r="AR143" s="102"/>
      <c r="AS143" s="102"/>
      <c r="AT143" s="102"/>
      <c r="AU143" s="102"/>
      <c r="AV143" s="102"/>
      <c r="AW143" s="102"/>
      <c r="AX143" s="13"/>
      <c r="AY143" s="102"/>
      <c r="AZ143" s="102"/>
      <c r="BA143" s="102"/>
      <c r="BB143" s="102"/>
      <c r="BC143" s="102"/>
      <c r="BD143" s="102"/>
      <c r="BE143" s="102"/>
      <c r="BF143" s="102"/>
      <c r="BG143" s="102"/>
      <c r="BH143" s="102"/>
      <c r="BI143" s="102"/>
    </row>
    <row r="144" spans="1:61" ht="15.75" customHeight="1" x14ac:dyDescent="0.2">
      <c r="A144" s="2" t="s">
        <v>13</v>
      </c>
      <c r="B144" s="49">
        <f t="shared" ref="B144:M144" si="224">+B145+B146+B147</f>
        <v>35867</v>
      </c>
      <c r="C144" s="49">
        <f t="shared" si="224"/>
        <v>35851</v>
      </c>
      <c r="D144" s="49">
        <f t="shared" si="224"/>
        <v>34741</v>
      </c>
      <c r="E144" s="49">
        <f t="shared" si="224"/>
        <v>34489</v>
      </c>
      <c r="F144" s="49">
        <f t="shared" si="224"/>
        <v>33522</v>
      </c>
      <c r="G144" s="49">
        <f t="shared" ref="G144" si="225">+G145+G146+G147</f>
        <v>33474</v>
      </c>
      <c r="H144" s="49">
        <f t="shared" si="224"/>
        <v>33140</v>
      </c>
      <c r="I144" s="49">
        <f t="shared" si="224"/>
        <v>32971</v>
      </c>
      <c r="J144" s="49">
        <f t="shared" ref="J144" si="226">+J145+J146+J147</f>
        <v>33572</v>
      </c>
      <c r="K144" s="49">
        <f t="shared" ref="K144" si="227">+K145+K146+K147</f>
        <v>33389</v>
      </c>
      <c r="L144" s="49">
        <f t="shared" si="224"/>
        <v>0</v>
      </c>
      <c r="M144" s="78">
        <f t="shared" si="224"/>
        <v>0</v>
      </c>
      <c r="N144" s="49">
        <v>0</v>
      </c>
      <c r="O144" s="49">
        <v>0</v>
      </c>
      <c r="P144" s="49">
        <v>0</v>
      </c>
      <c r="Q144" s="49">
        <v>0</v>
      </c>
      <c r="R144" s="49">
        <v>0</v>
      </c>
      <c r="S144" s="49">
        <v>0</v>
      </c>
      <c r="T144" s="49">
        <f t="shared" ref="T144" si="228">+T145+T146+T147</f>
        <v>0</v>
      </c>
      <c r="U144" s="49">
        <v>0</v>
      </c>
      <c r="V144" s="49">
        <v>0</v>
      </c>
      <c r="W144" s="49">
        <v>0</v>
      </c>
      <c r="X144" s="49">
        <v>0</v>
      </c>
      <c r="Y144" s="49">
        <v>0</v>
      </c>
      <c r="Z144" s="49">
        <v>0</v>
      </c>
      <c r="AA144" s="49">
        <v>0</v>
      </c>
      <c r="AB144" s="49">
        <v>0</v>
      </c>
      <c r="AC144" s="49">
        <v>0</v>
      </c>
      <c r="AD144" s="49">
        <v>0</v>
      </c>
      <c r="AE144" s="49">
        <v>0</v>
      </c>
      <c r="AF144" s="49">
        <v>0</v>
      </c>
      <c r="AG144" s="49">
        <f t="shared" ref="AG144" si="229">+AG145+AG146+AG147</f>
        <v>0</v>
      </c>
      <c r="AH144" s="49">
        <v>0</v>
      </c>
      <c r="AI144" s="49">
        <v>0</v>
      </c>
      <c r="AJ144" s="49">
        <v>0</v>
      </c>
      <c r="AK144" s="49">
        <v>0</v>
      </c>
      <c r="AL144" s="49">
        <v>0</v>
      </c>
      <c r="AM144" s="98">
        <v>0</v>
      </c>
      <c r="AN144" s="98">
        <v>0</v>
      </c>
      <c r="AO144" s="98">
        <v>0</v>
      </c>
      <c r="AP144" s="98">
        <v>0</v>
      </c>
      <c r="AQ144" s="98">
        <v>0</v>
      </c>
      <c r="AR144" s="98">
        <v>0</v>
      </c>
      <c r="AS144" s="98">
        <v>0</v>
      </c>
      <c r="AT144" s="98">
        <v>0</v>
      </c>
      <c r="AU144" s="98">
        <v>0</v>
      </c>
      <c r="AV144" s="98">
        <v>0</v>
      </c>
      <c r="AW144" s="98">
        <v>0</v>
      </c>
      <c r="AX144" s="49">
        <v>0</v>
      </c>
      <c r="AY144" s="98">
        <v>0</v>
      </c>
      <c r="AZ144" s="98">
        <v>0</v>
      </c>
      <c r="BA144" s="98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</row>
    <row r="145" spans="1:61" ht="15.75" customHeight="1" x14ac:dyDescent="0.2">
      <c r="A145" s="3" t="s">
        <v>14</v>
      </c>
      <c r="B145" s="49">
        <v>0</v>
      </c>
      <c r="C145" s="49">
        <v>0</v>
      </c>
      <c r="D145" s="49">
        <v>0</v>
      </c>
      <c r="E145" s="49">
        <v>0</v>
      </c>
      <c r="F145" s="49">
        <v>0</v>
      </c>
      <c r="G145" s="49">
        <v>0</v>
      </c>
      <c r="H145" s="49">
        <v>0</v>
      </c>
      <c r="I145" s="49">
        <v>0</v>
      </c>
      <c r="J145" s="49">
        <v>0</v>
      </c>
      <c r="K145" s="49">
        <v>0</v>
      </c>
      <c r="L145" s="49">
        <v>0</v>
      </c>
      <c r="M145" s="78">
        <v>0</v>
      </c>
      <c r="N145" s="49">
        <v>0</v>
      </c>
      <c r="O145" s="49">
        <v>0</v>
      </c>
      <c r="P145" s="49">
        <v>0</v>
      </c>
      <c r="Q145" s="49">
        <v>0</v>
      </c>
      <c r="R145" s="49">
        <v>0</v>
      </c>
      <c r="S145" s="49">
        <v>0</v>
      </c>
      <c r="T145" s="49">
        <v>0</v>
      </c>
      <c r="U145" s="49">
        <v>0</v>
      </c>
      <c r="V145" s="49">
        <v>0</v>
      </c>
      <c r="W145" s="49">
        <v>0</v>
      </c>
      <c r="X145" s="49">
        <v>0</v>
      </c>
      <c r="Y145" s="49">
        <v>0</v>
      </c>
      <c r="Z145" s="49">
        <v>0</v>
      </c>
      <c r="AA145" s="49">
        <v>0</v>
      </c>
      <c r="AB145" s="49">
        <v>0</v>
      </c>
      <c r="AC145" s="49">
        <v>0</v>
      </c>
      <c r="AD145" s="49">
        <v>0</v>
      </c>
      <c r="AE145" s="49">
        <v>0</v>
      </c>
      <c r="AF145" s="49">
        <v>0</v>
      </c>
      <c r="AG145" s="49">
        <v>0</v>
      </c>
      <c r="AH145" s="49">
        <v>0</v>
      </c>
      <c r="AI145" s="49">
        <v>0</v>
      </c>
      <c r="AJ145" s="49">
        <v>0</v>
      </c>
      <c r="AK145" s="49">
        <v>0</v>
      </c>
      <c r="AL145" s="49">
        <v>0</v>
      </c>
      <c r="AM145" s="98">
        <v>0</v>
      </c>
      <c r="AN145" s="98">
        <v>0</v>
      </c>
      <c r="AO145" s="98">
        <v>0</v>
      </c>
      <c r="AP145" s="98">
        <v>0</v>
      </c>
      <c r="AQ145" s="98">
        <v>0</v>
      </c>
      <c r="AR145" s="98">
        <v>0</v>
      </c>
      <c r="AS145" s="98">
        <v>0</v>
      </c>
      <c r="AT145" s="98">
        <v>0</v>
      </c>
      <c r="AU145" s="98">
        <v>0</v>
      </c>
      <c r="AV145" s="98">
        <v>0</v>
      </c>
      <c r="AW145" s="98">
        <v>0</v>
      </c>
      <c r="AX145" s="49">
        <v>0</v>
      </c>
      <c r="AY145" s="98">
        <v>0</v>
      </c>
      <c r="AZ145" s="98">
        <v>0</v>
      </c>
      <c r="BA145" s="98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</row>
    <row r="146" spans="1:61" ht="15.75" customHeight="1" x14ac:dyDescent="0.2">
      <c r="A146" s="4" t="s">
        <v>15</v>
      </c>
      <c r="B146" s="49">
        <v>0</v>
      </c>
      <c r="C146" s="49">
        <v>0</v>
      </c>
      <c r="D146" s="49">
        <v>0</v>
      </c>
      <c r="E146" s="49">
        <v>0</v>
      </c>
      <c r="F146" s="49">
        <v>0</v>
      </c>
      <c r="G146" s="49">
        <v>0</v>
      </c>
      <c r="H146" s="49">
        <v>0</v>
      </c>
      <c r="I146" s="49">
        <v>0</v>
      </c>
      <c r="J146" s="49">
        <v>0</v>
      </c>
      <c r="K146" s="49">
        <v>0</v>
      </c>
      <c r="L146" s="49">
        <v>0</v>
      </c>
      <c r="M146" s="78">
        <v>0</v>
      </c>
      <c r="N146" s="49">
        <v>0</v>
      </c>
      <c r="O146" s="49">
        <v>0</v>
      </c>
      <c r="P146" s="49">
        <v>0</v>
      </c>
      <c r="Q146" s="49">
        <v>0</v>
      </c>
      <c r="R146" s="49">
        <v>0</v>
      </c>
      <c r="S146" s="49">
        <v>0</v>
      </c>
      <c r="T146" s="49">
        <v>0</v>
      </c>
      <c r="U146" s="49">
        <v>0</v>
      </c>
      <c r="V146" s="49">
        <v>0</v>
      </c>
      <c r="W146" s="49">
        <v>0</v>
      </c>
      <c r="X146" s="49">
        <v>0</v>
      </c>
      <c r="Y146" s="49">
        <v>0</v>
      </c>
      <c r="Z146" s="49">
        <v>0</v>
      </c>
      <c r="AA146" s="49">
        <v>0</v>
      </c>
      <c r="AB146" s="49">
        <v>0</v>
      </c>
      <c r="AC146" s="49">
        <v>0</v>
      </c>
      <c r="AD146" s="49">
        <v>0</v>
      </c>
      <c r="AE146" s="49">
        <v>0</v>
      </c>
      <c r="AF146" s="49">
        <v>0</v>
      </c>
      <c r="AG146" s="49">
        <v>0</v>
      </c>
      <c r="AH146" s="49">
        <v>0</v>
      </c>
      <c r="AI146" s="49">
        <v>0</v>
      </c>
      <c r="AJ146" s="49">
        <v>0</v>
      </c>
      <c r="AK146" s="49">
        <v>0</v>
      </c>
      <c r="AL146" s="49">
        <v>0</v>
      </c>
      <c r="AM146" s="98">
        <v>0</v>
      </c>
      <c r="AN146" s="98">
        <v>0</v>
      </c>
      <c r="AO146" s="98">
        <v>0</v>
      </c>
      <c r="AP146" s="98">
        <v>0</v>
      </c>
      <c r="AQ146" s="98">
        <v>0</v>
      </c>
      <c r="AR146" s="98">
        <v>0</v>
      </c>
      <c r="AS146" s="98">
        <v>0</v>
      </c>
      <c r="AT146" s="98">
        <v>0</v>
      </c>
      <c r="AU146" s="98">
        <v>0</v>
      </c>
      <c r="AV146" s="98">
        <v>0</v>
      </c>
      <c r="AW146" s="98">
        <v>0</v>
      </c>
      <c r="AX146" s="49">
        <v>0</v>
      </c>
      <c r="AY146" s="98">
        <v>0</v>
      </c>
      <c r="AZ146" s="98">
        <v>0</v>
      </c>
      <c r="BA146" s="98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</row>
    <row r="147" spans="1:61" ht="15.75" customHeight="1" x14ac:dyDescent="0.2">
      <c r="A147" s="3" t="s">
        <v>16</v>
      </c>
      <c r="B147" s="49">
        <v>35867</v>
      </c>
      <c r="C147" s="49">
        <v>35851</v>
      </c>
      <c r="D147" s="49">
        <v>34741</v>
      </c>
      <c r="E147" s="49">
        <v>34489</v>
      </c>
      <c r="F147" s="49">
        <v>33522</v>
      </c>
      <c r="G147" s="49">
        <v>33474</v>
      </c>
      <c r="H147" s="49">
        <v>33140</v>
      </c>
      <c r="I147" s="49">
        <v>32971</v>
      </c>
      <c r="J147" s="49">
        <v>33572</v>
      </c>
      <c r="K147" s="49">
        <v>33389</v>
      </c>
      <c r="L147" s="49">
        <v>0</v>
      </c>
      <c r="M147" s="78">
        <v>0</v>
      </c>
      <c r="N147" s="49">
        <v>0</v>
      </c>
      <c r="O147" s="49">
        <v>0</v>
      </c>
      <c r="P147" s="49">
        <v>0</v>
      </c>
      <c r="Q147" s="49">
        <v>0</v>
      </c>
      <c r="R147" s="49">
        <v>0</v>
      </c>
      <c r="S147" s="49">
        <v>0</v>
      </c>
      <c r="T147" s="49">
        <v>0</v>
      </c>
      <c r="U147" s="49">
        <v>0</v>
      </c>
      <c r="V147" s="49">
        <v>0</v>
      </c>
      <c r="W147" s="49">
        <v>0</v>
      </c>
      <c r="X147" s="49">
        <v>0</v>
      </c>
      <c r="Y147" s="49">
        <v>0</v>
      </c>
      <c r="Z147" s="49">
        <v>0</v>
      </c>
      <c r="AA147" s="49">
        <v>0</v>
      </c>
      <c r="AB147" s="49">
        <v>0</v>
      </c>
      <c r="AC147" s="49">
        <v>0</v>
      </c>
      <c r="AD147" s="49">
        <v>0</v>
      </c>
      <c r="AE147" s="49">
        <v>0</v>
      </c>
      <c r="AF147" s="49">
        <v>0</v>
      </c>
      <c r="AG147" s="49">
        <v>0</v>
      </c>
      <c r="AH147" s="49">
        <v>0</v>
      </c>
      <c r="AI147" s="49">
        <v>0</v>
      </c>
      <c r="AJ147" s="49">
        <v>0</v>
      </c>
      <c r="AK147" s="49">
        <v>0</v>
      </c>
      <c r="AL147" s="49">
        <v>0</v>
      </c>
      <c r="AM147" s="98">
        <v>0</v>
      </c>
      <c r="AN147" s="98">
        <v>0</v>
      </c>
      <c r="AO147" s="98">
        <v>0</v>
      </c>
      <c r="AP147" s="98">
        <v>0</v>
      </c>
      <c r="AQ147" s="98">
        <v>0</v>
      </c>
      <c r="AR147" s="98">
        <v>0</v>
      </c>
      <c r="AS147" s="98">
        <v>0</v>
      </c>
      <c r="AT147" s="98">
        <v>0</v>
      </c>
      <c r="AU147" s="98">
        <v>0</v>
      </c>
      <c r="AV147" s="98">
        <v>0</v>
      </c>
      <c r="AW147" s="98">
        <v>0</v>
      </c>
      <c r="AX147" s="49">
        <v>0</v>
      </c>
      <c r="AY147" s="98">
        <v>0</v>
      </c>
      <c r="AZ147" s="98">
        <v>0</v>
      </c>
      <c r="BA147" s="98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</row>
    <row r="148" spans="1:61" ht="15.75" customHeight="1" x14ac:dyDescent="0.2">
      <c r="A148" s="21" t="s">
        <v>40</v>
      </c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8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02"/>
      <c r="AN148" s="102"/>
      <c r="AO148" s="102"/>
      <c r="AP148" s="102"/>
      <c r="AQ148" s="102"/>
      <c r="AR148" s="102"/>
      <c r="AS148" s="102"/>
      <c r="AT148" s="102"/>
      <c r="AU148" s="102"/>
      <c r="AV148" s="102"/>
      <c r="AW148" s="102"/>
      <c r="AX148" s="13"/>
      <c r="AY148" s="102"/>
      <c r="AZ148" s="102"/>
      <c r="BA148" s="102"/>
      <c r="BB148" s="102"/>
      <c r="BC148" s="102"/>
      <c r="BD148" s="102"/>
      <c r="BE148" s="102"/>
      <c r="BF148" s="102"/>
      <c r="BG148" s="102"/>
      <c r="BH148" s="102"/>
      <c r="BI148" s="102"/>
    </row>
    <row r="149" spans="1:61" ht="15.75" customHeight="1" x14ac:dyDescent="0.2">
      <c r="A149" s="2" t="s">
        <v>13</v>
      </c>
      <c r="B149" s="49">
        <f t="shared" ref="B149:M149" si="230">+B150+B151+B152</f>
        <v>5277</v>
      </c>
      <c r="C149" s="49">
        <f t="shared" si="230"/>
        <v>5259</v>
      </c>
      <c r="D149" s="49">
        <f t="shared" si="230"/>
        <v>5141</v>
      </c>
      <c r="E149" s="49">
        <f t="shared" si="230"/>
        <v>5138</v>
      </c>
      <c r="F149" s="49">
        <f t="shared" si="230"/>
        <v>5085</v>
      </c>
      <c r="G149" s="49">
        <f t="shared" ref="G149" si="231">+G150+G151+G152</f>
        <v>5149</v>
      </c>
      <c r="H149" s="49">
        <f t="shared" si="230"/>
        <v>5184</v>
      </c>
      <c r="I149" s="49">
        <f t="shared" si="230"/>
        <v>5192</v>
      </c>
      <c r="J149" s="49">
        <f t="shared" ref="J149" si="232">+J150+J151+J152</f>
        <v>5250</v>
      </c>
      <c r="K149" s="49">
        <f t="shared" ref="K149" si="233">+K150+K151+K152</f>
        <v>5178</v>
      </c>
      <c r="L149" s="49">
        <f t="shared" si="230"/>
        <v>10927</v>
      </c>
      <c r="M149" s="78">
        <f t="shared" si="230"/>
        <v>10838</v>
      </c>
      <c r="N149" s="49">
        <v>5985</v>
      </c>
      <c r="O149" s="49">
        <v>6027</v>
      </c>
      <c r="P149" s="49">
        <v>6071</v>
      </c>
      <c r="Q149" s="49">
        <v>6088</v>
      </c>
      <c r="R149" s="49">
        <v>6231</v>
      </c>
      <c r="S149" s="49">
        <v>6292</v>
      </c>
      <c r="T149" s="49">
        <f t="shared" ref="T149" si="234">+T150+T151+T152</f>
        <v>6085</v>
      </c>
      <c r="U149" s="49">
        <v>6110</v>
      </c>
      <c r="V149" s="49">
        <v>6076</v>
      </c>
      <c r="W149" s="49">
        <v>6161</v>
      </c>
      <c r="X149" s="49">
        <v>6103</v>
      </c>
      <c r="Y149" s="49">
        <v>6117</v>
      </c>
      <c r="Z149" s="49">
        <v>6088</v>
      </c>
      <c r="AA149" s="49">
        <v>6134</v>
      </c>
      <c r="AB149" s="49">
        <v>6119</v>
      </c>
      <c r="AC149" s="49">
        <v>6104</v>
      </c>
      <c r="AD149" s="49">
        <v>6013</v>
      </c>
      <c r="AE149" s="49">
        <v>5957</v>
      </c>
      <c r="AF149" s="49">
        <v>6012</v>
      </c>
      <c r="AG149" s="49">
        <f t="shared" ref="AG149" si="235">+AG150+AG151+AG152</f>
        <v>6143</v>
      </c>
      <c r="AH149" s="49">
        <v>6128</v>
      </c>
      <c r="AI149" s="49">
        <v>7995</v>
      </c>
      <c r="AJ149" s="49">
        <v>8107</v>
      </c>
      <c r="AK149" s="49">
        <v>5132</v>
      </c>
      <c r="AL149" s="49">
        <v>5183</v>
      </c>
      <c r="AM149" s="98">
        <v>5225</v>
      </c>
      <c r="AN149" s="98">
        <v>5486</v>
      </c>
      <c r="AO149" s="98">
        <v>4066</v>
      </c>
      <c r="AP149" s="98">
        <v>3984</v>
      </c>
      <c r="AQ149" s="98">
        <v>3998</v>
      </c>
      <c r="AR149" s="98">
        <v>3945</v>
      </c>
      <c r="AS149" s="98">
        <v>3753</v>
      </c>
      <c r="AT149" s="98">
        <v>6806</v>
      </c>
      <c r="AU149" s="98">
        <v>54143</v>
      </c>
      <c r="AV149" s="98">
        <v>52495</v>
      </c>
      <c r="AW149" s="98">
        <v>53926</v>
      </c>
      <c r="AX149" s="49">
        <v>55304</v>
      </c>
      <c r="AY149" s="98">
        <v>35731</v>
      </c>
      <c r="AZ149" s="98">
        <v>31268</v>
      </c>
      <c r="BA149" s="98">
        <v>30631</v>
      </c>
      <c r="BB149" s="98">
        <v>23072</v>
      </c>
      <c r="BC149" s="98">
        <v>22825</v>
      </c>
      <c r="BD149" s="98">
        <v>23089</v>
      </c>
      <c r="BE149" s="98">
        <v>22909</v>
      </c>
      <c r="BF149" s="98">
        <v>23391</v>
      </c>
      <c r="BG149" s="98">
        <v>25835</v>
      </c>
      <c r="BH149" s="98">
        <v>26185</v>
      </c>
      <c r="BI149" s="98">
        <v>25715</v>
      </c>
    </row>
    <row r="150" spans="1:61" ht="15.75" customHeight="1" x14ac:dyDescent="0.2">
      <c r="A150" s="3" t="s">
        <v>14</v>
      </c>
      <c r="B150" s="49">
        <v>0</v>
      </c>
      <c r="C150" s="49">
        <v>0</v>
      </c>
      <c r="D150" s="49">
        <v>0</v>
      </c>
      <c r="E150" s="49">
        <v>0</v>
      </c>
      <c r="F150" s="49">
        <v>0</v>
      </c>
      <c r="G150" s="49">
        <v>0</v>
      </c>
      <c r="H150" s="49">
        <v>0</v>
      </c>
      <c r="I150" s="49">
        <v>0</v>
      </c>
      <c r="J150" s="49">
        <v>0</v>
      </c>
      <c r="K150" s="49">
        <v>0</v>
      </c>
      <c r="L150" s="49">
        <v>0</v>
      </c>
      <c r="M150" s="78">
        <v>0</v>
      </c>
      <c r="N150" s="49">
        <v>0</v>
      </c>
      <c r="O150" s="49">
        <v>0</v>
      </c>
      <c r="P150" s="49">
        <v>0</v>
      </c>
      <c r="Q150" s="49">
        <v>0</v>
      </c>
      <c r="R150" s="49">
        <v>0</v>
      </c>
      <c r="S150" s="49">
        <v>0</v>
      </c>
      <c r="T150" s="49">
        <v>0</v>
      </c>
      <c r="U150" s="49">
        <v>0</v>
      </c>
      <c r="V150" s="49">
        <v>0</v>
      </c>
      <c r="W150" s="49">
        <v>0</v>
      </c>
      <c r="X150" s="49">
        <v>0</v>
      </c>
      <c r="Y150" s="49">
        <v>0</v>
      </c>
      <c r="Z150" s="49">
        <v>0</v>
      </c>
      <c r="AA150" s="49">
        <v>0</v>
      </c>
      <c r="AB150" s="49">
        <v>0</v>
      </c>
      <c r="AC150" s="49">
        <v>0</v>
      </c>
      <c r="AD150" s="49">
        <v>0</v>
      </c>
      <c r="AE150" s="49">
        <v>0</v>
      </c>
      <c r="AF150" s="49">
        <v>0</v>
      </c>
      <c r="AG150" s="49">
        <v>0</v>
      </c>
      <c r="AH150" s="49">
        <v>0</v>
      </c>
      <c r="AI150" s="49">
        <v>0</v>
      </c>
      <c r="AJ150" s="49">
        <v>0</v>
      </c>
      <c r="AK150" s="49">
        <v>0</v>
      </c>
      <c r="AL150" s="49">
        <v>0</v>
      </c>
      <c r="AM150" s="98">
        <v>0</v>
      </c>
      <c r="AN150" s="98">
        <v>0</v>
      </c>
      <c r="AO150" s="98">
        <v>0</v>
      </c>
      <c r="AP150" s="98">
        <v>0</v>
      </c>
      <c r="AQ150" s="98">
        <v>0</v>
      </c>
      <c r="AR150" s="98">
        <v>0</v>
      </c>
      <c r="AS150" s="98">
        <v>0</v>
      </c>
      <c r="AT150" s="98">
        <v>0</v>
      </c>
      <c r="AU150" s="98">
        <v>0</v>
      </c>
      <c r="AV150" s="98">
        <v>0</v>
      </c>
      <c r="AW150" s="98">
        <v>0</v>
      </c>
      <c r="AX150" s="49">
        <v>0</v>
      </c>
      <c r="AY150" s="98">
        <v>0</v>
      </c>
      <c r="AZ150" s="98">
        <v>0</v>
      </c>
      <c r="BA150" s="98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</row>
    <row r="151" spans="1:61" ht="15.75" customHeight="1" x14ac:dyDescent="0.2">
      <c r="A151" s="4" t="s">
        <v>15</v>
      </c>
      <c r="B151" s="49">
        <v>0</v>
      </c>
      <c r="C151" s="49">
        <v>0</v>
      </c>
      <c r="D151" s="49">
        <v>0</v>
      </c>
      <c r="E151" s="49">
        <v>0</v>
      </c>
      <c r="F151" s="49">
        <v>0</v>
      </c>
      <c r="G151" s="49">
        <v>0</v>
      </c>
      <c r="H151" s="49">
        <v>0</v>
      </c>
      <c r="I151" s="49">
        <v>0</v>
      </c>
      <c r="J151" s="49">
        <v>0</v>
      </c>
      <c r="K151" s="49">
        <v>0</v>
      </c>
      <c r="L151" s="49">
        <v>0</v>
      </c>
      <c r="M151" s="78">
        <v>0</v>
      </c>
      <c r="N151" s="49">
        <v>0</v>
      </c>
      <c r="O151" s="49">
        <v>0</v>
      </c>
      <c r="P151" s="49">
        <v>0</v>
      </c>
      <c r="Q151" s="49">
        <v>0</v>
      </c>
      <c r="R151" s="49">
        <v>0</v>
      </c>
      <c r="S151" s="49">
        <v>0</v>
      </c>
      <c r="T151" s="49">
        <v>0</v>
      </c>
      <c r="U151" s="49">
        <v>0</v>
      </c>
      <c r="V151" s="49">
        <v>0</v>
      </c>
      <c r="W151" s="49">
        <v>0</v>
      </c>
      <c r="X151" s="49">
        <v>0</v>
      </c>
      <c r="Y151" s="49">
        <v>0</v>
      </c>
      <c r="Z151" s="49">
        <v>0</v>
      </c>
      <c r="AA151" s="49">
        <v>0</v>
      </c>
      <c r="AB151" s="49">
        <v>0</v>
      </c>
      <c r="AC151" s="49">
        <v>0</v>
      </c>
      <c r="AD151" s="49">
        <v>0</v>
      </c>
      <c r="AE151" s="49">
        <v>0</v>
      </c>
      <c r="AF151" s="49">
        <v>0</v>
      </c>
      <c r="AG151" s="49">
        <v>0</v>
      </c>
      <c r="AH151" s="49">
        <v>0</v>
      </c>
      <c r="AI151" s="49">
        <v>0</v>
      </c>
      <c r="AJ151" s="49">
        <v>0</v>
      </c>
      <c r="AK151" s="49">
        <v>0</v>
      </c>
      <c r="AL151" s="49">
        <v>0</v>
      </c>
      <c r="AM151" s="98">
        <v>0</v>
      </c>
      <c r="AN151" s="98">
        <v>0</v>
      </c>
      <c r="AO151" s="98">
        <v>0</v>
      </c>
      <c r="AP151" s="98">
        <v>0</v>
      </c>
      <c r="AQ151" s="98">
        <v>0</v>
      </c>
      <c r="AR151" s="98">
        <v>0</v>
      </c>
      <c r="AS151" s="98">
        <v>0</v>
      </c>
      <c r="AT151" s="98">
        <v>0</v>
      </c>
      <c r="AU151" s="98">
        <v>0</v>
      </c>
      <c r="AV151" s="98">
        <v>0</v>
      </c>
      <c r="AW151" s="98">
        <v>0</v>
      </c>
      <c r="AX151" s="49">
        <v>0</v>
      </c>
      <c r="AY151" s="98">
        <v>0</v>
      </c>
      <c r="AZ151" s="98">
        <v>0</v>
      </c>
      <c r="BA151" s="98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</row>
    <row r="152" spans="1:61" ht="15.75" customHeight="1" x14ac:dyDescent="0.2">
      <c r="A152" s="3" t="s">
        <v>16</v>
      </c>
      <c r="B152" s="49">
        <v>5277</v>
      </c>
      <c r="C152" s="49">
        <v>5259</v>
      </c>
      <c r="D152" s="49">
        <v>5141</v>
      </c>
      <c r="E152" s="49">
        <v>5138</v>
      </c>
      <c r="F152" s="49">
        <v>5085</v>
      </c>
      <c r="G152" s="49">
        <v>5149</v>
      </c>
      <c r="H152" s="49">
        <v>5184</v>
      </c>
      <c r="I152" s="49">
        <v>5192</v>
      </c>
      <c r="J152" s="49">
        <v>5250</v>
      </c>
      <c r="K152" s="49">
        <v>5178</v>
      </c>
      <c r="L152" s="49">
        <v>10927</v>
      </c>
      <c r="M152" s="78">
        <v>10838</v>
      </c>
      <c r="N152" s="49">
        <v>5985</v>
      </c>
      <c r="O152" s="49">
        <v>6027</v>
      </c>
      <c r="P152" s="49">
        <v>6071</v>
      </c>
      <c r="Q152" s="49">
        <v>6088</v>
      </c>
      <c r="R152" s="49">
        <v>6231</v>
      </c>
      <c r="S152" s="49">
        <v>6292</v>
      </c>
      <c r="T152" s="49">
        <v>6085</v>
      </c>
      <c r="U152" s="49">
        <v>6110</v>
      </c>
      <c r="V152" s="49">
        <v>6076</v>
      </c>
      <c r="W152" s="49">
        <v>6161</v>
      </c>
      <c r="X152" s="49">
        <v>6103</v>
      </c>
      <c r="Y152" s="49">
        <v>6117</v>
      </c>
      <c r="Z152" s="49">
        <v>6088</v>
      </c>
      <c r="AA152" s="49">
        <v>6134</v>
      </c>
      <c r="AB152" s="49">
        <v>6119</v>
      </c>
      <c r="AC152" s="49">
        <v>6104</v>
      </c>
      <c r="AD152" s="49">
        <v>6013</v>
      </c>
      <c r="AE152" s="49">
        <v>5957</v>
      </c>
      <c r="AF152" s="49">
        <v>6012</v>
      </c>
      <c r="AG152" s="49">
        <v>6143</v>
      </c>
      <c r="AH152" s="49">
        <v>6128</v>
      </c>
      <c r="AI152" s="49">
        <v>7995</v>
      </c>
      <c r="AJ152" s="49">
        <v>8107</v>
      </c>
      <c r="AK152" s="49">
        <v>5132</v>
      </c>
      <c r="AL152" s="49">
        <v>5183</v>
      </c>
      <c r="AM152" s="98">
        <v>5225</v>
      </c>
      <c r="AN152" s="98">
        <v>5486</v>
      </c>
      <c r="AO152" s="98">
        <v>4066</v>
      </c>
      <c r="AP152" s="98">
        <v>3984</v>
      </c>
      <c r="AQ152" s="98">
        <v>3998</v>
      </c>
      <c r="AR152" s="98">
        <v>3945</v>
      </c>
      <c r="AS152" s="98">
        <v>3753</v>
      </c>
      <c r="AT152" s="98">
        <v>6806</v>
      </c>
      <c r="AU152" s="98">
        <v>54143</v>
      </c>
      <c r="AV152" s="98">
        <v>52495</v>
      </c>
      <c r="AW152" s="98">
        <v>53926</v>
      </c>
      <c r="AX152" s="49">
        <v>55304</v>
      </c>
      <c r="AY152" s="98">
        <v>35731</v>
      </c>
      <c r="AZ152" s="98">
        <v>31268</v>
      </c>
      <c r="BA152" s="98">
        <v>30631</v>
      </c>
      <c r="BB152" s="98">
        <v>23072</v>
      </c>
      <c r="BC152" s="98">
        <v>22825</v>
      </c>
      <c r="BD152" s="98">
        <v>23089</v>
      </c>
      <c r="BE152" s="98">
        <v>22909</v>
      </c>
      <c r="BF152" s="98">
        <v>23391</v>
      </c>
      <c r="BG152" s="98">
        <v>25835</v>
      </c>
      <c r="BH152" s="98">
        <v>26185</v>
      </c>
      <c r="BI152" s="98">
        <v>25715</v>
      </c>
    </row>
    <row r="153" spans="1:61" ht="31.15" customHeight="1" x14ac:dyDescent="0.2">
      <c r="A153" s="19" t="s">
        <v>41</v>
      </c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8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02"/>
      <c r="AN153" s="102"/>
      <c r="AO153" s="102"/>
      <c r="AP153" s="102"/>
      <c r="AQ153" s="102"/>
      <c r="AR153" s="102"/>
      <c r="AS153" s="102"/>
      <c r="AT153" s="102"/>
      <c r="AU153" s="102"/>
      <c r="AV153" s="102"/>
      <c r="AW153" s="102"/>
      <c r="AX153" s="13"/>
      <c r="AY153" s="102"/>
      <c r="AZ153" s="102"/>
      <c r="BA153" s="102"/>
      <c r="BB153" s="102"/>
      <c r="BC153" s="102"/>
      <c r="BD153" s="102"/>
      <c r="BE153" s="102"/>
      <c r="BF153" s="102"/>
      <c r="BG153" s="102"/>
      <c r="BH153" s="102"/>
      <c r="BI153" s="102"/>
    </row>
    <row r="154" spans="1:61" ht="15.75" customHeight="1" x14ac:dyDescent="0.2">
      <c r="A154" s="2" t="s">
        <v>13</v>
      </c>
      <c r="B154" s="49">
        <f t="shared" ref="B154" si="236">+B155+B156+B157</f>
        <v>0</v>
      </c>
      <c r="C154" s="49">
        <f t="shared" ref="C154:M154" si="237">+C155+C156+C157</f>
        <v>0</v>
      </c>
      <c r="D154" s="49">
        <f t="shared" si="237"/>
        <v>0</v>
      </c>
      <c r="E154" s="49">
        <f t="shared" si="237"/>
        <v>0</v>
      </c>
      <c r="F154" s="49">
        <f t="shared" si="237"/>
        <v>0</v>
      </c>
      <c r="G154" s="49">
        <f t="shared" si="237"/>
        <v>0</v>
      </c>
      <c r="H154" s="49">
        <f t="shared" si="237"/>
        <v>0</v>
      </c>
      <c r="I154" s="49">
        <f t="shared" si="237"/>
        <v>0</v>
      </c>
      <c r="J154" s="49">
        <f t="shared" ref="J154" si="238">+J155+J156+J157</f>
        <v>0</v>
      </c>
      <c r="K154" s="49">
        <f t="shared" ref="K154" si="239">+K155+K156+K157</f>
        <v>0</v>
      </c>
      <c r="L154" s="49">
        <f t="shared" si="237"/>
        <v>0</v>
      </c>
      <c r="M154" s="78">
        <f t="shared" si="237"/>
        <v>0</v>
      </c>
      <c r="N154" s="49">
        <v>0</v>
      </c>
      <c r="O154" s="49">
        <v>0</v>
      </c>
      <c r="P154" s="49">
        <v>0</v>
      </c>
      <c r="Q154" s="49">
        <v>0</v>
      </c>
      <c r="R154" s="49">
        <v>0</v>
      </c>
      <c r="S154" s="49">
        <v>0</v>
      </c>
      <c r="T154" s="49">
        <f t="shared" ref="T154" si="240">+T155+T156+T157</f>
        <v>0</v>
      </c>
      <c r="U154" s="49">
        <v>0</v>
      </c>
      <c r="V154" s="49">
        <v>0</v>
      </c>
      <c r="W154" s="49">
        <v>0</v>
      </c>
      <c r="X154" s="49">
        <v>0</v>
      </c>
      <c r="Y154" s="49">
        <v>0</v>
      </c>
      <c r="Z154" s="49">
        <v>0</v>
      </c>
      <c r="AA154" s="49">
        <v>0</v>
      </c>
      <c r="AB154" s="49">
        <v>0</v>
      </c>
      <c r="AC154" s="49">
        <v>0</v>
      </c>
      <c r="AD154" s="49">
        <v>0</v>
      </c>
      <c r="AE154" s="49">
        <v>0</v>
      </c>
      <c r="AF154" s="49">
        <v>0</v>
      </c>
      <c r="AG154" s="49">
        <f t="shared" ref="AG154" si="241">+AG155+AG156+AG157</f>
        <v>0</v>
      </c>
      <c r="AH154" s="49">
        <v>0</v>
      </c>
      <c r="AI154" s="49">
        <v>0</v>
      </c>
      <c r="AJ154" s="49">
        <v>0</v>
      </c>
      <c r="AK154" s="49">
        <v>0</v>
      </c>
      <c r="AL154" s="49">
        <v>0</v>
      </c>
      <c r="AM154" s="98">
        <v>0</v>
      </c>
      <c r="AN154" s="98">
        <v>0</v>
      </c>
      <c r="AO154" s="98">
        <v>0</v>
      </c>
      <c r="AP154" s="98">
        <v>0</v>
      </c>
      <c r="AQ154" s="98">
        <v>0</v>
      </c>
      <c r="AR154" s="98">
        <v>0</v>
      </c>
      <c r="AS154" s="98">
        <v>0</v>
      </c>
      <c r="AT154" s="98">
        <v>0</v>
      </c>
      <c r="AU154" s="98">
        <v>0</v>
      </c>
      <c r="AV154" s="98">
        <v>0</v>
      </c>
      <c r="AW154" s="98">
        <v>0</v>
      </c>
      <c r="AX154" s="49">
        <v>0</v>
      </c>
      <c r="AY154" s="98">
        <v>0</v>
      </c>
      <c r="AZ154" s="98">
        <v>0</v>
      </c>
      <c r="BA154" s="98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</row>
    <row r="155" spans="1:61" ht="15.75" customHeight="1" x14ac:dyDescent="0.2">
      <c r="A155" s="3" t="s">
        <v>14</v>
      </c>
      <c r="B155" s="49">
        <v>0</v>
      </c>
      <c r="C155" s="49">
        <v>0</v>
      </c>
      <c r="D155" s="49">
        <v>0</v>
      </c>
      <c r="E155" s="49">
        <v>0</v>
      </c>
      <c r="F155" s="49">
        <v>0</v>
      </c>
      <c r="G155" s="49">
        <v>0</v>
      </c>
      <c r="H155" s="49">
        <v>0</v>
      </c>
      <c r="I155" s="49">
        <v>0</v>
      </c>
      <c r="J155" s="49">
        <v>0</v>
      </c>
      <c r="K155" s="49">
        <v>0</v>
      </c>
      <c r="L155" s="49">
        <v>0</v>
      </c>
      <c r="M155" s="78">
        <v>0</v>
      </c>
      <c r="N155" s="49">
        <v>0</v>
      </c>
      <c r="O155" s="49">
        <v>0</v>
      </c>
      <c r="P155" s="49">
        <v>0</v>
      </c>
      <c r="Q155" s="49">
        <v>0</v>
      </c>
      <c r="R155" s="49">
        <v>0</v>
      </c>
      <c r="S155" s="49">
        <v>0</v>
      </c>
      <c r="T155" s="49">
        <v>0</v>
      </c>
      <c r="U155" s="49">
        <v>0</v>
      </c>
      <c r="V155" s="49">
        <v>0</v>
      </c>
      <c r="W155" s="49">
        <v>0</v>
      </c>
      <c r="X155" s="49">
        <v>0</v>
      </c>
      <c r="Y155" s="49">
        <v>0</v>
      </c>
      <c r="Z155" s="49">
        <v>0</v>
      </c>
      <c r="AA155" s="49">
        <v>0</v>
      </c>
      <c r="AB155" s="49">
        <v>0</v>
      </c>
      <c r="AC155" s="49">
        <v>0</v>
      </c>
      <c r="AD155" s="49">
        <v>0</v>
      </c>
      <c r="AE155" s="49">
        <v>0</v>
      </c>
      <c r="AF155" s="49">
        <v>0</v>
      </c>
      <c r="AG155" s="49">
        <v>0</v>
      </c>
      <c r="AH155" s="49">
        <v>0</v>
      </c>
      <c r="AI155" s="49">
        <v>0</v>
      </c>
      <c r="AJ155" s="49">
        <v>0</v>
      </c>
      <c r="AK155" s="49">
        <v>0</v>
      </c>
      <c r="AL155" s="49">
        <v>0</v>
      </c>
      <c r="AM155" s="98">
        <v>0</v>
      </c>
      <c r="AN155" s="98">
        <v>0</v>
      </c>
      <c r="AO155" s="98">
        <v>0</v>
      </c>
      <c r="AP155" s="98">
        <v>0</v>
      </c>
      <c r="AQ155" s="98">
        <v>0</v>
      </c>
      <c r="AR155" s="98">
        <v>0</v>
      </c>
      <c r="AS155" s="98">
        <v>0</v>
      </c>
      <c r="AT155" s="98">
        <v>0</v>
      </c>
      <c r="AU155" s="98">
        <v>0</v>
      </c>
      <c r="AV155" s="98">
        <v>0</v>
      </c>
      <c r="AW155" s="98">
        <v>0</v>
      </c>
      <c r="AX155" s="49">
        <v>0</v>
      </c>
      <c r="AY155" s="98">
        <v>0</v>
      </c>
      <c r="AZ155" s="98">
        <v>0</v>
      </c>
      <c r="BA155" s="98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</row>
    <row r="156" spans="1:61" ht="15.75" customHeight="1" x14ac:dyDescent="0.2">
      <c r="A156" s="4" t="s">
        <v>15</v>
      </c>
      <c r="B156" s="49">
        <v>0</v>
      </c>
      <c r="C156" s="49">
        <v>0</v>
      </c>
      <c r="D156" s="49">
        <v>0</v>
      </c>
      <c r="E156" s="49">
        <v>0</v>
      </c>
      <c r="F156" s="49">
        <v>0</v>
      </c>
      <c r="G156" s="49">
        <v>0</v>
      </c>
      <c r="H156" s="49">
        <v>0</v>
      </c>
      <c r="I156" s="49">
        <v>0</v>
      </c>
      <c r="J156" s="49">
        <v>0</v>
      </c>
      <c r="K156" s="49">
        <v>0</v>
      </c>
      <c r="L156" s="49">
        <v>0</v>
      </c>
      <c r="M156" s="78">
        <v>0</v>
      </c>
      <c r="N156" s="49">
        <v>0</v>
      </c>
      <c r="O156" s="49">
        <v>0</v>
      </c>
      <c r="P156" s="49">
        <v>0</v>
      </c>
      <c r="Q156" s="49">
        <v>0</v>
      </c>
      <c r="R156" s="49">
        <v>0</v>
      </c>
      <c r="S156" s="49">
        <v>0</v>
      </c>
      <c r="T156" s="49">
        <v>0</v>
      </c>
      <c r="U156" s="49">
        <v>0</v>
      </c>
      <c r="V156" s="49">
        <v>0</v>
      </c>
      <c r="W156" s="49">
        <v>0</v>
      </c>
      <c r="X156" s="49">
        <v>0</v>
      </c>
      <c r="Y156" s="49">
        <v>0</v>
      </c>
      <c r="Z156" s="49">
        <v>0</v>
      </c>
      <c r="AA156" s="49">
        <v>0</v>
      </c>
      <c r="AB156" s="49">
        <v>0</v>
      </c>
      <c r="AC156" s="49">
        <v>0</v>
      </c>
      <c r="AD156" s="49">
        <v>0</v>
      </c>
      <c r="AE156" s="49">
        <v>0</v>
      </c>
      <c r="AF156" s="49">
        <v>0</v>
      </c>
      <c r="AG156" s="49">
        <v>0</v>
      </c>
      <c r="AH156" s="49">
        <v>0</v>
      </c>
      <c r="AI156" s="49">
        <v>0</v>
      </c>
      <c r="AJ156" s="49">
        <v>0</v>
      </c>
      <c r="AK156" s="49">
        <v>0</v>
      </c>
      <c r="AL156" s="49">
        <v>0</v>
      </c>
      <c r="AM156" s="98">
        <v>0</v>
      </c>
      <c r="AN156" s="98">
        <v>0</v>
      </c>
      <c r="AO156" s="98">
        <v>0</v>
      </c>
      <c r="AP156" s="98">
        <v>0</v>
      </c>
      <c r="AQ156" s="98">
        <v>0</v>
      </c>
      <c r="AR156" s="98">
        <v>0</v>
      </c>
      <c r="AS156" s="98">
        <v>0</v>
      </c>
      <c r="AT156" s="98">
        <v>0</v>
      </c>
      <c r="AU156" s="98">
        <v>0</v>
      </c>
      <c r="AV156" s="98">
        <v>0</v>
      </c>
      <c r="AW156" s="98">
        <v>0</v>
      </c>
      <c r="AX156" s="49">
        <v>0</v>
      </c>
      <c r="AY156" s="98">
        <v>0</v>
      </c>
      <c r="AZ156" s="98">
        <v>0</v>
      </c>
      <c r="BA156" s="98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</row>
    <row r="157" spans="1:61" ht="15.75" customHeight="1" x14ac:dyDescent="0.2">
      <c r="A157" s="3" t="s">
        <v>16</v>
      </c>
      <c r="B157" s="49">
        <v>0</v>
      </c>
      <c r="C157" s="49">
        <v>0</v>
      </c>
      <c r="D157" s="49">
        <v>0</v>
      </c>
      <c r="E157" s="49">
        <v>0</v>
      </c>
      <c r="F157" s="49">
        <v>0</v>
      </c>
      <c r="G157" s="49">
        <v>0</v>
      </c>
      <c r="H157" s="49">
        <v>0</v>
      </c>
      <c r="I157" s="49">
        <v>0</v>
      </c>
      <c r="J157" s="49">
        <v>0</v>
      </c>
      <c r="K157" s="49">
        <v>0</v>
      </c>
      <c r="L157" s="49">
        <v>0</v>
      </c>
      <c r="M157" s="78">
        <v>0</v>
      </c>
      <c r="N157" s="49">
        <v>0</v>
      </c>
      <c r="O157" s="49">
        <v>0</v>
      </c>
      <c r="P157" s="49">
        <v>0</v>
      </c>
      <c r="Q157" s="49">
        <v>0</v>
      </c>
      <c r="R157" s="49">
        <v>0</v>
      </c>
      <c r="S157" s="49">
        <v>0</v>
      </c>
      <c r="T157" s="49">
        <v>0</v>
      </c>
      <c r="U157" s="49">
        <v>0</v>
      </c>
      <c r="V157" s="49">
        <v>0</v>
      </c>
      <c r="W157" s="49">
        <v>0</v>
      </c>
      <c r="X157" s="49">
        <v>0</v>
      </c>
      <c r="Y157" s="49">
        <v>0</v>
      </c>
      <c r="Z157" s="49">
        <v>0</v>
      </c>
      <c r="AA157" s="49">
        <v>0</v>
      </c>
      <c r="AB157" s="49">
        <v>0</v>
      </c>
      <c r="AC157" s="49">
        <v>0</v>
      </c>
      <c r="AD157" s="49">
        <v>0</v>
      </c>
      <c r="AE157" s="49">
        <v>0</v>
      </c>
      <c r="AF157" s="49">
        <v>0</v>
      </c>
      <c r="AG157" s="49">
        <v>0</v>
      </c>
      <c r="AH157" s="49">
        <v>0</v>
      </c>
      <c r="AI157" s="49">
        <v>0</v>
      </c>
      <c r="AJ157" s="49">
        <v>0</v>
      </c>
      <c r="AK157" s="49">
        <v>0</v>
      </c>
      <c r="AL157" s="49">
        <v>0</v>
      </c>
      <c r="AM157" s="98">
        <v>0</v>
      </c>
      <c r="AN157" s="98">
        <v>0</v>
      </c>
      <c r="AO157" s="98">
        <v>0</v>
      </c>
      <c r="AP157" s="98">
        <v>0</v>
      </c>
      <c r="AQ157" s="98">
        <v>0</v>
      </c>
      <c r="AR157" s="98">
        <v>0</v>
      </c>
      <c r="AS157" s="98">
        <v>0</v>
      </c>
      <c r="AT157" s="98">
        <v>0</v>
      </c>
      <c r="AU157" s="98">
        <v>0</v>
      </c>
      <c r="AV157" s="98">
        <v>0</v>
      </c>
      <c r="AW157" s="98">
        <v>0</v>
      </c>
      <c r="AX157" s="49">
        <v>0</v>
      </c>
      <c r="AY157" s="98">
        <v>0</v>
      </c>
      <c r="AZ157" s="98">
        <v>0</v>
      </c>
      <c r="BA157" s="98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</row>
    <row r="158" spans="1:61" ht="30.6" customHeight="1" x14ac:dyDescent="0.2">
      <c r="A158" s="19" t="s">
        <v>42</v>
      </c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8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02"/>
      <c r="AN158" s="102"/>
      <c r="AO158" s="102"/>
      <c r="AP158" s="102"/>
      <c r="AQ158" s="102"/>
      <c r="AR158" s="102"/>
      <c r="AS158" s="102"/>
      <c r="AT158" s="102"/>
      <c r="AU158" s="102"/>
      <c r="AV158" s="102"/>
      <c r="AW158" s="102"/>
      <c r="AX158" s="13"/>
      <c r="AY158" s="102"/>
      <c r="AZ158" s="102"/>
      <c r="BA158" s="102"/>
      <c r="BB158" s="102"/>
      <c r="BC158" s="102"/>
      <c r="BD158" s="102"/>
      <c r="BE158" s="102"/>
      <c r="BF158" s="102"/>
      <c r="BG158" s="102"/>
      <c r="BH158" s="102"/>
      <c r="BI158" s="102"/>
    </row>
    <row r="159" spans="1:61" ht="15.75" customHeight="1" x14ac:dyDescent="0.2">
      <c r="A159" s="2" t="s">
        <v>13</v>
      </c>
      <c r="B159" s="49">
        <v>0</v>
      </c>
      <c r="C159" s="49">
        <v>0</v>
      </c>
      <c r="D159" s="49">
        <v>0</v>
      </c>
      <c r="E159" s="49">
        <v>0</v>
      </c>
      <c r="F159" s="49">
        <v>0</v>
      </c>
      <c r="G159" s="49">
        <v>0</v>
      </c>
      <c r="H159" s="49">
        <v>0</v>
      </c>
      <c r="I159" s="49">
        <v>0</v>
      </c>
      <c r="J159" s="49">
        <v>0</v>
      </c>
      <c r="K159" s="49">
        <v>0</v>
      </c>
      <c r="L159" s="49">
        <v>0</v>
      </c>
      <c r="M159" s="78">
        <v>0</v>
      </c>
      <c r="N159" s="49">
        <v>0</v>
      </c>
      <c r="O159" s="49">
        <v>0</v>
      </c>
      <c r="P159" s="49">
        <v>0</v>
      </c>
      <c r="Q159" s="49">
        <v>0</v>
      </c>
      <c r="R159" s="49">
        <v>0</v>
      </c>
      <c r="S159" s="49">
        <v>0</v>
      </c>
      <c r="T159" s="49">
        <v>0</v>
      </c>
      <c r="U159" s="49">
        <v>0</v>
      </c>
      <c r="V159" s="49">
        <v>0</v>
      </c>
      <c r="W159" s="49">
        <v>0</v>
      </c>
      <c r="X159" s="49">
        <v>0</v>
      </c>
      <c r="Y159" s="49">
        <v>0</v>
      </c>
      <c r="Z159" s="49">
        <v>0</v>
      </c>
      <c r="AA159" s="49">
        <v>0</v>
      </c>
      <c r="AB159" s="49">
        <v>0</v>
      </c>
      <c r="AC159" s="49">
        <v>0</v>
      </c>
      <c r="AD159" s="49">
        <v>0</v>
      </c>
      <c r="AE159" s="49">
        <v>0</v>
      </c>
      <c r="AF159" s="49">
        <v>0</v>
      </c>
      <c r="AG159" s="49">
        <v>0</v>
      </c>
      <c r="AH159" s="49">
        <v>0</v>
      </c>
      <c r="AI159" s="49">
        <v>0</v>
      </c>
      <c r="AJ159" s="49">
        <v>0</v>
      </c>
      <c r="AK159" s="49">
        <v>0</v>
      </c>
      <c r="AL159" s="49">
        <v>0</v>
      </c>
      <c r="AM159" s="98">
        <v>0</v>
      </c>
      <c r="AN159" s="98">
        <v>0</v>
      </c>
      <c r="AO159" s="98">
        <v>0</v>
      </c>
      <c r="AP159" s="98">
        <v>0</v>
      </c>
      <c r="AQ159" s="98">
        <v>0</v>
      </c>
      <c r="AR159" s="98">
        <v>0</v>
      </c>
      <c r="AS159" s="98">
        <v>0</v>
      </c>
      <c r="AT159" s="98">
        <v>0</v>
      </c>
      <c r="AU159" s="98">
        <v>0</v>
      </c>
      <c r="AV159" s="98">
        <v>0</v>
      </c>
      <c r="AW159" s="98">
        <v>0</v>
      </c>
      <c r="AX159" s="49">
        <v>0</v>
      </c>
      <c r="AY159" s="98">
        <v>0</v>
      </c>
      <c r="AZ159" s="98">
        <v>0</v>
      </c>
      <c r="BA159" s="98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</row>
    <row r="160" spans="1:61" ht="15.75" customHeight="1" x14ac:dyDescent="0.2">
      <c r="A160" s="3" t="s">
        <v>14</v>
      </c>
      <c r="B160" s="49">
        <v>0</v>
      </c>
      <c r="C160" s="49">
        <v>0</v>
      </c>
      <c r="D160" s="49">
        <v>0</v>
      </c>
      <c r="E160" s="49">
        <v>0</v>
      </c>
      <c r="F160" s="49">
        <v>0</v>
      </c>
      <c r="G160" s="49">
        <v>0</v>
      </c>
      <c r="H160" s="49">
        <v>0</v>
      </c>
      <c r="I160" s="49">
        <v>0</v>
      </c>
      <c r="J160" s="49">
        <v>0</v>
      </c>
      <c r="K160" s="49">
        <v>0</v>
      </c>
      <c r="L160" s="49">
        <v>0</v>
      </c>
      <c r="M160" s="78">
        <v>0</v>
      </c>
      <c r="N160" s="49">
        <v>0</v>
      </c>
      <c r="O160" s="49">
        <v>0</v>
      </c>
      <c r="P160" s="49">
        <v>0</v>
      </c>
      <c r="Q160" s="49">
        <v>0</v>
      </c>
      <c r="R160" s="49">
        <v>0</v>
      </c>
      <c r="S160" s="49">
        <v>0</v>
      </c>
      <c r="T160" s="49">
        <v>0</v>
      </c>
      <c r="U160" s="49">
        <v>0</v>
      </c>
      <c r="V160" s="49">
        <v>0</v>
      </c>
      <c r="W160" s="49">
        <v>0</v>
      </c>
      <c r="X160" s="49">
        <v>0</v>
      </c>
      <c r="Y160" s="49">
        <v>0</v>
      </c>
      <c r="Z160" s="49">
        <v>0</v>
      </c>
      <c r="AA160" s="49">
        <v>0</v>
      </c>
      <c r="AB160" s="49">
        <v>0</v>
      </c>
      <c r="AC160" s="49">
        <v>0</v>
      </c>
      <c r="AD160" s="49">
        <v>0</v>
      </c>
      <c r="AE160" s="49">
        <v>0</v>
      </c>
      <c r="AF160" s="49">
        <v>0</v>
      </c>
      <c r="AG160" s="49">
        <v>0</v>
      </c>
      <c r="AH160" s="49">
        <v>0</v>
      </c>
      <c r="AI160" s="49">
        <v>0</v>
      </c>
      <c r="AJ160" s="49">
        <v>0</v>
      </c>
      <c r="AK160" s="49">
        <v>0</v>
      </c>
      <c r="AL160" s="49">
        <v>0</v>
      </c>
      <c r="AM160" s="98">
        <v>0</v>
      </c>
      <c r="AN160" s="98">
        <v>0</v>
      </c>
      <c r="AO160" s="98">
        <v>0</v>
      </c>
      <c r="AP160" s="98">
        <v>0</v>
      </c>
      <c r="AQ160" s="98">
        <v>0</v>
      </c>
      <c r="AR160" s="98">
        <v>0</v>
      </c>
      <c r="AS160" s="98">
        <v>0</v>
      </c>
      <c r="AT160" s="98">
        <v>0</v>
      </c>
      <c r="AU160" s="98">
        <v>0</v>
      </c>
      <c r="AV160" s="98">
        <v>0</v>
      </c>
      <c r="AW160" s="98">
        <v>0</v>
      </c>
      <c r="AX160" s="49">
        <v>0</v>
      </c>
      <c r="AY160" s="98">
        <v>0</v>
      </c>
      <c r="AZ160" s="98">
        <v>0</v>
      </c>
      <c r="BA160" s="98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</row>
    <row r="161" spans="1:61" ht="15.75" customHeight="1" x14ac:dyDescent="0.2">
      <c r="A161" s="4" t="s">
        <v>15</v>
      </c>
      <c r="B161" s="49">
        <v>0</v>
      </c>
      <c r="C161" s="49">
        <v>0</v>
      </c>
      <c r="D161" s="49">
        <v>0</v>
      </c>
      <c r="E161" s="49">
        <v>0</v>
      </c>
      <c r="F161" s="49">
        <v>0</v>
      </c>
      <c r="G161" s="49">
        <v>0</v>
      </c>
      <c r="H161" s="49">
        <v>0</v>
      </c>
      <c r="I161" s="49">
        <v>0</v>
      </c>
      <c r="J161" s="49">
        <v>0</v>
      </c>
      <c r="K161" s="49">
        <v>0</v>
      </c>
      <c r="L161" s="49">
        <v>0</v>
      </c>
      <c r="M161" s="78">
        <v>0</v>
      </c>
      <c r="N161" s="49">
        <v>0</v>
      </c>
      <c r="O161" s="49">
        <v>0</v>
      </c>
      <c r="P161" s="49">
        <v>0</v>
      </c>
      <c r="Q161" s="49">
        <v>0</v>
      </c>
      <c r="R161" s="49">
        <v>0</v>
      </c>
      <c r="S161" s="49">
        <v>0</v>
      </c>
      <c r="T161" s="49">
        <v>0</v>
      </c>
      <c r="U161" s="49">
        <v>0</v>
      </c>
      <c r="V161" s="49">
        <v>0</v>
      </c>
      <c r="W161" s="49">
        <v>0</v>
      </c>
      <c r="X161" s="49">
        <v>0</v>
      </c>
      <c r="Y161" s="49">
        <v>0</v>
      </c>
      <c r="Z161" s="49">
        <v>0</v>
      </c>
      <c r="AA161" s="49">
        <v>0</v>
      </c>
      <c r="AB161" s="49">
        <v>0</v>
      </c>
      <c r="AC161" s="49">
        <v>0</v>
      </c>
      <c r="AD161" s="49">
        <v>0</v>
      </c>
      <c r="AE161" s="49">
        <v>0</v>
      </c>
      <c r="AF161" s="49">
        <v>0</v>
      </c>
      <c r="AG161" s="49">
        <v>0</v>
      </c>
      <c r="AH161" s="49">
        <v>0</v>
      </c>
      <c r="AI161" s="49">
        <v>0</v>
      </c>
      <c r="AJ161" s="49">
        <v>0</v>
      </c>
      <c r="AK161" s="49">
        <v>0</v>
      </c>
      <c r="AL161" s="49">
        <v>0</v>
      </c>
      <c r="AM161" s="98">
        <v>0</v>
      </c>
      <c r="AN161" s="98">
        <v>0</v>
      </c>
      <c r="AO161" s="98">
        <v>0</v>
      </c>
      <c r="AP161" s="98">
        <v>0</v>
      </c>
      <c r="AQ161" s="98">
        <v>0</v>
      </c>
      <c r="AR161" s="98">
        <v>0</v>
      </c>
      <c r="AS161" s="98">
        <v>0</v>
      </c>
      <c r="AT161" s="98">
        <v>0</v>
      </c>
      <c r="AU161" s="98">
        <v>0</v>
      </c>
      <c r="AV161" s="98">
        <v>0</v>
      </c>
      <c r="AW161" s="98">
        <v>0</v>
      </c>
      <c r="AX161" s="49">
        <v>0</v>
      </c>
      <c r="AY161" s="98">
        <v>0</v>
      </c>
      <c r="AZ161" s="98">
        <v>0</v>
      </c>
      <c r="BA161" s="98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</row>
    <row r="162" spans="1:61" ht="15.75" customHeight="1" x14ac:dyDescent="0.2">
      <c r="A162" s="3" t="s">
        <v>16</v>
      </c>
      <c r="B162" s="49">
        <v>0</v>
      </c>
      <c r="C162" s="49">
        <v>0</v>
      </c>
      <c r="D162" s="49">
        <v>0</v>
      </c>
      <c r="E162" s="49">
        <v>0</v>
      </c>
      <c r="F162" s="49">
        <v>0</v>
      </c>
      <c r="G162" s="49">
        <v>0</v>
      </c>
      <c r="H162" s="49">
        <v>0</v>
      </c>
      <c r="I162" s="49">
        <v>0</v>
      </c>
      <c r="J162" s="49">
        <v>0</v>
      </c>
      <c r="K162" s="49">
        <v>0</v>
      </c>
      <c r="L162" s="49">
        <v>0</v>
      </c>
      <c r="M162" s="78">
        <v>0</v>
      </c>
      <c r="N162" s="49">
        <v>0</v>
      </c>
      <c r="O162" s="49">
        <v>0</v>
      </c>
      <c r="P162" s="49">
        <v>0</v>
      </c>
      <c r="Q162" s="49">
        <v>0</v>
      </c>
      <c r="R162" s="49">
        <v>0</v>
      </c>
      <c r="S162" s="49">
        <v>0</v>
      </c>
      <c r="T162" s="49">
        <v>0</v>
      </c>
      <c r="U162" s="49">
        <v>0</v>
      </c>
      <c r="V162" s="49">
        <v>0</v>
      </c>
      <c r="W162" s="49">
        <v>0</v>
      </c>
      <c r="X162" s="49">
        <v>0</v>
      </c>
      <c r="Y162" s="49">
        <v>0</v>
      </c>
      <c r="Z162" s="49">
        <v>0</v>
      </c>
      <c r="AA162" s="49">
        <v>0</v>
      </c>
      <c r="AB162" s="49">
        <v>0</v>
      </c>
      <c r="AC162" s="49">
        <v>0</v>
      </c>
      <c r="AD162" s="49">
        <v>0</v>
      </c>
      <c r="AE162" s="49">
        <v>0</v>
      </c>
      <c r="AF162" s="49">
        <v>0</v>
      </c>
      <c r="AG162" s="49">
        <v>0</v>
      </c>
      <c r="AH162" s="49">
        <v>0</v>
      </c>
      <c r="AI162" s="49">
        <v>0</v>
      </c>
      <c r="AJ162" s="49">
        <v>0</v>
      </c>
      <c r="AK162" s="49">
        <v>0</v>
      </c>
      <c r="AL162" s="49">
        <v>0</v>
      </c>
      <c r="AM162" s="98">
        <v>0</v>
      </c>
      <c r="AN162" s="98">
        <v>0</v>
      </c>
      <c r="AO162" s="98">
        <v>0</v>
      </c>
      <c r="AP162" s="98">
        <v>0</v>
      </c>
      <c r="AQ162" s="98">
        <v>0</v>
      </c>
      <c r="AR162" s="98">
        <v>0</v>
      </c>
      <c r="AS162" s="98">
        <v>0</v>
      </c>
      <c r="AT162" s="98">
        <v>0</v>
      </c>
      <c r="AU162" s="98">
        <v>0</v>
      </c>
      <c r="AV162" s="98">
        <v>0</v>
      </c>
      <c r="AW162" s="98">
        <v>0</v>
      </c>
      <c r="AX162" s="49">
        <v>0</v>
      </c>
      <c r="AY162" s="98">
        <v>0</v>
      </c>
      <c r="AZ162" s="98">
        <v>0</v>
      </c>
      <c r="BA162" s="98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</row>
    <row r="163" spans="1:61" ht="30" customHeight="1" x14ac:dyDescent="0.2">
      <c r="A163" s="130" t="s">
        <v>51</v>
      </c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8"/>
      <c r="N163" s="127"/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  <c r="Y163" s="127"/>
      <c r="Z163" s="127"/>
      <c r="AA163" s="127"/>
      <c r="AB163" s="127"/>
      <c r="AC163" s="127"/>
      <c r="AD163" s="127"/>
      <c r="AE163" s="127"/>
      <c r="AF163" s="127"/>
      <c r="AG163" s="127"/>
      <c r="AH163" s="127"/>
      <c r="AI163" s="127"/>
      <c r="AJ163" s="127"/>
      <c r="AK163" s="127"/>
      <c r="AL163" s="127"/>
      <c r="AM163" s="129"/>
      <c r="AN163" s="129"/>
      <c r="AO163" s="129"/>
      <c r="AP163" s="129"/>
      <c r="AQ163" s="129"/>
      <c r="AR163" s="129"/>
      <c r="AS163" s="129"/>
      <c r="AT163" s="129"/>
      <c r="AU163" s="129"/>
      <c r="AV163" s="129"/>
      <c r="AW163" s="129"/>
      <c r="AX163" s="127"/>
      <c r="AY163" s="129"/>
      <c r="AZ163" s="129"/>
      <c r="BA163" s="129"/>
      <c r="BB163" s="129"/>
      <c r="BC163" s="129"/>
      <c r="BD163" s="129"/>
      <c r="BE163" s="129"/>
      <c r="BF163" s="129"/>
      <c r="BG163" s="129"/>
      <c r="BH163" s="129"/>
      <c r="BI163" s="129"/>
    </row>
    <row r="164" spans="1:61" ht="15.75" customHeight="1" x14ac:dyDescent="0.2">
      <c r="A164" s="2" t="s">
        <v>13</v>
      </c>
      <c r="B164" s="49">
        <f t="shared" ref="B164:M164" si="242">+B165+B166+B167</f>
        <v>-1811</v>
      </c>
      <c r="C164" s="49">
        <f t="shared" si="242"/>
        <v>-1813</v>
      </c>
      <c r="D164" s="49">
        <f t="shared" si="242"/>
        <v>-1765</v>
      </c>
      <c r="E164" s="49">
        <f t="shared" si="242"/>
        <v>-1982</v>
      </c>
      <c r="F164" s="49">
        <f t="shared" si="242"/>
        <v>-1921</v>
      </c>
      <c r="G164" s="49">
        <f t="shared" ref="G164" si="243">+G165+G166+G167</f>
        <v>-1926</v>
      </c>
      <c r="H164" s="49">
        <f t="shared" si="242"/>
        <v>-1901</v>
      </c>
      <c r="I164" s="49">
        <f t="shared" si="242"/>
        <v>-1892</v>
      </c>
      <c r="J164" s="49">
        <f t="shared" ref="J164" si="244">+J165+J166+J167</f>
        <v>-1920</v>
      </c>
      <c r="K164" s="49">
        <f t="shared" ref="K164" si="245">+K165+K166+K167</f>
        <v>-2117</v>
      </c>
      <c r="L164" s="49">
        <f t="shared" si="242"/>
        <v>-2078</v>
      </c>
      <c r="M164" s="78">
        <f t="shared" si="242"/>
        <v>-2049</v>
      </c>
      <c r="N164" s="49">
        <v>-1968</v>
      </c>
      <c r="O164" s="49">
        <v>-1979</v>
      </c>
      <c r="P164" s="49">
        <v>-1982</v>
      </c>
      <c r="Q164" s="49">
        <v>-1983</v>
      </c>
      <c r="R164" s="49">
        <v>-2249</v>
      </c>
      <c r="S164" s="49">
        <v>-2219</v>
      </c>
      <c r="T164" s="49">
        <f t="shared" ref="T164" si="246">+T165+T166+T167</f>
        <v>-2140</v>
      </c>
      <c r="U164" s="49">
        <v>-2098</v>
      </c>
      <c r="V164" s="49">
        <v>-2003</v>
      </c>
      <c r="W164" s="49">
        <v>-2045</v>
      </c>
      <c r="X164" s="49">
        <v>-2017</v>
      </c>
      <c r="Y164" s="49">
        <v>-2016</v>
      </c>
      <c r="Z164" s="49">
        <v>-2003</v>
      </c>
      <c r="AA164" s="49">
        <v>-2016</v>
      </c>
      <c r="AB164" s="49">
        <v>-2023</v>
      </c>
      <c r="AC164" s="49">
        <v>-2012</v>
      </c>
      <c r="AD164" s="49">
        <v>-2011</v>
      </c>
      <c r="AE164" s="49">
        <v>-1970</v>
      </c>
      <c r="AF164" s="49">
        <v>-1963</v>
      </c>
      <c r="AG164" s="49">
        <f t="shared" ref="AG164" si="247">+AG165+AG166+AG167</f>
        <v>-2010</v>
      </c>
      <c r="AH164" s="49">
        <v>-2009</v>
      </c>
      <c r="AI164" s="49">
        <v>-1942</v>
      </c>
      <c r="AJ164" s="49">
        <v>-1963</v>
      </c>
      <c r="AK164" s="49">
        <v>-1884</v>
      </c>
      <c r="AL164" s="49">
        <v>-1915</v>
      </c>
      <c r="AM164" s="98">
        <v>-1929</v>
      </c>
      <c r="AN164" s="98">
        <v>-2016</v>
      </c>
      <c r="AO164" s="98">
        <v>-1996</v>
      </c>
      <c r="AP164" s="98">
        <v>-1924</v>
      </c>
      <c r="AQ164" s="98">
        <v>-1919</v>
      </c>
      <c r="AR164" s="98">
        <v>-1854</v>
      </c>
      <c r="AS164" s="98">
        <v>-1842</v>
      </c>
      <c r="AT164" s="98">
        <v>-1905</v>
      </c>
      <c r="AU164" s="98">
        <v>-1942</v>
      </c>
      <c r="AV164" s="98">
        <v>-1853</v>
      </c>
      <c r="AW164" s="98">
        <v>-1691</v>
      </c>
      <c r="AX164" s="49">
        <v>-1686</v>
      </c>
      <c r="AY164" s="98">
        <v>-1660</v>
      </c>
      <c r="AZ164" s="98">
        <v>-1734</v>
      </c>
      <c r="BA164" s="98">
        <v>-1677</v>
      </c>
      <c r="BB164" s="98">
        <v>-1640</v>
      </c>
      <c r="BC164" s="98">
        <v>-1663</v>
      </c>
      <c r="BD164" s="98">
        <v>-1670</v>
      </c>
      <c r="BE164" s="98">
        <v>-1644</v>
      </c>
      <c r="BF164" s="98">
        <v>-1691</v>
      </c>
      <c r="BG164" s="98">
        <v>-1666</v>
      </c>
      <c r="BH164" s="98">
        <v>-1692</v>
      </c>
      <c r="BI164" s="98">
        <v>-1613</v>
      </c>
    </row>
    <row r="165" spans="1:61" ht="15.75" customHeight="1" x14ac:dyDescent="0.2">
      <c r="A165" s="3" t="s">
        <v>14</v>
      </c>
      <c r="B165" s="49">
        <f t="shared" ref="B165:M165" si="248">+B170+B195+B200</f>
        <v>0</v>
      </c>
      <c r="C165" s="49">
        <f t="shared" si="248"/>
        <v>0</v>
      </c>
      <c r="D165" s="49">
        <f t="shared" si="248"/>
        <v>0</v>
      </c>
      <c r="E165" s="49">
        <f t="shared" si="248"/>
        <v>0</v>
      </c>
      <c r="F165" s="49">
        <f t="shared" si="248"/>
        <v>0</v>
      </c>
      <c r="G165" s="49">
        <f t="shared" ref="G165" si="249">+G170+G195+G200</f>
        <v>0</v>
      </c>
      <c r="H165" s="49">
        <f t="shared" si="248"/>
        <v>0</v>
      </c>
      <c r="I165" s="49">
        <f t="shared" si="248"/>
        <v>0</v>
      </c>
      <c r="J165" s="49">
        <f t="shared" ref="J165" si="250">+J170+J195+J200</f>
        <v>0</v>
      </c>
      <c r="K165" s="49">
        <f t="shared" ref="K165" si="251">+K170+K195+K200</f>
        <v>0</v>
      </c>
      <c r="L165" s="49">
        <f t="shared" si="248"/>
        <v>0</v>
      </c>
      <c r="M165" s="78">
        <f t="shared" si="248"/>
        <v>0</v>
      </c>
      <c r="N165" s="49">
        <v>0</v>
      </c>
      <c r="O165" s="49">
        <v>0</v>
      </c>
      <c r="P165" s="49">
        <v>0</v>
      </c>
      <c r="Q165" s="49">
        <v>0</v>
      </c>
      <c r="R165" s="49">
        <v>0</v>
      </c>
      <c r="S165" s="49">
        <v>0</v>
      </c>
      <c r="T165" s="49">
        <f t="shared" ref="T165:T167" si="252">+T170+T195+T200</f>
        <v>0</v>
      </c>
      <c r="U165" s="49">
        <v>0</v>
      </c>
      <c r="V165" s="49">
        <v>0</v>
      </c>
      <c r="W165" s="49">
        <v>0</v>
      </c>
      <c r="X165" s="49">
        <v>-10</v>
      </c>
      <c r="Y165" s="49">
        <v>-9</v>
      </c>
      <c r="Z165" s="49">
        <v>-9</v>
      </c>
      <c r="AA165" s="49">
        <v>-9</v>
      </c>
      <c r="AB165" s="49">
        <v>-9</v>
      </c>
      <c r="AC165" s="49">
        <v>-9</v>
      </c>
      <c r="AD165" s="49">
        <v>-9</v>
      </c>
      <c r="AE165" s="49">
        <v>-9</v>
      </c>
      <c r="AF165" s="49">
        <v>-9</v>
      </c>
      <c r="AG165" s="49">
        <f t="shared" ref="AG165:AG167" si="253">+AG170+AG195+AG200</f>
        <v>-10</v>
      </c>
      <c r="AH165" s="49">
        <v>-10</v>
      </c>
      <c r="AI165" s="49">
        <v>-10</v>
      </c>
      <c r="AJ165" s="49">
        <v>-10</v>
      </c>
      <c r="AK165" s="49">
        <v>-10</v>
      </c>
      <c r="AL165" s="49">
        <v>-10</v>
      </c>
      <c r="AM165" s="98">
        <v>-10</v>
      </c>
      <c r="AN165" s="98">
        <v>-11</v>
      </c>
      <c r="AO165" s="98">
        <v>-11</v>
      </c>
      <c r="AP165" s="98">
        <v>-11</v>
      </c>
      <c r="AQ165" s="98">
        <v>-11</v>
      </c>
      <c r="AR165" s="98">
        <v>-10</v>
      </c>
      <c r="AS165" s="98">
        <v>-10</v>
      </c>
      <c r="AT165" s="98">
        <v>-11</v>
      </c>
      <c r="AU165" s="98">
        <v>-11</v>
      </c>
      <c r="AV165" s="98">
        <v>-11</v>
      </c>
      <c r="AW165" s="98">
        <v>-11</v>
      </c>
      <c r="AX165" s="49">
        <v>-11</v>
      </c>
      <c r="AY165" s="98">
        <v>-11</v>
      </c>
      <c r="AZ165" s="98">
        <v>-11</v>
      </c>
      <c r="BA165" s="98">
        <v>-11</v>
      </c>
      <c r="BB165" s="98">
        <v>-11</v>
      </c>
      <c r="BC165" s="98">
        <v>-11</v>
      </c>
      <c r="BD165" s="98">
        <v>-11</v>
      </c>
      <c r="BE165" s="98">
        <v>-11</v>
      </c>
      <c r="BF165" s="98">
        <v>-11</v>
      </c>
      <c r="BG165" s="98">
        <v>-11</v>
      </c>
      <c r="BH165" s="98">
        <v>-11</v>
      </c>
      <c r="BI165" s="98">
        <v>-11</v>
      </c>
    </row>
    <row r="166" spans="1:61" ht="15.75" customHeight="1" x14ac:dyDescent="0.2">
      <c r="A166" s="4" t="s">
        <v>15</v>
      </c>
      <c r="B166" s="49">
        <f t="shared" ref="B166:M166" si="254">+B171+B196+B201</f>
        <v>0</v>
      </c>
      <c r="C166" s="49">
        <f t="shared" si="254"/>
        <v>0</v>
      </c>
      <c r="D166" s="49">
        <f t="shared" si="254"/>
        <v>0</v>
      </c>
      <c r="E166" s="49">
        <f t="shared" si="254"/>
        <v>0</v>
      </c>
      <c r="F166" s="49">
        <f t="shared" si="254"/>
        <v>0</v>
      </c>
      <c r="G166" s="49">
        <f t="shared" ref="G166" si="255">+G171+G196+G201</f>
        <v>0</v>
      </c>
      <c r="H166" s="49">
        <f t="shared" si="254"/>
        <v>0</v>
      </c>
      <c r="I166" s="49">
        <f t="shared" si="254"/>
        <v>0</v>
      </c>
      <c r="J166" s="49">
        <f t="shared" ref="J166" si="256">+J171+J196+J201</f>
        <v>0</v>
      </c>
      <c r="K166" s="49">
        <f t="shared" ref="K166" si="257">+K171+K196+K201</f>
        <v>0</v>
      </c>
      <c r="L166" s="49">
        <f t="shared" si="254"/>
        <v>0</v>
      </c>
      <c r="M166" s="78">
        <f t="shared" si="254"/>
        <v>0</v>
      </c>
      <c r="N166" s="49">
        <v>0</v>
      </c>
      <c r="O166" s="49">
        <v>0</v>
      </c>
      <c r="P166" s="49">
        <v>0</v>
      </c>
      <c r="Q166" s="49">
        <v>0</v>
      </c>
      <c r="R166" s="49">
        <v>0</v>
      </c>
      <c r="S166" s="49">
        <v>0</v>
      </c>
      <c r="T166" s="49">
        <f t="shared" si="252"/>
        <v>0</v>
      </c>
      <c r="U166" s="49">
        <v>0</v>
      </c>
      <c r="V166" s="49">
        <v>-10</v>
      </c>
      <c r="W166" s="49">
        <v>-10</v>
      </c>
      <c r="X166" s="49">
        <v>0</v>
      </c>
      <c r="Y166" s="49">
        <v>0</v>
      </c>
      <c r="Z166" s="49">
        <v>0</v>
      </c>
      <c r="AA166" s="49">
        <v>0</v>
      </c>
      <c r="AB166" s="49">
        <v>0</v>
      </c>
      <c r="AC166" s="49">
        <v>0</v>
      </c>
      <c r="AD166" s="49">
        <v>0</v>
      </c>
      <c r="AE166" s="49">
        <v>-1</v>
      </c>
      <c r="AF166" s="49">
        <v>-1</v>
      </c>
      <c r="AG166" s="49">
        <f t="shared" si="253"/>
        <v>0</v>
      </c>
      <c r="AH166" s="49">
        <v>0</v>
      </c>
      <c r="AI166" s="49">
        <v>0</v>
      </c>
      <c r="AJ166" s="49">
        <v>0</v>
      </c>
      <c r="AK166" s="49">
        <v>0</v>
      </c>
      <c r="AL166" s="49">
        <v>0</v>
      </c>
      <c r="AM166" s="98">
        <v>0</v>
      </c>
      <c r="AN166" s="98">
        <v>0</v>
      </c>
      <c r="AO166" s="98">
        <v>0</v>
      </c>
      <c r="AP166" s="98">
        <v>0</v>
      </c>
      <c r="AQ166" s="98">
        <v>0</v>
      </c>
      <c r="AR166" s="98">
        <v>0</v>
      </c>
      <c r="AS166" s="98">
        <v>0</v>
      </c>
      <c r="AT166" s="98">
        <v>0</v>
      </c>
      <c r="AU166" s="98">
        <v>0</v>
      </c>
      <c r="AV166" s="98">
        <v>0</v>
      </c>
      <c r="AW166" s="98">
        <v>0</v>
      </c>
      <c r="AX166" s="49">
        <v>0</v>
      </c>
      <c r="AY166" s="98">
        <v>0</v>
      </c>
      <c r="AZ166" s="98">
        <v>0</v>
      </c>
      <c r="BA166" s="98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</row>
    <row r="167" spans="1:61" ht="15.75" customHeight="1" x14ac:dyDescent="0.2">
      <c r="A167" s="3" t="s">
        <v>16</v>
      </c>
      <c r="B167" s="49">
        <f t="shared" ref="B167:M167" si="258">+B172+B197+B202</f>
        <v>-1811</v>
      </c>
      <c r="C167" s="49">
        <f t="shared" si="258"/>
        <v>-1813</v>
      </c>
      <c r="D167" s="49">
        <f t="shared" si="258"/>
        <v>-1765</v>
      </c>
      <c r="E167" s="49">
        <f t="shared" si="258"/>
        <v>-1982</v>
      </c>
      <c r="F167" s="49">
        <f t="shared" si="258"/>
        <v>-1921</v>
      </c>
      <c r="G167" s="49">
        <f t="shared" ref="G167" si="259">+G172+G197+G202</f>
        <v>-1926</v>
      </c>
      <c r="H167" s="49">
        <f t="shared" si="258"/>
        <v>-1901</v>
      </c>
      <c r="I167" s="49">
        <f t="shared" si="258"/>
        <v>-1892</v>
      </c>
      <c r="J167" s="49">
        <f t="shared" ref="J167" si="260">+J172+J197+J202</f>
        <v>-1920</v>
      </c>
      <c r="K167" s="49">
        <f t="shared" ref="K167" si="261">+K172+K197+K202</f>
        <v>-2117</v>
      </c>
      <c r="L167" s="49">
        <f t="shared" si="258"/>
        <v>-2078</v>
      </c>
      <c r="M167" s="78">
        <f t="shared" si="258"/>
        <v>-2049</v>
      </c>
      <c r="N167" s="49">
        <v>-1968</v>
      </c>
      <c r="O167" s="49">
        <v>-1979</v>
      </c>
      <c r="P167" s="49">
        <v>-1982</v>
      </c>
      <c r="Q167" s="49">
        <v>-1983</v>
      </c>
      <c r="R167" s="49">
        <v>-2249</v>
      </c>
      <c r="S167" s="49">
        <v>-2219</v>
      </c>
      <c r="T167" s="49">
        <f t="shared" si="252"/>
        <v>-2140</v>
      </c>
      <c r="U167" s="49">
        <v>-2098</v>
      </c>
      <c r="V167" s="49">
        <v>-1993</v>
      </c>
      <c r="W167" s="49">
        <v>-2035</v>
      </c>
      <c r="X167" s="49">
        <v>-2007</v>
      </c>
      <c r="Y167" s="49">
        <v>-2007</v>
      </c>
      <c r="Z167" s="49">
        <v>-1994</v>
      </c>
      <c r="AA167" s="49">
        <v>-2007</v>
      </c>
      <c r="AB167" s="49">
        <v>-2014</v>
      </c>
      <c r="AC167" s="49">
        <v>-2003</v>
      </c>
      <c r="AD167" s="49">
        <v>-2002</v>
      </c>
      <c r="AE167" s="49">
        <v>-1960</v>
      </c>
      <c r="AF167" s="49">
        <v>-1953</v>
      </c>
      <c r="AG167" s="49">
        <f t="shared" si="253"/>
        <v>-2000</v>
      </c>
      <c r="AH167" s="49">
        <v>-1999</v>
      </c>
      <c r="AI167" s="49">
        <v>-1932</v>
      </c>
      <c r="AJ167" s="49">
        <v>-1953</v>
      </c>
      <c r="AK167" s="49">
        <v>-1874</v>
      </c>
      <c r="AL167" s="49">
        <v>-1905</v>
      </c>
      <c r="AM167" s="98">
        <v>-1919</v>
      </c>
      <c r="AN167" s="98">
        <v>-2005</v>
      </c>
      <c r="AO167" s="98">
        <v>-1985</v>
      </c>
      <c r="AP167" s="98">
        <v>-1913</v>
      </c>
      <c r="AQ167" s="98">
        <v>-1908</v>
      </c>
      <c r="AR167" s="98">
        <v>-1844</v>
      </c>
      <c r="AS167" s="98">
        <v>-1832</v>
      </c>
      <c r="AT167" s="98">
        <v>-1894</v>
      </c>
      <c r="AU167" s="98">
        <v>-1931</v>
      </c>
      <c r="AV167" s="98">
        <v>-1842</v>
      </c>
      <c r="AW167" s="98">
        <v>-1680</v>
      </c>
      <c r="AX167" s="49">
        <v>-1675</v>
      </c>
      <c r="AY167" s="98">
        <v>-1649</v>
      </c>
      <c r="AZ167" s="98">
        <v>-1723</v>
      </c>
      <c r="BA167" s="98">
        <v>-1666</v>
      </c>
      <c r="BB167" s="98">
        <v>-1629</v>
      </c>
      <c r="BC167" s="98">
        <v>-1652</v>
      </c>
      <c r="BD167" s="98">
        <v>-1659</v>
      </c>
      <c r="BE167" s="98">
        <v>-1633</v>
      </c>
      <c r="BF167" s="98">
        <v>-1680</v>
      </c>
      <c r="BG167" s="98">
        <v>-1655</v>
      </c>
      <c r="BH167" s="98">
        <v>-1681</v>
      </c>
      <c r="BI167" s="98">
        <v>-1602</v>
      </c>
    </row>
    <row r="168" spans="1:61" ht="30.6" customHeight="1" x14ac:dyDescent="0.2">
      <c r="A168" s="19" t="s">
        <v>43</v>
      </c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8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02"/>
      <c r="AN168" s="102"/>
      <c r="AO168" s="102"/>
      <c r="AP168" s="102"/>
      <c r="AQ168" s="102"/>
      <c r="AR168" s="102"/>
      <c r="AS168" s="102"/>
      <c r="AT168" s="102"/>
      <c r="AU168" s="102"/>
      <c r="AV168" s="102"/>
      <c r="AW168" s="102"/>
      <c r="AX168" s="13"/>
      <c r="AY168" s="102"/>
      <c r="AZ168" s="102"/>
      <c r="BA168" s="102"/>
      <c r="BB168" s="102"/>
      <c r="BC168" s="102"/>
      <c r="BD168" s="102"/>
      <c r="BE168" s="102"/>
      <c r="BF168" s="102"/>
      <c r="BG168" s="102"/>
      <c r="BH168" s="102"/>
      <c r="BI168" s="102"/>
    </row>
    <row r="169" spans="1:61" ht="15.75" customHeight="1" x14ac:dyDescent="0.2">
      <c r="A169" s="2" t="s">
        <v>13</v>
      </c>
      <c r="B169" s="49">
        <f t="shared" ref="B169:M169" si="262">+B170+B171+B172</f>
        <v>-1811</v>
      </c>
      <c r="C169" s="49">
        <f t="shared" si="262"/>
        <v>-1813</v>
      </c>
      <c r="D169" s="49">
        <f t="shared" si="262"/>
        <v>-1765</v>
      </c>
      <c r="E169" s="49">
        <f t="shared" si="262"/>
        <v>-1982</v>
      </c>
      <c r="F169" s="49">
        <f t="shared" si="262"/>
        <v>-1921</v>
      </c>
      <c r="G169" s="49">
        <f t="shared" ref="G169" si="263">+G170+G171+G172</f>
        <v>-1926</v>
      </c>
      <c r="H169" s="49">
        <f t="shared" si="262"/>
        <v>-1901</v>
      </c>
      <c r="I169" s="49">
        <f t="shared" si="262"/>
        <v>-1892</v>
      </c>
      <c r="J169" s="49">
        <f t="shared" ref="J169" si="264">+J170+J171+J172</f>
        <v>-1920</v>
      </c>
      <c r="K169" s="49">
        <f t="shared" ref="K169" si="265">+K170+K171+K172</f>
        <v>-2117</v>
      </c>
      <c r="L169" s="49">
        <f t="shared" si="262"/>
        <v>-2078</v>
      </c>
      <c r="M169" s="78">
        <f t="shared" si="262"/>
        <v>-2049</v>
      </c>
      <c r="N169" s="49">
        <v>-1968</v>
      </c>
      <c r="O169" s="49">
        <v>-1979</v>
      </c>
      <c r="P169" s="49">
        <v>-1982</v>
      </c>
      <c r="Q169" s="49">
        <v>-1983</v>
      </c>
      <c r="R169" s="49">
        <v>-2249</v>
      </c>
      <c r="S169" s="49">
        <v>-2219</v>
      </c>
      <c r="T169" s="49">
        <f t="shared" ref="T169" si="266">+T170+T171+T172</f>
        <v>-2140</v>
      </c>
      <c r="U169" s="49">
        <v>-2098</v>
      </c>
      <c r="V169" s="49">
        <v>-2003</v>
      </c>
      <c r="W169" s="49">
        <v>-2045</v>
      </c>
      <c r="X169" s="49">
        <v>-2017</v>
      </c>
      <c r="Y169" s="49">
        <v>-2016</v>
      </c>
      <c r="Z169" s="49">
        <v>-2003</v>
      </c>
      <c r="AA169" s="49">
        <v>-2016</v>
      </c>
      <c r="AB169" s="49">
        <v>-2023</v>
      </c>
      <c r="AC169" s="49">
        <v>-2012</v>
      </c>
      <c r="AD169" s="49">
        <v>-2011</v>
      </c>
      <c r="AE169" s="49">
        <v>-1970</v>
      </c>
      <c r="AF169" s="49">
        <v>-1963</v>
      </c>
      <c r="AG169" s="49">
        <f t="shared" ref="AG169" si="267">+AG170+AG171+AG172</f>
        <v>-2010</v>
      </c>
      <c r="AH169" s="49">
        <v>-2009</v>
      </c>
      <c r="AI169" s="49">
        <v>-1942</v>
      </c>
      <c r="AJ169" s="49">
        <v>-1963</v>
      </c>
      <c r="AK169" s="49">
        <v>-1884</v>
      </c>
      <c r="AL169" s="49">
        <v>-1915</v>
      </c>
      <c r="AM169" s="98">
        <v>-1929</v>
      </c>
      <c r="AN169" s="98">
        <v>-2016</v>
      </c>
      <c r="AO169" s="98">
        <v>-1996</v>
      </c>
      <c r="AP169" s="98">
        <v>-1924</v>
      </c>
      <c r="AQ169" s="98">
        <v>-1919</v>
      </c>
      <c r="AR169" s="98">
        <v>-1854</v>
      </c>
      <c r="AS169" s="98">
        <v>-1842</v>
      </c>
      <c r="AT169" s="98">
        <v>-1905</v>
      </c>
      <c r="AU169" s="98">
        <v>-1942</v>
      </c>
      <c r="AV169" s="98">
        <v>-1853</v>
      </c>
      <c r="AW169" s="98">
        <v>-1691</v>
      </c>
      <c r="AX169" s="49">
        <v>-1686</v>
      </c>
      <c r="AY169" s="98">
        <v>-1660</v>
      </c>
      <c r="AZ169" s="98">
        <v>-1734</v>
      </c>
      <c r="BA169" s="98">
        <v>-1677</v>
      </c>
      <c r="BB169" s="98">
        <v>-1640</v>
      </c>
      <c r="BC169" s="98">
        <v>-1663</v>
      </c>
      <c r="BD169" s="98">
        <v>-1670</v>
      </c>
      <c r="BE169" s="98">
        <v>-1644</v>
      </c>
      <c r="BF169" s="98">
        <v>-1691</v>
      </c>
      <c r="BG169" s="98">
        <v>-1666</v>
      </c>
      <c r="BH169" s="98">
        <v>-1692</v>
      </c>
      <c r="BI169" s="98">
        <v>-1613</v>
      </c>
    </row>
    <row r="170" spans="1:61" ht="15.75" customHeight="1" x14ac:dyDescent="0.2">
      <c r="A170" s="3" t="s">
        <v>14</v>
      </c>
      <c r="B170" s="49">
        <f t="shared" ref="B170:M170" si="268">+B175+B180+B185+B190</f>
        <v>0</v>
      </c>
      <c r="C170" s="49">
        <f t="shared" si="268"/>
        <v>0</v>
      </c>
      <c r="D170" s="49">
        <f t="shared" si="268"/>
        <v>0</v>
      </c>
      <c r="E170" s="49">
        <f t="shared" si="268"/>
        <v>0</v>
      </c>
      <c r="F170" s="49">
        <f t="shared" si="268"/>
        <v>0</v>
      </c>
      <c r="G170" s="49">
        <f t="shared" ref="G170" si="269">+G175+G180+G185+G190</f>
        <v>0</v>
      </c>
      <c r="H170" s="49">
        <f t="shared" si="268"/>
        <v>0</v>
      </c>
      <c r="I170" s="49">
        <f t="shared" si="268"/>
        <v>0</v>
      </c>
      <c r="J170" s="49">
        <f t="shared" ref="J170" si="270">+J175+J180+J185+J190</f>
        <v>0</v>
      </c>
      <c r="K170" s="49">
        <f t="shared" ref="K170" si="271">+K175+K180+K185+K190</f>
        <v>0</v>
      </c>
      <c r="L170" s="49">
        <f t="shared" si="268"/>
        <v>0</v>
      </c>
      <c r="M170" s="78">
        <f t="shared" si="268"/>
        <v>0</v>
      </c>
      <c r="N170" s="49">
        <v>0</v>
      </c>
      <c r="O170" s="49">
        <v>0</v>
      </c>
      <c r="P170" s="49">
        <v>0</v>
      </c>
      <c r="Q170" s="49">
        <v>0</v>
      </c>
      <c r="R170" s="49">
        <v>0</v>
      </c>
      <c r="S170" s="49">
        <v>0</v>
      </c>
      <c r="T170" s="49">
        <f t="shared" ref="T170:T172" si="272">+T175+T180+T185+T190</f>
        <v>0</v>
      </c>
      <c r="U170" s="49">
        <v>0</v>
      </c>
      <c r="V170" s="49">
        <v>0</v>
      </c>
      <c r="W170" s="49">
        <v>0</v>
      </c>
      <c r="X170" s="49">
        <v>-10</v>
      </c>
      <c r="Y170" s="49">
        <v>-9</v>
      </c>
      <c r="Z170" s="49">
        <v>-9</v>
      </c>
      <c r="AA170" s="49">
        <v>-9</v>
      </c>
      <c r="AB170" s="49">
        <v>-9</v>
      </c>
      <c r="AC170" s="49">
        <v>-9</v>
      </c>
      <c r="AD170" s="49">
        <v>-9</v>
      </c>
      <c r="AE170" s="49">
        <v>-9</v>
      </c>
      <c r="AF170" s="49">
        <v>-9</v>
      </c>
      <c r="AG170" s="49">
        <f t="shared" ref="AG170:AG172" si="273">+AG175+AG180+AG185+AG190</f>
        <v>-10</v>
      </c>
      <c r="AH170" s="49">
        <v>-10</v>
      </c>
      <c r="AI170" s="49">
        <v>-10</v>
      </c>
      <c r="AJ170" s="49">
        <v>-10</v>
      </c>
      <c r="AK170" s="49">
        <v>-10</v>
      </c>
      <c r="AL170" s="49">
        <v>-10</v>
      </c>
      <c r="AM170" s="98">
        <v>-10</v>
      </c>
      <c r="AN170" s="98">
        <v>-11</v>
      </c>
      <c r="AO170" s="98">
        <v>-11</v>
      </c>
      <c r="AP170" s="98">
        <v>-11</v>
      </c>
      <c r="AQ170" s="98">
        <v>-11</v>
      </c>
      <c r="AR170" s="98">
        <v>-10</v>
      </c>
      <c r="AS170" s="98">
        <v>-10</v>
      </c>
      <c r="AT170" s="98">
        <v>-11</v>
      </c>
      <c r="AU170" s="98">
        <v>-11</v>
      </c>
      <c r="AV170" s="98">
        <v>-11</v>
      </c>
      <c r="AW170" s="98">
        <v>-11</v>
      </c>
      <c r="AX170" s="49">
        <v>-11</v>
      </c>
      <c r="AY170" s="98">
        <v>-11</v>
      </c>
      <c r="AZ170" s="98">
        <v>-11</v>
      </c>
      <c r="BA170" s="98">
        <v>-11</v>
      </c>
      <c r="BB170" s="98">
        <v>-11</v>
      </c>
      <c r="BC170" s="98">
        <v>-11</v>
      </c>
      <c r="BD170" s="98">
        <v>-11</v>
      </c>
      <c r="BE170" s="98">
        <v>-11</v>
      </c>
      <c r="BF170" s="98">
        <v>-11</v>
      </c>
      <c r="BG170" s="98">
        <v>-11</v>
      </c>
      <c r="BH170" s="98">
        <v>-11</v>
      </c>
      <c r="BI170" s="98">
        <v>-11</v>
      </c>
    </row>
    <row r="171" spans="1:61" ht="15.75" customHeight="1" x14ac:dyDescent="0.2">
      <c r="A171" s="4" t="s">
        <v>15</v>
      </c>
      <c r="B171" s="49">
        <f t="shared" ref="B171:M171" si="274">+B176+B181+B186+B191</f>
        <v>0</v>
      </c>
      <c r="C171" s="49">
        <f t="shared" si="274"/>
        <v>0</v>
      </c>
      <c r="D171" s="49">
        <f t="shared" si="274"/>
        <v>0</v>
      </c>
      <c r="E171" s="49">
        <f t="shared" si="274"/>
        <v>0</v>
      </c>
      <c r="F171" s="49">
        <f t="shared" si="274"/>
        <v>0</v>
      </c>
      <c r="G171" s="49">
        <f t="shared" ref="G171" si="275">+G176+G181+G186+G191</f>
        <v>0</v>
      </c>
      <c r="H171" s="49">
        <f t="shared" si="274"/>
        <v>0</v>
      </c>
      <c r="I171" s="49">
        <f t="shared" si="274"/>
        <v>0</v>
      </c>
      <c r="J171" s="49">
        <f t="shared" ref="J171" si="276">+J176+J181+J186+J191</f>
        <v>0</v>
      </c>
      <c r="K171" s="49">
        <f t="shared" ref="K171" si="277">+K176+K181+K186+K191</f>
        <v>0</v>
      </c>
      <c r="L171" s="49">
        <f t="shared" si="274"/>
        <v>0</v>
      </c>
      <c r="M171" s="78">
        <f t="shared" si="274"/>
        <v>0</v>
      </c>
      <c r="N171" s="49">
        <v>0</v>
      </c>
      <c r="O171" s="49">
        <v>0</v>
      </c>
      <c r="P171" s="49">
        <v>0</v>
      </c>
      <c r="Q171" s="49">
        <v>0</v>
      </c>
      <c r="R171" s="49">
        <v>0</v>
      </c>
      <c r="S171" s="49">
        <v>0</v>
      </c>
      <c r="T171" s="49">
        <f t="shared" si="272"/>
        <v>0</v>
      </c>
      <c r="U171" s="49">
        <v>0</v>
      </c>
      <c r="V171" s="49">
        <v>-10</v>
      </c>
      <c r="W171" s="49">
        <v>-10</v>
      </c>
      <c r="X171" s="49">
        <v>0</v>
      </c>
      <c r="Y171" s="49">
        <v>0</v>
      </c>
      <c r="Z171" s="49">
        <v>0</v>
      </c>
      <c r="AA171" s="49">
        <v>0</v>
      </c>
      <c r="AB171" s="49">
        <v>0</v>
      </c>
      <c r="AC171" s="49">
        <v>0</v>
      </c>
      <c r="AD171" s="49">
        <v>0</v>
      </c>
      <c r="AE171" s="49">
        <v>-1</v>
      </c>
      <c r="AF171" s="49">
        <v>-1</v>
      </c>
      <c r="AG171" s="49">
        <f t="shared" si="273"/>
        <v>0</v>
      </c>
      <c r="AH171" s="49">
        <v>0</v>
      </c>
      <c r="AI171" s="49">
        <v>0</v>
      </c>
      <c r="AJ171" s="49">
        <v>0</v>
      </c>
      <c r="AK171" s="49">
        <v>0</v>
      </c>
      <c r="AL171" s="49">
        <v>0</v>
      </c>
      <c r="AM171" s="98">
        <v>0</v>
      </c>
      <c r="AN171" s="98">
        <v>0</v>
      </c>
      <c r="AO171" s="98">
        <v>0</v>
      </c>
      <c r="AP171" s="98">
        <v>0</v>
      </c>
      <c r="AQ171" s="98">
        <v>0</v>
      </c>
      <c r="AR171" s="98">
        <v>0</v>
      </c>
      <c r="AS171" s="98">
        <v>0</v>
      </c>
      <c r="AT171" s="98">
        <v>0</v>
      </c>
      <c r="AU171" s="98">
        <v>0</v>
      </c>
      <c r="AV171" s="98">
        <v>0</v>
      </c>
      <c r="AW171" s="98">
        <v>0</v>
      </c>
      <c r="AX171" s="49">
        <v>0</v>
      </c>
      <c r="AY171" s="98">
        <v>0</v>
      </c>
      <c r="AZ171" s="98">
        <v>0</v>
      </c>
      <c r="BA171" s="98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</row>
    <row r="172" spans="1:61" ht="15.75" customHeight="1" x14ac:dyDescent="0.2">
      <c r="A172" s="3" t="s">
        <v>16</v>
      </c>
      <c r="B172" s="49">
        <f t="shared" ref="B172:M172" si="278">+B177+B182+B187+B192</f>
        <v>-1811</v>
      </c>
      <c r="C172" s="49">
        <f t="shared" si="278"/>
        <v>-1813</v>
      </c>
      <c r="D172" s="49">
        <f t="shared" si="278"/>
        <v>-1765</v>
      </c>
      <c r="E172" s="49">
        <f t="shared" si="278"/>
        <v>-1982</v>
      </c>
      <c r="F172" s="49">
        <f t="shared" si="278"/>
        <v>-1921</v>
      </c>
      <c r="G172" s="49">
        <f t="shared" ref="G172" si="279">+G177+G182+G187+G192</f>
        <v>-1926</v>
      </c>
      <c r="H172" s="49">
        <f t="shared" si="278"/>
        <v>-1901</v>
      </c>
      <c r="I172" s="49">
        <f t="shared" si="278"/>
        <v>-1892</v>
      </c>
      <c r="J172" s="49">
        <f t="shared" ref="J172" si="280">+J177+J182+J187+J192</f>
        <v>-1920</v>
      </c>
      <c r="K172" s="49">
        <f t="shared" ref="K172" si="281">+K177+K182+K187+K192</f>
        <v>-2117</v>
      </c>
      <c r="L172" s="49">
        <f t="shared" si="278"/>
        <v>-2078</v>
      </c>
      <c r="M172" s="78">
        <f t="shared" si="278"/>
        <v>-2049</v>
      </c>
      <c r="N172" s="49">
        <v>-1968</v>
      </c>
      <c r="O172" s="49">
        <v>-1979</v>
      </c>
      <c r="P172" s="49">
        <v>-1982</v>
      </c>
      <c r="Q172" s="49">
        <v>-1983</v>
      </c>
      <c r="R172" s="49">
        <v>-2249</v>
      </c>
      <c r="S172" s="49">
        <v>-2219</v>
      </c>
      <c r="T172" s="49">
        <f t="shared" si="272"/>
        <v>-2140</v>
      </c>
      <c r="U172" s="49">
        <v>-2098</v>
      </c>
      <c r="V172" s="49">
        <v>-1993</v>
      </c>
      <c r="W172" s="49">
        <v>-2035</v>
      </c>
      <c r="X172" s="49">
        <v>-2007</v>
      </c>
      <c r="Y172" s="49">
        <v>-2007</v>
      </c>
      <c r="Z172" s="49">
        <v>-1994</v>
      </c>
      <c r="AA172" s="49">
        <v>-2007</v>
      </c>
      <c r="AB172" s="49">
        <v>-2014</v>
      </c>
      <c r="AC172" s="49">
        <v>-2003</v>
      </c>
      <c r="AD172" s="49">
        <v>-2002</v>
      </c>
      <c r="AE172" s="49">
        <v>-1960</v>
      </c>
      <c r="AF172" s="49">
        <v>-1953</v>
      </c>
      <c r="AG172" s="49">
        <f t="shared" si="273"/>
        <v>-2000</v>
      </c>
      <c r="AH172" s="49">
        <v>-1999</v>
      </c>
      <c r="AI172" s="49">
        <v>-1932</v>
      </c>
      <c r="AJ172" s="49">
        <v>-1953</v>
      </c>
      <c r="AK172" s="49">
        <v>-1874</v>
      </c>
      <c r="AL172" s="49">
        <v>-1905</v>
      </c>
      <c r="AM172" s="98">
        <v>-1919</v>
      </c>
      <c r="AN172" s="98">
        <v>-2005</v>
      </c>
      <c r="AO172" s="98">
        <v>-1985</v>
      </c>
      <c r="AP172" s="98">
        <v>-1913</v>
      </c>
      <c r="AQ172" s="98">
        <v>-1908</v>
      </c>
      <c r="AR172" s="98">
        <v>-1844</v>
      </c>
      <c r="AS172" s="98">
        <v>-1832</v>
      </c>
      <c r="AT172" s="98">
        <v>-1894</v>
      </c>
      <c r="AU172" s="98">
        <v>-1931</v>
      </c>
      <c r="AV172" s="98">
        <v>-1842</v>
      </c>
      <c r="AW172" s="98">
        <v>-1680</v>
      </c>
      <c r="AX172" s="49">
        <v>-1675</v>
      </c>
      <c r="AY172" s="98">
        <v>-1649</v>
      </c>
      <c r="AZ172" s="98">
        <v>-1723</v>
      </c>
      <c r="BA172" s="98">
        <v>-1666</v>
      </c>
      <c r="BB172" s="98">
        <v>-1629</v>
      </c>
      <c r="BC172" s="98">
        <v>-1652</v>
      </c>
      <c r="BD172" s="98">
        <v>-1659</v>
      </c>
      <c r="BE172" s="98">
        <v>-1633</v>
      </c>
      <c r="BF172" s="98">
        <v>-1680</v>
      </c>
      <c r="BG172" s="98">
        <v>-1655</v>
      </c>
      <c r="BH172" s="98">
        <v>-1681</v>
      </c>
      <c r="BI172" s="98">
        <v>-1602</v>
      </c>
    </row>
    <row r="173" spans="1:61" ht="15.75" customHeight="1" x14ac:dyDescent="0.2">
      <c r="A173" s="21" t="s">
        <v>44</v>
      </c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8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02"/>
      <c r="AN173" s="102"/>
      <c r="AO173" s="102"/>
      <c r="AP173" s="102"/>
      <c r="AQ173" s="102"/>
      <c r="AR173" s="102"/>
      <c r="AS173" s="102"/>
      <c r="AT173" s="102"/>
      <c r="AU173" s="102"/>
      <c r="AV173" s="102"/>
      <c r="AW173" s="102"/>
      <c r="AX173" s="13"/>
      <c r="AY173" s="102"/>
      <c r="AZ173" s="102"/>
      <c r="BA173" s="102"/>
      <c r="BB173" s="102"/>
      <c r="BC173" s="102"/>
      <c r="BD173" s="102"/>
      <c r="BE173" s="102"/>
      <c r="BF173" s="102"/>
      <c r="BG173" s="102"/>
      <c r="BH173" s="102"/>
      <c r="BI173" s="102"/>
    </row>
    <row r="174" spans="1:61" ht="15.75" customHeight="1" x14ac:dyDescent="0.2">
      <c r="A174" s="2" t="s">
        <v>13</v>
      </c>
      <c r="B174" s="49">
        <f t="shared" ref="B174:M174" si="282">+B175+B176+B177</f>
        <v>-1811</v>
      </c>
      <c r="C174" s="49">
        <f t="shared" si="282"/>
        <v>-1813</v>
      </c>
      <c r="D174" s="49">
        <f t="shared" si="282"/>
        <v>-1765</v>
      </c>
      <c r="E174" s="49">
        <f t="shared" si="282"/>
        <v>-1982</v>
      </c>
      <c r="F174" s="49">
        <f t="shared" si="282"/>
        <v>-1921</v>
      </c>
      <c r="G174" s="49">
        <f t="shared" ref="G174" si="283">+G175+G176+G177</f>
        <v>-1926</v>
      </c>
      <c r="H174" s="49">
        <f t="shared" si="282"/>
        <v>-1901</v>
      </c>
      <c r="I174" s="49">
        <f t="shared" si="282"/>
        <v>-1892</v>
      </c>
      <c r="J174" s="49">
        <f t="shared" ref="J174" si="284">+J175+J176+J177</f>
        <v>-1920</v>
      </c>
      <c r="K174" s="49">
        <f t="shared" ref="K174" si="285">+K175+K176+K177</f>
        <v>-2117</v>
      </c>
      <c r="L174" s="49">
        <f t="shared" si="282"/>
        <v>-2078</v>
      </c>
      <c r="M174" s="78">
        <f t="shared" si="282"/>
        <v>-2049</v>
      </c>
      <c r="N174" s="49">
        <v>-1968</v>
      </c>
      <c r="O174" s="49">
        <v>-1979</v>
      </c>
      <c r="P174" s="49">
        <v>-1982</v>
      </c>
      <c r="Q174" s="49">
        <v>-1983</v>
      </c>
      <c r="R174" s="49">
        <v>-2249</v>
      </c>
      <c r="S174" s="49">
        <v>-2219</v>
      </c>
      <c r="T174" s="49">
        <f t="shared" ref="T174" si="286">+T175+T176+T177</f>
        <v>-2140</v>
      </c>
      <c r="U174" s="49">
        <v>-2098</v>
      </c>
      <c r="V174" s="49">
        <v>-2003</v>
      </c>
      <c r="W174" s="49">
        <v>-2045</v>
      </c>
      <c r="X174" s="49">
        <v>-2017</v>
      </c>
      <c r="Y174" s="49">
        <v>-2016</v>
      </c>
      <c r="Z174" s="49">
        <v>-2003</v>
      </c>
      <c r="AA174" s="49">
        <v>-2016</v>
      </c>
      <c r="AB174" s="49">
        <v>-2023</v>
      </c>
      <c r="AC174" s="49">
        <v>-2012</v>
      </c>
      <c r="AD174" s="49">
        <v>-2011</v>
      </c>
      <c r="AE174" s="49">
        <v>-1970</v>
      </c>
      <c r="AF174" s="49">
        <v>-1963</v>
      </c>
      <c r="AG174" s="49">
        <f t="shared" ref="AG174" si="287">+AG175+AG176+AG177</f>
        <v>-2010</v>
      </c>
      <c r="AH174" s="49">
        <v>-2009</v>
      </c>
      <c r="AI174" s="49">
        <v>-1942</v>
      </c>
      <c r="AJ174" s="49">
        <v>-1963</v>
      </c>
      <c r="AK174" s="49">
        <v>-1884</v>
      </c>
      <c r="AL174" s="49">
        <v>-1915</v>
      </c>
      <c r="AM174" s="98">
        <v>-1929</v>
      </c>
      <c r="AN174" s="98">
        <v>-2016</v>
      </c>
      <c r="AO174" s="98">
        <v>-1996</v>
      </c>
      <c r="AP174" s="98">
        <v>-1924</v>
      </c>
      <c r="AQ174" s="98">
        <v>-1919</v>
      </c>
      <c r="AR174" s="98">
        <v>-1854</v>
      </c>
      <c r="AS174" s="98">
        <v>-1842</v>
      </c>
      <c r="AT174" s="98">
        <v>-1905</v>
      </c>
      <c r="AU174" s="98">
        <v>-1942</v>
      </c>
      <c r="AV174" s="98">
        <v>-1853</v>
      </c>
      <c r="AW174" s="98">
        <v>-1691</v>
      </c>
      <c r="AX174" s="49">
        <v>-1686</v>
      </c>
      <c r="AY174" s="98">
        <v>-1660</v>
      </c>
      <c r="AZ174" s="98">
        <v>-1734</v>
      </c>
      <c r="BA174" s="98">
        <v>-1677</v>
      </c>
      <c r="BB174" s="98">
        <v>-1640</v>
      </c>
      <c r="BC174" s="98">
        <v>-1663</v>
      </c>
      <c r="BD174" s="98">
        <v>-1670</v>
      </c>
      <c r="BE174" s="98">
        <v>-1644</v>
      </c>
      <c r="BF174" s="98">
        <v>-1691</v>
      </c>
      <c r="BG174" s="98">
        <v>-1666</v>
      </c>
      <c r="BH174" s="98">
        <v>-1692</v>
      </c>
      <c r="BI174" s="98">
        <v>-1613</v>
      </c>
    </row>
    <row r="175" spans="1:61" ht="15.75" customHeight="1" x14ac:dyDescent="0.2">
      <c r="A175" s="3" t="s">
        <v>14</v>
      </c>
      <c r="B175" s="49">
        <v>0</v>
      </c>
      <c r="C175" s="49">
        <v>0</v>
      </c>
      <c r="D175" s="49">
        <v>0</v>
      </c>
      <c r="E175" s="49">
        <v>0</v>
      </c>
      <c r="F175" s="49">
        <v>0</v>
      </c>
      <c r="G175" s="49">
        <v>0</v>
      </c>
      <c r="H175" s="49">
        <v>0</v>
      </c>
      <c r="I175" s="49">
        <v>0</v>
      </c>
      <c r="J175" s="49">
        <v>0</v>
      </c>
      <c r="K175" s="49">
        <v>0</v>
      </c>
      <c r="L175" s="49">
        <v>0</v>
      </c>
      <c r="M175" s="78">
        <v>0</v>
      </c>
      <c r="N175" s="49">
        <v>0</v>
      </c>
      <c r="O175" s="49">
        <v>0</v>
      </c>
      <c r="P175" s="49">
        <v>0</v>
      </c>
      <c r="Q175" s="49">
        <v>0</v>
      </c>
      <c r="R175" s="49">
        <v>0</v>
      </c>
      <c r="S175" s="49">
        <v>0</v>
      </c>
      <c r="T175" s="49">
        <v>0</v>
      </c>
      <c r="U175" s="49">
        <v>0</v>
      </c>
      <c r="V175" s="49">
        <v>0</v>
      </c>
      <c r="W175" s="49">
        <v>0</v>
      </c>
      <c r="X175" s="49">
        <v>-10</v>
      </c>
      <c r="Y175" s="49">
        <v>-9</v>
      </c>
      <c r="Z175" s="49">
        <v>-9</v>
      </c>
      <c r="AA175" s="49">
        <v>-9</v>
      </c>
      <c r="AB175" s="49">
        <v>-9</v>
      </c>
      <c r="AC175" s="49">
        <v>-9</v>
      </c>
      <c r="AD175" s="49">
        <v>-9</v>
      </c>
      <c r="AE175" s="49">
        <v>-9</v>
      </c>
      <c r="AF175" s="49">
        <v>-9</v>
      </c>
      <c r="AG175" s="49">
        <v>-10</v>
      </c>
      <c r="AH175" s="49">
        <v>-10</v>
      </c>
      <c r="AI175" s="49">
        <v>-10</v>
      </c>
      <c r="AJ175" s="49">
        <v>-10</v>
      </c>
      <c r="AK175" s="49">
        <v>-10</v>
      </c>
      <c r="AL175" s="49">
        <v>-10</v>
      </c>
      <c r="AM175" s="98">
        <v>-10</v>
      </c>
      <c r="AN175" s="98">
        <v>-11</v>
      </c>
      <c r="AO175" s="98">
        <v>-11</v>
      </c>
      <c r="AP175" s="98">
        <v>-11</v>
      </c>
      <c r="AQ175" s="98">
        <v>-11</v>
      </c>
      <c r="AR175" s="98">
        <v>-10</v>
      </c>
      <c r="AS175" s="98">
        <v>-10</v>
      </c>
      <c r="AT175" s="98">
        <v>-11</v>
      </c>
      <c r="AU175" s="98">
        <v>-11</v>
      </c>
      <c r="AV175" s="98">
        <v>-11</v>
      </c>
      <c r="AW175" s="98">
        <v>-11</v>
      </c>
      <c r="AX175" s="49">
        <v>-11</v>
      </c>
      <c r="AY175" s="98">
        <v>-11</v>
      </c>
      <c r="AZ175" s="98">
        <v>-11</v>
      </c>
      <c r="BA175" s="98">
        <v>-11</v>
      </c>
      <c r="BB175" s="98">
        <v>-11</v>
      </c>
      <c r="BC175" s="98">
        <v>-11</v>
      </c>
      <c r="BD175" s="98">
        <v>-11</v>
      </c>
      <c r="BE175" s="98">
        <v>-11</v>
      </c>
      <c r="BF175" s="98">
        <v>-11</v>
      </c>
      <c r="BG175" s="98">
        <v>-11</v>
      </c>
      <c r="BH175" s="98">
        <v>-11</v>
      </c>
      <c r="BI175" s="98">
        <v>-11</v>
      </c>
    </row>
    <row r="176" spans="1:61" ht="15.75" customHeight="1" x14ac:dyDescent="0.2">
      <c r="A176" s="4" t="s">
        <v>15</v>
      </c>
      <c r="B176" s="49">
        <v>0</v>
      </c>
      <c r="C176" s="49">
        <v>0</v>
      </c>
      <c r="D176" s="49">
        <v>0</v>
      </c>
      <c r="E176" s="49">
        <v>0</v>
      </c>
      <c r="F176" s="49">
        <v>0</v>
      </c>
      <c r="G176" s="49">
        <v>0</v>
      </c>
      <c r="H176" s="49">
        <v>0</v>
      </c>
      <c r="I176" s="49">
        <v>0</v>
      </c>
      <c r="J176" s="49">
        <v>0</v>
      </c>
      <c r="K176" s="49">
        <v>0</v>
      </c>
      <c r="L176" s="49">
        <v>0</v>
      </c>
      <c r="M176" s="78">
        <v>0</v>
      </c>
      <c r="N176" s="49">
        <v>0</v>
      </c>
      <c r="O176" s="49">
        <v>0</v>
      </c>
      <c r="P176" s="49">
        <v>0</v>
      </c>
      <c r="Q176" s="49">
        <v>0</v>
      </c>
      <c r="R176" s="49">
        <v>0</v>
      </c>
      <c r="S176" s="49">
        <v>0</v>
      </c>
      <c r="T176" s="49">
        <v>0</v>
      </c>
      <c r="U176" s="49">
        <v>0</v>
      </c>
      <c r="V176" s="49">
        <v>-10</v>
      </c>
      <c r="W176" s="49">
        <v>-10</v>
      </c>
      <c r="X176" s="49">
        <v>0</v>
      </c>
      <c r="Y176" s="49">
        <v>0</v>
      </c>
      <c r="Z176" s="49">
        <v>0</v>
      </c>
      <c r="AA176" s="49">
        <v>0</v>
      </c>
      <c r="AB176" s="49">
        <v>0</v>
      </c>
      <c r="AC176" s="49">
        <v>0</v>
      </c>
      <c r="AD176" s="49">
        <v>0</v>
      </c>
      <c r="AE176" s="49">
        <v>-1</v>
      </c>
      <c r="AF176" s="49">
        <v>-1</v>
      </c>
      <c r="AG176" s="49">
        <v>0</v>
      </c>
      <c r="AH176" s="49">
        <v>0</v>
      </c>
      <c r="AI176" s="49">
        <v>0</v>
      </c>
      <c r="AJ176" s="49">
        <v>0</v>
      </c>
      <c r="AK176" s="49">
        <v>0</v>
      </c>
      <c r="AL176" s="49">
        <v>0</v>
      </c>
      <c r="AM176" s="98">
        <v>0</v>
      </c>
      <c r="AN176" s="98">
        <v>0</v>
      </c>
      <c r="AO176" s="98">
        <v>0</v>
      </c>
      <c r="AP176" s="98">
        <v>0</v>
      </c>
      <c r="AQ176" s="98">
        <v>0</v>
      </c>
      <c r="AR176" s="98">
        <v>0</v>
      </c>
      <c r="AS176" s="98">
        <v>0</v>
      </c>
      <c r="AT176" s="98">
        <v>0</v>
      </c>
      <c r="AU176" s="98">
        <v>0</v>
      </c>
      <c r="AV176" s="98">
        <v>0</v>
      </c>
      <c r="AW176" s="98">
        <v>0</v>
      </c>
      <c r="AX176" s="49">
        <v>0</v>
      </c>
      <c r="AY176" s="98">
        <v>0</v>
      </c>
      <c r="AZ176" s="98">
        <v>0</v>
      </c>
      <c r="BA176" s="98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</row>
    <row r="177" spans="1:61" ht="15.75" customHeight="1" x14ac:dyDescent="0.2">
      <c r="A177" s="3" t="s">
        <v>16</v>
      </c>
      <c r="B177" s="49">
        <v>-1811</v>
      </c>
      <c r="C177" s="49">
        <v>-1813</v>
      </c>
      <c r="D177" s="49">
        <v>-1765</v>
      </c>
      <c r="E177" s="49">
        <v>-1982</v>
      </c>
      <c r="F177" s="49">
        <v>-1921</v>
      </c>
      <c r="G177" s="49">
        <v>-1926</v>
      </c>
      <c r="H177" s="49">
        <v>-1901</v>
      </c>
      <c r="I177" s="49">
        <v>-1892</v>
      </c>
      <c r="J177" s="49">
        <v>-1920</v>
      </c>
      <c r="K177" s="49">
        <v>-2117</v>
      </c>
      <c r="L177" s="49">
        <v>-2078</v>
      </c>
      <c r="M177" s="78">
        <v>-2049</v>
      </c>
      <c r="N177" s="49">
        <v>-1968</v>
      </c>
      <c r="O177" s="49">
        <v>-1979</v>
      </c>
      <c r="P177" s="49">
        <v>-1982</v>
      </c>
      <c r="Q177" s="49">
        <v>-1983</v>
      </c>
      <c r="R177" s="49">
        <v>-2249</v>
      </c>
      <c r="S177" s="49">
        <v>-2219</v>
      </c>
      <c r="T177" s="49">
        <v>-2140</v>
      </c>
      <c r="U177" s="49">
        <v>-2098</v>
      </c>
      <c r="V177" s="49">
        <v>-1993</v>
      </c>
      <c r="W177" s="49">
        <v>-2035</v>
      </c>
      <c r="X177" s="49">
        <v>-2007</v>
      </c>
      <c r="Y177" s="49">
        <v>-2007</v>
      </c>
      <c r="Z177" s="49">
        <v>-1994</v>
      </c>
      <c r="AA177" s="49">
        <v>-2007</v>
      </c>
      <c r="AB177" s="49">
        <v>-2014</v>
      </c>
      <c r="AC177" s="49">
        <v>-2003</v>
      </c>
      <c r="AD177" s="49">
        <v>-2002</v>
      </c>
      <c r="AE177" s="49">
        <v>-1960</v>
      </c>
      <c r="AF177" s="49">
        <v>-1953</v>
      </c>
      <c r="AG177" s="49">
        <v>-2000</v>
      </c>
      <c r="AH177" s="49">
        <v>-1999</v>
      </c>
      <c r="AI177" s="49">
        <v>-1932</v>
      </c>
      <c r="AJ177" s="49">
        <v>-1953</v>
      </c>
      <c r="AK177" s="49">
        <v>-1874</v>
      </c>
      <c r="AL177" s="49">
        <v>-1905</v>
      </c>
      <c r="AM177" s="98">
        <v>-1919</v>
      </c>
      <c r="AN177" s="98">
        <v>-2005</v>
      </c>
      <c r="AO177" s="98">
        <v>-1985</v>
      </c>
      <c r="AP177" s="98">
        <v>-1913</v>
      </c>
      <c r="AQ177" s="98">
        <v>-1908</v>
      </c>
      <c r="AR177" s="98">
        <v>-1844</v>
      </c>
      <c r="AS177" s="98">
        <v>-1832</v>
      </c>
      <c r="AT177" s="98">
        <v>-1894</v>
      </c>
      <c r="AU177" s="98">
        <v>-1931</v>
      </c>
      <c r="AV177" s="98">
        <v>-1842</v>
      </c>
      <c r="AW177" s="98">
        <v>-1680</v>
      </c>
      <c r="AX177" s="49">
        <v>-1675</v>
      </c>
      <c r="AY177" s="98">
        <v>-1649</v>
      </c>
      <c r="AZ177" s="98">
        <v>-1723</v>
      </c>
      <c r="BA177" s="98">
        <v>-1666</v>
      </c>
      <c r="BB177" s="98">
        <v>-1629</v>
      </c>
      <c r="BC177" s="98">
        <v>-1652</v>
      </c>
      <c r="BD177" s="98">
        <v>-1659</v>
      </c>
      <c r="BE177" s="98">
        <v>-1633</v>
      </c>
      <c r="BF177" s="98">
        <v>-1680</v>
      </c>
      <c r="BG177" s="98">
        <v>-1655</v>
      </c>
      <c r="BH177" s="98">
        <v>-1681</v>
      </c>
      <c r="BI177" s="98">
        <v>-1602</v>
      </c>
    </row>
    <row r="178" spans="1:61" ht="15.75" customHeight="1" x14ac:dyDescent="0.2">
      <c r="A178" s="21" t="s">
        <v>45</v>
      </c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8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02"/>
      <c r="AN178" s="102"/>
      <c r="AO178" s="102"/>
      <c r="AP178" s="102"/>
      <c r="AQ178" s="102"/>
      <c r="AR178" s="102"/>
      <c r="AS178" s="102"/>
      <c r="AT178" s="102"/>
      <c r="AU178" s="102"/>
      <c r="AV178" s="102"/>
      <c r="AW178" s="102"/>
      <c r="AX178" s="13"/>
      <c r="AY178" s="102"/>
      <c r="AZ178" s="102"/>
      <c r="BA178" s="102"/>
      <c r="BB178" s="102"/>
      <c r="BC178" s="102"/>
      <c r="BD178" s="102"/>
      <c r="BE178" s="102"/>
      <c r="BF178" s="102"/>
      <c r="BG178" s="102"/>
      <c r="BH178" s="102"/>
      <c r="BI178" s="102"/>
    </row>
    <row r="179" spans="1:61" ht="15.75" customHeight="1" x14ac:dyDescent="0.2">
      <c r="A179" s="2" t="s">
        <v>13</v>
      </c>
      <c r="B179" s="49">
        <f t="shared" ref="B179:M179" si="288">+B180+B181+B182</f>
        <v>0</v>
      </c>
      <c r="C179" s="49">
        <f t="shared" si="288"/>
        <v>0</v>
      </c>
      <c r="D179" s="49">
        <f t="shared" si="288"/>
        <v>0</v>
      </c>
      <c r="E179" s="49">
        <f t="shared" si="288"/>
        <v>0</v>
      </c>
      <c r="F179" s="49">
        <f t="shared" si="288"/>
        <v>0</v>
      </c>
      <c r="G179" s="49">
        <f t="shared" ref="G179" si="289">+G180+G181+G182</f>
        <v>0</v>
      </c>
      <c r="H179" s="49">
        <f t="shared" si="288"/>
        <v>0</v>
      </c>
      <c r="I179" s="49">
        <f t="shared" si="288"/>
        <v>0</v>
      </c>
      <c r="J179" s="49">
        <f t="shared" ref="J179" si="290">+J180+J181+J182</f>
        <v>0</v>
      </c>
      <c r="K179" s="49">
        <f t="shared" ref="K179" si="291">+K180+K181+K182</f>
        <v>0</v>
      </c>
      <c r="L179" s="49">
        <f t="shared" si="288"/>
        <v>0</v>
      </c>
      <c r="M179" s="78">
        <f t="shared" si="288"/>
        <v>0</v>
      </c>
      <c r="N179" s="49">
        <v>0</v>
      </c>
      <c r="O179" s="49">
        <v>0</v>
      </c>
      <c r="P179" s="49">
        <v>0</v>
      </c>
      <c r="Q179" s="49">
        <v>0</v>
      </c>
      <c r="R179" s="49">
        <v>0</v>
      </c>
      <c r="S179" s="49">
        <v>0</v>
      </c>
      <c r="T179" s="49">
        <f t="shared" ref="T179" si="292">+T180+T181+T182</f>
        <v>0</v>
      </c>
      <c r="U179" s="49">
        <v>0</v>
      </c>
      <c r="V179" s="49">
        <v>0</v>
      </c>
      <c r="W179" s="49">
        <v>0</v>
      </c>
      <c r="X179" s="49">
        <v>0</v>
      </c>
      <c r="Y179" s="49">
        <v>0</v>
      </c>
      <c r="Z179" s="49">
        <v>0</v>
      </c>
      <c r="AA179" s="49">
        <v>0</v>
      </c>
      <c r="AB179" s="49">
        <v>0</v>
      </c>
      <c r="AC179" s="49">
        <v>0</v>
      </c>
      <c r="AD179" s="49">
        <v>0</v>
      </c>
      <c r="AE179" s="49">
        <v>0</v>
      </c>
      <c r="AF179" s="49">
        <v>0</v>
      </c>
      <c r="AG179" s="49">
        <f t="shared" ref="AG179" si="293">+AG180+AG181+AG182</f>
        <v>0</v>
      </c>
      <c r="AH179" s="49">
        <v>0</v>
      </c>
      <c r="AI179" s="49">
        <v>0</v>
      </c>
      <c r="AJ179" s="49">
        <v>0</v>
      </c>
      <c r="AK179" s="49">
        <v>0</v>
      </c>
      <c r="AL179" s="49">
        <v>0</v>
      </c>
      <c r="AM179" s="98">
        <v>0</v>
      </c>
      <c r="AN179" s="98">
        <v>0</v>
      </c>
      <c r="AO179" s="98">
        <v>0</v>
      </c>
      <c r="AP179" s="98">
        <v>0</v>
      </c>
      <c r="AQ179" s="98">
        <v>0</v>
      </c>
      <c r="AR179" s="98">
        <v>0</v>
      </c>
      <c r="AS179" s="98">
        <v>0</v>
      </c>
      <c r="AT179" s="98">
        <v>0</v>
      </c>
      <c r="AU179" s="98">
        <v>0</v>
      </c>
      <c r="AV179" s="98">
        <v>0</v>
      </c>
      <c r="AW179" s="98">
        <v>0</v>
      </c>
      <c r="AX179" s="49">
        <v>0</v>
      </c>
      <c r="AY179" s="98">
        <v>0</v>
      </c>
      <c r="AZ179" s="98">
        <v>0</v>
      </c>
      <c r="BA179" s="98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</row>
    <row r="180" spans="1:61" ht="15.75" customHeight="1" x14ac:dyDescent="0.2">
      <c r="A180" s="3" t="s">
        <v>14</v>
      </c>
      <c r="B180" s="49">
        <v>0</v>
      </c>
      <c r="C180" s="49">
        <v>0</v>
      </c>
      <c r="D180" s="49">
        <v>0</v>
      </c>
      <c r="E180" s="49">
        <v>0</v>
      </c>
      <c r="F180" s="49">
        <v>0</v>
      </c>
      <c r="G180" s="49">
        <v>0</v>
      </c>
      <c r="H180" s="49">
        <v>0</v>
      </c>
      <c r="I180" s="49">
        <v>0</v>
      </c>
      <c r="J180" s="49">
        <v>0</v>
      </c>
      <c r="K180" s="49">
        <v>0</v>
      </c>
      <c r="L180" s="49">
        <v>0</v>
      </c>
      <c r="M180" s="78">
        <v>0</v>
      </c>
      <c r="N180" s="49">
        <v>0</v>
      </c>
      <c r="O180" s="49">
        <v>0</v>
      </c>
      <c r="P180" s="49">
        <v>0</v>
      </c>
      <c r="Q180" s="49">
        <v>0</v>
      </c>
      <c r="R180" s="49">
        <v>0</v>
      </c>
      <c r="S180" s="49">
        <v>0</v>
      </c>
      <c r="T180" s="49">
        <v>0</v>
      </c>
      <c r="U180" s="49">
        <v>0</v>
      </c>
      <c r="V180" s="49">
        <v>0</v>
      </c>
      <c r="W180" s="49">
        <v>0</v>
      </c>
      <c r="X180" s="49">
        <v>0</v>
      </c>
      <c r="Y180" s="49">
        <v>0</v>
      </c>
      <c r="Z180" s="49">
        <v>0</v>
      </c>
      <c r="AA180" s="49">
        <v>0</v>
      </c>
      <c r="AB180" s="49">
        <v>0</v>
      </c>
      <c r="AC180" s="49">
        <v>0</v>
      </c>
      <c r="AD180" s="49">
        <v>0</v>
      </c>
      <c r="AE180" s="49">
        <v>0</v>
      </c>
      <c r="AF180" s="49">
        <v>0</v>
      </c>
      <c r="AG180" s="49">
        <v>0</v>
      </c>
      <c r="AH180" s="49">
        <v>0</v>
      </c>
      <c r="AI180" s="49">
        <v>0</v>
      </c>
      <c r="AJ180" s="49">
        <v>0</v>
      </c>
      <c r="AK180" s="49">
        <v>0</v>
      </c>
      <c r="AL180" s="49">
        <v>0</v>
      </c>
      <c r="AM180" s="98">
        <v>0</v>
      </c>
      <c r="AN180" s="98">
        <v>0</v>
      </c>
      <c r="AO180" s="98">
        <v>0</v>
      </c>
      <c r="AP180" s="98">
        <v>0</v>
      </c>
      <c r="AQ180" s="98">
        <v>0</v>
      </c>
      <c r="AR180" s="98">
        <v>0</v>
      </c>
      <c r="AS180" s="98">
        <v>0</v>
      </c>
      <c r="AT180" s="98">
        <v>0</v>
      </c>
      <c r="AU180" s="98">
        <v>0</v>
      </c>
      <c r="AV180" s="98">
        <v>0</v>
      </c>
      <c r="AW180" s="98">
        <v>0</v>
      </c>
      <c r="AX180" s="49">
        <v>0</v>
      </c>
      <c r="AY180" s="98">
        <v>0</v>
      </c>
      <c r="AZ180" s="98">
        <v>0</v>
      </c>
      <c r="BA180" s="98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</row>
    <row r="181" spans="1:61" ht="15.75" customHeight="1" x14ac:dyDescent="0.2">
      <c r="A181" s="4" t="s">
        <v>15</v>
      </c>
      <c r="B181" s="49">
        <v>0</v>
      </c>
      <c r="C181" s="49">
        <v>0</v>
      </c>
      <c r="D181" s="49">
        <v>0</v>
      </c>
      <c r="E181" s="49">
        <v>0</v>
      </c>
      <c r="F181" s="49">
        <v>0</v>
      </c>
      <c r="G181" s="49">
        <v>0</v>
      </c>
      <c r="H181" s="49">
        <v>0</v>
      </c>
      <c r="I181" s="49">
        <v>0</v>
      </c>
      <c r="J181" s="49">
        <v>0</v>
      </c>
      <c r="K181" s="49">
        <v>0</v>
      </c>
      <c r="L181" s="49">
        <v>0</v>
      </c>
      <c r="M181" s="78">
        <v>0</v>
      </c>
      <c r="N181" s="49">
        <v>0</v>
      </c>
      <c r="O181" s="49">
        <v>0</v>
      </c>
      <c r="P181" s="49">
        <v>0</v>
      </c>
      <c r="Q181" s="49">
        <v>0</v>
      </c>
      <c r="R181" s="49">
        <v>0</v>
      </c>
      <c r="S181" s="49">
        <v>0</v>
      </c>
      <c r="T181" s="49">
        <v>0</v>
      </c>
      <c r="U181" s="49">
        <v>0</v>
      </c>
      <c r="V181" s="49">
        <v>0</v>
      </c>
      <c r="W181" s="49">
        <v>0</v>
      </c>
      <c r="X181" s="49">
        <v>0</v>
      </c>
      <c r="Y181" s="49">
        <v>0</v>
      </c>
      <c r="Z181" s="49">
        <v>0</v>
      </c>
      <c r="AA181" s="49">
        <v>0</v>
      </c>
      <c r="AB181" s="49">
        <v>0</v>
      </c>
      <c r="AC181" s="49">
        <v>0</v>
      </c>
      <c r="AD181" s="49">
        <v>0</v>
      </c>
      <c r="AE181" s="49">
        <v>0</v>
      </c>
      <c r="AF181" s="49">
        <v>0</v>
      </c>
      <c r="AG181" s="49">
        <v>0</v>
      </c>
      <c r="AH181" s="49">
        <v>0</v>
      </c>
      <c r="AI181" s="49">
        <v>0</v>
      </c>
      <c r="AJ181" s="49">
        <v>0</v>
      </c>
      <c r="AK181" s="49">
        <v>0</v>
      </c>
      <c r="AL181" s="49">
        <v>0</v>
      </c>
      <c r="AM181" s="98">
        <v>0</v>
      </c>
      <c r="AN181" s="98">
        <v>0</v>
      </c>
      <c r="AO181" s="98">
        <v>0</v>
      </c>
      <c r="AP181" s="98">
        <v>0</v>
      </c>
      <c r="AQ181" s="98">
        <v>0</v>
      </c>
      <c r="AR181" s="98">
        <v>0</v>
      </c>
      <c r="AS181" s="98">
        <v>0</v>
      </c>
      <c r="AT181" s="98">
        <v>0</v>
      </c>
      <c r="AU181" s="98">
        <v>0</v>
      </c>
      <c r="AV181" s="98">
        <v>0</v>
      </c>
      <c r="AW181" s="98">
        <v>0</v>
      </c>
      <c r="AX181" s="49">
        <v>0</v>
      </c>
      <c r="AY181" s="98">
        <v>0</v>
      </c>
      <c r="AZ181" s="98">
        <v>0</v>
      </c>
      <c r="BA181" s="98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</row>
    <row r="182" spans="1:61" ht="15.75" customHeight="1" x14ac:dyDescent="0.2">
      <c r="A182" s="3" t="s">
        <v>16</v>
      </c>
      <c r="B182" s="49">
        <v>0</v>
      </c>
      <c r="C182" s="49">
        <v>0</v>
      </c>
      <c r="D182" s="49">
        <v>0</v>
      </c>
      <c r="E182" s="49">
        <v>0</v>
      </c>
      <c r="F182" s="49">
        <v>0</v>
      </c>
      <c r="G182" s="49">
        <v>0</v>
      </c>
      <c r="H182" s="49">
        <v>0</v>
      </c>
      <c r="I182" s="49">
        <v>0</v>
      </c>
      <c r="J182" s="49">
        <v>0</v>
      </c>
      <c r="K182" s="49">
        <v>0</v>
      </c>
      <c r="L182" s="49">
        <v>0</v>
      </c>
      <c r="M182" s="78">
        <v>0</v>
      </c>
      <c r="N182" s="49">
        <v>0</v>
      </c>
      <c r="O182" s="49">
        <v>0</v>
      </c>
      <c r="P182" s="49">
        <v>0</v>
      </c>
      <c r="Q182" s="49">
        <v>0</v>
      </c>
      <c r="R182" s="49">
        <v>0</v>
      </c>
      <c r="S182" s="49">
        <v>0</v>
      </c>
      <c r="T182" s="49">
        <v>0</v>
      </c>
      <c r="U182" s="49">
        <v>0</v>
      </c>
      <c r="V182" s="49">
        <v>0</v>
      </c>
      <c r="W182" s="49">
        <v>0</v>
      </c>
      <c r="X182" s="49">
        <v>0</v>
      </c>
      <c r="Y182" s="49">
        <v>0</v>
      </c>
      <c r="Z182" s="49">
        <v>0</v>
      </c>
      <c r="AA182" s="49">
        <v>0</v>
      </c>
      <c r="AB182" s="49">
        <v>0</v>
      </c>
      <c r="AC182" s="49">
        <v>0</v>
      </c>
      <c r="AD182" s="49">
        <v>0</v>
      </c>
      <c r="AE182" s="49">
        <v>0</v>
      </c>
      <c r="AF182" s="49">
        <v>0</v>
      </c>
      <c r="AG182" s="49">
        <v>0</v>
      </c>
      <c r="AH182" s="49">
        <v>0</v>
      </c>
      <c r="AI182" s="49">
        <v>0</v>
      </c>
      <c r="AJ182" s="49">
        <v>0</v>
      </c>
      <c r="AK182" s="49">
        <v>0</v>
      </c>
      <c r="AL182" s="49">
        <v>0</v>
      </c>
      <c r="AM182" s="98">
        <v>0</v>
      </c>
      <c r="AN182" s="98">
        <v>0</v>
      </c>
      <c r="AO182" s="98">
        <v>0</v>
      </c>
      <c r="AP182" s="98">
        <v>0</v>
      </c>
      <c r="AQ182" s="98">
        <v>0</v>
      </c>
      <c r="AR182" s="98">
        <v>0</v>
      </c>
      <c r="AS182" s="98">
        <v>0</v>
      </c>
      <c r="AT182" s="98">
        <v>0</v>
      </c>
      <c r="AU182" s="98">
        <v>0</v>
      </c>
      <c r="AV182" s="98">
        <v>0</v>
      </c>
      <c r="AW182" s="98">
        <v>0</v>
      </c>
      <c r="AX182" s="49">
        <v>0</v>
      </c>
      <c r="AY182" s="98">
        <v>0</v>
      </c>
      <c r="AZ182" s="98">
        <v>0</v>
      </c>
      <c r="BA182" s="98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</row>
    <row r="183" spans="1:61" ht="15.75" customHeight="1" x14ac:dyDescent="0.2">
      <c r="A183" s="21" t="s">
        <v>46</v>
      </c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8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02"/>
      <c r="AN183" s="102"/>
      <c r="AO183" s="102"/>
      <c r="AP183" s="102"/>
      <c r="AQ183" s="102"/>
      <c r="AR183" s="102"/>
      <c r="AS183" s="102"/>
      <c r="AT183" s="102"/>
      <c r="AU183" s="102"/>
      <c r="AV183" s="102"/>
      <c r="AW183" s="102"/>
      <c r="AX183" s="13"/>
      <c r="AY183" s="102"/>
      <c r="AZ183" s="102"/>
      <c r="BA183" s="102"/>
      <c r="BB183" s="102"/>
      <c r="BC183" s="102"/>
      <c r="BD183" s="102"/>
      <c r="BE183" s="102"/>
      <c r="BF183" s="102"/>
      <c r="BG183" s="102"/>
      <c r="BH183" s="102"/>
      <c r="BI183" s="102"/>
    </row>
    <row r="184" spans="1:61" ht="15.75" customHeight="1" x14ac:dyDescent="0.2">
      <c r="A184" s="2" t="s">
        <v>13</v>
      </c>
      <c r="B184" s="49">
        <f t="shared" ref="B184:M184" si="294">+B185+B186+B187</f>
        <v>0</v>
      </c>
      <c r="C184" s="49">
        <f t="shared" si="294"/>
        <v>0</v>
      </c>
      <c r="D184" s="49">
        <f t="shared" si="294"/>
        <v>0</v>
      </c>
      <c r="E184" s="49">
        <f t="shared" si="294"/>
        <v>0</v>
      </c>
      <c r="F184" s="49">
        <f t="shared" si="294"/>
        <v>0</v>
      </c>
      <c r="G184" s="49">
        <f t="shared" ref="G184" si="295">+G185+G186+G187</f>
        <v>0</v>
      </c>
      <c r="H184" s="49">
        <f t="shared" si="294"/>
        <v>0</v>
      </c>
      <c r="I184" s="49">
        <f t="shared" si="294"/>
        <v>0</v>
      </c>
      <c r="J184" s="49">
        <f t="shared" ref="J184" si="296">+J185+J186+J187</f>
        <v>0</v>
      </c>
      <c r="K184" s="49">
        <f t="shared" ref="K184" si="297">+K185+K186+K187</f>
        <v>0</v>
      </c>
      <c r="L184" s="49">
        <f t="shared" si="294"/>
        <v>0</v>
      </c>
      <c r="M184" s="78">
        <f t="shared" si="294"/>
        <v>0</v>
      </c>
      <c r="N184" s="49">
        <v>0</v>
      </c>
      <c r="O184" s="49">
        <v>0</v>
      </c>
      <c r="P184" s="49">
        <v>0</v>
      </c>
      <c r="Q184" s="49">
        <v>0</v>
      </c>
      <c r="R184" s="49">
        <v>0</v>
      </c>
      <c r="S184" s="49">
        <v>0</v>
      </c>
      <c r="T184" s="49">
        <f t="shared" ref="T184" si="298">+T185+T186+T187</f>
        <v>0</v>
      </c>
      <c r="U184" s="49">
        <v>0</v>
      </c>
      <c r="V184" s="49">
        <v>0</v>
      </c>
      <c r="W184" s="49">
        <v>0</v>
      </c>
      <c r="X184" s="49">
        <v>0</v>
      </c>
      <c r="Y184" s="49">
        <v>0</v>
      </c>
      <c r="Z184" s="49">
        <v>0</v>
      </c>
      <c r="AA184" s="49">
        <v>0</v>
      </c>
      <c r="AB184" s="49">
        <v>0</v>
      </c>
      <c r="AC184" s="49">
        <v>0</v>
      </c>
      <c r="AD184" s="49">
        <v>0</v>
      </c>
      <c r="AE184" s="49">
        <v>0</v>
      </c>
      <c r="AF184" s="49">
        <v>0</v>
      </c>
      <c r="AG184" s="49">
        <f t="shared" ref="AG184" si="299">+AG185+AG186+AG187</f>
        <v>0</v>
      </c>
      <c r="AH184" s="49">
        <v>0</v>
      </c>
      <c r="AI184" s="49">
        <v>0</v>
      </c>
      <c r="AJ184" s="49">
        <v>0</v>
      </c>
      <c r="AK184" s="49">
        <v>0</v>
      </c>
      <c r="AL184" s="49">
        <v>0</v>
      </c>
      <c r="AM184" s="98">
        <v>0</v>
      </c>
      <c r="AN184" s="98">
        <v>0</v>
      </c>
      <c r="AO184" s="98">
        <v>0</v>
      </c>
      <c r="AP184" s="98">
        <v>0</v>
      </c>
      <c r="AQ184" s="98">
        <v>0</v>
      </c>
      <c r="AR184" s="98">
        <v>0</v>
      </c>
      <c r="AS184" s="98">
        <v>0</v>
      </c>
      <c r="AT184" s="98">
        <v>0</v>
      </c>
      <c r="AU184" s="98">
        <v>0</v>
      </c>
      <c r="AV184" s="98">
        <v>0</v>
      </c>
      <c r="AW184" s="98">
        <v>0</v>
      </c>
      <c r="AX184" s="49">
        <v>0</v>
      </c>
      <c r="AY184" s="98">
        <v>0</v>
      </c>
      <c r="AZ184" s="98">
        <v>0</v>
      </c>
      <c r="BA184" s="98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</row>
    <row r="185" spans="1:61" ht="15.75" customHeight="1" x14ac:dyDescent="0.2">
      <c r="A185" s="3" t="s">
        <v>14</v>
      </c>
      <c r="B185" s="49">
        <v>0</v>
      </c>
      <c r="C185" s="49">
        <v>0</v>
      </c>
      <c r="D185" s="49">
        <v>0</v>
      </c>
      <c r="E185" s="49">
        <v>0</v>
      </c>
      <c r="F185" s="49">
        <v>0</v>
      </c>
      <c r="G185" s="49">
        <v>0</v>
      </c>
      <c r="H185" s="49">
        <v>0</v>
      </c>
      <c r="I185" s="49">
        <v>0</v>
      </c>
      <c r="J185" s="49">
        <v>0</v>
      </c>
      <c r="K185" s="49">
        <v>0</v>
      </c>
      <c r="L185" s="49">
        <v>0</v>
      </c>
      <c r="M185" s="78">
        <v>0</v>
      </c>
      <c r="N185" s="49">
        <v>0</v>
      </c>
      <c r="O185" s="49">
        <v>0</v>
      </c>
      <c r="P185" s="49">
        <v>0</v>
      </c>
      <c r="Q185" s="49">
        <v>0</v>
      </c>
      <c r="R185" s="49">
        <v>0</v>
      </c>
      <c r="S185" s="49">
        <v>0</v>
      </c>
      <c r="T185" s="49">
        <v>0</v>
      </c>
      <c r="U185" s="49">
        <v>0</v>
      </c>
      <c r="V185" s="49">
        <v>0</v>
      </c>
      <c r="W185" s="49">
        <v>0</v>
      </c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9">
        <v>0</v>
      </c>
      <c r="AG185" s="49">
        <v>0</v>
      </c>
      <c r="AH185" s="49">
        <v>0</v>
      </c>
      <c r="AI185" s="49">
        <v>0</v>
      </c>
      <c r="AJ185" s="49">
        <v>0</v>
      </c>
      <c r="AK185" s="49">
        <v>0</v>
      </c>
      <c r="AL185" s="49">
        <v>0</v>
      </c>
      <c r="AM185" s="98">
        <v>0</v>
      </c>
      <c r="AN185" s="98">
        <v>0</v>
      </c>
      <c r="AO185" s="98">
        <v>0</v>
      </c>
      <c r="AP185" s="98">
        <v>0</v>
      </c>
      <c r="AQ185" s="98">
        <v>0</v>
      </c>
      <c r="AR185" s="98">
        <v>0</v>
      </c>
      <c r="AS185" s="98">
        <v>0</v>
      </c>
      <c r="AT185" s="98">
        <v>0</v>
      </c>
      <c r="AU185" s="98">
        <v>0</v>
      </c>
      <c r="AV185" s="98">
        <v>0</v>
      </c>
      <c r="AW185" s="98">
        <v>0</v>
      </c>
      <c r="AX185" s="49">
        <v>0</v>
      </c>
      <c r="AY185" s="98">
        <v>0</v>
      </c>
      <c r="AZ185" s="98">
        <v>0</v>
      </c>
      <c r="BA185" s="98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</row>
    <row r="186" spans="1:61" ht="15.75" customHeight="1" x14ac:dyDescent="0.2">
      <c r="A186" s="4" t="s">
        <v>15</v>
      </c>
      <c r="B186" s="49">
        <v>0</v>
      </c>
      <c r="C186" s="49">
        <v>0</v>
      </c>
      <c r="D186" s="49">
        <v>0</v>
      </c>
      <c r="E186" s="49">
        <v>0</v>
      </c>
      <c r="F186" s="49">
        <v>0</v>
      </c>
      <c r="G186" s="49">
        <v>0</v>
      </c>
      <c r="H186" s="49">
        <v>0</v>
      </c>
      <c r="I186" s="49">
        <v>0</v>
      </c>
      <c r="J186" s="49">
        <v>0</v>
      </c>
      <c r="K186" s="49">
        <v>0</v>
      </c>
      <c r="L186" s="49">
        <v>0</v>
      </c>
      <c r="M186" s="78">
        <v>0</v>
      </c>
      <c r="N186" s="49">
        <v>0</v>
      </c>
      <c r="O186" s="49">
        <v>0</v>
      </c>
      <c r="P186" s="49">
        <v>0</v>
      </c>
      <c r="Q186" s="49">
        <v>0</v>
      </c>
      <c r="R186" s="49">
        <v>0</v>
      </c>
      <c r="S186" s="49">
        <v>0</v>
      </c>
      <c r="T186" s="49">
        <v>0</v>
      </c>
      <c r="U186" s="49">
        <v>0</v>
      </c>
      <c r="V186" s="49">
        <v>0</v>
      </c>
      <c r="W186" s="49">
        <v>0</v>
      </c>
      <c r="X186" s="49">
        <v>0</v>
      </c>
      <c r="Y186" s="49">
        <v>0</v>
      </c>
      <c r="Z186" s="49">
        <v>0</v>
      </c>
      <c r="AA186" s="49">
        <v>0</v>
      </c>
      <c r="AB186" s="49">
        <v>0</v>
      </c>
      <c r="AC186" s="49">
        <v>0</v>
      </c>
      <c r="AD186" s="49">
        <v>0</v>
      </c>
      <c r="AE186" s="49">
        <v>0</v>
      </c>
      <c r="AF186" s="49">
        <v>0</v>
      </c>
      <c r="AG186" s="49">
        <v>0</v>
      </c>
      <c r="AH186" s="49">
        <v>0</v>
      </c>
      <c r="AI186" s="49">
        <v>0</v>
      </c>
      <c r="AJ186" s="49">
        <v>0</v>
      </c>
      <c r="AK186" s="49">
        <v>0</v>
      </c>
      <c r="AL186" s="49">
        <v>0</v>
      </c>
      <c r="AM186" s="98">
        <v>0</v>
      </c>
      <c r="AN186" s="98">
        <v>0</v>
      </c>
      <c r="AO186" s="98">
        <v>0</v>
      </c>
      <c r="AP186" s="98">
        <v>0</v>
      </c>
      <c r="AQ186" s="98">
        <v>0</v>
      </c>
      <c r="AR186" s="98">
        <v>0</v>
      </c>
      <c r="AS186" s="98">
        <v>0</v>
      </c>
      <c r="AT186" s="98">
        <v>0</v>
      </c>
      <c r="AU186" s="98">
        <v>0</v>
      </c>
      <c r="AV186" s="98">
        <v>0</v>
      </c>
      <c r="AW186" s="98">
        <v>0</v>
      </c>
      <c r="AX186" s="49">
        <v>0</v>
      </c>
      <c r="AY186" s="98">
        <v>0</v>
      </c>
      <c r="AZ186" s="98">
        <v>0</v>
      </c>
      <c r="BA186" s="98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</row>
    <row r="187" spans="1:61" ht="15.75" customHeight="1" x14ac:dyDescent="0.2">
      <c r="A187" s="3" t="s">
        <v>16</v>
      </c>
      <c r="B187" s="49">
        <v>0</v>
      </c>
      <c r="C187" s="49">
        <v>0</v>
      </c>
      <c r="D187" s="49">
        <v>0</v>
      </c>
      <c r="E187" s="49">
        <v>0</v>
      </c>
      <c r="F187" s="49">
        <v>0</v>
      </c>
      <c r="G187" s="49">
        <v>0</v>
      </c>
      <c r="H187" s="49">
        <v>0</v>
      </c>
      <c r="I187" s="49">
        <v>0</v>
      </c>
      <c r="J187" s="49">
        <v>0</v>
      </c>
      <c r="K187" s="49">
        <v>0</v>
      </c>
      <c r="L187" s="49">
        <v>0</v>
      </c>
      <c r="M187" s="78">
        <v>0</v>
      </c>
      <c r="N187" s="49">
        <v>0</v>
      </c>
      <c r="O187" s="49">
        <v>0</v>
      </c>
      <c r="P187" s="49">
        <v>0</v>
      </c>
      <c r="Q187" s="49">
        <v>0</v>
      </c>
      <c r="R187" s="49">
        <v>0</v>
      </c>
      <c r="S187" s="49">
        <v>0</v>
      </c>
      <c r="T187" s="49">
        <v>0</v>
      </c>
      <c r="U187" s="49">
        <v>0</v>
      </c>
      <c r="V187" s="49">
        <v>0</v>
      </c>
      <c r="W187" s="49">
        <v>0</v>
      </c>
      <c r="X187" s="49">
        <v>0</v>
      </c>
      <c r="Y187" s="49">
        <v>0</v>
      </c>
      <c r="Z187" s="49">
        <v>0</v>
      </c>
      <c r="AA187" s="49">
        <v>0</v>
      </c>
      <c r="AB187" s="49">
        <v>0</v>
      </c>
      <c r="AC187" s="49">
        <v>0</v>
      </c>
      <c r="AD187" s="49">
        <v>0</v>
      </c>
      <c r="AE187" s="49">
        <v>0</v>
      </c>
      <c r="AF187" s="49">
        <v>0</v>
      </c>
      <c r="AG187" s="49">
        <v>0</v>
      </c>
      <c r="AH187" s="49">
        <v>0</v>
      </c>
      <c r="AI187" s="49">
        <v>0</v>
      </c>
      <c r="AJ187" s="49">
        <v>0</v>
      </c>
      <c r="AK187" s="49">
        <v>0</v>
      </c>
      <c r="AL187" s="49">
        <v>0</v>
      </c>
      <c r="AM187" s="98">
        <v>0</v>
      </c>
      <c r="AN187" s="98">
        <v>0</v>
      </c>
      <c r="AO187" s="98">
        <v>0</v>
      </c>
      <c r="AP187" s="98">
        <v>0</v>
      </c>
      <c r="AQ187" s="98">
        <v>0</v>
      </c>
      <c r="AR187" s="98">
        <v>0</v>
      </c>
      <c r="AS187" s="98">
        <v>0</v>
      </c>
      <c r="AT187" s="98">
        <v>0</v>
      </c>
      <c r="AU187" s="98">
        <v>0</v>
      </c>
      <c r="AV187" s="98">
        <v>0</v>
      </c>
      <c r="AW187" s="98">
        <v>0</v>
      </c>
      <c r="AX187" s="49">
        <v>0</v>
      </c>
      <c r="AY187" s="98">
        <v>0</v>
      </c>
      <c r="AZ187" s="98">
        <v>0</v>
      </c>
      <c r="BA187" s="98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</row>
    <row r="188" spans="1:61" ht="15.75" customHeight="1" x14ac:dyDescent="0.2">
      <c r="A188" s="21" t="s">
        <v>47</v>
      </c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8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02"/>
      <c r="AN188" s="102"/>
      <c r="AO188" s="102"/>
      <c r="AP188" s="102"/>
      <c r="AQ188" s="102"/>
      <c r="AR188" s="102"/>
      <c r="AS188" s="102"/>
      <c r="AT188" s="102"/>
      <c r="AU188" s="102"/>
      <c r="AV188" s="102"/>
      <c r="AW188" s="102"/>
      <c r="AX188" s="13"/>
      <c r="AY188" s="102"/>
      <c r="AZ188" s="102"/>
      <c r="BA188" s="102"/>
      <c r="BB188" s="102"/>
      <c r="BC188" s="102"/>
      <c r="BD188" s="102"/>
      <c r="BE188" s="102"/>
      <c r="BF188" s="102"/>
      <c r="BG188" s="102"/>
      <c r="BH188" s="102"/>
      <c r="BI188" s="102"/>
    </row>
    <row r="189" spans="1:61" ht="15.75" customHeight="1" x14ac:dyDescent="0.2">
      <c r="A189" s="2" t="s">
        <v>13</v>
      </c>
      <c r="B189" s="49">
        <f t="shared" ref="B189:M189" si="300">+B190+B191+B192</f>
        <v>0</v>
      </c>
      <c r="C189" s="49">
        <f t="shared" si="300"/>
        <v>0</v>
      </c>
      <c r="D189" s="49">
        <f t="shared" si="300"/>
        <v>0</v>
      </c>
      <c r="E189" s="49">
        <f t="shared" si="300"/>
        <v>0</v>
      </c>
      <c r="F189" s="49">
        <f t="shared" si="300"/>
        <v>0</v>
      </c>
      <c r="G189" s="49">
        <f t="shared" ref="G189" si="301">+G190+G191+G192</f>
        <v>0</v>
      </c>
      <c r="H189" s="49">
        <f t="shared" si="300"/>
        <v>0</v>
      </c>
      <c r="I189" s="49">
        <f t="shared" si="300"/>
        <v>0</v>
      </c>
      <c r="J189" s="49">
        <f t="shared" ref="J189" si="302">+J190+J191+J192</f>
        <v>0</v>
      </c>
      <c r="K189" s="49">
        <f t="shared" ref="K189" si="303">+K190+K191+K192</f>
        <v>0</v>
      </c>
      <c r="L189" s="49">
        <f t="shared" si="300"/>
        <v>0</v>
      </c>
      <c r="M189" s="78">
        <f t="shared" si="300"/>
        <v>0</v>
      </c>
      <c r="N189" s="49">
        <v>0</v>
      </c>
      <c r="O189" s="49">
        <v>0</v>
      </c>
      <c r="P189" s="49">
        <v>0</v>
      </c>
      <c r="Q189" s="49">
        <v>0</v>
      </c>
      <c r="R189" s="49">
        <v>0</v>
      </c>
      <c r="S189" s="49">
        <v>0</v>
      </c>
      <c r="T189" s="49">
        <f t="shared" ref="T189" si="304">+T190+T191+T192</f>
        <v>0</v>
      </c>
      <c r="U189" s="49">
        <v>0</v>
      </c>
      <c r="V189" s="49">
        <v>0</v>
      </c>
      <c r="W189" s="49">
        <v>0</v>
      </c>
      <c r="X189" s="49">
        <v>0</v>
      </c>
      <c r="Y189" s="49">
        <v>0</v>
      </c>
      <c r="Z189" s="49">
        <v>0</v>
      </c>
      <c r="AA189" s="49">
        <v>0</v>
      </c>
      <c r="AB189" s="49">
        <v>0</v>
      </c>
      <c r="AC189" s="49">
        <v>0</v>
      </c>
      <c r="AD189" s="49">
        <v>0</v>
      </c>
      <c r="AE189" s="49">
        <v>0</v>
      </c>
      <c r="AF189" s="49">
        <v>0</v>
      </c>
      <c r="AG189" s="49">
        <f t="shared" ref="AG189" si="305">+AG190+AG191+AG192</f>
        <v>0</v>
      </c>
      <c r="AH189" s="49">
        <v>0</v>
      </c>
      <c r="AI189" s="49">
        <v>0</v>
      </c>
      <c r="AJ189" s="49">
        <v>0</v>
      </c>
      <c r="AK189" s="49">
        <v>0</v>
      </c>
      <c r="AL189" s="49">
        <v>0</v>
      </c>
      <c r="AM189" s="98">
        <v>0</v>
      </c>
      <c r="AN189" s="98">
        <v>0</v>
      </c>
      <c r="AO189" s="98">
        <v>0</v>
      </c>
      <c r="AP189" s="98">
        <v>0</v>
      </c>
      <c r="AQ189" s="98">
        <v>0</v>
      </c>
      <c r="AR189" s="98">
        <v>0</v>
      </c>
      <c r="AS189" s="98">
        <v>0</v>
      </c>
      <c r="AT189" s="98">
        <v>0</v>
      </c>
      <c r="AU189" s="98">
        <v>0</v>
      </c>
      <c r="AV189" s="98">
        <v>0</v>
      </c>
      <c r="AW189" s="98">
        <v>0</v>
      </c>
      <c r="AX189" s="49">
        <v>0</v>
      </c>
      <c r="AY189" s="98">
        <v>0</v>
      </c>
      <c r="AZ189" s="98">
        <v>0</v>
      </c>
      <c r="BA189" s="98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</row>
    <row r="190" spans="1:61" ht="15.75" customHeight="1" x14ac:dyDescent="0.2">
      <c r="A190" s="3" t="s">
        <v>14</v>
      </c>
      <c r="B190" s="49">
        <v>0</v>
      </c>
      <c r="C190" s="49">
        <v>0</v>
      </c>
      <c r="D190" s="49">
        <v>0</v>
      </c>
      <c r="E190" s="49">
        <v>0</v>
      </c>
      <c r="F190" s="49">
        <v>0</v>
      </c>
      <c r="G190" s="49">
        <v>0</v>
      </c>
      <c r="H190" s="49">
        <v>0</v>
      </c>
      <c r="I190" s="49">
        <v>0</v>
      </c>
      <c r="J190" s="49">
        <v>0</v>
      </c>
      <c r="K190" s="49">
        <v>0</v>
      </c>
      <c r="L190" s="49">
        <v>0</v>
      </c>
      <c r="M190" s="78">
        <v>0</v>
      </c>
      <c r="N190" s="49">
        <v>0</v>
      </c>
      <c r="O190" s="49">
        <v>0</v>
      </c>
      <c r="P190" s="49">
        <v>0</v>
      </c>
      <c r="Q190" s="49">
        <v>0</v>
      </c>
      <c r="R190" s="49">
        <v>0</v>
      </c>
      <c r="S190" s="49">
        <v>0</v>
      </c>
      <c r="T190" s="49">
        <v>0</v>
      </c>
      <c r="U190" s="49">
        <v>0</v>
      </c>
      <c r="V190" s="49">
        <v>0</v>
      </c>
      <c r="W190" s="49">
        <v>0</v>
      </c>
      <c r="X190" s="49">
        <v>0</v>
      </c>
      <c r="Y190" s="49">
        <v>0</v>
      </c>
      <c r="Z190" s="49">
        <v>0</v>
      </c>
      <c r="AA190" s="49">
        <v>0</v>
      </c>
      <c r="AB190" s="49">
        <v>0</v>
      </c>
      <c r="AC190" s="49">
        <v>0</v>
      </c>
      <c r="AD190" s="49">
        <v>0</v>
      </c>
      <c r="AE190" s="49">
        <v>0</v>
      </c>
      <c r="AF190" s="49">
        <v>0</v>
      </c>
      <c r="AG190" s="49">
        <v>0</v>
      </c>
      <c r="AH190" s="49">
        <v>0</v>
      </c>
      <c r="AI190" s="49">
        <v>0</v>
      </c>
      <c r="AJ190" s="49">
        <v>0</v>
      </c>
      <c r="AK190" s="49">
        <v>0</v>
      </c>
      <c r="AL190" s="49">
        <v>0</v>
      </c>
      <c r="AM190" s="98">
        <v>0</v>
      </c>
      <c r="AN190" s="98">
        <v>0</v>
      </c>
      <c r="AO190" s="98">
        <v>0</v>
      </c>
      <c r="AP190" s="98">
        <v>0</v>
      </c>
      <c r="AQ190" s="98">
        <v>0</v>
      </c>
      <c r="AR190" s="98">
        <v>0</v>
      </c>
      <c r="AS190" s="98">
        <v>0</v>
      </c>
      <c r="AT190" s="98">
        <v>0</v>
      </c>
      <c r="AU190" s="98">
        <v>0</v>
      </c>
      <c r="AV190" s="98">
        <v>0</v>
      </c>
      <c r="AW190" s="98">
        <v>0</v>
      </c>
      <c r="AX190" s="49">
        <v>0</v>
      </c>
      <c r="AY190" s="98">
        <v>0</v>
      </c>
      <c r="AZ190" s="98">
        <v>0</v>
      </c>
      <c r="BA190" s="98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</row>
    <row r="191" spans="1:61" ht="15.75" customHeight="1" x14ac:dyDescent="0.2">
      <c r="A191" s="4" t="s">
        <v>15</v>
      </c>
      <c r="B191" s="49">
        <v>0</v>
      </c>
      <c r="C191" s="49">
        <v>0</v>
      </c>
      <c r="D191" s="49">
        <v>0</v>
      </c>
      <c r="E191" s="49">
        <v>0</v>
      </c>
      <c r="F191" s="49">
        <v>0</v>
      </c>
      <c r="G191" s="49">
        <v>0</v>
      </c>
      <c r="H191" s="49">
        <v>0</v>
      </c>
      <c r="I191" s="49">
        <v>0</v>
      </c>
      <c r="J191" s="49">
        <v>0</v>
      </c>
      <c r="K191" s="49">
        <v>0</v>
      </c>
      <c r="L191" s="49">
        <v>0</v>
      </c>
      <c r="M191" s="78">
        <v>0</v>
      </c>
      <c r="N191" s="49">
        <v>0</v>
      </c>
      <c r="O191" s="49">
        <v>0</v>
      </c>
      <c r="P191" s="49">
        <v>0</v>
      </c>
      <c r="Q191" s="49">
        <v>0</v>
      </c>
      <c r="R191" s="49">
        <v>0</v>
      </c>
      <c r="S191" s="49">
        <v>0</v>
      </c>
      <c r="T191" s="49">
        <v>0</v>
      </c>
      <c r="U191" s="49">
        <v>0</v>
      </c>
      <c r="V191" s="49">
        <v>0</v>
      </c>
      <c r="W191" s="49">
        <v>0</v>
      </c>
      <c r="X191" s="49">
        <v>0</v>
      </c>
      <c r="Y191" s="49">
        <v>0</v>
      </c>
      <c r="Z191" s="49">
        <v>0</v>
      </c>
      <c r="AA191" s="49">
        <v>0</v>
      </c>
      <c r="AB191" s="49">
        <v>0</v>
      </c>
      <c r="AC191" s="49">
        <v>0</v>
      </c>
      <c r="AD191" s="49">
        <v>0</v>
      </c>
      <c r="AE191" s="49">
        <v>0</v>
      </c>
      <c r="AF191" s="49">
        <v>0</v>
      </c>
      <c r="AG191" s="49">
        <v>0</v>
      </c>
      <c r="AH191" s="49">
        <v>0</v>
      </c>
      <c r="AI191" s="49">
        <v>0</v>
      </c>
      <c r="AJ191" s="49">
        <v>0</v>
      </c>
      <c r="AK191" s="49">
        <v>0</v>
      </c>
      <c r="AL191" s="49">
        <v>0</v>
      </c>
      <c r="AM191" s="98">
        <v>0</v>
      </c>
      <c r="AN191" s="98">
        <v>0</v>
      </c>
      <c r="AO191" s="98">
        <v>0</v>
      </c>
      <c r="AP191" s="98">
        <v>0</v>
      </c>
      <c r="AQ191" s="98">
        <v>0</v>
      </c>
      <c r="AR191" s="98">
        <v>0</v>
      </c>
      <c r="AS191" s="98">
        <v>0</v>
      </c>
      <c r="AT191" s="98">
        <v>0</v>
      </c>
      <c r="AU191" s="98">
        <v>0</v>
      </c>
      <c r="AV191" s="98">
        <v>0</v>
      </c>
      <c r="AW191" s="98">
        <v>0</v>
      </c>
      <c r="AX191" s="49">
        <v>0</v>
      </c>
      <c r="AY191" s="98">
        <v>0</v>
      </c>
      <c r="AZ191" s="98">
        <v>0</v>
      </c>
      <c r="BA191" s="98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</row>
    <row r="192" spans="1:61" ht="15.75" customHeight="1" x14ac:dyDescent="0.2">
      <c r="A192" s="3" t="s">
        <v>16</v>
      </c>
      <c r="B192" s="49">
        <v>0</v>
      </c>
      <c r="C192" s="49">
        <v>0</v>
      </c>
      <c r="D192" s="49">
        <v>0</v>
      </c>
      <c r="E192" s="49">
        <v>0</v>
      </c>
      <c r="F192" s="49">
        <v>0</v>
      </c>
      <c r="G192" s="49">
        <v>0</v>
      </c>
      <c r="H192" s="49">
        <v>0</v>
      </c>
      <c r="I192" s="49">
        <v>0</v>
      </c>
      <c r="J192" s="49">
        <v>0</v>
      </c>
      <c r="K192" s="49">
        <v>0</v>
      </c>
      <c r="L192" s="49">
        <v>0</v>
      </c>
      <c r="M192" s="78">
        <v>0</v>
      </c>
      <c r="N192" s="49">
        <v>0</v>
      </c>
      <c r="O192" s="49">
        <v>0</v>
      </c>
      <c r="P192" s="49">
        <v>0</v>
      </c>
      <c r="Q192" s="49">
        <v>0</v>
      </c>
      <c r="R192" s="49">
        <v>0</v>
      </c>
      <c r="S192" s="49">
        <v>0</v>
      </c>
      <c r="T192" s="49">
        <v>0</v>
      </c>
      <c r="U192" s="49">
        <v>0</v>
      </c>
      <c r="V192" s="49">
        <v>0</v>
      </c>
      <c r="W192" s="49">
        <v>0</v>
      </c>
      <c r="X192" s="49">
        <v>0</v>
      </c>
      <c r="Y192" s="49">
        <v>0</v>
      </c>
      <c r="Z192" s="49">
        <v>0</v>
      </c>
      <c r="AA192" s="49">
        <v>0</v>
      </c>
      <c r="AB192" s="49">
        <v>0</v>
      </c>
      <c r="AC192" s="49">
        <v>0</v>
      </c>
      <c r="AD192" s="49">
        <v>0</v>
      </c>
      <c r="AE192" s="49">
        <v>0</v>
      </c>
      <c r="AF192" s="49">
        <v>0</v>
      </c>
      <c r="AG192" s="49">
        <v>0</v>
      </c>
      <c r="AH192" s="49">
        <v>0</v>
      </c>
      <c r="AI192" s="49">
        <v>0</v>
      </c>
      <c r="AJ192" s="49">
        <v>0</v>
      </c>
      <c r="AK192" s="49">
        <v>0</v>
      </c>
      <c r="AL192" s="49">
        <v>0</v>
      </c>
      <c r="AM192" s="98">
        <v>0</v>
      </c>
      <c r="AN192" s="98">
        <v>0</v>
      </c>
      <c r="AO192" s="98">
        <v>0</v>
      </c>
      <c r="AP192" s="98">
        <v>0</v>
      </c>
      <c r="AQ192" s="98">
        <v>0</v>
      </c>
      <c r="AR192" s="98">
        <v>0</v>
      </c>
      <c r="AS192" s="98">
        <v>0</v>
      </c>
      <c r="AT192" s="98">
        <v>0</v>
      </c>
      <c r="AU192" s="98">
        <v>0</v>
      </c>
      <c r="AV192" s="98">
        <v>0</v>
      </c>
      <c r="AW192" s="98">
        <v>0</v>
      </c>
      <c r="AX192" s="49">
        <v>0</v>
      </c>
      <c r="AY192" s="98">
        <v>0</v>
      </c>
      <c r="AZ192" s="98">
        <v>0</v>
      </c>
      <c r="BA192" s="98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</row>
    <row r="193" spans="1:61" ht="32.450000000000003" customHeight="1" x14ac:dyDescent="0.2">
      <c r="A193" s="19" t="s">
        <v>48</v>
      </c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8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02"/>
      <c r="AN193" s="102"/>
      <c r="AO193" s="102"/>
      <c r="AP193" s="102"/>
      <c r="AQ193" s="102"/>
      <c r="AR193" s="102"/>
      <c r="AS193" s="102"/>
      <c r="AT193" s="102"/>
      <c r="AU193" s="102"/>
      <c r="AV193" s="102"/>
      <c r="AW193" s="102"/>
      <c r="AX193" s="13"/>
      <c r="AY193" s="102"/>
      <c r="AZ193" s="102"/>
      <c r="BA193" s="102"/>
      <c r="BB193" s="102"/>
      <c r="BC193" s="102"/>
      <c r="BD193" s="102"/>
      <c r="BE193" s="102"/>
      <c r="BF193" s="102"/>
      <c r="BG193" s="102"/>
      <c r="BH193" s="102"/>
      <c r="BI193" s="102"/>
    </row>
    <row r="194" spans="1:61" ht="15.75" customHeight="1" x14ac:dyDescent="0.2">
      <c r="A194" s="2" t="s">
        <v>13</v>
      </c>
      <c r="B194" s="49">
        <v>0</v>
      </c>
      <c r="C194" s="49">
        <v>0</v>
      </c>
      <c r="D194" s="49">
        <v>0</v>
      </c>
      <c r="E194" s="49">
        <v>0</v>
      </c>
      <c r="F194" s="49">
        <v>0</v>
      </c>
      <c r="G194" s="49">
        <v>0</v>
      </c>
      <c r="H194" s="49">
        <v>0</v>
      </c>
      <c r="I194" s="49">
        <v>0</v>
      </c>
      <c r="J194" s="49">
        <v>0</v>
      </c>
      <c r="K194" s="49">
        <v>0</v>
      </c>
      <c r="L194" s="49">
        <v>0</v>
      </c>
      <c r="M194" s="78">
        <v>0</v>
      </c>
      <c r="N194" s="49">
        <v>0</v>
      </c>
      <c r="O194" s="49">
        <v>0</v>
      </c>
      <c r="P194" s="49">
        <v>0</v>
      </c>
      <c r="Q194" s="49">
        <v>0</v>
      </c>
      <c r="R194" s="49">
        <v>0</v>
      </c>
      <c r="S194" s="49">
        <v>0</v>
      </c>
      <c r="T194" s="49">
        <v>0</v>
      </c>
      <c r="U194" s="49">
        <v>0</v>
      </c>
      <c r="V194" s="49">
        <v>0</v>
      </c>
      <c r="W194" s="49">
        <v>0</v>
      </c>
      <c r="X194" s="49">
        <v>0</v>
      </c>
      <c r="Y194" s="49">
        <v>0</v>
      </c>
      <c r="Z194" s="49">
        <v>0</v>
      </c>
      <c r="AA194" s="49">
        <v>0</v>
      </c>
      <c r="AB194" s="49">
        <v>0</v>
      </c>
      <c r="AC194" s="49">
        <v>0</v>
      </c>
      <c r="AD194" s="49">
        <v>0</v>
      </c>
      <c r="AE194" s="49">
        <v>0</v>
      </c>
      <c r="AF194" s="49">
        <v>0</v>
      </c>
      <c r="AG194" s="49">
        <v>0</v>
      </c>
      <c r="AH194" s="49">
        <v>0</v>
      </c>
      <c r="AI194" s="49">
        <v>0</v>
      </c>
      <c r="AJ194" s="49">
        <v>0</v>
      </c>
      <c r="AK194" s="49">
        <v>0</v>
      </c>
      <c r="AL194" s="49">
        <v>0</v>
      </c>
      <c r="AM194" s="98">
        <v>0</v>
      </c>
      <c r="AN194" s="98">
        <v>0</v>
      </c>
      <c r="AO194" s="98">
        <v>0</v>
      </c>
      <c r="AP194" s="98">
        <v>0</v>
      </c>
      <c r="AQ194" s="98">
        <v>0</v>
      </c>
      <c r="AR194" s="98">
        <v>0</v>
      </c>
      <c r="AS194" s="98">
        <v>0</v>
      </c>
      <c r="AT194" s="98">
        <v>0</v>
      </c>
      <c r="AU194" s="98">
        <v>0</v>
      </c>
      <c r="AV194" s="98">
        <v>0</v>
      </c>
      <c r="AW194" s="98">
        <v>0</v>
      </c>
      <c r="AX194" s="49">
        <v>0</v>
      </c>
      <c r="AY194" s="98">
        <v>0</v>
      </c>
      <c r="AZ194" s="98">
        <v>0</v>
      </c>
      <c r="BA194" s="98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</row>
    <row r="195" spans="1:61" ht="15.75" customHeight="1" x14ac:dyDescent="0.2">
      <c r="A195" s="3" t="s">
        <v>14</v>
      </c>
      <c r="B195" s="49">
        <v>0</v>
      </c>
      <c r="C195" s="49">
        <v>0</v>
      </c>
      <c r="D195" s="49">
        <v>0</v>
      </c>
      <c r="E195" s="49">
        <v>0</v>
      </c>
      <c r="F195" s="49">
        <v>0</v>
      </c>
      <c r="G195" s="49">
        <v>0</v>
      </c>
      <c r="H195" s="49">
        <v>0</v>
      </c>
      <c r="I195" s="49">
        <v>0</v>
      </c>
      <c r="J195" s="49">
        <v>0</v>
      </c>
      <c r="K195" s="49">
        <v>0</v>
      </c>
      <c r="L195" s="49">
        <v>0</v>
      </c>
      <c r="M195" s="78">
        <v>0</v>
      </c>
      <c r="N195" s="49">
        <v>0</v>
      </c>
      <c r="O195" s="49">
        <v>0</v>
      </c>
      <c r="P195" s="49">
        <v>0</v>
      </c>
      <c r="Q195" s="49">
        <v>0</v>
      </c>
      <c r="R195" s="49">
        <v>0</v>
      </c>
      <c r="S195" s="49">
        <v>0</v>
      </c>
      <c r="T195" s="49">
        <v>0</v>
      </c>
      <c r="U195" s="49">
        <v>0</v>
      </c>
      <c r="V195" s="49">
        <v>0</v>
      </c>
      <c r="W195" s="49">
        <v>0</v>
      </c>
      <c r="X195" s="49">
        <v>0</v>
      </c>
      <c r="Y195" s="49">
        <v>0</v>
      </c>
      <c r="Z195" s="49">
        <v>0</v>
      </c>
      <c r="AA195" s="49">
        <v>0</v>
      </c>
      <c r="AB195" s="49">
        <v>0</v>
      </c>
      <c r="AC195" s="49">
        <v>0</v>
      </c>
      <c r="AD195" s="49">
        <v>0</v>
      </c>
      <c r="AE195" s="49">
        <v>0</v>
      </c>
      <c r="AF195" s="49">
        <v>0</v>
      </c>
      <c r="AG195" s="49">
        <v>0</v>
      </c>
      <c r="AH195" s="49">
        <v>0</v>
      </c>
      <c r="AI195" s="49">
        <v>0</v>
      </c>
      <c r="AJ195" s="49">
        <v>0</v>
      </c>
      <c r="AK195" s="49">
        <v>0</v>
      </c>
      <c r="AL195" s="49">
        <v>0</v>
      </c>
      <c r="AM195" s="98">
        <v>0</v>
      </c>
      <c r="AN195" s="98">
        <v>0</v>
      </c>
      <c r="AO195" s="98">
        <v>0</v>
      </c>
      <c r="AP195" s="98">
        <v>0</v>
      </c>
      <c r="AQ195" s="98">
        <v>0</v>
      </c>
      <c r="AR195" s="98">
        <v>0</v>
      </c>
      <c r="AS195" s="98">
        <v>0</v>
      </c>
      <c r="AT195" s="98">
        <v>0</v>
      </c>
      <c r="AU195" s="98">
        <v>0</v>
      </c>
      <c r="AV195" s="98">
        <v>0</v>
      </c>
      <c r="AW195" s="98">
        <v>0</v>
      </c>
      <c r="AX195" s="49">
        <v>0</v>
      </c>
      <c r="AY195" s="98">
        <v>0</v>
      </c>
      <c r="AZ195" s="98">
        <v>0</v>
      </c>
      <c r="BA195" s="98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</row>
    <row r="196" spans="1:61" ht="15.75" customHeight="1" x14ac:dyDescent="0.2">
      <c r="A196" s="4" t="s">
        <v>15</v>
      </c>
      <c r="B196" s="49">
        <v>0</v>
      </c>
      <c r="C196" s="49">
        <v>0</v>
      </c>
      <c r="D196" s="49">
        <v>0</v>
      </c>
      <c r="E196" s="49">
        <v>0</v>
      </c>
      <c r="F196" s="49">
        <v>0</v>
      </c>
      <c r="G196" s="49">
        <v>0</v>
      </c>
      <c r="H196" s="49">
        <v>0</v>
      </c>
      <c r="I196" s="49">
        <v>0</v>
      </c>
      <c r="J196" s="49">
        <v>0</v>
      </c>
      <c r="K196" s="49">
        <v>0</v>
      </c>
      <c r="L196" s="49">
        <v>0</v>
      </c>
      <c r="M196" s="78">
        <v>0</v>
      </c>
      <c r="N196" s="49">
        <v>0</v>
      </c>
      <c r="O196" s="49">
        <v>0</v>
      </c>
      <c r="P196" s="49">
        <v>0</v>
      </c>
      <c r="Q196" s="49">
        <v>0</v>
      </c>
      <c r="R196" s="49">
        <v>0</v>
      </c>
      <c r="S196" s="49">
        <v>0</v>
      </c>
      <c r="T196" s="49">
        <v>0</v>
      </c>
      <c r="U196" s="49">
        <v>0</v>
      </c>
      <c r="V196" s="49">
        <v>0</v>
      </c>
      <c r="W196" s="49">
        <v>0</v>
      </c>
      <c r="X196" s="49">
        <v>0</v>
      </c>
      <c r="Y196" s="49">
        <v>0</v>
      </c>
      <c r="Z196" s="49">
        <v>0</v>
      </c>
      <c r="AA196" s="49">
        <v>0</v>
      </c>
      <c r="AB196" s="49">
        <v>0</v>
      </c>
      <c r="AC196" s="49">
        <v>0</v>
      </c>
      <c r="AD196" s="49">
        <v>0</v>
      </c>
      <c r="AE196" s="49">
        <v>0</v>
      </c>
      <c r="AF196" s="49">
        <v>0</v>
      </c>
      <c r="AG196" s="49">
        <v>0</v>
      </c>
      <c r="AH196" s="49">
        <v>0</v>
      </c>
      <c r="AI196" s="49">
        <v>0</v>
      </c>
      <c r="AJ196" s="49">
        <v>0</v>
      </c>
      <c r="AK196" s="49">
        <v>0</v>
      </c>
      <c r="AL196" s="49">
        <v>0</v>
      </c>
      <c r="AM196" s="98">
        <v>0</v>
      </c>
      <c r="AN196" s="98">
        <v>0</v>
      </c>
      <c r="AO196" s="98">
        <v>0</v>
      </c>
      <c r="AP196" s="98">
        <v>0</v>
      </c>
      <c r="AQ196" s="98">
        <v>0</v>
      </c>
      <c r="AR196" s="98">
        <v>0</v>
      </c>
      <c r="AS196" s="98">
        <v>0</v>
      </c>
      <c r="AT196" s="98">
        <v>0</v>
      </c>
      <c r="AU196" s="98">
        <v>0</v>
      </c>
      <c r="AV196" s="98">
        <v>0</v>
      </c>
      <c r="AW196" s="98">
        <v>0</v>
      </c>
      <c r="AX196" s="49">
        <v>0</v>
      </c>
      <c r="AY196" s="98">
        <v>0</v>
      </c>
      <c r="AZ196" s="98">
        <v>0</v>
      </c>
      <c r="BA196" s="98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</row>
    <row r="197" spans="1:61" ht="15.75" customHeight="1" x14ac:dyDescent="0.2">
      <c r="A197" s="3" t="s">
        <v>16</v>
      </c>
      <c r="B197" s="49">
        <v>0</v>
      </c>
      <c r="C197" s="49">
        <v>0</v>
      </c>
      <c r="D197" s="49">
        <v>0</v>
      </c>
      <c r="E197" s="49">
        <v>0</v>
      </c>
      <c r="F197" s="49">
        <v>0</v>
      </c>
      <c r="G197" s="49">
        <v>0</v>
      </c>
      <c r="H197" s="49">
        <v>0</v>
      </c>
      <c r="I197" s="49">
        <v>0</v>
      </c>
      <c r="J197" s="49">
        <v>0</v>
      </c>
      <c r="K197" s="49">
        <v>0</v>
      </c>
      <c r="L197" s="49">
        <v>0</v>
      </c>
      <c r="M197" s="78">
        <v>0</v>
      </c>
      <c r="N197" s="49">
        <v>0</v>
      </c>
      <c r="O197" s="49">
        <v>0</v>
      </c>
      <c r="P197" s="49">
        <v>0</v>
      </c>
      <c r="Q197" s="49">
        <v>0</v>
      </c>
      <c r="R197" s="49">
        <v>0</v>
      </c>
      <c r="S197" s="49">
        <v>0</v>
      </c>
      <c r="T197" s="49">
        <v>0</v>
      </c>
      <c r="U197" s="49">
        <v>0</v>
      </c>
      <c r="V197" s="49">
        <v>0</v>
      </c>
      <c r="W197" s="49">
        <v>0</v>
      </c>
      <c r="X197" s="49">
        <v>0</v>
      </c>
      <c r="Y197" s="49">
        <v>0</v>
      </c>
      <c r="Z197" s="49">
        <v>0</v>
      </c>
      <c r="AA197" s="49">
        <v>0</v>
      </c>
      <c r="AB197" s="49">
        <v>0</v>
      </c>
      <c r="AC197" s="49">
        <v>0</v>
      </c>
      <c r="AD197" s="49">
        <v>0</v>
      </c>
      <c r="AE197" s="49">
        <v>0</v>
      </c>
      <c r="AF197" s="49">
        <v>0</v>
      </c>
      <c r="AG197" s="49">
        <v>0</v>
      </c>
      <c r="AH197" s="49">
        <v>0</v>
      </c>
      <c r="AI197" s="49">
        <v>0</v>
      </c>
      <c r="AJ197" s="49">
        <v>0</v>
      </c>
      <c r="AK197" s="49">
        <v>0</v>
      </c>
      <c r="AL197" s="49">
        <v>0</v>
      </c>
      <c r="AM197" s="98">
        <v>0</v>
      </c>
      <c r="AN197" s="98">
        <v>0</v>
      </c>
      <c r="AO197" s="98">
        <v>0</v>
      </c>
      <c r="AP197" s="98">
        <v>0</v>
      </c>
      <c r="AQ197" s="98">
        <v>0</v>
      </c>
      <c r="AR197" s="98">
        <v>0</v>
      </c>
      <c r="AS197" s="98">
        <v>0</v>
      </c>
      <c r="AT197" s="98">
        <v>0</v>
      </c>
      <c r="AU197" s="98">
        <v>0</v>
      </c>
      <c r="AV197" s="98">
        <v>0</v>
      </c>
      <c r="AW197" s="98">
        <v>0</v>
      </c>
      <c r="AX197" s="49">
        <v>0</v>
      </c>
      <c r="AY197" s="98">
        <v>0</v>
      </c>
      <c r="AZ197" s="98">
        <v>0</v>
      </c>
      <c r="BA197" s="98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</row>
    <row r="198" spans="1:61" ht="31.9" customHeight="1" x14ac:dyDescent="0.2">
      <c r="A198" s="19" t="s">
        <v>49</v>
      </c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8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02"/>
      <c r="AN198" s="102"/>
      <c r="AO198" s="102"/>
      <c r="AP198" s="102"/>
      <c r="AQ198" s="102"/>
      <c r="AR198" s="102"/>
      <c r="AS198" s="102"/>
      <c r="AT198" s="102"/>
      <c r="AU198" s="102"/>
      <c r="AV198" s="102"/>
      <c r="AW198" s="102"/>
      <c r="AX198" s="13"/>
      <c r="AY198" s="102"/>
      <c r="AZ198" s="102"/>
      <c r="BA198" s="102"/>
      <c r="BB198" s="102"/>
      <c r="BC198" s="102"/>
      <c r="BD198" s="102"/>
      <c r="BE198" s="102"/>
      <c r="BF198" s="102"/>
      <c r="BG198" s="102"/>
      <c r="BH198" s="102"/>
      <c r="BI198" s="102"/>
    </row>
    <row r="199" spans="1:61" ht="15.75" customHeight="1" x14ac:dyDescent="0.2">
      <c r="A199" s="2" t="s">
        <v>13</v>
      </c>
      <c r="B199" s="49">
        <v>0</v>
      </c>
      <c r="C199" s="49">
        <v>0</v>
      </c>
      <c r="D199" s="49">
        <v>0</v>
      </c>
      <c r="E199" s="49">
        <v>0</v>
      </c>
      <c r="F199" s="49">
        <v>0</v>
      </c>
      <c r="G199" s="49">
        <v>0</v>
      </c>
      <c r="H199" s="49">
        <v>0</v>
      </c>
      <c r="I199" s="49">
        <v>0</v>
      </c>
      <c r="J199" s="49">
        <v>0</v>
      </c>
      <c r="K199" s="49">
        <v>0</v>
      </c>
      <c r="L199" s="49">
        <v>0</v>
      </c>
      <c r="M199" s="78">
        <v>0</v>
      </c>
      <c r="N199" s="49">
        <v>0</v>
      </c>
      <c r="O199" s="49">
        <v>0</v>
      </c>
      <c r="P199" s="49">
        <v>0</v>
      </c>
      <c r="Q199" s="49">
        <v>0</v>
      </c>
      <c r="R199" s="49">
        <v>0</v>
      </c>
      <c r="S199" s="49">
        <v>0</v>
      </c>
      <c r="T199" s="49">
        <v>0</v>
      </c>
      <c r="U199" s="49">
        <v>0</v>
      </c>
      <c r="V199" s="49">
        <v>0</v>
      </c>
      <c r="W199" s="49">
        <v>0</v>
      </c>
      <c r="X199" s="49">
        <v>0</v>
      </c>
      <c r="Y199" s="49">
        <v>0</v>
      </c>
      <c r="Z199" s="49">
        <v>0</v>
      </c>
      <c r="AA199" s="49">
        <v>0</v>
      </c>
      <c r="AB199" s="49">
        <v>0</v>
      </c>
      <c r="AC199" s="49">
        <v>0</v>
      </c>
      <c r="AD199" s="49">
        <v>0</v>
      </c>
      <c r="AE199" s="49">
        <v>0</v>
      </c>
      <c r="AF199" s="49">
        <v>0</v>
      </c>
      <c r="AG199" s="49">
        <v>0</v>
      </c>
      <c r="AH199" s="49">
        <v>0</v>
      </c>
      <c r="AI199" s="49">
        <v>0</v>
      </c>
      <c r="AJ199" s="49">
        <v>0</v>
      </c>
      <c r="AK199" s="49">
        <v>0</v>
      </c>
      <c r="AL199" s="49">
        <v>0</v>
      </c>
      <c r="AM199" s="98">
        <v>0</v>
      </c>
      <c r="AN199" s="98">
        <v>0</v>
      </c>
      <c r="AO199" s="98">
        <v>0</v>
      </c>
      <c r="AP199" s="98">
        <v>0</v>
      </c>
      <c r="AQ199" s="98">
        <v>0</v>
      </c>
      <c r="AR199" s="98">
        <v>0</v>
      </c>
      <c r="AS199" s="98">
        <v>0</v>
      </c>
      <c r="AT199" s="98">
        <v>0</v>
      </c>
      <c r="AU199" s="98">
        <v>0</v>
      </c>
      <c r="AV199" s="98">
        <v>0</v>
      </c>
      <c r="AW199" s="98">
        <v>0</v>
      </c>
      <c r="AX199" s="49">
        <v>0</v>
      </c>
      <c r="AY199" s="98">
        <v>0</v>
      </c>
      <c r="AZ199" s="98">
        <v>0</v>
      </c>
      <c r="BA199" s="98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</row>
    <row r="200" spans="1:61" ht="15.75" customHeight="1" x14ac:dyDescent="0.2">
      <c r="A200" s="3" t="s">
        <v>14</v>
      </c>
      <c r="B200" s="49">
        <v>0</v>
      </c>
      <c r="C200" s="49">
        <v>0</v>
      </c>
      <c r="D200" s="49">
        <v>0</v>
      </c>
      <c r="E200" s="49">
        <v>0</v>
      </c>
      <c r="F200" s="49">
        <v>0</v>
      </c>
      <c r="G200" s="49">
        <v>0</v>
      </c>
      <c r="H200" s="49">
        <v>0</v>
      </c>
      <c r="I200" s="49">
        <v>0</v>
      </c>
      <c r="J200" s="49">
        <v>0</v>
      </c>
      <c r="K200" s="49">
        <v>0</v>
      </c>
      <c r="L200" s="49">
        <v>0</v>
      </c>
      <c r="M200" s="78">
        <v>0</v>
      </c>
      <c r="N200" s="49">
        <v>0</v>
      </c>
      <c r="O200" s="49">
        <v>0</v>
      </c>
      <c r="P200" s="49">
        <v>0</v>
      </c>
      <c r="Q200" s="49">
        <v>0</v>
      </c>
      <c r="R200" s="49">
        <v>0</v>
      </c>
      <c r="S200" s="49">
        <v>0</v>
      </c>
      <c r="T200" s="49">
        <v>0</v>
      </c>
      <c r="U200" s="49">
        <v>0</v>
      </c>
      <c r="V200" s="49">
        <v>0</v>
      </c>
      <c r="W200" s="49">
        <v>0</v>
      </c>
      <c r="X200" s="49">
        <v>0</v>
      </c>
      <c r="Y200" s="49">
        <v>0</v>
      </c>
      <c r="Z200" s="49">
        <v>0</v>
      </c>
      <c r="AA200" s="49">
        <v>0</v>
      </c>
      <c r="AB200" s="49">
        <v>0</v>
      </c>
      <c r="AC200" s="49">
        <v>0</v>
      </c>
      <c r="AD200" s="49">
        <v>0</v>
      </c>
      <c r="AE200" s="49">
        <v>0</v>
      </c>
      <c r="AF200" s="49">
        <v>0</v>
      </c>
      <c r="AG200" s="49">
        <v>0</v>
      </c>
      <c r="AH200" s="49">
        <v>0</v>
      </c>
      <c r="AI200" s="49">
        <v>0</v>
      </c>
      <c r="AJ200" s="49">
        <v>0</v>
      </c>
      <c r="AK200" s="49">
        <v>0</v>
      </c>
      <c r="AL200" s="49">
        <v>0</v>
      </c>
      <c r="AM200" s="98">
        <v>0</v>
      </c>
      <c r="AN200" s="98">
        <v>0</v>
      </c>
      <c r="AO200" s="98">
        <v>0</v>
      </c>
      <c r="AP200" s="98">
        <v>0</v>
      </c>
      <c r="AQ200" s="98">
        <v>0</v>
      </c>
      <c r="AR200" s="98">
        <v>0</v>
      </c>
      <c r="AS200" s="98">
        <v>0</v>
      </c>
      <c r="AT200" s="98">
        <v>0</v>
      </c>
      <c r="AU200" s="98">
        <v>0</v>
      </c>
      <c r="AV200" s="98">
        <v>0</v>
      </c>
      <c r="AW200" s="98">
        <v>0</v>
      </c>
      <c r="AX200" s="49">
        <v>0</v>
      </c>
      <c r="AY200" s="98">
        <v>0</v>
      </c>
      <c r="AZ200" s="98">
        <v>0</v>
      </c>
      <c r="BA200" s="98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</row>
    <row r="201" spans="1:61" ht="15.75" customHeight="1" x14ac:dyDescent="0.2">
      <c r="A201" s="4" t="s">
        <v>15</v>
      </c>
      <c r="B201" s="49">
        <v>0</v>
      </c>
      <c r="C201" s="49">
        <v>0</v>
      </c>
      <c r="D201" s="49">
        <v>0</v>
      </c>
      <c r="E201" s="49">
        <v>0</v>
      </c>
      <c r="F201" s="49">
        <v>0</v>
      </c>
      <c r="G201" s="49">
        <v>0</v>
      </c>
      <c r="H201" s="49">
        <v>0</v>
      </c>
      <c r="I201" s="49">
        <v>0</v>
      </c>
      <c r="J201" s="49">
        <v>0</v>
      </c>
      <c r="K201" s="49">
        <v>0</v>
      </c>
      <c r="L201" s="49">
        <v>0</v>
      </c>
      <c r="M201" s="78">
        <v>0</v>
      </c>
      <c r="N201" s="49">
        <v>0</v>
      </c>
      <c r="O201" s="49">
        <v>0</v>
      </c>
      <c r="P201" s="49">
        <v>0</v>
      </c>
      <c r="Q201" s="49">
        <v>0</v>
      </c>
      <c r="R201" s="49">
        <v>0</v>
      </c>
      <c r="S201" s="49">
        <v>0</v>
      </c>
      <c r="T201" s="49">
        <v>0</v>
      </c>
      <c r="U201" s="49">
        <v>0</v>
      </c>
      <c r="V201" s="49">
        <v>0</v>
      </c>
      <c r="W201" s="49">
        <v>0</v>
      </c>
      <c r="X201" s="49">
        <v>0</v>
      </c>
      <c r="Y201" s="49">
        <v>0</v>
      </c>
      <c r="Z201" s="49">
        <v>0</v>
      </c>
      <c r="AA201" s="49">
        <v>0</v>
      </c>
      <c r="AB201" s="49">
        <v>0</v>
      </c>
      <c r="AC201" s="49">
        <v>0</v>
      </c>
      <c r="AD201" s="49">
        <v>0</v>
      </c>
      <c r="AE201" s="49">
        <v>0</v>
      </c>
      <c r="AF201" s="49">
        <v>0</v>
      </c>
      <c r="AG201" s="49">
        <v>0</v>
      </c>
      <c r="AH201" s="49">
        <v>0</v>
      </c>
      <c r="AI201" s="49">
        <v>0</v>
      </c>
      <c r="AJ201" s="49">
        <v>0</v>
      </c>
      <c r="AK201" s="49">
        <v>0</v>
      </c>
      <c r="AL201" s="49">
        <v>0</v>
      </c>
      <c r="AM201" s="98">
        <v>0</v>
      </c>
      <c r="AN201" s="98">
        <v>0</v>
      </c>
      <c r="AO201" s="98">
        <v>0</v>
      </c>
      <c r="AP201" s="98">
        <v>0</v>
      </c>
      <c r="AQ201" s="98">
        <v>0</v>
      </c>
      <c r="AR201" s="98">
        <v>0</v>
      </c>
      <c r="AS201" s="98">
        <v>0</v>
      </c>
      <c r="AT201" s="98">
        <v>0</v>
      </c>
      <c r="AU201" s="98">
        <v>0</v>
      </c>
      <c r="AV201" s="98">
        <v>0</v>
      </c>
      <c r="AW201" s="98">
        <v>0</v>
      </c>
      <c r="AX201" s="49">
        <v>0</v>
      </c>
      <c r="AY201" s="98">
        <v>0</v>
      </c>
      <c r="AZ201" s="98">
        <v>0</v>
      </c>
      <c r="BA201" s="98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</row>
    <row r="202" spans="1:61" ht="15.75" customHeight="1" x14ac:dyDescent="0.2">
      <c r="A202" s="3" t="s">
        <v>16</v>
      </c>
      <c r="B202" s="49">
        <v>0</v>
      </c>
      <c r="C202" s="49">
        <v>0</v>
      </c>
      <c r="D202" s="49">
        <v>0</v>
      </c>
      <c r="E202" s="49">
        <v>0</v>
      </c>
      <c r="F202" s="49">
        <v>0</v>
      </c>
      <c r="G202" s="49">
        <v>0</v>
      </c>
      <c r="H202" s="49">
        <v>0</v>
      </c>
      <c r="I202" s="49">
        <v>0</v>
      </c>
      <c r="J202" s="49">
        <v>0</v>
      </c>
      <c r="K202" s="49">
        <v>0</v>
      </c>
      <c r="L202" s="49">
        <v>0</v>
      </c>
      <c r="M202" s="78">
        <v>0</v>
      </c>
      <c r="N202" s="49">
        <v>0</v>
      </c>
      <c r="O202" s="49">
        <v>0</v>
      </c>
      <c r="P202" s="49">
        <v>0</v>
      </c>
      <c r="Q202" s="49">
        <v>0</v>
      </c>
      <c r="R202" s="49">
        <v>0</v>
      </c>
      <c r="S202" s="49">
        <v>0</v>
      </c>
      <c r="T202" s="49">
        <v>0</v>
      </c>
      <c r="U202" s="49">
        <v>0</v>
      </c>
      <c r="V202" s="49">
        <v>0</v>
      </c>
      <c r="W202" s="49">
        <v>0</v>
      </c>
      <c r="X202" s="49">
        <v>0</v>
      </c>
      <c r="Y202" s="49">
        <v>0</v>
      </c>
      <c r="Z202" s="49">
        <v>0</v>
      </c>
      <c r="AA202" s="49">
        <v>0</v>
      </c>
      <c r="AB202" s="49">
        <v>0</v>
      </c>
      <c r="AC202" s="49">
        <v>0</v>
      </c>
      <c r="AD202" s="49">
        <v>0</v>
      </c>
      <c r="AE202" s="49">
        <v>0</v>
      </c>
      <c r="AF202" s="49">
        <v>0</v>
      </c>
      <c r="AG202" s="49">
        <v>0</v>
      </c>
      <c r="AH202" s="49">
        <v>0</v>
      </c>
      <c r="AI202" s="49">
        <v>0</v>
      </c>
      <c r="AJ202" s="49">
        <v>0</v>
      </c>
      <c r="AK202" s="49">
        <v>0</v>
      </c>
      <c r="AL202" s="49">
        <v>0</v>
      </c>
      <c r="AM202" s="98">
        <v>0</v>
      </c>
      <c r="AN202" s="98">
        <v>0</v>
      </c>
      <c r="AO202" s="98">
        <v>0</v>
      </c>
      <c r="AP202" s="98">
        <v>0</v>
      </c>
      <c r="AQ202" s="98">
        <v>0</v>
      </c>
      <c r="AR202" s="98">
        <v>0</v>
      </c>
      <c r="AS202" s="98">
        <v>0</v>
      </c>
      <c r="AT202" s="98">
        <v>0</v>
      </c>
      <c r="AU202" s="98">
        <v>0</v>
      </c>
      <c r="AV202" s="98">
        <v>0</v>
      </c>
      <c r="AW202" s="98">
        <v>0</v>
      </c>
      <c r="AX202" s="49">
        <v>0</v>
      </c>
      <c r="AY202" s="98">
        <v>0</v>
      </c>
      <c r="AZ202" s="98">
        <v>0</v>
      </c>
      <c r="BA202" s="98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</row>
    <row r="203" spans="1:61" ht="40.9" customHeight="1" x14ac:dyDescent="0.2">
      <c r="A203" s="131" t="s">
        <v>50</v>
      </c>
      <c r="B203" s="127"/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8"/>
      <c r="N203" s="127"/>
      <c r="O203" s="127"/>
      <c r="P203" s="127"/>
      <c r="Q203" s="127"/>
      <c r="R203" s="127"/>
      <c r="S203" s="127"/>
      <c r="T203" s="127"/>
      <c r="U203" s="127"/>
      <c r="V203" s="127"/>
      <c r="W203" s="127"/>
      <c r="X203" s="127"/>
      <c r="Y203" s="127"/>
      <c r="Z203" s="127"/>
      <c r="AA203" s="127"/>
      <c r="AB203" s="127"/>
      <c r="AC203" s="127"/>
      <c r="AD203" s="127"/>
      <c r="AE203" s="127"/>
      <c r="AF203" s="127"/>
      <c r="AG203" s="127"/>
      <c r="AH203" s="127"/>
      <c r="AI203" s="127"/>
      <c r="AJ203" s="127"/>
      <c r="AK203" s="127"/>
      <c r="AL203" s="127"/>
      <c r="AM203" s="129"/>
      <c r="AN203" s="129"/>
      <c r="AO203" s="129"/>
      <c r="AP203" s="129"/>
      <c r="AQ203" s="129"/>
      <c r="AR203" s="129"/>
      <c r="AS203" s="129"/>
      <c r="AT203" s="129"/>
      <c r="AU203" s="129"/>
      <c r="AV203" s="129"/>
      <c r="AW203" s="129"/>
      <c r="AX203" s="127"/>
      <c r="AY203" s="129"/>
      <c r="AZ203" s="129"/>
      <c r="BA203" s="129"/>
      <c r="BB203" s="129"/>
      <c r="BC203" s="129"/>
      <c r="BD203" s="129"/>
      <c r="BE203" s="129"/>
      <c r="BF203" s="129"/>
      <c r="BG203" s="129"/>
      <c r="BH203" s="129"/>
      <c r="BI203" s="129"/>
    </row>
    <row r="204" spans="1:61" ht="15.75" customHeight="1" x14ac:dyDescent="0.2">
      <c r="A204" s="19" t="s">
        <v>52</v>
      </c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8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02"/>
      <c r="AN204" s="102"/>
      <c r="AO204" s="102"/>
      <c r="AP204" s="102"/>
      <c r="AQ204" s="102"/>
      <c r="AR204" s="102"/>
      <c r="AS204" s="102"/>
      <c r="AT204" s="102"/>
      <c r="AU204" s="102"/>
      <c r="AV204" s="102"/>
      <c r="AW204" s="102"/>
      <c r="AX204" s="13"/>
      <c r="AY204" s="102"/>
      <c r="AZ204" s="102"/>
      <c r="BA204" s="102"/>
      <c r="BB204" s="102"/>
      <c r="BC204" s="102"/>
      <c r="BD204" s="102"/>
      <c r="BE204" s="102"/>
      <c r="BF204" s="102"/>
      <c r="BG204" s="102"/>
      <c r="BH204" s="102"/>
      <c r="BI204" s="102"/>
    </row>
    <row r="205" spans="1:61" ht="15.75" customHeight="1" x14ac:dyDescent="0.2">
      <c r="A205" s="2" t="s">
        <v>13</v>
      </c>
      <c r="B205" s="49">
        <v>0</v>
      </c>
      <c r="C205" s="49">
        <v>0</v>
      </c>
      <c r="D205" s="49">
        <v>0</v>
      </c>
      <c r="E205" s="49">
        <v>0</v>
      </c>
      <c r="F205" s="49">
        <v>0</v>
      </c>
      <c r="G205" s="49">
        <v>0</v>
      </c>
      <c r="H205" s="49">
        <v>0</v>
      </c>
      <c r="I205" s="49">
        <v>0</v>
      </c>
      <c r="J205" s="49">
        <v>0</v>
      </c>
      <c r="K205" s="49">
        <v>0</v>
      </c>
      <c r="L205" s="49">
        <v>0</v>
      </c>
      <c r="M205" s="78">
        <v>0</v>
      </c>
      <c r="N205" s="49">
        <v>0</v>
      </c>
      <c r="O205" s="49">
        <v>0</v>
      </c>
      <c r="P205" s="49">
        <v>0</v>
      </c>
      <c r="Q205" s="49">
        <v>0</v>
      </c>
      <c r="R205" s="49">
        <v>0</v>
      </c>
      <c r="S205" s="49">
        <v>0</v>
      </c>
      <c r="T205" s="49">
        <v>0</v>
      </c>
      <c r="U205" s="49">
        <v>0</v>
      </c>
      <c r="V205" s="49">
        <v>0</v>
      </c>
      <c r="W205" s="49">
        <v>0</v>
      </c>
      <c r="X205" s="49">
        <v>0</v>
      </c>
      <c r="Y205" s="49">
        <v>0</v>
      </c>
      <c r="Z205" s="49">
        <v>0</v>
      </c>
      <c r="AA205" s="49">
        <v>0</v>
      </c>
      <c r="AB205" s="49">
        <v>0</v>
      </c>
      <c r="AC205" s="49">
        <v>0</v>
      </c>
      <c r="AD205" s="49">
        <v>0</v>
      </c>
      <c r="AE205" s="49">
        <v>0</v>
      </c>
      <c r="AF205" s="49">
        <v>0</v>
      </c>
      <c r="AG205" s="49">
        <v>0</v>
      </c>
      <c r="AH205" s="49">
        <v>0</v>
      </c>
      <c r="AI205" s="49">
        <v>0</v>
      </c>
      <c r="AJ205" s="49">
        <v>0</v>
      </c>
      <c r="AK205" s="49">
        <v>0</v>
      </c>
      <c r="AL205" s="49">
        <v>0</v>
      </c>
      <c r="AM205" s="98">
        <v>0</v>
      </c>
      <c r="AN205" s="98">
        <v>0</v>
      </c>
      <c r="AO205" s="98">
        <v>0</v>
      </c>
      <c r="AP205" s="98">
        <v>0</v>
      </c>
      <c r="AQ205" s="98">
        <v>0</v>
      </c>
      <c r="AR205" s="98">
        <v>0</v>
      </c>
      <c r="AS205" s="98">
        <v>0</v>
      </c>
      <c r="AT205" s="98">
        <v>0</v>
      </c>
      <c r="AU205" s="98">
        <v>0</v>
      </c>
      <c r="AV205" s="98">
        <v>0</v>
      </c>
      <c r="AW205" s="98">
        <v>0</v>
      </c>
      <c r="AX205" s="49">
        <v>0</v>
      </c>
      <c r="AY205" s="98">
        <v>0</v>
      </c>
      <c r="AZ205" s="98">
        <v>0</v>
      </c>
      <c r="BA205" s="98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</row>
    <row r="206" spans="1:61" ht="15.75" customHeight="1" x14ac:dyDescent="0.2">
      <c r="A206" s="3" t="s">
        <v>14</v>
      </c>
      <c r="B206" s="49">
        <v>0</v>
      </c>
      <c r="C206" s="49">
        <v>0</v>
      </c>
      <c r="D206" s="49">
        <v>0</v>
      </c>
      <c r="E206" s="49">
        <v>0</v>
      </c>
      <c r="F206" s="49">
        <v>0</v>
      </c>
      <c r="G206" s="49">
        <v>0</v>
      </c>
      <c r="H206" s="49">
        <v>0</v>
      </c>
      <c r="I206" s="49">
        <v>0</v>
      </c>
      <c r="J206" s="49">
        <v>0</v>
      </c>
      <c r="K206" s="49">
        <v>0</v>
      </c>
      <c r="L206" s="49">
        <v>0</v>
      </c>
      <c r="M206" s="78">
        <v>0</v>
      </c>
      <c r="N206" s="49">
        <v>0</v>
      </c>
      <c r="O206" s="49">
        <v>0</v>
      </c>
      <c r="P206" s="49">
        <v>0</v>
      </c>
      <c r="Q206" s="49">
        <v>0</v>
      </c>
      <c r="R206" s="49">
        <v>0</v>
      </c>
      <c r="S206" s="49">
        <v>0</v>
      </c>
      <c r="T206" s="49">
        <v>0</v>
      </c>
      <c r="U206" s="49">
        <v>0</v>
      </c>
      <c r="V206" s="49">
        <v>0</v>
      </c>
      <c r="W206" s="49">
        <v>0</v>
      </c>
      <c r="X206" s="49">
        <v>0</v>
      </c>
      <c r="Y206" s="49">
        <v>0</v>
      </c>
      <c r="Z206" s="49">
        <v>0</v>
      </c>
      <c r="AA206" s="49">
        <v>0</v>
      </c>
      <c r="AB206" s="49">
        <v>0</v>
      </c>
      <c r="AC206" s="49">
        <v>0</v>
      </c>
      <c r="AD206" s="49">
        <v>0</v>
      </c>
      <c r="AE206" s="49">
        <v>0</v>
      </c>
      <c r="AF206" s="49">
        <v>0</v>
      </c>
      <c r="AG206" s="49">
        <v>0</v>
      </c>
      <c r="AH206" s="49">
        <v>0</v>
      </c>
      <c r="AI206" s="49">
        <v>0</v>
      </c>
      <c r="AJ206" s="49">
        <v>0</v>
      </c>
      <c r="AK206" s="49">
        <v>0</v>
      </c>
      <c r="AL206" s="49">
        <v>0</v>
      </c>
      <c r="AM206" s="98">
        <v>0</v>
      </c>
      <c r="AN206" s="98">
        <v>0</v>
      </c>
      <c r="AO206" s="98">
        <v>0</v>
      </c>
      <c r="AP206" s="98">
        <v>0</v>
      </c>
      <c r="AQ206" s="98">
        <v>0</v>
      </c>
      <c r="AR206" s="98">
        <v>0</v>
      </c>
      <c r="AS206" s="98">
        <v>0</v>
      </c>
      <c r="AT206" s="98">
        <v>0</v>
      </c>
      <c r="AU206" s="98">
        <v>0</v>
      </c>
      <c r="AV206" s="98">
        <v>0</v>
      </c>
      <c r="AW206" s="98">
        <v>0</v>
      </c>
      <c r="AX206" s="49">
        <v>0</v>
      </c>
      <c r="AY206" s="98">
        <v>0</v>
      </c>
      <c r="AZ206" s="98">
        <v>0</v>
      </c>
      <c r="BA206" s="98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</row>
    <row r="207" spans="1:61" ht="15.75" customHeight="1" x14ac:dyDescent="0.2">
      <c r="A207" s="4" t="s">
        <v>15</v>
      </c>
      <c r="B207" s="49">
        <v>0</v>
      </c>
      <c r="C207" s="49">
        <v>0</v>
      </c>
      <c r="D207" s="49">
        <v>0</v>
      </c>
      <c r="E207" s="49">
        <v>0</v>
      </c>
      <c r="F207" s="49">
        <v>0</v>
      </c>
      <c r="G207" s="49">
        <v>0</v>
      </c>
      <c r="H207" s="49">
        <v>0</v>
      </c>
      <c r="I207" s="49">
        <v>0</v>
      </c>
      <c r="J207" s="49">
        <v>0</v>
      </c>
      <c r="K207" s="49">
        <v>0</v>
      </c>
      <c r="L207" s="49">
        <v>0</v>
      </c>
      <c r="M207" s="78">
        <v>0</v>
      </c>
      <c r="N207" s="49">
        <v>0</v>
      </c>
      <c r="O207" s="49">
        <v>0</v>
      </c>
      <c r="P207" s="49">
        <v>0</v>
      </c>
      <c r="Q207" s="49">
        <v>0</v>
      </c>
      <c r="R207" s="49">
        <v>0</v>
      </c>
      <c r="S207" s="49">
        <v>0</v>
      </c>
      <c r="T207" s="49">
        <v>0</v>
      </c>
      <c r="U207" s="49">
        <v>0</v>
      </c>
      <c r="V207" s="49">
        <v>0</v>
      </c>
      <c r="W207" s="49">
        <v>0</v>
      </c>
      <c r="X207" s="49">
        <v>0</v>
      </c>
      <c r="Y207" s="49">
        <v>0</v>
      </c>
      <c r="Z207" s="49">
        <v>0</v>
      </c>
      <c r="AA207" s="49">
        <v>0</v>
      </c>
      <c r="AB207" s="49">
        <v>0</v>
      </c>
      <c r="AC207" s="49">
        <v>0</v>
      </c>
      <c r="AD207" s="49">
        <v>0</v>
      </c>
      <c r="AE207" s="49">
        <v>0</v>
      </c>
      <c r="AF207" s="49">
        <v>0</v>
      </c>
      <c r="AG207" s="49">
        <v>0</v>
      </c>
      <c r="AH207" s="49">
        <v>0</v>
      </c>
      <c r="AI207" s="49">
        <v>0</v>
      </c>
      <c r="AJ207" s="49">
        <v>0</v>
      </c>
      <c r="AK207" s="49">
        <v>0</v>
      </c>
      <c r="AL207" s="49">
        <v>0</v>
      </c>
      <c r="AM207" s="98">
        <v>0</v>
      </c>
      <c r="AN207" s="98">
        <v>0</v>
      </c>
      <c r="AO207" s="98">
        <v>0</v>
      </c>
      <c r="AP207" s="98">
        <v>0</v>
      </c>
      <c r="AQ207" s="98">
        <v>0</v>
      </c>
      <c r="AR207" s="98">
        <v>0</v>
      </c>
      <c r="AS207" s="98">
        <v>0</v>
      </c>
      <c r="AT207" s="98">
        <v>0</v>
      </c>
      <c r="AU207" s="98">
        <v>0</v>
      </c>
      <c r="AV207" s="98">
        <v>0</v>
      </c>
      <c r="AW207" s="98">
        <v>0</v>
      </c>
      <c r="AX207" s="49">
        <v>0</v>
      </c>
      <c r="AY207" s="98">
        <v>0</v>
      </c>
      <c r="AZ207" s="98">
        <v>0</v>
      </c>
      <c r="BA207" s="98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</row>
    <row r="208" spans="1:61" ht="15.75" customHeight="1" x14ac:dyDescent="0.2">
      <c r="A208" s="3" t="s">
        <v>16</v>
      </c>
      <c r="B208" s="49">
        <v>0</v>
      </c>
      <c r="C208" s="49">
        <v>0</v>
      </c>
      <c r="D208" s="49">
        <v>0</v>
      </c>
      <c r="E208" s="49">
        <v>0</v>
      </c>
      <c r="F208" s="49">
        <v>0</v>
      </c>
      <c r="G208" s="49">
        <v>0</v>
      </c>
      <c r="H208" s="49">
        <v>0</v>
      </c>
      <c r="I208" s="49">
        <v>0</v>
      </c>
      <c r="J208" s="49">
        <v>0</v>
      </c>
      <c r="K208" s="49">
        <v>0</v>
      </c>
      <c r="L208" s="49">
        <v>0</v>
      </c>
      <c r="M208" s="78">
        <v>0</v>
      </c>
      <c r="N208" s="49">
        <v>0</v>
      </c>
      <c r="O208" s="49">
        <v>0</v>
      </c>
      <c r="P208" s="49">
        <v>0</v>
      </c>
      <c r="Q208" s="49">
        <v>0</v>
      </c>
      <c r="R208" s="49">
        <v>0</v>
      </c>
      <c r="S208" s="49">
        <v>0</v>
      </c>
      <c r="T208" s="49">
        <v>0</v>
      </c>
      <c r="U208" s="49">
        <v>0</v>
      </c>
      <c r="V208" s="49">
        <v>0</v>
      </c>
      <c r="W208" s="49">
        <v>0</v>
      </c>
      <c r="X208" s="49">
        <v>0</v>
      </c>
      <c r="Y208" s="49">
        <v>0</v>
      </c>
      <c r="Z208" s="49">
        <v>0</v>
      </c>
      <c r="AA208" s="49">
        <v>0</v>
      </c>
      <c r="AB208" s="49">
        <v>0</v>
      </c>
      <c r="AC208" s="49">
        <v>0</v>
      </c>
      <c r="AD208" s="49">
        <v>0</v>
      </c>
      <c r="AE208" s="49">
        <v>0</v>
      </c>
      <c r="AF208" s="49">
        <v>0</v>
      </c>
      <c r="AG208" s="49">
        <v>0</v>
      </c>
      <c r="AH208" s="49">
        <v>0</v>
      </c>
      <c r="AI208" s="49">
        <v>0</v>
      </c>
      <c r="AJ208" s="49">
        <v>0</v>
      </c>
      <c r="AK208" s="49">
        <v>0</v>
      </c>
      <c r="AL208" s="49">
        <v>0</v>
      </c>
      <c r="AM208" s="98">
        <v>0</v>
      </c>
      <c r="AN208" s="98">
        <v>0</v>
      </c>
      <c r="AO208" s="98">
        <v>0</v>
      </c>
      <c r="AP208" s="98">
        <v>0</v>
      </c>
      <c r="AQ208" s="98">
        <v>0</v>
      </c>
      <c r="AR208" s="98">
        <v>0</v>
      </c>
      <c r="AS208" s="98">
        <v>0</v>
      </c>
      <c r="AT208" s="98">
        <v>0</v>
      </c>
      <c r="AU208" s="98">
        <v>0</v>
      </c>
      <c r="AV208" s="98">
        <v>0</v>
      </c>
      <c r="AW208" s="98">
        <v>0</v>
      </c>
      <c r="AX208" s="49">
        <v>0</v>
      </c>
      <c r="AY208" s="98">
        <v>0</v>
      </c>
      <c r="AZ208" s="98">
        <v>0</v>
      </c>
      <c r="BA208" s="98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</row>
    <row r="209" spans="1:61" ht="15.75" customHeight="1" x14ac:dyDescent="0.2">
      <c r="A209" s="19" t="s">
        <v>53</v>
      </c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8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02"/>
      <c r="AN209" s="102"/>
      <c r="AO209" s="102"/>
      <c r="AP209" s="102"/>
      <c r="AQ209" s="102"/>
      <c r="AR209" s="102"/>
      <c r="AS209" s="102"/>
      <c r="AT209" s="102"/>
      <c r="AU209" s="102"/>
      <c r="AV209" s="102"/>
      <c r="AW209" s="102"/>
      <c r="AX209" s="13"/>
      <c r="AY209" s="102"/>
      <c r="AZ209" s="102"/>
      <c r="BA209" s="102"/>
      <c r="BB209" s="102"/>
      <c r="BC209" s="102"/>
      <c r="BD209" s="102"/>
      <c r="BE209" s="102"/>
      <c r="BF209" s="102"/>
      <c r="BG209" s="102"/>
      <c r="BH209" s="102"/>
      <c r="BI209" s="102"/>
    </row>
    <row r="210" spans="1:61" ht="15.75" customHeight="1" x14ac:dyDescent="0.2">
      <c r="A210" s="2" t="s">
        <v>13</v>
      </c>
      <c r="B210" s="49">
        <v>0</v>
      </c>
      <c r="C210" s="49">
        <v>0</v>
      </c>
      <c r="D210" s="49">
        <v>0</v>
      </c>
      <c r="E210" s="49">
        <v>0</v>
      </c>
      <c r="F210" s="49">
        <v>0</v>
      </c>
      <c r="G210" s="49">
        <v>0</v>
      </c>
      <c r="H210" s="49">
        <v>0</v>
      </c>
      <c r="I210" s="49">
        <v>0</v>
      </c>
      <c r="J210" s="49">
        <v>0</v>
      </c>
      <c r="K210" s="49">
        <v>0</v>
      </c>
      <c r="L210" s="49">
        <v>0</v>
      </c>
      <c r="M210" s="78">
        <v>0</v>
      </c>
      <c r="N210" s="49">
        <v>0</v>
      </c>
      <c r="O210" s="49">
        <v>0</v>
      </c>
      <c r="P210" s="49">
        <v>0</v>
      </c>
      <c r="Q210" s="49">
        <v>0</v>
      </c>
      <c r="R210" s="49">
        <v>0</v>
      </c>
      <c r="S210" s="49">
        <v>0</v>
      </c>
      <c r="T210" s="49">
        <v>0</v>
      </c>
      <c r="U210" s="49">
        <v>0</v>
      </c>
      <c r="V210" s="49">
        <v>0</v>
      </c>
      <c r="W210" s="49">
        <v>0</v>
      </c>
      <c r="X210" s="49">
        <v>0</v>
      </c>
      <c r="Y210" s="49">
        <v>0</v>
      </c>
      <c r="Z210" s="49">
        <v>0</v>
      </c>
      <c r="AA210" s="49">
        <v>0</v>
      </c>
      <c r="AB210" s="49">
        <v>0</v>
      </c>
      <c r="AC210" s="49">
        <v>0</v>
      </c>
      <c r="AD210" s="49">
        <v>0</v>
      </c>
      <c r="AE210" s="49">
        <v>0</v>
      </c>
      <c r="AF210" s="49">
        <v>0</v>
      </c>
      <c r="AG210" s="49">
        <v>0</v>
      </c>
      <c r="AH210" s="49">
        <v>0</v>
      </c>
      <c r="AI210" s="49">
        <v>0</v>
      </c>
      <c r="AJ210" s="49">
        <v>0</v>
      </c>
      <c r="AK210" s="49">
        <v>0</v>
      </c>
      <c r="AL210" s="49">
        <v>0</v>
      </c>
      <c r="AM210" s="98">
        <v>0</v>
      </c>
      <c r="AN210" s="98">
        <v>0</v>
      </c>
      <c r="AO210" s="98">
        <v>0</v>
      </c>
      <c r="AP210" s="98">
        <v>0</v>
      </c>
      <c r="AQ210" s="98">
        <v>0</v>
      </c>
      <c r="AR210" s="98">
        <v>0</v>
      </c>
      <c r="AS210" s="98">
        <v>0</v>
      </c>
      <c r="AT210" s="98">
        <v>0</v>
      </c>
      <c r="AU210" s="98">
        <v>0</v>
      </c>
      <c r="AV210" s="98">
        <v>0</v>
      </c>
      <c r="AW210" s="98">
        <v>0</v>
      </c>
      <c r="AX210" s="49">
        <v>0</v>
      </c>
      <c r="AY210" s="98">
        <v>0</v>
      </c>
      <c r="AZ210" s="98">
        <v>0</v>
      </c>
      <c r="BA210" s="98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</row>
    <row r="211" spans="1:61" ht="15.75" customHeight="1" x14ac:dyDescent="0.2">
      <c r="A211" s="3" t="s">
        <v>14</v>
      </c>
      <c r="B211" s="49">
        <v>0</v>
      </c>
      <c r="C211" s="49">
        <v>0</v>
      </c>
      <c r="D211" s="49">
        <v>0</v>
      </c>
      <c r="E211" s="49">
        <v>0</v>
      </c>
      <c r="F211" s="49">
        <v>0</v>
      </c>
      <c r="G211" s="49">
        <v>0</v>
      </c>
      <c r="H211" s="49">
        <v>0</v>
      </c>
      <c r="I211" s="49">
        <v>0</v>
      </c>
      <c r="J211" s="49">
        <v>0</v>
      </c>
      <c r="K211" s="49">
        <v>0</v>
      </c>
      <c r="L211" s="49">
        <v>0</v>
      </c>
      <c r="M211" s="78">
        <v>0</v>
      </c>
      <c r="N211" s="49">
        <v>0</v>
      </c>
      <c r="O211" s="49">
        <v>0</v>
      </c>
      <c r="P211" s="49">
        <v>0</v>
      </c>
      <c r="Q211" s="49">
        <v>0</v>
      </c>
      <c r="R211" s="49">
        <v>0</v>
      </c>
      <c r="S211" s="49">
        <v>0</v>
      </c>
      <c r="T211" s="49">
        <v>0</v>
      </c>
      <c r="U211" s="49">
        <v>0</v>
      </c>
      <c r="V211" s="49">
        <v>0</v>
      </c>
      <c r="W211" s="49">
        <v>0</v>
      </c>
      <c r="X211" s="49">
        <v>0</v>
      </c>
      <c r="Y211" s="49">
        <v>0</v>
      </c>
      <c r="Z211" s="49">
        <v>0</v>
      </c>
      <c r="AA211" s="49">
        <v>0</v>
      </c>
      <c r="AB211" s="49">
        <v>0</v>
      </c>
      <c r="AC211" s="49">
        <v>0</v>
      </c>
      <c r="AD211" s="49">
        <v>0</v>
      </c>
      <c r="AE211" s="49">
        <v>0</v>
      </c>
      <c r="AF211" s="49">
        <v>0</v>
      </c>
      <c r="AG211" s="49">
        <v>0</v>
      </c>
      <c r="AH211" s="49">
        <v>0</v>
      </c>
      <c r="AI211" s="49">
        <v>0</v>
      </c>
      <c r="AJ211" s="49">
        <v>0</v>
      </c>
      <c r="AK211" s="49">
        <v>0</v>
      </c>
      <c r="AL211" s="49">
        <v>0</v>
      </c>
      <c r="AM211" s="98">
        <v>0</v>
      </c>
      <c r="AN211" s="98">
        <v>0</v>
      </c>
      <c r="AO211" s="98">
        <v>0</v>
      </c>
      <c r="AP211" s="98">
        <v>0</v>
      </c>
      <c r="AQ211" s="98">
        <v>0</v>
      </c>
      <c r="AR211" s="98">
        <v>0</v>
      </c>
      <c r="AS211" s="98">
        <v>0</v>
      </c>
      <c r="AT211" s="98">
        <v>0</v>
      </c>
      <c r="AU211" s="98">
        <v>0</v>
      </c>
      <c r="AV211" s="98">
        <v>0</v>
      </c>
      <c r="AW211" s="98">
        <v>0</v>
      </c>
      <c r="AX211" s="49">
        <v>0</v>
      </c>
      <c r="AY211" s="98">
        <v>0</v>
      </c>
      <c r="AZ211" s="98">
        <v>0</v>
      </c>
      <c r="BA211" s="98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</row>
    <row r="212" spans="1:61" ht="15.75" customHeight="1" x14ac:dyDescent="0.2">
      <c r="A212" s="4" t="s">
        <v>15</v>
      </c>
      <c r="B212" s="49">
        <v>0</v>
      </c>
      <c r="C212" s="49">
        <v>0</v>
      </c>
      <c r="D212" s="49">
        <v>0</v>
      </c>
      <c r="E212" s="49">
        <v>0</v>
      </c>
      <c r="F212" s="49">
        <v>0</v>
      </c>
      <c r="G212" s="49">
        <v>0</v>
      </c>
      <c r="H212" s="49">
        <v>0</v>
      </c>
      <c r="I212" s="49">
        <v>0</v>
      </c>
      <c r="J212" s="49">
        <v>0</v>
      </c>
      <c r="K212" s="49">
        <v>0</v>
      </c>
      <c r="L212" s="49">
        <v>0</v>
      </c>
      <c r="M212" s="78">
        <v>0</v>
      </c>
      <c r="N212" s="49">
        <v>0</v>
      </c>
      <c r="O212" s="49">
        <v>0</v>
      </c>
      <c r="P212" s="49">
        <v>0</v>
      </c>
      <c r="Q212" s="49">
        <v>0</v>
      </c>
      <c r="R212" s="49">
        <v>0</v>
      </c>
      <c r="S212" s="49">
        <v>0</v>
      </c>
      <c r="T212" s="49">
        <v>0</v>
      </c>
      <c r="U212" s="49">
        <v>0</v>
      </c>
      <c r="V212" s="49">
        <v>0</v>
      </c>
      <c r="W212" s="49">
        <v>0</v>
      </c>
      <c r="X212" s="49">
        <v>0</v>
      </c>
      <c r="Y212" s="49">
        <v>0</v>
      </c>
      <c r="Z212" s="49">
        <v>0</v>
      </c>
      <c r="AA212" s="49">
        <v>0</v>
      </c>
      <c r="AB212" s="49">
        <v>0</v>
      </c>
      <c r="AC212" s="49">
        <v>0</v>
      </c>
      <c r="AD212" s="49">
        <v>0</v>
      </c>
      <c r="AE212" s="49">
        <v>0</v>
      </c>
      <c r="AF212" s="49">
        <v>0</v>
      </c>
      <c r="AG212" s="49">
        <v>0</v>
      </c>
      <c r="AH212" s="49">
        <v>0</v>
      </c>
      <c r="AI212" s="49">
        <v>0</v>
      </c>
      <c r="AJ212" s="49">
        <v>0</v>
      </c>
      <c r="AK212" s="49">
        <v>0</v>
      </c>
      <c r="AL212" s="49">
        <v>0</v>
      </c>
      <c r="AM212" s="98">
        <v>0</v>
      </c>
      <c r="AN212" s="98">
        <v>0</v>
      </c>
      <c r="AO212" s="98">
        <v>0</v>
      </c>
      <c r="AP212" s="98">
        <v>0</v>
      </c>
      <c r="AQ212" s="98">
        <v>0</v>
      </c>
      <c r="AR212" s="98">
        <v>0</v>
      </c>
      <c r="AS212" s="98">
        <v>0</v>
      </c>
      <c r="AT212" s="98">
        <v>0</v>
      </c>
      <c r="AU212" s="98">
        <v>0</v>
      </c>
      <c r="AV212" s="98">
        <v>0</v>
      </c>
      <c r="AW212" s="98">
        <v>0</v>
      </c>
      <c r="AX212" s="49">
        <v>0</v>
      </c>
      <c r="AY212" s="98">
        <v>0</v>
      </c>
      <c r="AZ212" s="98">
        <v>0</v>
      </c>
      <c r="BA212" s="98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</row>
    <row r="213" spans="1:61" ht="15.75" customHeight="1" x14ac:dyDescent="0.2">
      <c r="A213" s="3" t="s">
        <v>16</v>
      </c>
      <c r="B213" s="49">
        <v>0</v>
      </c>
      <c r="C213" s="49">
        <v>0</v>
      </c>
      <c r="D213" s="49">
        <v>0</v>
      </c>
      <c r="E213" s="49">
        <v>0</v>
      </c>
      <c r="F213" s="49">
        <v>0</v>
      </c>
      <c r="G213" s="49">
        <v>0</v>
      </c>
      <c r="H213" s="49">
        <v>0</v>
      </c>
      <c r="I213" s="49">
        <v>0</v>
      </c>
      <c r="J213" s="49">
        <v>0</v>
      </c>
      <c r="K213" s="49">
        <v>0</v>
      </c>
      <c r="L213" s="49">
        <v>0</v>
      </c>
      <c r="M213" s="78">
        <v>0</v>
      </c>
      <c r="N213" s="49">
        <v>0</v>
      </c>
      <c r="O213" s="49">
        <v>0</v>
      </c>
      <c r="P213" s="49">
        <v>0</v>
      </c>
      <c r="Q213" s="49">
        <v>0</v>
      </c>
      <c r="R213" s="49">
        <v>0</v>
      </c>
      <c r="S213" s="49">
        <v>0</v>
      </c>
      <c r="T213" s="49">
        <v>0</v>
      </c>
      <c r="U213" s="49">
        <v>0</v>
      </c>
      <c r="V213" s="49">
        <v>0</v>
      </c>
      <c r="W213" s="49">
        <v>0</v>
      </c>
      <c r="X213" s="49">
        <v>0</v>
      </c>
      <c r="Y213" s="49">
        <v>0</v>
      </c>
      <c r="Z213" s="49">
        <v>0</v>
      </c>
      <c r="AA213" s="49">
        <v>0</v>
      </c>
      <c r="AB213" s="49">
        <v>0</v>
      </c>
      <c r="AC213" s="49">
        <v>0</v>
      </c>
      <c r="AD213" s="49">
        <v>0</v>
      </c>
      <c r="AE213" s="49">
        <v>0</v>
      </c>
      <c r="AF213" s="49">
        <v>0</v>
      </c>
      <c r="AG213" s="49">
        <v>0</v>
      </c>
      <c r="AH213" s="49">
        <v>0</v>
      </c>
      <c r="AI213" s="49">
        <v>0</v>
      </c>
      <c r="AJ213" s="49">
        <v>0</v>
      </c>
      <c r="AK213" s="49">
        <v>0</v>
      </c>
      <c r="AL213" s="49">
        <v>0</v>
      </c>
      <c r="AM213" s="98">
        <v>0</v>
      </c>
      <c r="AN213" s="98">
        <v>0</v>
      </c>
      <c r="AO213" s="98">
        <v>0</v>
      </c>
      <c r="AP213" s="98">
        <v>0</v>
      </c>
      <c r="AQ213" s="98">
        <v>0</v>
      </c>
      <c r="AR213" s="98">
        <v>0</v>
      </c>
      <c r="AS213" s="98">
        <v>0</v>
      </c>
      <c r="AT213" s="98">
        <v>0</v>
      </c>
      <c r="AU213" s="98">
        <v>0</v>
      </c>
      <c r="AV213" s="98">
        <v>0</v>
      </c>
      <c r="AW213" s="98">
        <v>0</v>
      </c>
      <c r="AX213" s="49">
        <v>0</v>
      </c>
      <c r="AY213" s="98">
        <v>0</v>
      </c>
      <c r="AZ213" s="98">
        <v>0</v>
      </c>
      <c r="BA213" s="98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</row>
    <row r="214" spans="1:61" ht="15.75" customHeight="1" x14ac:dyDescent="0.2">
      <c r="A214" s="19" t="s">
        <v>54</v>
      </c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8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02"/>
      <c r="AN214" s="102"/>
      <c r="AO214" s="102"/>
      <c r="AP214" s="102"/>
      <c r="AQ214" s="102"/>
      <c r="AR214" s="102"/>
      <c r="AS214" s="102"/>
      <c r="AT214" s="102"/>
      <c r="AU214" s="102"/>
      <c r="AV214" s="102"/>
      <c r="AW214" s="102"/>
      <c r="AX214" s="13"/>
      <c r="AY214" s="102"/>
      <c r="AZ214" s="102"/>
      <c r="BA214" s="102"/>
      <c r="BB214" s="102"/>
      <c r="BC214" s="102"/>
      <c r="BD214" s="102"/>
      <c r="BE214" s="102"/>
      <c r="BF214" s="102"/>
      <c r="BG214" s="102"/>
      <c r="BH214" s="102"/>
      <c r="BI214" s="102"/>
    </row>
    <row r="215" spans="1:61" ht="15.75" customHeight="1" x14ac:dyDescent="0.2">
      <c r="A215" s="2" t="s">
        <v>13</v>
      </c>
      <c r="B215" s="49">
        <v>0</v>
      </c>
      <c r="C215" s="49">
        <v>0</v>
      </c>
      <c r="D215" s="49">
        <v>0</v>
      </c>
      <c r="E215" s="49">
        <v>0</v>
      </c>
      <c r="F215" s="49">
        <v>0</v>
      </c>
      <c r="G215" s="49">
        <v>0</v>
      </c>
      <c r="H215" s="49">
        <v>0</v>
      </c>
      <c r="I215" s="49">
        <v>0</v>
      </c>
      <c r="J215" s="49">
        <v>0</v>
      </c>
      <c r="K215" s="49">
        <v>0</v>
      </c>
      <c r="L215" s="49">
        <v>0</v>
      </c>
      <c r="M215" s="78">
        <v>0</v>
      </c>
      <c r="N215" s="49">
        <v>0</v>
      </c>
      <c r="O215" s="49">
        <v>0</v>
      </c>
      <c r="P215" s="49">
        <v>0</v>
      </c>
      <c r="Q215" s="49">
        <v>0</v>
      </c>
      <c r="R215" s="49">
        <v>0</v>
      </c>
      <c r="S215" s="49">
        <v>0</v>
      </c>
      <c r="T215" s="49">
        <v>0</v>
      </c>
      <c r="U215" s="49">
        <v>0</v>
      </c>
      <c r="V215" s="49">
        <v>0</v>
      </c>
      <c r="W215" s="49">
        <v>0</v>
      </c>
      <c r="X215" s="49">
        <v>0</v>
      </c>
      <c r="Y215" s="49">
        <v>0</v>
      </c>
      <c r="Z215" s="49">
        <v>0</v>
      </c>
      <c r="AA215" s="49">
        <v>0</v>
      </c>
      <c r="AB215" s="49">
        <v>0</v>
      </c>
      <c r="AC215" s="49">
        <v>0</v>
      </c>
      <c r="AD215" s="49">
        <v>0</v>
      </c>
      <c r="AE215" s="49">
        <v>0</v>
      </c>
      <c r="AF215" s="49">
        <v>0</v>
      </c>
      <c r="AG215" s="49">
        <v>0</v>
      </c>
      <c r="AH215" s="49">
        <v>0</v>
      </c>
      <c r="AI215" s="49">
        <v>0</v>
      </c>
      <c r="AJ215" s="49">
        <v>0</v>
      </c>
      <c r="AK215" s="49">
        <v>0</v>
      </c>
      <c r="AL215" s="49">
        <v>0</v>
      </c>
      <c r="AM215" s="98">
        <v>0</v>
      </c>
      <c r="AN215" s="98">
        <v>0</v>
      </c>
      <c r="AO215" s="98">
        <v>0</v>
      </c>
      <c r="AP215" s="98">
        <v>0</v>
      </c>
      <c r="AQ215" s="98">
        <v>0</v>
      </c>
      <c r="AR215" s="98">
        <v>0</v>
      </c>
      <c r="AS215" s="98">
        <v>0</v>
      </c>
      <c r="AT215" s="98">
        <v>0</v>
      </c>
      <c r="AU215" s="98">
        <v>0</v>
      </c>
      <c r="AV215" s="98">
        <v>0</v>
      </c>
      <c r="AW215" s="98">
        <v>0</v>
      </c>
      <c r="AX215" s="49">
        <v>0</v>
      </c>
      <c r="AY215" s="98">
        <v>0</v>
      </c>
      <c r="AZ215" s="98">
        <v>0</v>
      </c>
      <c r="BA215" s="98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</row>
    <row r="216" spans="1:61" ht="15.75" customHeight="1" x14ac:dyDescent="0.2">
      <c r="A216" s="3" t="s">
        <v>14</v>
      </c>
      <c r="B216" s="49">
        <v>0</v>
      </c>
      <c r="C216" s="49">
        <v>0</v>
      </c>
      <c r="D216" s="49">
        <v>0</v>
      </c>
      <c r="E216" s="49">
        <v>0</v>
      </c>
      <c r="F216" s="49">
        <v>0</v>
      </c>
      <c r="G216" s="49">
        <v>0</v>
      </c>
      <c r="H216" s="49">
        <v>0</v>
      </c>
      <c r="I216" s="49">
        <v>0</v>
      </c>
      <c r="J216" s="49">
        <v>0</v>
      </c>
      <c r="K216" s="49">
        <v>0</v>
      </c>
      <c r="L216" s="49">
        <v>0</v>
      </c>
      <c r="M216" s="78">
        <v>0</v>
      </c>
      <c r="N216" s="49">
        <v>0</v>
      </c>
      <c r="O216" s="49">
        <v>0</v>
      </c>
      <c r="P216" s="49">
        <v>0</v>
      </c>
      <c r="Q216" s="49">
        <v>0</v>
      </c>
      <c r="R216" s="49">
        <v>0</v>
      </c>
      <c r="S216" s="49">
        <v>0</v>
      </c>
      <c r="T216" s="49">
        <v>0</v>
      </c>
      <c r="U216" s="49">
        <v>0</v>
      </c>
      <c r="V216" s="49">
        <v>0</v>
      </c>
      <c r="W216" s="49">
        <v>0</v>
      </c>
      <c r="X216" s="49">
        <v>0</v>
      </c>
      <c r="Y216" s="49">
        <v>0</v>
      </c>
      <c r="Z216" s="49">
        <v>0</v>
      </c>
      <c r="AA216" s="49">
        <v>0</v>
      </c>
      <c r="AB216" s="49">
        <v>0</v>
      </c>
      <c r="AC216" s="49">
        <v>0</v>
      </c>
      <c r="AD216" s="49">
        <v>0</v>
      </c>
      <c r="AE216" s="49">
        <v>0</v>
      </c>
      <c r="AF216" s="49">
        <v>0</v>
      </c>
      <c r="AG216" s="49">
        <v>0</v>
      </c>
      <c r="AH216" s="49">
        <v>0</v>
      </c>
      <c r="AI216" s="49">
        <v>0</v>
      </c>
      <c r="AJ216" s="49">
        <v>0</v>
      </c>
      <c r="AK216" s="49">
        <v>0</v>
      </c>
      <c r="AL216" s="49">
        <v>0</v>
      </c>
      <c r="AM216" s="98">
        <v>0</v>
      </c>
      <c r="AN216" s="98">
        <v>0</v>
      </c>
      <c r="AO216" s="98">
        <v>0</v>
      </c>
      <c r="AP216" s="98">
        <v>0</v>
      </c>
      <c r="AQ216" s="98">
        <v>0</v>
      </c>
      <c r="AR216" s="98">
        <v>0</v>
      </c>
      <c r="AS216" s="98">
        <v>0</v>
      </c>
      <c r="AT216" s="98">
        <v>0</v>
      </c>
      <c r="AU216" s="98">
        <v>0</v>
      </c>
      <c r="AV216" s="98">
        <v>0</v>
      </c>
      <c r="AW216" s="98">
        <v>0</v>
      </c>
      <c r="AX216" s="49">
        <v>0</v>
      </c>
      <c r="AY216" s="98">
        <v>0</v>
      </c>
      <c r="AZ216" s="98">
        <v>0</v>
      </c>
      <c r="BA216" s="98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</row>
    <row r="217" spans="1:61" ht="15.75" customHeight="1" x14ac:dyDescent="0.2">
      <c r="A217" s="4" t="s">
        <v>15</v>
      </c>
      <c r="B217" s="49">
        <v>0</v>
      </c>
      <c r="C217" s="49">
        <v>0</v>
      </c>
      <c r="D217" s="49">
        <v>0</v>
      </c>
      <c r="E217" s="49">
        <v>0</v>
      </c>
      <c r="F217" s="49">
        <v>0</v>
      </c>
      <c r="G217" s="49">
        <v>0</v>
      </c>
      <c r="H217" s="49">
        <v>0</v>
      </c>
      <c r="I217" s="49">
        <v>0</v>
      </c>
      <c r="J217" s="49">
        <v>0</v>
      </c>
      <c r="K217" s="49">
        <v>0</v>
      </c>
      <c r="L217" s="49">
        <v>0</v>
      </c>
      <c r="M217" s="78">
        <v>0</v>
      </c>
      <c r="N217" s="49">
        <v>0</v>
      </c>
      <c r="O217" s="49">
        <v>0</v>
      </c>
      <c r="P217" s="49">
        <v>0</v>
      </c>
      <c r="Q217" s="49">
        <v>0</v>
      </c>
      <c r="R217" s="49">
        <v>0</v>
      </c>
      <c r="S217" s="49">
        <v>0</v>
      </c>
      <c r="T217" s="49">
        <v>0</v>
      </c>
      <c r="U217" s="49">
        <v>0</v>
      </c>
      <c r="V217" s="49">
        <v>0</v>
      </c>
      <c r="W217" s="49">
        <v>0</v>
      </c>
      <c r="X217" s="49">
        <v>0</v>
      </c>
      <c r="Y217" s="49">
        <v>0</v>
      </c>
      <c r="Z217" s="49">
        <v>0</v>
      </c>
      <c r="AA217" s="49">
        <v>0</v>
      </c>
      <c r="AB217" s="49">
        <v>0</v>
      </c>
      <c r="AC217" s="49">
        <v>0</v>
      </c>
      <c r="AD217" s="49">
        <v>0</v>
      </c>
      <c r="AE217" s="49">
        <v>0</v>
      </c>
      <c r="AF217" s="49">
        <v>0</v>
      </c>
      <c r="AG217" s="49">
        <v>0</v>
      </c>
      <c r="AH217" s="49">
        <v>0</v>
      </c>
      <c r="AI217" s="49">
        <v>0</v>
      </c>
      <c r="AJ217" s="49">
        <v>0</v>
      </c>
      <c r="AK217" s="49">
        <v>0</v>
      </c>
      <c r="AL217" s="49">
        <v>0</v>
      </c>
      <c r="AM217" s="98">
        <v>0</v>
      </c>
      <c r="AN217" s="98">
        <v>0</v>
      </c>
      <c r="AO217" s="98">
        <v>0</v>
      </c>
      <c r="AP217" s="98">
        <v>0</v>
      </c>
      <c r="AQ217" s="98">
        <v>0</v>
      </c>
      <c r="AR217" s="98">
        <v>0</v>
      </c>
      <c r="AS217" s="98">
        <v>0</v>
      </c>
      <c r="AT217" s="98">
        <v>0</v>
      </c>
      <c r="AU217" s="98">
        <v>0</v>
      </c>
      <c r="AV217" s="98">
        <v>0</v>
      </c>
      <c r="AW217" s="98">
        <v>0</v>
      </c>
      <c r="AX217" s="49">
        <v>0</v>
      </c>
      <c r="AY217" s="98">
        <v>0</v>
      </c>
      <c r="AZ217" s="98">
        <v>0</v>
      </c>
      <c r="BA217" s="98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</row>
    <row r="218" spans="1:61" ht="15.75" customHeight="1" x14ac:dyDescent="0.2">
      <c r="A218" s="3" t="s">
        <v>16</v>
      </c>
      <c r="B218" s="49">
        <v>0</v>
      </c>
      <c r="C218" s="49">
        <v>0</v>
      </c>
      <c r="D218" s="49">
        <v>0</v>
      </c>
      <c r="E218" s="49">
        <v>0</v>
      </c>
      <c r="F218" s="49">
        <v>0</v>
      </c>
      <c r="G218" s="49">
        <v>0</v>
      </c>
      <c r="H218" s="49">
        <v>0</v>
      </c>
      <c r="I218" s="49">
        <v>0</v>
      </c>
      <c r="J218" s="49">
        <v>0</v>
      </c>
      <c r="K218" s="49">
        <v>0</v>
      </c>
      <c r="L218" s="49">
        <v>0</v>
      </c>
      <c r="M218" s="78">
        <v>0</v>
      </c>
      <c r="N218" s="49">
        <v>0</v>
      </c>
      <c r="O218" s="49">
        <v>0</v>
      </c>
      <c r="P218" s="49">
        <v>0</v>
      </c>
      <c r="Q218" s="49">
        <v>0</v>
      </c>
      <c r="R218" s="49">
        <v>0</v>
      </c>
      <c r="S218" s="49">
        <v>0</v>
      </c>
      <c r="T218" s="49">
        <v>0</v>
      </c>
      <c r="U218" s="49">
        <v>0</v>
      </c>
      <c r="V218" s="49">
        <v>0</v>
      </c>
      <c r="W218" s="49">
        <v>0</v>
      </c>
      <c r="X218" s="49">
        <v>0</v>
      </c>
      <c r="Y218" s="49">
        <v>0</v>
      </c>
      <c r="Z218" s="49">
        <v>0</v>
      </c>
      <c r="AA218" s="49">
        <v>0</v>
      </c>
      <c r="AB218" s="49">
        <v>0</v>
      </c>
      <c r="AC218" s="49">
        <v>0</v>
      </c>
      <c r="AD218" s="49">
        <v>0</v>
      </c>
      <c r="AE218" s="49">
        <v>0</v>
      </c>
      <c r="AF218" s="49">
        <v>0</v>
      </c>
      <c r="AG218" s="49">
        <v>0</v>
      </c>
      <c r="AH218" s="49">
        <v>0</v>
      </c>
      <c r="AI218" s="49">
        <v>0</v>
      </c>
      <c r="AJ218" s="49">
        <v>0</v>
      </c>
      <c r="AK218" s="49">
        <v>0</v>
      </c>
      <c r="AL218" s="49">
        <v>0</v>
      </c>
      <c r="AM218" s="98">
        <v>0</v>
      </c>
      <c r="AN218" s="98">
        <v>0</v>
      </c>
      <c r="AO218" s="98">
        <v>0</v>
      </c>
      <c r="AP218" s="98">
        <v>0</v>
      </c>
      <c r="AQ218" s="98">
        <v>0</v>
      </c>
      <c r="AR218" s="98">
        <v>0</v>
      </c>
      <c r="AS218" s="98">
        <v>0</v>
      </c>
      <c r="AT218" s="98">
        <v>0</v>
      </c>
      <c r="AU218" s="98">
        <v>0</v>
      </c>
      <c r="AV218" s="98">
        <v>0</v>
      </c>
      <c r="AW218" s="98">
        <v>0</v>
      </c>
      <c r="AX218" s="49">
        <v>0</v>
      </c>
      <c r="AY218" s="98">
        <v>0</v>
      </c>
      <c r="AZ218" s="98">
        <v>0</v>
      </c>
      <c r="BA218" s="98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</row>
    <row r="219" spans="1:61" ht="15.75" customHeight="1" x14ac:dyDescent="0.2">
      <c r="A219" s="19" t="s">
        <v>22</v>
      </c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82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101"/>
      <c r="AN219" s="101"/>
      <c r="AO219" s="101"/>
      <c r="AP219" s="101"/>
      <c r="AQ219" s="101"/>
      <c r="AR219" s="101"/>
      <c r="AS219" s="101"/>
      <c r="AT219" s="101"/>
      <c r="AU219" s="101"/>
      <c r="AV219" s="101"/>
      <c r="AW219" s="101"/>
      <c r="AX219" s="20"/>
      <c r="AY219" s="101"/>
      <c r="AZ219" s="101"/>
      <c r="BA219" s="101"/>
      <c r="BB219" s="101"/>
      <c r="BC219" s="101"/>
      <c r="BD219" s="101"/>
      <c r="BE219" s="101"/>
      <c r="BF219" s="101"/>
      <c r="BG219" s="101"/>
      <c r="BH219" s="101"/>
      <c r="BI219" s="101"/>
    </row>
    <row r="220" spans="1:61" ht="15.75" customHeight="1" x14ac:dyDescent="0.2">
      <c r="A220" s="2" t="s">
        <v>13</v>
      </c>
      <c r="B220" s="49">
        <v>0</v>
      </c>
      <c r="C220" s="49">
        <v>0</v>
      </c>
      <c r="D220" s="49">
        <v>0</v>
      </c>
      <c r="E220" s="49">
        <v>0</v>
      </c>
      <c r="F220" s="49">
        <v>0</v>
      </c>
      <c r="G220" s="49">
        <v>0</v>
      </c>
      <c r="H220" s="49">
        <v>0</v>
      </c>
      <c r="I220" s="49">
        <v>0</v>
      </c>
      <c r="J220" s="49">
        <v>0</v>
      </c>
      <c r="K220" s="49">
        <v>0</v>
      </c>
      <c r="L220" s="49">
        <v>0</v>
      </c>
      <c r="M220" s="78">
        <v>0</v>
      </c>
      <c r="N220" s="49">
        <v>0</v>
      </c>
      <c r="O220" s="49">
        <v>0</v>
      </c>
      <c r="P220" s="49">
        <v>0</v>
      </c>
      <c r="Q220" s="49">
        <v>0</v>
      </c>
      <c r="R220" s="49">
        <v>0</v>
      </c>
      <c r="S220" s="49">
        <v>0</v>
      </c>
      <c r="T220" s="49">
        <v>0</v>
      </c>
      <c r="U220" s="49">
        <v>0</v>
      </c>
      <c r="V220" s="49">
        <v>0</v>
      </c>
      <c r="W220" s="49">
        <v>0</v>
      </c>
      <c r="X220" s="49">
        <v>0</v>
      </c>
      <c r="Y220" s="49">
        <v>0</v>
      </c>
      <c r="Z220" s="49">
        <v>0</v>
      </c>
      <c r="AA220" s="49">
        <v>0</v>
      </c>
      <c r="AB220" s="49">
        <v>0</v>
      </c>
      <c r="AC220" s="49">
        <v>0</v>
      </c>
      <c r="AD220" s="49">
        <v>0</v>
      </c>
      <c r="AE220" s="49">
        <v>0</v>
      </c>
      <c r="AF220" s="49">
        <v>0</v>
      </c>
      <c r="AG220" s="49">
        <v>0</v>
      </c>
      <c r="AH220" s="49">
        <v>0</v>
      </c>
      <c r="AI220" s="49">
        <v>0</v>
      </c>
      <c r="AJ220" s="49">
        <v>0</v>
      </c>
      <c r="AK220" s="49">
        <v>0</v>
      </c>
      <c r="AL220" s="49">
        <v>0</v>
      </c>
      <c r="AM220" s="98">
        <v>0</v>
      </c>
      <c r="AN220" s="98">
        <v>0</v>
      </c>
      <c r="AO220" s="98">
        <v>0</v>
      </c>
      <c r="AP220" s="98">
        <v>0</v>
      </c>
      <c r="AQ220" s="98">
        <v>0</v>
      </c>
      <c r="AR220" s="98">
        <v>0</v>
      </c>
      <c r="AS220" s="98">
        <v>0</v>
      </c>
      <c r="AT220" s="98">
        <v>0</v>
      </c>
      <c r="AU220" s="98">
        <v>0</v>
      </c>
      <c r="AV220" s="98">
        <v>0</v>
      </c>
      <c r="AW220" s="98">
        <v>0</v>
      </c>
      <c r="AX220" s="49">
        <v>0</v>
      </c>
      <c r="AY220" s="98">
        <v>0</v>
      </c>
      <c r="AZ220" s="98">
        <v>0</v>
      </c>
      <c r="BA220" s="98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</row>
    <row r="221" spans="1:61" ht="15.75" customHeight="1" x14ac:dyDescent="0.2">
      <c r="A221" s="3" t="s">
        <v>14</v>
      </c>
      <c r="B221" s="49">
        <v>0</v>
      </c>
      <c r="C221" s="49">
        <v>0</v>
      </c>
      <c r="D221" s="49">
        <v>0</v>
      </c>
      <c r="E221" s="49">
        <v>0</v>
      </c>
      <c r="F221" s="49">
        <v>0</v>
      </c>
      <c r="G221" s="49">
        <v>0</v>
      </c>
      <c r="H221" s="49">
        <v>0</v>
      </c>
      <c r="I221" s="49">
        <v>0</v>
      </c>
      <c r="J221" s="49">
        <v>0</v>
      </c>
      <c r="K221" s="49">
        <v>0</v>
      </c>
      <c r="L221" s="49">
        <v>0</v>
      </c>
      <c r="M221" s="78">
        <v>0</v>
      </c>
      <c r="N221" s="49">
        <v>0</v>
      </c>
      <c r="O221" s="49">
        <v>0</v>
      </c>
      <c r="P221" s="49">
        <v>0</v>
      </c>
      <c r="Q221" s="49">
        <v>0</v>
      </c>
      <c r="R221" s="49">
        <v>0</v>
      </c>
      <c r="S221" s="49">
        <v>0</v>
      </c>
      <c r="T221" s="49">
        <v>0</v>
      </c>
      <c r="U221" s="49">
        <v>0</v>
      </c>
      <c r="V221" s="49">
        <v>0</v>
      </c>
      <c r="W221" s="49">
        <v>0</v>
      </c>
      <c r="X221" s="49">
        <v>0</v>
      </c>
      <c r="Y221" s="49">
        <v>0</v>
      </c>
      <c r="Z221" s="49">
        <v>0</v>
      </c>
      <c r="AA221" s="49">
        <v>0</v>
      </c>
      <c r="AB221" s="49">
        <v>0</v>
      </c>
      <c r="AC221" s="49">
        <v>0</v>
      </c>
      <c r="AD221" s="49">
        <v>0</v>
      </c>
      <c r="AE221" s="49">
        <v>0</v>
      </c>
      <c r="AF221" s="49">
        <v>0</v>
      </c>
      <c r="AG221" s="49">
        <v>0</v>
      </c>
      <c r="AH221" s="49">
        <v>0</v>
      </c>
      <c r="AI221" s="49">
        <v>0</v>
      </c>
      <c r="AJ221" s="49">
        <v>0</v>
      </c>
      <c r="AK221" s="49">
        <v>0</v>
      </c>
      <c r="AL221" s="49">
        <v>0</v>
      </c>
      <c r="AM221" s="98">
        <v>0</v>
      </c>
      <c r="AN221" s="98">
        <v>0</v>
      </c>
      <c r="AO221" s="98">
        <v>0</v>
      </c>
      <c r="AP221" s="98">
        <v>0</v>
      </c>
      <c r="AQ221" s="98">
        <v>0</v>
      </c>
      <c r="AR221" s="98">
        <v>0</v>
      </c>
      <c r="AS221" s="98">
        <v>0</v>
      </c>
      <c r="AT221" s="98">
        <v>0</v>
      </c>
      <c r="AU221" s="98">
        <v>0</v>
      </c>
      <c r="AV221" s="98">
        <v>0</v>
      </c>
      <c r="AW221" s="98">
        <v>0</v>
      </c>
      <c r="AX221" s="49">
        <v>0</v>
      </c>
      <c r="AY221" s="98">
        <v>0</v>
      </c>
      <c r="AZ221" s="98">
        <v>0</v>
      </c>
      <c r="BA221" s="98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</row>
    <row r="222" spans="1:61" ht="15.75" customHeight="1" x14ac:dyDescent="0.2">
      <c r="A222" s="4" t="s">
        <v>15</v>
      </c>
      <c r="B222" s="49">
        <v>0</v>
      </c>
      <c r="C222" s="49">
        <v>0</v>
      </c>
      <c r="D222" s="49">
        <v>0</v>
      </c>
      <c r="E222" s="49">
        <v>0</v>
      </c>
      <c r="F222" s="49">
        <v>0</v>
      </c>
      <c r="G222" s="49">
        <v>0</v>
      </c>
      <c r="H222" s="49">
        <v>0</v>
      </c>
      <c r="I222" s="49">
        <v>0</v>
      </c>
      <c r="J222" s="49">
        <v>0</v>
      </c>
      <c r="K222" s="49">
        <v>0</v>
      </c>
      <c r="L222" s="49">
        <v>0</v>
      </c>
      <c r="M222" s="78">
        <v>0</v>
      </c>
      <c r="N222" s="49">
        <v>0</v>
      </c>
      <c r="O222" s="49">
        <v>0</v>
      </c>
      <c r="P222" s="49">
        <v>0</v>
      </c>
      <c r="Q222" s="49">
        <v>0</v>
      </c>
      <c r="R222" s="49">
        <v>0</v>
      </c>
      <c r="S222" s="49">
        <v>0</v>
      </c>
      <c r="T222" s="49">
        <v>0</v>
      </c>
      <c r="U222" s="49">
        <v>0</v>
      </c>
      <c r="V222" s="49">
        <v>0</v>
      </c>
      <c r="W222" s="49">
        <v>0</v>
      </c>
      <c r="X222" s="49">
        <v>0</v>
      </c>
      <c r="Y222" s="49">
        <v>0</v>
      </c>
      <c r="Z222" s="49">
        <v>0</v>
      </c>
      <c r="AA222" s="49">
        <v>0</v>
      </c>
      <c r="AB222" s="49">
        <v>0</v>
      </c>
      <c r="AC222" s="49">
        <v>0</v>
      </c>
      <c r="AD222" s="49">
        <v>0</v>
      </c>
      <c r="AE222" s="49">
        <v>0</v>
      </c>
      <c r="AF222" s="49">
        <v>0</v>
      </c>
      <c r="AG222" s="49">
        <v>0</v>
      </c>
      <c r="AH222" s="49">
        <v>0</v>
      </c>
      <c r="AI222" s="49">
        <v>0</v>
      </c>
      <c r="AJ222" s="49">
        <v>0</v>
      </c>
      <c r="AK222" s="49">
        <v>0</v>
      </c>
      <c r="AL222" s="49">
        <v>0</v>
      </c>
      <c r="AM222" s="98">
        <v>0</v>
      </c>
      <c r="AN222" s="98">
        <v>0</v>
      </c>
      <c r="AO222" s="98">
        <v>0</v>
      </c>
      <c r="AP222" s="98">
        <v>0</v>
      </c>
      <c r="AQ222" s="98">
        <v>0</v>
      </c>
      <c r="AR222" s="98">
        <v>0</v>
      </c>
      <c r="AS222" s="98">
        <v>0</v>
      </c>
      <c r="AT222" s="98">
        <v>0</v>
      </c>
      <c r="AU222" s="98">
        <v>0</v>
      </c>
      <c r="AV222" s="98">
        <v>0</v>
      </c>
      <c r="AW222" s="98">
        <v>0</v>
      </c>
      <c r="AX222" s="49">
        <v>0</v>
      </c>
      <c r="AY222" s="98">
        <v>0</v>
      </c>
      <c r="AZ222" s="98">
        <v>0</v>
      </c>
      <c r="BA222" s="98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</row>
    <row r="223" spans="1:61" ht="15.75" customHeight="1" x14ac:dyDescent="0.2">
      <c r="A223" s="3" t="s">
        <v>16</v>
      </c>
      <c r="B223" s="49">
        <v>0</v>
      </c>
      <c r="C223" s="49">
        <v>0</v>
      </c>
      <c r="D223" s="49">
        <v>0</v>
      </c>
      <c r="E223" s="49">
        <v>0</v>
      </c>
      <c r="F223" s="49">
        <v>0</v>
      </c>
      <c r="G223" s="49">
        <v>0</v>
      </c>
      <c r="H223" s="49">
        <v>0</v>
      </c>
      <c r="I223" s="49">
        <v>0</v>
      </c>
      <c r="J223" s="49">
        <v>0</v>
      </c>
      <c r="K223" s="49">
        <v>0</v>
      </c>
      <c r="L223" s="49">
        <v>0</v>
      </c>
      <c r="M223" s="78">
        <v>0</v>
      </c>
      <c r="N223" s="49">
        <v>0</v>
      </c>
      <c r="O223" s="49">
        <v>0</v>
      </c>
      <c r="P223" s="49">
        <v>0</v>
      </c>
      <c r="Q223" s="49">
        <v>0</v>
      </c>
      <c r="R223" s="49">
        <v>0</v>
      </c>
      <c r="S223" s="49">
        <v>0</v>
      </c>
      <c r="T223" s="49">
        <v>0</v>
      </c>
      <c r="U223" s="49">
        <v>0</v>
      </c>
      <c r="V223" s="49">
        <v>0</v>
      </c>
      <c r="W223" s="49">
        <v>0</v>
      </c>
      <c r="X223" s="49">
        <v>0</v>
      </c>
      <c r="Y223" s="49">
        <v>0</v>
      </c>
      <c r="Z223" s="49">
        <v>0</v>
      </c>
      <c r="AA223" s="49">
        <v>0</v>
      </c>
      <c r="AB223" s="49">
        <v>0</v>
      </c>
      <c r="AC223" s="49">
        <v>0</v>
      </c>
      <c r="AD223" s="49">
        <v>0</v>
      </c>
      <c r="AE223" s="49">
        <v>0</v>
      </c>
      <c r="AF223" s="49">
        <v>0</v>
      </c>
      <c r="AG223" s="49">
        <v>0</v>
      </c>
      <c r="AH223" s="49">
        <v>0</v>
      </c>
      <c r="AI223" s="49">
        <v>0</v>
      </c>
      <c r="AJ223" s="49">
        <v>0</v>
      </c>
      <c r="AK223" s="49">
        <v>0</v>
      </c>
      <c r="AL223" s="49">
        <v>0</v>
      </c>
      <c r="AM223" s="98">
        <v>0</v>
      </c>
      <c r="AN223" s="98">
        <v>0</v>
      </c>
      <c r="AO223" s="98">
        <v>0</v>
      </c>
      <c r="AP223" s="98">
        <v>0</v>
      </c>
      <c r="AQ223" s="98">
        <v>0</v>
      </c>
      <c r="AR223" s="98">
        <v>0</v>
      </c>
      <c r="AS223" s="98">
        <v>0</v>
      </c>
      <c r="AT223" s="98">
        <v>0</v>
      </c>
      <c r="AU223" s="98">
        <v>0</v>
      </c>
      <c r="AV223" s="98">
        <v>0</v>
      </c>
      <c r="AW223" s="98">
        <v>0</v>
      </c>
      <c r="AX223" s="49">
        <v>0</v>
      </c>
      <c r="AY223" s="98">
        <v>0</v>
      </c>
      <c r="AZ223" s="98">
        <v>0</v>
      </c>
      <c r="BA223" s="98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</row>
    <row r="224" spans="1:61" ht="15.75" customHeight="1" x14ac:dyDescent="0.2">
      <c r="A224" s="19" t="s">
        <v>55</v>
      </c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8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02"/>
      <c r="AN224" s="102"/>
      <c r="AO224" s="102"/>
      <c r="AP224" s="102"/>
      <c r="AQ224" s="102"/>
      <c r="AR224" s="102"/>
      <c r="AS224" s="102"/>
      <c r="AT224" s="102"/>
      <c r="AU224" s="102"/>
      <c r="AV224" s="102"/>
      <c r="AW224" s="102"/>
      <c r="AX224" s="13"/>
      <c r="AY224" s="102"/>
      <c r="AZ224" s="102"/>
      <c r="BA224" s="102"/>
      <c r="BB224" s="102"/>
      <c r="BC224" s="102"/>
      <c r="BD224" s="102"/>
      <c r="BE224" s="102"/>
      <c r="BF224" s="102"/>
      <c r="BG224" s="102"/>
      <c r="BH224" s="102"/>
      <c r="BI224" s="102"/>
    </row>
    <row r="225" spans="1:61" ht="15.75" customHeight="1" x14ac:dyDescent="0.2">
      <c r="A225" s="2" t="s">
        <v>13</v>
      </c>
      <c r="B225" s="49">
        <v>0</v>
      </c>
      <c r="C225" s="49">
        <v>0</v>
      </c>
      <c r="D225" s="49">
        <v>0</v>
      </c>
      <c r="E225" s="49">
        <v>0</v>
      </c>
      <c r="F225" s="49">
        <v>0</v>
      </c>
      <c r="G225" s="49">
        <v>0</v>
      </c>
      <c r="H225" s="49">
        <v>0</v>
      </c>
      <c r="I225" s="49">
        <v>0</v>
      </c>
      <c r="J225" s="49">
        <v>0</v>
      </c>
      <c r="K225" s="49">
        <v>0</v>
      </c>
      <c r="L225" s="49">
        <v>0</v>
      </c>
      <c r="M225" s="78">
        <v>0</v>
      </c>
      <c r="N225" s="49">
        <v>0</v>
      </c>
      <c r="O225" s="49">
        <v>0</v>
      </c>
      <c r="P225" s="49">
        <v>0</v>
      </c>
      <c r="Q225" s="49">
        <v>0</v>
      </c>
      <c r="R225" s="49">
        <v>0</v>
      </c>
      <c r="S225" s="49">
        <v>0</v>
      </c>
      <c r="T225" s="49">
        <v>0</v>
      </c>
      <c r="U225" s="49">
        <v>0</v>
      </c>
      <c r="V225" s="49">
        <v>0</v>
      </c>
      <c r="W225" s="49">
        <v>0</v>
      </c>
      <c r="X225" s="49">
        <v>0</v>
      </c>
      <c r="Y225" s="49">
        <v>0</v>
      </c>
      <c r="Z225" s="49">
        <v>0</v>
      </c>
      <c r="AA225" s="49">
        <v>0</v>
      </c>
      <c r="AB225" s="49">
        <v>0</v>
      </c>
      <c r="AC225" s="49">
        <v>0</v>
      </c>
      <c r="AD225" s="49">
        <v>0</v>
      </c>
      <c r="AE225" s="49">
        <v>0</v>
      </c>
      <c r="AF225" s="49">
        <v>0</v>
      </c>
      <c r="AG225" s="49">
        <v>0</v>
      </c>
      <c r="AH225" s="49">
        <v>0</v>
      </c>
      <c r="AI225" s="49">
        <v>0</v>
      </c>
      <c r="AJ225" s="49">
        <v>0</v>
      </c>
      <c r="AK225" s="49">
        <v>0</v>
      </c>
      <c r="AL225" s="49">
        <v>0</v>
      </c>
      <c r="AM225" s="98">
        <v>0</v>
      </c>
      <c r="AN225" s="98">
        <v>0</v>
      </c>
      <c r="AO225" s="98">
        <v>0</v>
      </c>
      <c r="AP225" s="98">
        <v>0</v>
      </c>
      <c r="AQ225" s="98">
        <v>0</v>
      </c>
      <c r="AR225" s="98">
        <v>0</v>
      </c>
      <c r="AS225" s="98">
        <v>0</v>
      </c>
      <c r="AT225" s="98">
        <v>0</v>
      </c>
      <c r="AU225" s="98">
        <v>0</v>
      </c>
      <c r="AV225" s="98">
        <v>0</v>
      </c>
      <c r="AW225" s="98">
        <v>0</v>
      </c>
      <c r="AX225" s="49">
        <v>0</v>
      </c>
      <c r="AY225" s="98">
        <v>0</v>
      </c>
      <c r="AZ225" s="98">
        <v>0</v>
      </c>
      <c r="BA225" s="98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</row>
    <row r="226" spans="1:61" ht="15.75" customHeight="1" x14ac:dyDescent="0.2">
      <c r="A226" s="3" t="s">
        <v>14</v>
      </c>
      <c r="B226" s="49">
        <v>0</v>
      </c>
      <c r="C226" s="49">
        <v>0</v>
      </c>
      <c r="D226" s="49">
        <v>0</v>
      </c>
      <c r="E226" s="49">
        <v>0</v>
      </c>
      <c r="F226" s="49">
        <v>0</v>
      </c>
      <c r="G226" s="49">
        <v>0</v>
      </c>
      <c r="H226" s="49">
        <v>0</v>
      </c>
      <c r="I226" s="49">
        <v>0</v>
      </c>
      <c r="J226" s="49">
        <v>0</v>
      </c>
      <c r="K226" s="49">
        <v>0</v>
      </c>
      <c r="L226" s="49">
        <v>0</v>
      </c>
      <c r="M226" s="78">
        <v>0</v>
      </c>
      <c r="N226" s="49">
        <v>0</v>
      </c>
      <c r="O226" s="49">
        <v>0</v>
      </c>
      <c r="P226" s="49">
        <v>0</v>
      </c>
      <c r="Q226" s="49">
        <v>0</v>
      </c>
      <c r="R226" s="49">
        <v>0</v>
      </c>
      <c r="S226" s="49">
        <v>0</v>
      </c>
      <c r="T226" s="49">
        <v>0</v>
      </c>
      <c r="U226" s="49">
        <v>0</v>
      </c>
      <c r="V226" s="49">
        <v>0</v>
      </c>
      <c r="W226" s="49">
        <v>0</v>
      </c>
      <c r="X226" s="49">
        <v>0</v>
      </c>
      <c r="Y226" s="49">
        <v>0</v>
      </c>
      <c r="Z226" s="49">
        <v>0</v>
      </c>
      <c r="AA226" s="49">
        <v>0</v>
      </c>
      <c r="AB226" s="49">
        <v>0</v>
      </c>
      <c r="AC226" s="49">
        <v>0</v>
      </c>
      <c r="AD226" s="49">
        <v>0</v>
      </c>
      <c r="AE226" s="49">
        <v>0</v>
      </c>
      <c r="AF226" s="49">
        <v>0</v>
      </c>
      <c r="AG226" s="49">
        <v>0</v>
      </c>
      <c r="AH226" s="49">
        <v>0</v>
      </c>
      <c r="AI226" s="49">
        <v>0</v>
      </c>
      <c r="AJ226" s="49">
        <v>0</v>
      </c>
      <c r="AK226" s="49">
        <v>0</v>
      </c>
      <c r="AL226" s="49">
        <v>0</v>
      </c>
      <c r="AM226" s="98">
        <v>0</v>
      </c>
      <c r="AN226" s="98">
        <v>0</v>
      </c>
      <c r="AO226" s="98">
        <v>0</v>
      </c>
      <c r="AP226" s="98">
        <v>0</v>
      </c>
      <c r="AQ226" s="98">
        <v>0</v>
      </c>
      <c r="AR226" s="98">
        <v>0</v>
      </c>
      <c r="AS226" s="98">
        <v>0</v>
      </c>
      <c r="AT226" s="98">
        <v>0</v>
      </c>
      <c r="AU226" s="98">
        <v>0</v>
      </c>
      <c r="AV226" s="98">
        <v>0</v>
      </c>
      <c r="AW226" s="98">
        <v>0</v>
      </c>
      <c r="AX226" s="49">
        <v>0</v>
      </c>
      <c r="AY226" s="98">
        <v>0</v>
      </c>
      <c r="AZ226" s="98">
        <v>0</v>
      </c>
      <c r="BA226" s="98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</row>
    <row r="227" spans="1:61" ht="15.75" customHeight="1" x14ac:dyDescent="0.2">
      <c r="A227" s="4" t="s">
        <v>15</v>
      </c>
      <c r="B227" s="49">
        <v>0</v>
      </c>
      <c r="C227" s="49">
        <v>0</v>
      </c>
      <c r="D227" s="49">
        <v>0</v>
      </c>
      <c r="E227" s="49">
        <v>0</v>
      </c>
      <c r="F227" s="49">
        <v>0</v>
      </c>
      <c r="G227" s="49">
        <v>0</v>
      </c>
      <c r="H227" s="49">
        <v>0</v>
      </c>
      <c r="I227" s="49">
        <v>0</v>
      </c>
      <c r="J227" s="49">
        <v>0</v>
      </c>
      <c r="K227" s="49">
        <v>0</v>
      </c>
      <c r="L227" s="49">
        <v>0</v>
      </c>
      <c r="M227" s="78">
        <v>0</v>
      </c>
      <c r="N227" s="49">
        <v>0</v>
      </c>
      <c r="O227" s="49">
        <v>0</v>
      </c>
      <c r="P227" s="49">
        <v>0</v>
      </c>
      <c r="Q227" s="49">
        <v>0</v>
      </c>
      <c r="R227" s="49">
        <v>0</v>
      </c>
      <c r="S227" s="49">
        <v>0</v>
      </c>
      <c r="T227" s="49">
        <v>0</v>
      </c>
      <c r="U227" s="49">
        <v>0</v>
      </c>
      <c r="V227" s="49">
        <v>0</v>
      </c>
      <c r="W227" s="49">
        <v>0</v>
      </c>
      <c r="X227" s="49">
        <v>0</v>
      </c>
      <c r="Y227" s="49">
        <v>0</v>
      </c>
      <c r="Z227" s="49">
        <v>0</v>
      </c>
      <c r="AA227" s="49">
        <v>0</v>
      </c>
      <c r="AB227" s="49">
        <v>0</v>
      </c>
      <c r="AC227" s="49">
        <v>0</v>
      </c>
      <c r="AD227" s="49">
        <v>0</v>
      </c>
      <c r="AE227" s="49">
        <v>0</v>
      </c>
      <c r="AF227" s="49">
        <v>0</v>
      </c>
      <c r="AG227" s="49">
        <v>0</v>
      </c>
      <c r="AH227" s="49">
        <v>0</v>
      </c>
      <c r="AI227" s="49">
        <v>0</v>
      </c>
      <c r="AJ227" s="49">
        <v>0</v>
      </c>
      <c r="AK227" s="49">
        <v>0</v>
      </c>
      <c r="AL227" s="49">
        <v>0</v>
      </c>
      <c r="AM227" s="98">
        <v>0</v>
      </c>
      <c r="AN227" s="98">
        <v>0</v>
      </c>
      <c r="AO227" s="98">
        <v>0</v>
      </c>
      <c r="AP227" s="98">
        <v>0</v>
      </c>
      <c r="AQ227" s="98">
        <v>0</v>
      </c>
      <c r="AR227" s="98">
        <v>0</v>
      </c>
      <c r="AS227" s="98">
        <v>0</v>
      </c>
      <c r="AT227" s="98">
        <v>0</v>
      </c>
      <c r="AU227" s="98">
        <v>0</v>
      </c>
      <c r="AV227" s="98">
        <v>0</v>
      </c>
      <c r="AW227" s="98">
        <v>0</v>
      </c>
      <c r="AX227" s="49">
        <v>0</v>
      </c>
      <c r="AY227" s="98">
        <v>0</v>
      </c>
      <c r="AZ227" s="98">
        <v>0</v>
      </c>
      <c r="BA227" s="98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</row>
    <row r="228" spans="1:61" ht="15.75" customHeight="1" x14ac:dyDescent="0.2">
      <c r="A228" s="3" t="s">
        <v>16</v>
      </c>
      <c r="B228" s="49">
        <v>0</v>
      </c>
      <c r="C228" s="49">
        <v>0</v>
      </c>
      <c r="D228" s="49">
        <v>0</v>
      </c>
      <c r="E228" s="49">
        <v>0</v>
      </c>
      <c r="F228" s="49">
        <v>0</v>
      </c>
      <c r="G228" s="49">
        <v>0</v>
      </c>
      <c r="H228" s="49">
        <v>0</v>
      </c>
      <c r="I228" s="49">
        <v>0</v>
      </c>
      <c r="J228" s="49">
        <v>0</v>
      </c>
      <c r="K228" s="49">
        <v>0</v>
      </c>
      <c r="L228" s="49">
        <v>0</v>
      </c>
      <c r="M228" s="78">
        <v>0</v>
      </c>
      <c r="N228" s="49">
        <v>0</v>
      </c>
      <c r="O228" s="49">
        <v>0</v>
      </c>
      <c r="P228" s="49">
        <v>0</v>
      </c>
      <c r="Q228" s="49">
        <v>0</v>
      </c>
      <c r="R228" s="49">
        <v>0</v>
      </c>
      <c r="S228" s="49">
        <v>0</v>
      </c>
      <c r="T228" s="49">
        <v>0</v>
      </c>
      <c r="U228" s="49">
        <v>0</v>
      </c>
      <c r="V228" s="49">
        <v>0</v>
      </c>
      <c r="W228" s="49">
        <v>0</v>
      </c>
      <c r="X228" s="49">
        <v>0</v>
      </c>
      <c r="Y228" s="49">
        <v>0</v>
      </c>
      <c r="Z228" s="49">
        <v>0</v>
      </c>
      <c r="AA228" s="49">
        <v>0</v>
      </c>
      <c r="AB228" s="49">
        <v>0</v>
      </c>
      <c r="AC228" s="49">
        <v>0</v>
      </c>
      <c r="AD228" s="49">
        <v>0</v>
      </c>
      <c r="AE228" s="49">
        <v>0</v>
      </c>
      <c r="AF228" s="49">
        <v>0</v>
      </c>
      <c r="AG228" s="49">
        <v>0</v>
      </c>
      <c r="AH228" s="49">
        <v>0</v>
      </c>
      <c r="AI228" s="49">
        <v>0</v>
      </c>
      <c r="AJ228" s="49">
        <v>0</v>
      </c>
      <c r="AK228" s="49">
        <v>0</v>
      </c>
      <c r="AL228" s="49">
        <v>0</v>
      </c>
      <c r="AM228" s="98">
        <v>0</v>
      </c>
      <c r="AN228" s="98">
        <v>0</v>
      </c>
      <c r="AO228" s="98">
        <v>0</v>
      </c>
      <c r="AP228" s="98">
        <v>0</v>
      </c>
      <c r="AQ228" s="98">
        <v>0</v>
      </c>
      <c r="AR228" s="98">
        <v>0</v>
      </c>
      <c r="AS228" s="98">
        <v>0</v>
      </c>
      <c r="AT228" s="98">
        <v>0</v>
      </c>
      <c r="AU228" s="98">
        <v>0</v>
      </c>
      <c r="AV228" s="98">
        <v>0</v>
      </c>
      <c r="AW228" s="98">
        <v>0</v>
      </c>
      <c r="AX228" s="49">
        <v>0</v>
      </c>
      <c r="AY228" s="98">
        <v>0</v>
      </c>
      <c r="AZ228" s="98">
        <v>0</v>
      </c>
      <c r="BA228" s="98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</row>
    <row r="229" spans="1:61" ht="15.75" customHeight="1" x14ac:dyDescent="0.2">
      <c r="A229" s="19" t="s">
        <v>56</v>
      </c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8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02"/>
      <c r="AN229" s="102"/>
      <c r="AO229" s="102"/>
      <c r="AP229" s="102"/>
      <c r="AQ229" s="102"/>
      <c r="AR229" s="102"/>
      <c r="AS229" s="102"/>
      <c r="AT229" s="102"/>
      <c r="AU229" s="102"/>
      <c r="AV229" s="102"/>
      <c r="AW229" s="102"/>
      <c r="AX229" s="13"/>
      <c r="AY229" s="102"/>
      <c r="AZ229" s="102"/>
      <c r="BA229" s="102"/>
      <c r="BB229" s="102"/>
      <c r="BC229" s="102"/>
      <c r="BD229" s="102"/>
      <c r="BE229" s="102"/>
      <c r="BF229" s="102"/>
      <c r="BG229" s="102"/>
      <c r="BH229" s="102"/>
      <c r="BI229" s="102"/>
    </row>
    <row r="230" spans="1:61" ht="15.75" customHeight="1" x14ac:dyDescent="0.2">
      <c r="A230" s="2" t="s">
        <v>13</v>
      </c>
      <c r="B230" s="49">
        <v>0</v>
      </c>
      <c r="C230" s="49">
        <v>0</v>
      </c>
      <c r="D230" s="49">
        <v>0</v>
      </c>
      <c r="E230" s="49">
        <v>0</v>
      </c>
      <c r="F230" s="49">
        <v>0</v>
      </c>
      <c r="G230" s="49">
        <v>0</v>
      </c>
      <c r="H230" s="49">
        <v>0</v>
      </c>
      <c r="I230" s="49">
        <v>0</v>
      </c>
      <c r="J230" s="49">
        <v>0</v>
      </c>
      <c r="K230" s="49">
        <v>0</v>
      </c>
      <c r="L230" s="49">
        <v>0</v>
      </c>
      <c r="M230" s="78">
        <v>0</v>
      </c>
      <c r="N230" s="49">
        <v>0</v>
      </c>
      <c r="O230" s="49">
        <v>0</v>
      </c>
      <c r="P230" s="49">
        <v>0</v>
      </c>
      <c r="Q230" s="49">
        <v>0</v>
      </c>
      <c r="R230" s="49">
        <v>0</v>
      </c>
      <c r="S230" s="49">
        <v>0</v>
      </c>
      <c r="T230" s="49">
        <v>0</v>
      </c>
      <c r="U230" s="49">
        <v>0</v>
      </c>
      <c r="V230" s="49">
        <v>0</v>
      </c>
      <c r="W230" s="49">
        <v>0</v>
      </c>
      <c r="X230" s="49">
        <v>0</v>
      </c>
      <c r="Y230" s="49">
        <v>0</v>
      </c>
      <c r="Z230" s="49">
        <v>0</v>
      </c>
      <c r="AA230" s="49">
        <v>0</v>
      </c>
      <c r="AB230" s="49">
        <v>0</v>
      </c>
      <c r="AC230" s="49">
        <v>0</v>
      </c>
      <c r="AD230" s="49">
        <v>0</v>
      </c>
      <c r="AE230" s="49">
        <v>0</v>
      </c>
      <c r="AF230" s="49">
        <v>0</v>
      </c>
      <c r="AG230" s="49">
        <v>0</v>
      </c>
      <c r="AH230" s="49">
        <v>0</v>
      </c>
      <c r="AI230" s="49">
        <v>0</v>
      </c>
      <c r="AJ230" s="49">
        <v>0</v>
      </c>
      <c r="AK230" s="49">
        <v>0</v>
      </c>
      <c r="AL230" s="49">
        <v>0</v>
      </c>
      <c r="AM230" s="98">
        <v>0</v>
      </c>
      <c r="AN230" s="98">
        <v>0</v>
      </c>
      <c r="AO230" s="98">
        <v>0</v>
      </c>
      <c r="AP230" s="98">
        <v>0</v>
      </c>
      <c r="AQ230" s="98">
        <v>0</v>
      </c>
      <c r="AR230" s="98">
        <v>0</v>
      </c>
      <c r="AS230" s="98">
        <v>0</v>
      </c>
      <c r="AT230" s="98">
        <v>0</v>
      </c>
      <c r="AU230" s="98">
        <v>0</v>
      </c>
      <c r="AV230" s="98">
        <v>0</v>
      </c>
      <c r="AW230" s="98">
        <v>0</v>
      </c>
      <c r="AX230" s="49">
        <v>0</v>
      </c>
      <c r="AY230" s="98">
        <v>0</v>
      </c>
      <c r="AZ230" s="98">
        <v>0</v>
      </c>
      <c r="BA230" s="98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</row>
    <row r="231" spans="1:61" ht="15.75" customHeight="1" x14ac:dyDescent="0.2">
      <c r="A231" s="3" t="s">
        <v>14</v>
      </c>
      <c r="B231" s="49">
        <v>0</v>
      </c>
      <c r="C231" s="49">
        <v>0</v>
      </c>
      <c r="D231" s="49">
        <v>0</v>
      </c>
      <c r="E231" s="49">
        <v>0</v>
      </c>
      <c r="F231" s="49">
        <v>0</v>
      </c>
      <c r="G231" s="49">
        <v>0</v>
      </c>
      <c r="H231" s="49">
        <v>0</v>
      </c>
      <c r="I231" s="49">
        <v>0</v>
      </c>
      <c r="J231" s="49">
        <v>0</v>
      </c>
      <c r="K231" s="49">
        <v>0</v>
      </c>
      <c r="L231" s="49">
        <v>0</v>
      </c>
      <c r="M231" s="78">
        <v>0</v>
      </c>
      <c r="N231" s="49">
        <v>0</v>
      </c>
      <c r="O231" s="49">
        <v>0</v>
      </c>
      <c r="P231" s="49">
        <v>0</v>
      </c>
      <c r="Q231" s="49">
        <v>0</v>
      </c>
      <c r="R231" s="49">
        <v>0</v>
      </c>
      <c r="S231" s="49">
        <v>0</v>
      </c>
      <c r="T231" s="49">
        <v>0</v>
      </c>
      <c r="U231" s="49">
        <v>0</v>
      </c>
      <c r="V231" s="49">
        <v>0</v>
      </c>
      <c r="W231" s="49">
        <v>0</v>
      </c>
      <c r="X231" s="49">
        <v>0</v>
      </c>
      <c r="Y231" s="49">
        <v>0</v>
      </c>
      <c r="Z231" s="49">
        <v>0</v>
      </c>
      <c r="AA231" s="49">
        <v>0</v>
      </c>
      <c r="AB231" s="49">
        <v>0</v>
      </c>
      <c r="AC231" s="49">
        <v>0</v>
      </c>
      <c r="AD231" s="49">
        <v>0</v>
      </c>
      <c r="AE231" s="49">
        <v>0</v>
      </c>
      <c r="AF231" s="49">
        <v>0</v>
      </c>
      <c r="AG231" s="49">
        <v>0</v>
      </c>
      <c r="AH231" s="49">
        <v>0</v>
      </c>
      <c r="AI231" s="49">
        <v>0</v>
      </c>
      <c r="AJ231" s="49">
        <v>0</v>
      </c>
      <c r="AK231" s="49">
        <v>0</v>
      </c>
      <c r="AL231" s="49">
        <v>0</v>
      </c>
      <c r="AM231" s="98">
        <v>0</v>
      </c>
      <c r="AN231" s="98">
        <v>0</v>
      </c>
      <c r="AO231" s="98">
        <v>0</v>
      </c>
      <c r="AP231" s="98">
        <v>0</v>
      </c>
      <c r="AQ231" s="98">
        <v>0</v>
      </c>
      <c r="AR231" s="98">
        <v>0</v>
      </c>
      <c r="AS231" s="98">
        <v>0</v>
      </c>
      <c r="AT231" s="98">
        <v>0</v>
      </c>
      <c r="AU231" s="98">
        <v>0</v>
      </c>
      <c r="AV231" s="98">
        <v>0</v>
      </c>
      <c r="AW231" s="98">
        <v>0</v>
      </c>
      <c r="AX231" s="49">
        <v>0</v>
      </c>
      <c r="AY231" s="98">
        <v>0</v>
      </c>
      <c r="AZ231" s="98">
        <v>0</v>
      </c>
      <c r="BA231" s="98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</row>
    <row r="232" spans="1:61" ht="15.75" customHeight="1" x14ac:dyDescent="0.2">
      <c r="A232" s="4" t="s">
        <v>15</v>
      </c>
      <c r="B232" s="49">
        <v>0</v>
      </c>
      <c r="C232" s="49">
        <v>0</v>
      </c>
      <c r="D232" s="49">
        <v>0</v>
      </c>
      <c r="E232" s="49">
        <v>0</v>
      </c>
      <c r="F232" s="49">
        <v>0</v>
      </c>
      <c r="G232" s="49">
        <v>0</v>
      </c>
      <c r="H232" s="49">
        <v>0</v>
      </c>
      <c r="I232" s="49">
        <v>0</v>
      </c>
      <c r="J232" s="49">
        <v>0</v>
      </c>
      <c r="K232" s="49">
        <v>0</v>
      </c>
      <c r="L232" s="49">
        <v>0</v>
      </c>
      <c r="M232" s="78">
        <v>0</v>
      </c>
      <c r="N232" s="49">
        <v>0</v>
      </c>
      <c r="O232" s="49">
        <v>0</v>
      </c>
      <c r="P232" s="49">
        <v>0</v>
      </c>
      <c r="Q232" s="49">
        <v>0</v>
      </c>
      <c r="R232" s="49">
        <v>0</v>
      </c>
      <c r="S232" s="49">
        <v>0</v>
      </c>
      <c r="T232" s="49">
        <v>0</v>
      </c>
      <c r="U232" s="49">
        <v>0</v>
      </c>
      <c r="V232" s="49">
        <v>0</v>
      </c>
      <c r="W232" s="49">
        <v>0</v>
      </c>
      <c r="X232" s="49">
        <v>0</v>
      </c>
      <c r="Y232" s="49">
        <v>0</v>
      </c>
      <c r="Z232" s="49">
        <v>0</v>
      </c>
      <c r="AA232" s="49">
        <v>0</v>
      </c>
      <c r="AB232" s="49">
        <v>0</v>
      </c>
      <c r="AC232" s="49">
        <v>0</v>
      </c>
      <c r="AD232" s="49">
        <v>0</v>
      </c>
      <c r="AE232" s="49">
        <v>0</v>
      </c>
      <c r="AF232" s="49">
        <v>0</v>
      </c>
      <c r="AG232" s="49">
        <v>0</v>
      </c>
      <c r="AH232" s="49">
        <v>0</v>
      </c>
      <c r="AI232" s="49">
        <v>0</v>
      </c>
      <c r="AJ232" s="49">
        <v>0</v>
      </c>
      <c r="AK232" s="49">
        <v>0</v>
      </c>
      <c r="AL232" s="49">
        <v>0</v>
      </c>
      <c r="AM232" s="98">
        <v>0</v>
      </c>
      <c r="AN232" s="98">
        <v>0</v>
      </c>
      <c r="AO232" s="98">
        <v>0</v>
      </c>
      <c r="AP232" s="98">
        <v>0</v>
      </c>
      <c r="AQ232" s="98">
        <v>0</v>
      </c>
      <c r="AR232" s="98">
        <v>0</v>
      </c>
      <c r="AS232" s="98">
        <v>0</v>
      </c>
      <c r="AT232" s="98">
        <v>0</v>
      </c>
      <c r="AU232" s="98">
        <v>0</v>
      </c>
      <c r="AV232" s="98">
        <v>0</v>
      </c>
      <c r="AW232" s="98">
        <v>0</v>
      </c>
      <c r="AX232" s="49">
        <v>0</v>
      </c>
      <c r="AY232" s="98">
        <v>0</v>
      </c>
      <c r="AZ232" s="98">
        <v>0</v>
      </c>
      <c r="BA232" s="98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</row>
    <row r="233" spans="1:61" ht="15.75" customHeight="1" x14ac:dyDescent="0.2">
      <c r="A233" s="3" t="s">
        <v>16</v>
      </c>
      <c r="B233" s="49">
        <v>0</v>
      </c>
      <c r="C233" s="49">
        <v>0</v>
      </c>
      <c r="D233" s="49">
        <v>0</v>
      </c>
      <c r="E233" s="49">
        <v>0</v>
      </c>
      <c r="F233" s="49">
        <v>0</v>
      </c>
      <c r="G233" s="49">
        <v>0</v>
      </c>
      <c r="H233" s="49">
        <v>0</v>
      </c>
      <c r="I233" s="49">
        <v>0</v>
      </c>
      <c r="J233" s="49">
        <v>0</v>
      </c>
      <c r="K233" s="49">
        <v>0</v>
      </c>
      <c r="L233" s="49">
        <v>0</v>
      </c>
      <c r="M233" s="78">
        <v>0</v>
      </c>
      <c r="N233" s="49">
        <v>0</v>
      </c>
      <c r="O233" s="49">
        <v>0</v>
      </c>
      <c r="P233" s="49">
        <v>0</v>
      </c>
      <c r="Q233" s="49">
        <v>0</v>
      </c>
      <c r="R233" s="49">
        <v>0</v>
      </c>
      <c r="S233" s="49">
        <v>0</v>
      </c>
      <c r="T233" s="49">
        <v>0</v>
      </c>
      <c r="U233" s="49">
        <v>0</v>
      </c>
      <c r="V233" s="49">
        <v>0</v>
      </c>
      <c r="W233" s="49">
        <v>0</v>
      </c>
      <c r="X233" s="49">
        <v>0</v>
      </c>
      <c r="Y233" s="49">
        <v>0</v>
      </c>
      <c r="Z233" s="49">
        <v>0</v>
      </c>
      <c r="AA233" s="49">
        <v>0</v>
      </c>
      <c r="AB233" s="49">
        <v>0</v>
      </c>
      <c r="AC233" s="49">
        <v>0</v>
      </c>
      <c r="AD233" s="49">
        <v>0</v>
      </c>
      <c r="AE233" s="49">
        <v>0</v>
      </c>
      <c r="AF233" s="49">
        <v>0</v>
      </c>
      <c r="AG233" s="49">
        <v>0</v>
      </c>
      <c r="AH233" s="49">
        <v>0</v>
      </c>
      <c r="AI233" s="49">
        <v>0</v>
      </c>
      <c r="AJ233" s="49">
        <v>0</v>
      </c>
      <c r="AK233" s="49">
        <v>0</v>
      </c>
      <c r="AL233" s="49">
        <v>0</v>
      </c>
      <c r="AM233" s="98">
        <v>0</v>
      </c>
      <c r="AN233" s="98">
        <v>0</v>
      </c>
      <c r="AO233" s="98">
        <v>0</v>
      </c>
      <c r="AP233" s="98">
        <v>0</v>
      </c>
      <c r="AQ233" s="98">
        <v>0</v>
      </c>
      <c r="AR233" s="98">
        <v>0</v>
      </c>
      <c r="AS233" s="98">
        <v>0</v>
      </c>
      <c r="AT233" s="98">
        <v>0</v>
      </c>
      <c r="AU233" s="98">
        <v>0</v>
      </c>
      <c r="AV233" s="98">
        <v>0</v>
      </c>
      <c r="AW233" s="98">
        <v>0</v>
      </c>
      <c r="AX233" s="49">
        <v>0</v>
      </c>
      <c r="AY233" s="98">
        <v>0</v>
      </c>
      <c r="AZ233" s="98">
        <v>0</v>
      </c>
      <c r="BA233" s="98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</row>
    <row r="234" spans="1:61" ht="15.75" customHeight="1" x14ac:dyDescent="0.2">
      <c r="A234" s="19" t="s">
        <v>57</v>
      </c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8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02"/>
      <c r="AN234" s="102"/>
      <c r="AO234" s="102"/>
      <c r="AP234" s="102"/>
      <c r="AQ234" s="102"/>
      <c r="AR234" s="102"/>
      <c r="AS234" s="102"/>
      <c r="AT234" s="102"/>
      <c r="AU234" s="102"/>
      <c r="AV234" s="102"/>
      <c r="AW234" s="102"/>
      <c r="AX234" s="13"/>
      <c r="AY234" s="102"/>
      <c r="AZ234" s="102"/>
      <c r="BA234" s="102"/>
      <c r="BB234" s="102"/>
      <c r="BC234" s="102"/>
      <c r="BD234" s="102"/>
      <c r="BE234" s="102"/>
      <c r="BF234" s="102"/>
      <c r="BG234" s="102"/>
      <c r="BH234" s="102"/>
      <c r="BI234" s="102"/>
    </row>
    <row r="235" spans="1:61" ht="15.75" customHeight="1" x14ac:dyDescent="0.2">
      <c r="A235" s="19" t="s">
        <v>58</v>
      </c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8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02"/>
      <c r="AN235" s="102"/>
      <c r="AO235" s="102"/>
      <c r="AP235" s="102"/>
      <c r="AQ235" s="102"/>
      <c r="AR235" s="102"/>
      <c r="AS235" s="102"/>
      <c r="AT235" s="102"/>
      <c r="AU235" s="102"/>
      <c r="AV235" s="102"/>
      <c r="AW235" s="102"/>
      <c r="AX235" s="13"/>
      <c r="AY235" s="102"/>
      <c r="AZ235" s="102"/>
      <c r="BA235" s="102"/>
      <c r="BB235" s="102"/>
      <c r="BC235" s="102"/>
      <c r="BD235" s="102"/>
      <c r="BE235" s="102"/>
      <c r="BF235" s="102"/>
      <c r="BG235" s="102"/>
      <c r="BH235" s="102"/>
      <c r="BI235" s="102"/>
    </row>
    <row r="236" spans="1:61" ht="15.75" customHeight="1" x14ac:dyDescent="0.2">
      <c r="A236" s="19" t="s">
        <v>59</v>
      </c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8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02"/>
      <c r="AN236" s="102"/>
      <c r="AO236" s="102"/>
      <c r="AP236" s="102"/>
      <c r="AQ236" s="102"/>
      <c r="AR236" s="102"/>
      <c r="AS236" s="102"/>
      <c r="AT236" s="102"/>
      <c r="AU236" s="102"/>
      <c r="AV236" s="102"/>
      <c r="AW236" s="102"/>
      <c r="AX236" s="13"/>
      <c r="AY236" s="102"/>
      <c r="AZ236" s="102"/>
      <c r="BA236" s="102"/>
      <c r="BB236" s="102"/>
      <c r="BC236" s="102"/>
      <c r="BD236" s="102"/>
      <c r="BE236" s="102"/>
      <c r="BF236" s="102"/>
      <c r="BG236" s="102"/>
      <c r="BH236" s="102"/>
      <c r="BI236" s="102"/>
    </row>
    <row r="237" spans="1:61" ht="15.75" customHeight="1" x14ac:dyDescent="0.2">
      <c r="A237" s="2" t="s">
        <v>13</v>
      </c>
      <c r="B237" s="49">
        <v>0</v>
      </c>
      <c r="C237" s="49">
        <v>0</v>
      </c>
      <c r="D237" s="49">
        <v>0</v>
      </c>
      <c r="E237" s="49">
        <v>0</v>
      </c>
      <c r="F237" s="49">
        <v>0</v>
      </c>
      <c r="G237" s="49">
        <v>0</v>
      </c>
      <c r="H237" s="49">
        <v>0</v>
      </c>
      <c r="I237" s="49">
        <v>0</v>
      </c>
      <c r="J237" s="49">
        <v>0</v>
      </c>
      <c r="K237" s="49">
        <v>0</v>
      </c>
      <c r="L237" s="49">
        <v>0</v>
      </c>
      <c r="M237" s="78">
        <v>0</v>
      </c>
      <c r="N237" s="49">
        <v>0</v>
      </c>
      <c r="O237" s="49">
        <v>0</v>
      </c>
      <c r="P237" s="49">
        <v>0</v>
      </c>
      <c r="Q237" s="49">
        <v>0</v>
      </c>
      <c r="R237" s="49">
        <v>0</v>
      </c>
      <c r="S237" s="49">
        <v>0</v>
      </c>
      <c r="T237" s="49">
        <v>0</v>
      </c>
      <c r="U237" s="49">
        <v>0</v>
      </c>
      <c r="V237" s="49">
        <v>0</v>
      </c>
      <c r="W237" s="49">
        <v>0</v>
      </c>
      <c r="X237" s="49">
        <v>0</v>
      </c>
      <c r="Y237" s="49">
        <v>0</v>
      </c>
      <c r="Z237" s="49">
        <v>0</v>
      </c>
      <c r="AA237" s="49">
        <v>0</v>
      </c>
      <c r="AB237" s="49">
        <v>0</v>
      </c>
      <c r="AC237" s="49">
        <v>0</v>
      </c>
      <c r="AD237" s="49">
        <v>0</v>
      </c>
      <c r="AE237" s="49">
        <v>0</v>
      </c>
      <c r="AF237" s="49">
        <v>0</v>
      </c>
      <c r="AG237" s="49">
        <v>0</v>
      </c>
      <c r="AH237" s="49">
        <v>0</v>
      </c>
      <c r="AI237" s="49">
        <v>0</v>
      </c>
      <c r="AJ237" s="49">
        <v>0</v>
      </c>
      <c r="AK237" s="49">
        <v>0</v>
      </c>
      <c r="AL237" s="49">
        <v>0</v>
      </c>
      <c r="AM237" s="98">
        <v>0</v>
      </c>
      <c r="AN237" s="98">
        <v>0</v>
      </c>
      <c r="AO237" s="98">
        <v>0</v>
      </c>
      <c r="AP237" s="98">
        <v>0</v>
      </c>
      <c r="AQ237" s="98">
        <v>0</v>
      </c>
      <c r="AR237" s="98">
        <v>0</v>
      </c>
      <c r="AS237" s="98">
        <v>0</v>
      </c>
      <c r="AT237" s="98">
        <v>0</v>
      </c>
      <c r="AU237" s="98">
        <v>0</v>
      </c>
      <c r="AV237" s="98">
        <v>0</v>
      </c>
      <c r="AW237" s="98">
        <v>0</v>
      </c>
      <c r="AX237" s="49">
        <v>0</v>
      </c>
      <c r="AY237" s="98">
        <v>0</v>
      </c>
      <c r="AZ237" s="98">
        <v>0</v>
      </c>
      <c r="BA237" s="98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</row>
    <row r="238" spans="1:61" ht="15.75" customHeight="1" x14ac:dyDescent="0.2">
      <c r="A238" s="3" t="s">
        <v>14</v>
      </c>
      <c r="B238" s="49">
        <v>0</v>
      </c>
      <c r="C238" s="49">
        <v>0</v>
      </c>
      <c r="D238" s="49">
        <v>0</v>
      </c>
      <c r="E238" s="49">
        <v>0</v>
      </c>
      <c r="F238" s="49">
        <v>0</v>
      </c>
      <c r="G238" s="49">
        <v>0</v>
      </c>
      <c r="H238" s="49">
        <v>0</v>
      </c>
      <c r="I238" s="49">
        <v>0</v>
      </c>
      <c r="J238" s="49">
        <v>0</v>
      </c>
      <c r="K238" s="49">
        <v>0</v>
      </c>
      <c r="L238" s="49">
        <v>0</v>
      </c>
      <c r="M238" s="78">
        <v>0</v>
      </c>
      <c r="N238" s="49">
        <v>0</v>
      </c>
      <c r="O238" s="49">
        <v>0</v>
      </c>
      <c r="P238" s="49">
        <v>0</v>
      </c>
      <c r="Q238" s="49">
        <v>0</v>
      </c>
      <c r="R238" s="49">
        <v>0</v>
      </c>
      <c r="S238" s="49">
        <v>0</v>
      </c>
      <c r="T238" s="49">
        <v>0</v>
      </c>
      <c r="U238" s="49">
        <v>0</v>
      </c>
      <c r="V238" s="49">
        <v>0</v>
      </c>
      <c r="W238" s="49">
        <v>0</v>
      </c>
      <c r="X238" s="49">
        <v>0</v>
      </c>
      <c r="Y238" s="49">
        <v>0</v>
      </c>
      <c r="Z238" s="49">
        <v>0</v>
      </c>
      <c r="AA238" s="49">
        <v>0</v>
      </c>
      <c r="AB238" s="49">
        <v>0</v>
      </c>
      <c r="AC238" s="49">
        <v>0</v>
      </c>
      <c r="AD238" s="49">
        <v>0</v>
      </c>
      <c r="AE238" s="49">
        <v>0</v>
      </c>
      <c r="AF238" s="49">
        <v>0</v>
      </c>
      <c r="AG238" s="49">
        <v>0</v>
      </c>
      <c r="AH238" s="49">
        <v>0</v>
      </c>
      <c r="AI238" s="49">
        <v>0</v>
      </c>
      <c r="AJ238" s="49">
        <v>0</v>
      </c>
      <c r="AK238" s="49">
        <v>0</v>
      </c>
      <c r="AL238" s="49">
        <v>0</v>
      </c>
      <c r="AM238" s="98">
        <v>0</v>
      </c>
      <c r="AN238" s="98">
        <v>0</v>
      </c>
      <c r="AO238" s="98">
        <v>0</v>
      </c>
      <c r="AP238" s="98">
        <v>0</v>
      </c>
      <c r="AQ238" s="98">
        <v>0</v>
      </c>
      <c r="AR238" s="98">
        <v>0</v>
      </c>
      <c r="AS238" s="98">
        <v>0</v>
      </c>
      <c r="AT238" s="98">
        <v>0</v>
      </c>
      <c r="AU238" s="98">
        <v>0</v>
      </c>
      <c r="AV238" s="98">
        <v>0</v>
      </c>
      <c r="AW238" s="98">
        <v>0</v>
      </c>
      <c r="AX238" s="49">
        <v>0</v>
      </c>
      <c r="AY238" s="98">
        <v>0</v>
      </c>
      <c r="AZ238" s="98">
        <v>0</v>
      </c>
      <c r="BA238" s="98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</row>
    <row r="239" spans="1:61" ht="15.75" customHeight="1" x14ac:dyDescent="0.2">
      <c r="A239" s="4" t="s">
        <v>15</v>
      </c>
      <c r="B239" s="49">
        <v>0</v>
      </c>
      <c r="C239" s="49">
        <v>0</v>
      </c>
      <c r="D239" s="49">
        <v>0</v>
      </c>
      <c r="E239" s="49">
        <v>0</v>
      </c>
      <c r="F239" s="49">
        <v>0</v>
      </c>
      <c r="G239" s="49">
        <v>0</v>
      </c>
      <c r="H239" s="49">
        <v>0</v>
      </c>
      <c r="I239" s="49">
        <v>0</v>
      </c>
      <c r="J239" s="49">
        <v>0</v>
      </c>
      <c r="K239" s="49">
        <v>0</v>
      </c>
      <c r="L239" s="49">
        <v>0</v>
      </c>
      <c r="M239" s="78">
        <v>0</v>
      </c>
      <c r="N239" s="49">
        <v>0</v>
      </c>
      <c r="O239" s="49">
        <v>0</v>
      </c>
      <c r="P239" s="49">
        <v>0</v>
      </c>
      <c r="Q239" s="49">
        <v>0</v>
      </c>
      <c r="R239" s="49">
        <v>0</v>
      </c>
      <c r="S239" s="49">
        <v>0</v>
      </c>
      <c r="T239" s="49">
        <v>0</v>
      </c>
      <c r="U239" s="49">
        <v>0</v>
      </c>
      <c r="V239" s="49">
        <v>0</v>
      </c>
      <c r="W239" s="49">
        <v>0</v>
      </c>
      <c r="X239" s="49">
        <v>0</v>
      </c>
      <c r="Y239" s="49">
        <v>0</v>
      </c>
      <c r="Z239" s="49">
        <v>0</v>
      </c>
      <c r="AA239" s="49">
        <v>0</v>
      </c>
      <c r="AB239" s="49">
        <v>0</v>
      </c>
      <c r="AC239" s="49">
        <v>0</v>
      </c>
      <c r="AD239" s="49">
        <v>0</v>
      </c>
      <c r="AE239" s="49">
        <v>0</v>
      </c>
      <c r="AF239" s="49">
        <v>0</v>
      </c>
      <c r="AG239" s="49">
        <v>0</v>
      </c>
      <c r="AH239" s="49">
        <v>0</v>
      </c>
      <c r="AI239" s="49">
        <v>0</v>
      </c>
      <c r="AJ239" s="49">
        <v>0</v>
      </c>
      <c r="AK239" s="49">
        <v>0</v>
      </c>
      <c r="AL239" s="49">
        <v>0</v>
      </c>
      <c r="AM239" s="98">
        <v>0</v>
      </c>
      <c r="AN239" s="98">
        <v>0</v>
      </c>
      <c r="AO239" s="98">
        <v>0</v>
      </c>
      <c r="AP239" s="98">
        <v>0</v>
      </c>
      <c r="AQ239" s="98">
        <v>0</v>
      </c>
      <c r="AR239" s="98">
        <v>0</v>
      </c>
      <c r="AS239" s="98">
        <v>0</v>
      </c>
      <c r="AT239" s="98">
        <v>0</v>
      </c>
      <c r="AU239" s="98">
        <v>0</v>
      </c>
      <c r="AV239" s="98">
        <v>0</v>
      </c>
      <c r="AW239" s="98">
        <v>0</v>
      </c>
      <c r="AX239" s="49">
        <v>0</v>
      </c>
      <c r="AY239" s="98">
        <v>0</v>
      </c>
      <c r="AZ239" s="98">
        <v>0</v>
      </c>
      <c r="BA239" s="98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</row>
    <row r="240" spans="1:61" ht="15.75" customHeight="1" x14ac:dyDescent="0.2">
      <c r="A240" s="3" t="s">
        <v>16</v>
      </c>
      <c r="B240" s="49">
        <v>0</v>
      </c>
      <c r="C240" s="49">
        <v>0</v>
      </c>
      <c r="D240" s="49">
        <v>0</v>
      </c>
      <c r="E240" s="49">
        <v>0</v>
      </c>
      <c r="F240" s="49">
        <v>0</v>
      </c>
      <c r="G240" s="49">
        <v>0</v>
      </c>
      <c r="H240" s="49">
        <v>0</v>
      </c>
      <c r="I240" s="49">
        <v>0</v>
      </c>
      <c r="J240" s="49">
        <v>0</v>
      </c>
      <c r="K240" s="49">
        <v>0</v>
      </c>
      <c r="L240" s="49">
        <v>0</v>
      </c>
      <c r="M240" s="78">
        <v>0</v>
      </c>
      <c r="N240" s="49">
        <v>0</v>
      </c>
      <c r="O240" s="49">
        <v>0</v>
      </c>
      <c r="P240" s="49">
        <v>0</v>
      </c>
      <c r="Q240" s="49">
        <v>0</v>
      </c>
      <c r="R240" s="49">
        <v>0</v>
      </c>
      <c r="S240" s="49">
        <v>0</v>
      </c>
      <c r="T240" s="49">
        <v>0</v>
      </c>
      <c r="U240" s="49">
        <v>0</v>
      </c>
      <c r="V240" s="49">
        <v>0</v>
      </c>
      <c r="W240" s="49">
        <v>0</v>
      </c>
      <c r="X240" s="49">
        <v>0</v>
      </c>
      <c r="Y240" s="49">
        <v>0</v>
      </c>
      <c r="Z240" s="49">
        <v>0</v>
      </c>
      <c r="AA240" s="49">
        <v>0</v>
      </c>
      <c r="AB240" s="49">
        <v>0</v>
      </c>
      <c r="AC240" s="49">
        <v>0</v>
      </c>
      <c r="AD240" s="49">
        <v>0</v>
      </c>
      <c r="AE240" s="49">
        <v>0</v>
      </c>
      <c r="AF240" s="49">
        <v>0</v>
      </c>
      <c r="AG240" s="49">
        <v>0</v>
      </c>
      <c r="AH240" s="49">
        <v>0</v>
      </c>
      <c r="AI240" s="49">
        <v>0</v>
      </c>
      <c r="AJ240" s="49">
        <v>0</v>
      </c>
      <c r="AK240" s="49">
        <v>0</v>
      </c>
      <c r="AL240" s="49">
        <v>0</v>
      </c>
      <c r="AM240" s="98">
        <v>0</v>
      </c>
      <c r="AN240" s="98">
        <v>0</v>
      </c>
      <c r="AO240" s="98">
        <v>0</v>
      </c>
      <c r="AP240" s="98">
        <v>0</v>
      </c>
      <c r="AQ240" s="98">
        <v>0</v>
      </c>
      <c r="AR240" s="98">
        <v>0</v>
      </c>
      <c r="AS240" s="98">
        <v>0</v>
      </c>
      <c r="AT240" s="98">
        <v>0</v>
      </c>
      <c r="AU240" s="98">
        <v>0</v>
      </c>
      <c r="AV240" s="98">
        <v>0</v>
      </c>
      <c r="AW240" s="98">
        <v>0</v>
      </c>
      <c r="AX240" s="49">
        <v>0</v>
      </c>
      <c r="AY240" s="98">
        <v>0</v>
      </c>
      <c r="AZ240" s="98">
        <v>0</v>
      </c>
      <c r="BA240" s="98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</row>
    <row r="241" spans="1:61" ht="15.75" customHeight="1" x14ac:dyDescent="0.2">
      <c r="A241" s="19" t="s">
        <v>60</v>
      </c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8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02"/>
      <c r="AN241" s="102"/>
      <c r="AO241" s="102"/>
      <c r="AP241" s="102"/>
      <c r="AQ241" s="102"/>
      <c r="AR241" s="102"/>
      <c r="AS241" s="102"/>
      <c r="AT241" s="102"/>
      <c r="AU241" s="102"/>
      <c r="AV241" s="102"/>
      <c r="AW241" s="102"/>
      <c r="AX241" s="13"/>
      <c r="AY241" s="102"/>
      <c r="AZ241" s="102"/>
      <c r="BA241" s="102"/>
      <c r="BB241" s="102"/>
      <c r="BC241" s="102"/>
      <c r="BD241" s="102"/>
      <c r="BE241" s="102"/>
      <c r="BF241" s="102"/>
      <c r="BG241" s="102"/>
      <c r="BH241" s="102"/>
      <c r="BI241" s="102"/>
    </row>
    <row r="242" spans="1:61" ht="15.75" customHeight="1" x14ac:dyDescent="0.2">
      <c r="A242" s="2" t="s">
        <v>13</v>
      </c>
      <c r="B242" s="49">
        <v>0</v>
      </c>
      <c r="C242" s="49">
        <v>0</v>
      </c>
      <c r="D242" s="49">
        <v>0</v>
      </c>
      <c r="E242" s="49">
        <v>0</v>
      </c>
      <c r="F242" s="49">
        <v>0</v>
      </c>
      <c r="G242" s="49">
        <v>0</v>
      </c>
      <c r="H242" s="49">
        <v>0</v>
      </c>
      <c r="I242" s="49">
        <v>0</v>
      </c>
      <c r="J242" s="49">
        <v>0</v>
      </c>
      <c r="K242" s="49">
        <v>0</v>
      </c>
      <c r="L242" s="49">
        <v>0</v>
      </c>
      <c r="M242" s="78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0</v>
      </c>
      <c r="S242" s="49">
        <v>0</v>
      </c>
      <c r="T242" s="49">
        <v>0</v>
      </c>
      <c r="U242" s="49">
        <v>0</v>
      </c>
      <c r="V242" s="49">
        <v>0</v>
      </c>
      <c r="W242" s="49">
        <v>0</v>
      </c>
      <c r="X242" s="49">
        <v>0</v>
      </c>
      <c r="Y242" s="49">
        <v>0</v>
      </c>
      <c r="Z242" s="49">
        <v>0</v>
      </c>
      <c r="AA242" s="49">
        <v>0</v>
      </c>
      <c r="AB242" s="49">
        <v>0</v>
      </c>
      <c r="AC242" s="49">
        <v>0</v>
      </c>
      <c r="AD242" s="49">
        <v>0</v>
      </c>
      <c r="AE242" s="49">
        <v>0</v>
      </c>
      <c r="AF242" s="49">
        <v>0</v>
      </c>
      <c r="AG242" s="49">
        <v>0</v>
      </c>
      <c r="AH242" s="49">
        <v>0</v>
      </c>
      <c r="AI242" s="49">
        <v>0</v>
      </c>
      <c r="AJ242" s="49">
        <v>0</v>
      </c>
      <c r="AK242" s="49">
        <v>0</v>
      </c>
      <c r="AL242" s="49">
        <v>0</v>
      </c>
      <c r="AM242" s="98">
        <v>0</v>
      </c>
      <c r="AN242" s="98">
        <v>0</v>
      </c>
      <c r="AO242" s="98">
        <v>0</v>
      </c>
      <c r="AP242" s="98">
        <v>0</v>
      </c>
      <c r="AQ242" s="98">
        <v>0</v>
      </c>
      <c r="AR242" s="98">
        <v>0</v>
      </c>
      <c r="AS242" s="98">
        <v>0</v>
      </c>
      <c r="AT242" s="98">
        <v>0</v>
      </c>
      <c r="AU242" s="98">
        <v>0</v>
      </c>
      <c r="AV242" s="98">
        <v>0</v>
      </c>
      <c r="AW242" s="98">
        <v>0</v>
      </c>
      <c r="AX242" s="49">
        <v>0</v>
      </c>
      <c r="AY242" s="98">
        <v>0</v>
      </c>
      <c r="AZ242" s="98">
        <v>0</v>
      </c>
      <c r="BA242" s="98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</row>
    <row r="243" spans="1:61" ht="15.75" customHeight="1" x14ac:dyDescent="0.2">
      <c r="A243" s="3" t="s">
        <v>14</v>
      </c>
      <c r="B243" s="49">
        <v>0</v>
      </c>
      <c r="C243" s="49">
        <v>0</v>
      </c>
      <c r="D243" s="49">
        <v>0</v>
      </c>
      <c r="E243" s="49">
        <v>0</v>
      </c>
      <c r="F243" s="49">
        <v>0</v>
      </c>
      <c r="G243" s="49">
        <v>0</v>
      </c>
      <c r="H243" s="49">
        <v>0</v>
      </c>
      <c r="I243" s="49">
        <v>0</v>
      </c>
      <c r="J243" s="49">
        <v>0</v>
      </c>
      <c r="K243" s="49">
        <v>0</v>
      </c>
      <c r="L243" s="49">
        <v>0</v>
      </c>
      <c r="M243" s="78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0</v>
      </c>
      <c r="S243" s="49">
        <v>0</v>
      </c>
      <c r="T243" s="49">
        <v>0</v>
      </c>
      <c r="U243" s="49">
        <v>0</v>
      </c>
      <c r="V243" s="49">
        <v>0</v>
      </c>
      <c r="W243" s="49">
        <v>0</v>
      </c>
      <c r="X243" s="49">
        <v>0</v>
      </c>
      <c r="Y243" s="49">
        <v>0</v>
      </c>
      <c r="Z243" s="49">
        <v>0</v>
      </c>
      <c r="AA243" s="49">
        <v>0</v>
      </c>
      <c r="AB243" s="49">
        <v>0</v>
      </c>
      <c r="AC243" s="49">
        <v>0</v>
      </c>
      <c r="AD243" s="49">
        <v>0</v>
      </c>
      <c r="AE243" s="49">
        <v>0</v>
      </c>
      <c r="AF243" s="49">
        <v>0</v>
      </c>
      <c r="AG243" s="49">
        <v>0</v>
      </c>
      <c r="AH243" s="49">
        <v>0</v>
      </c>
      <c r="AI243" s="49">
        <v>0</v>
      </c>
      <c r="AJ243" s="49">
        <v>0</v>
      </c>
      <c r="AK243" s="49">
        <v>0</v>
      </c>
      <c r="AL243" s="49">
        <v>0</v>
      </c>
      <c r="AM243" s="98">
        <v>0</v>
      </c>
      <c r="AN243" s="98">
        <v>0</v>
      </c>
      <c r="AO243" s="98">
        <v>0</v>
      </c>
      <c r="AP243" s="98">
        <v>0</v>
      </c>
      <c r="AQ243" s="98">
        <v>0</v>
      </c>
      <c r="AR243" s="98">
        <v>0</v>
      </c>
      <c r="AS243" s="98">
        <v>0</v>
      </c>
      <c r="AT243" s="98">
        <v>0</v>
      </c>
      <c r="AU243" s="98">
        <v>0</v>
      </c>
      <c r="AV243" s="98">
        <v>0</v>
      </c>
      <c r="AW243" s="98">
        <v>0</v>
      </c>
      <c r="AX243" s="49">
        <v>0</v>
      </c>
      <c r="AY243" s="98">
        <v>0</v>
      </c>
      <c r="AZ243" s="98">
        <v>0</v>
      </c>
      <c r="BA243" s="98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</row>
    <row r="244" spans="1:61" ht="15.75" customHeight="1" x14ac:dyDescent="0.2">
      <c r="A244" s="4" t="s">
        <v>15</v>
      </c>
      <c r="B244" s="49">
        <v>0</v>
      </c>
      <c r="C244" s="49">
        <v>0</v>
      </c>
      <c r="D244" s="49">
        <v>0</v>
      </c>
      <c r="E244" s="49">
        <v>0</v>
      </c>
      <c r="F244" s="49">
        <v>0</v>
      </c>
      <c r="G244" s="49">
        <v>0</v>
      </c>
      <c r="H244" s="49">
        <v>0</v>
      </c>
      <c r="I244" s="49">
        <v>0</v>
      </c>
      <c r="J244" s="49">
        <v>0</v>
      </c>
      <c r="K244" s="49">
        <v>0</v>
      </c>
      <c r="L244" s="49">
        <v>0</v>
      </c>
      <c r="M244" s="78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0</v>
      </c>
      <c r="T244" s="49">
        <v>0</v>
      </c>
      <c r="U244" s="49">
        <v>0</v>
      </c>
      <c r="V244" s="49">
        <v>0</v>
      </c>
      <c r="W244" s="49">
        <v>0</v>
      </c>
      <c r="X244" s="49">
        <v>0</v>
      </c>
      <c r="Y244" s="49">
        <v>0</v>
      </c>
      <c r="Z244" s="49">
        <v>0</v>
      </c>
      <c r="AA244" s="49">
        <v>0</v>
      </c>
      <c r="AB244" s="49">
        <v>0</v>
      </c>
      <c r="AC244" s="49">
        <v>0</v>
      </c>
      <c r="AD244" s="49">
        <v>0</v>
      </c>
      <c r="AE244" s="49">
        <v>0</v>
      </c>
      <c r="AF244" s="49">
        <v>0</v>
      </c>
      <c r="AG244" s="49">
        <v>0</v>
      </c>
      <c r="AH244" s="49">
        <v>0</v>
      </c>
      <c r="AI244" s="49">
        <v>0</v>
      </c>
      <c r="AJ244" s="49">
        <v>0</v>
      </c>
      <c r="AK244" s="49">
        <v>0</v>
      </c>
      <c r="AL244" s="49">
        <v>0</v>
      </c>
      <c r="AM244" s="98">
        <v>0</v>
      </c>
      <c r="AN244" s="98">
        <v>0</v>
      </c>
      <c r="AO244" s="98">
        <v>0</v>
      </c>
      <c r="AP244" s="98">
        <v>0</v>
      </c>
      <c r="AQ244" s="98">
        <v>0</v>
      </c>
      <c r="AR244" s="98">
        <v>0</v>
      </c>
      <c r="AS244" s="98">
        <v>0</v>
      </c>
      <c r="AT244" s="98">
        <v>0</v>
      </c>
      <c r="AU244" s="98">
        <v>0</v>
      </c>
      <c r="AV244" s="98">
        <v>0</v>
      </c>
      <c r="AW244" s="98">
        <v>0</v>
      </c>
      <c r="AX244" s="49">
        <v>0</v>
      </c>
      <c r="AY244" s="98">
        <v>0</v>
      </c>
      <c r="AZ244" s="98">
        <v>0</v>
      </c>
      <c r="BA244" s="98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</row>
    <row r="245" spans="1:61" ht="15.75" customHeight="1" x14ac:dyDescent="0.2">
      <c r="A245" s="3" t="s">
        <v>16</v>
      </c>
      <c r="B245" s="49">
        <v>0</v>
      </c>
      <c r="C245" s="49">
        <v>0</v>
      </c>
      <c r="D245" s="49">
        <v>0</v>
      </c>
      <c r="E245" s="49">
        <v>0</v>
      </c>
      <c r="F245" s="49">
        <v>0</v>
      </c>
      <c r="G245" s="49">
        <v>0</v>
      </c>
      <c r="H245" s="49">
        <v>0</v>
      </c>
      <c r="I245" s="49">
        <v>0</v>
      </c>
      <c r="J245" s="49">
        <v>0</v>
      </c>
      <c r="K245" s="49">
        <v>0</v>
      </c>
      <c r="L245" s="49">
        <v>0</v>
      </c>
      <c r="M245" s="78">
        <v>0</v>
      </c>
      <c r="N245" s="49">
        <v>0</v>
      </c>
      <c r="O245" s="49">
        <v>0</v>
      </c>
      <c r="P245" s="49">
        <v>0</v>
      </c>
      <c r="Q245" s="49">
        <v>0</v>
      </c>
      <c r="R245" s="49">
        <v>0</v>
      </c>
      <c r="S245" s="49">
        <v>0</v>
      </c>
      <c r="T245" s="49">
        <v>0</v>
      </c>
      <c r="U245" s="49">
        <v>0</v>
      </c>
      <c r="V245" s="49">
        <v>0</v>
      </c>
      <c r="W245" s="49">
        <v>0</v>
      </c>
      <c r="X245" s="49">
        <v>0</v>
      </c>
      <c r="Y245" s="49">
        <v>0</v>
      </c>
      <c r="Z245" s="49">
        <v>0</v>
      </c>
      <c r="AA245" s="49">
        <v>0</v>
      </c>
      <c r="AB245" s="49">
        <v>0</v>
      </c>
      <c r="AC245" s="49">
        <v>0</v>
      </c>
      <c r="AD245" s="49">
        <v>0</v>
      </c>
      <c r="AE245" s="49">
        <v>0</v>
      </c>
      <c r="AF245" s="49">
        <v>0</v>
      </c>
      <c r="AG245" s="49">
        <v>0</v>
      </c>
      <c r="AH245" s="49">
        <v>0</v>
      </c>
      <c r="AI245" s="49">
        <v>0</v>
      </c>
      <c r="AJ245" s="49">
        <v>0</v>
      </c>
      <c r="AK245" s="49">
        <v>0</v>
      </c>
      <c r="AL245" s="49">
        <v>0</v>
      </c>
      <c r="AM245" s="98">
        <v>0</v>
      </c>
      <c r="AN245" s="98">
        <v>0</v>
      </c>
      <c r="AO245" s="98">
        <v>0</v>
      </c>
      <c r="AP245" s="98">
        <v>0</v>
      </c>
      <c r="AQ245" s="98">
        <v>0</v>
      </c>
      <c r="AR245" s="98">
        <v>0</v>
      </c>
      <c r="AS245" s="98">
        <v>0</v>
      </c>
      <c r="AT245" s="98">
        <v>0</v>
      </c>
      <c r="AU245" s="98">
        <v>0</v>
      </c>
      <c r="AV245" s="98">
        <v>0</v>
      </c>
      <c r="AW245" s="98">
        <v>0</v>
      </c>
      <c r="AX245" s="49">
        <v>0</v>
      </c>
      <c r="AY245" s="98">
        <v>0</v>
      </c>
      <c r="AZ245" s="98">
        <v>0</v>
      </c>
      <c r="BA245" s="98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</row>
    <row r="246" spans="1:61" ht="15.75" customHeight="1" x14ac:dyDescent="0.2">
      <c r="A246" s="19" t="s">
        <v>61</v>
      </c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8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02"/>
      <c r="AN246" s="102"/>
      <c r="AO246" s="102"/>
      <c r="AP246" s="102"/>
      <c r="AQ246" s="102"/>
      <c r="AR246" s="102"/>
      <c r="AS246" s="102"/>
      <c r="AT246" s="102"/>
      <c r="AU246" s="102"/>
      <c r="AV246" s="102"/>
      <c r="AW246" s="102"/>
      <c r="AX246" s="13"/>
      <c r="AY246" s="102"/>
      <c r="AZ246" s="102"/>
      <c r="BA246" s="102"/>
      <c r="BB246" s="102"/>
      <c r="BC246" s="102"/>
      <c r="BD246" s="102"/>
      <c r="BE246" s="102"/>
      <c r="BF246" s="102"/>
      <c r="BG246" s="102"/>
      <c r="BH246" s="102"/>
      <c r="BI246" s="102"/>
    </row>
    <row r="247" spans="1:61" ht="15.75" customHeight="1" x14ac:dyDescent="0.2">
      <c r="A247" s="19" t="s">
        <v>59</v>
      </c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8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02"/>
      <c r="AN247" s="102"/>
      <c r="AO247" s="102"/>
      <c r="AP247" s="102"/>
      <c r="AQ247" s="102"/>
      <c r="AR247" s="102"/>
      <c r="AS247" s="102"/>
      <c r="AT247" s="102"/>
      <c r="AU247" s="102"/>
      <c r="AV247" s="102"/>
      <c r="AW247" s="102"/>
      <c r="AX247" s="13"/>
      <c r="AY247" s="102"/>
      <c r="AZ247" s="102"/>
      <c r="BA247" s="102"/>
      <c r="BB247" s="102"/>
      <c r="BC247" s="102"/>
      <c r="BD247" s="102"/>
      <c r="BE247" s="102"/>
      <c r="BF247" s="102"/>
      <c r="BG247" s="102"/>
      <c r="BH247" s="102"/>
      <c r="BI247" s="102"/>
    </row>
    <row r="248" spans="1:61" ht="15.75" customHeight="1" x14ac:dyDescent="0.2">
      <c r="A248" s="2" t="s">
        <v>13</v>
      </c>
      <c r="B248" s="49">
        <v>0</v>
      </c>
      <c r="C248" s="49">
        <v>0</v>
      </c>
      <c r="D248" s="49">
        <v>0</v>
      </c>
      <c r="E248" s="49">
        <v>0</v>
      </c>
      <c r="F248" s="49">
        <v>0</v>
      </c>
      <c r="G248" s="49">
        <v>0</v>
      </c>
      <c r="H248" s="49">
        <v>0</v>
      </c>
      <c r="I248" s="49">
        <v>0</v>
      </c>
      <c r="J248" s="49">
        <v>0</v>
      </c>
      <c r="K248" s="49">
        <v>0</v>
      </c>
      <c r="L248" s="49">
        <v>0</v>
      </c>
      <c r="M248" s="78">
        <v>0</v>
      </c>
      <c r="N248" s="49">
        <v>0</v>
      </c>
      <c r="O248" s="49">
        <v>0</v>
      </c>
      <c r="P248" s="49">
        <v>0</v>
      </c>
      <c r="Q248" s="49">
        <v>0</v>
      </c>
      <c r="R248" s="49">
        <v>0</v>
      </c>
      <c r="S248" s="49">
        <v>0</v>
      </c>
      <c r="T248" s="49">
        <v>0</v>
      </c>
      <c r="U248" s="49">
        <v>0</v>
      </c>
      <c r="V248" s="49">
        <v>0</v>
      </c>
      <c r="W248" s="49">
        <v>0</v>
      </c>
      <c r="X248" s="49">
        <v>0</v>
      </c>
      <c r="Y248" s="49">
        <v>0</v>
      </c>
      <c r="Z248" s="49">
        <v>0</v>
      </c>
      <c r="AA248" s="49">
        <v>0</v>
      </c>
      <c r="AB248" s="49">
        <v>0</v>
      </c>
      <c r="AC248" s="49">
        <v>0</v>
      </c>
      <c r="AD248" s="49">
        <v>0</v>
      </c>
      <c r="AE248" s="49">
        <v>0</v>
      </c>
      <c r="AF248" s="49">
        <v>0</v>
      </c>
      <c r="AG248" s="49">
        <v>0</v>
      </c>
      <c r="AH248" s="49">
        <v>0</v>
      </c>
      <c r="AI248" s="49">
        <v>0</v>
      </c>
      <c r="AJ248" s="49">
        <v>0</v>
      </c>
      <c r="AK248" s="49">
        <v>0</v>
      </c>
      <c r="AL248" s="49">
        <v>0</v>
      </c>
      <c r="AM248" s="98">
        <v>0</v>
      </c>
      <c r="AN248" s="98">
        <v>0</v>
      </c>
      <c r="AO248" s="98">
        <v>0</v>
      </c>
      <c r="AP248" s="98">
        <v>0</v>
      </c>
      <c r="AQ248" s="98">
        <v>0</v>
      </c>
      <c r="AR248" s="98">
        <v>0</v>
      </c>
      <c r="AS248" s="98">
        <v>0</v>
      </c>
      <c r="AT248" s="98">
        <v>0</v>
      </c>
      <c r="AU248" s="98">
        <v>0</v>
      </c>
      <c r="AV248" s="98">
        <v>0</v>
      </c>
      <c r="AW248" s="98">
        <v>0</v>
      </c>
      <c r="AX248" s="49">
        <v>0</v>
      </c>
      <c r="AY248" s="98">
        <v>0</v>
      </c>
      <c r="AZ248" s="98">
        <v>0</v>
      </c>
      <c r="BA248" s="98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</row>
    <row r="249" spans="1:61" ht="15.75" customHeight="1" x14ac:dyDescent="0.2">
      <c r="A249" s="3" t="s">
        <v>14</v>
      </c>
      <c r="B249" s="49">
        <v>0</v>
      </c>
      <c r="C249" s="49">
        <v>0</v>
      </c>
      <c r="D249" s="49">
        <v>0</v>
      </c>
      <c r="E249" s="49">
        <v>0</v>
      </c>
      <c r="F249" s="49">
        <v>0</v>
      </c>
      <c r="G249" s="49">
        <v>0</v>
      </c>
      <c r="H249" s="49">
        <v>0</v>
      </c>
      <c r="I249" s="49">
        <v>0</v>
      </c>
      <c r="J249" s="49">
        <v>0</v>
      </c>
      <c r="K249" s="49">
        <v>0</v>
      </c>
      <c r="L249" s="49">
        <v>0</v>
      </c>
      <c r="M249" s="78">
        <v>0</v>
      </c>
      <c r="N249" s="49">
        <v>0</v>
      </c>
      <c r="O249" s="49">
        <v>0</v>
      </c>
      <c r="P249" s="49">
        <v>0</v>
      </c>
      <c r="Q249" s="49">
        <v>0</v>
      </c>
      <c r="R249" s="49">
        <v>0</v>
      </c>
      <c r="S249" s="49">
        <v>0</v>
      </c>
      <c r="T249" s="49">
        <v>0</v>
      </c>
      <c r="U249" s="49">
        <v>0</v>
      </c>
      <c r="V249" s="49">
        <v>0</v>
      </c>
      <c r="W249" s="49">
        <v>0</v>
      </c>
      <c r="X249" s="49">
        <v>0</v>
      </c>
      <c r="Y249" s="49">
        <v>0</v>
      </c>
      <c r="Z249" s="49">
        <v>0</v>
      </c>
      <c r="AA249" s="49">
        <v>0</v>
      </c>
      <c r="AB249" s="49">
        <v>0</v>
      </c>
      <c r="AC249" s="49">
        <v>0</v>
      </c>
      <c r="AD249" s="49">
        <v>0</v>
      </c>
      <c r="AE249" s="49">
        <v>0</v>
      </c>
      <c r="AF249" s="49">
        <v>0</v>
      </c>
      <c r="AG249" s="49">
        <v>0</v>
      </c>
      <c r="AH249" s="49">
        <v>0</v>
      </c>
      <c r="AI249" s="49">
        <v>0</v>
      </c>
      <c r="AJ249" s="49">
        <v>0</v>
      </c>
      <c r="AK249" s="49">
        <v>0</v>
      </c>
      <c r="AL249" s="49">
        <v>0</v>
      </c>
      <c r="AM249" s="98">
        <v>0</v>
      </c>
      <c r="AN249" s="98">
        <v>0</v>
      </c>
      <c r="AO249" s="98">
        <v>0</v>
      </c>
      <c r="AP249" s="98">
        <v>0</v>
      </c>
      <c r="AQ249" s="98">
        <v>0</v>
      </c>
      <c r="AR249" s="98">
        <v>0</v>
      </c>
      <c r="AS249" s="98">
        <v>0</v>
      </c>
      <c r="AT249" s="98">
        <v>0</v>
      </c>
      <c r="AU249" s="98">
        <v>0</v>
      </c>
      <c r="AV249" s="98">
        <v>0</v>
      </c>
      <c r="AW249" s="98">
        <v>0</v>
      </c>
      <c r="AX249" s="49">
        <v>0</v>
      </c>
      <c r="AY249" s="98">
        <v>0</v>
      </c>
      <c r="AZ249" s="98">
        <v>0</v>
      </c>
      <c r="BA249" s="98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</row>
    <row r="250" spans="1:61" ht="15.75" customHeight="1" x14ac:dyDescent="0.2">
      <c r="A250" s="4" t="s">
        <v>15</v>
      </c>
      <c r="B250" s="49">
        <v>0</v>
      </c>
      <c r="C250" s="49">
        <v>0</v>
      </c>
      <c r="D250" s="49">
        <v>0</v>
      </c>
      <c r="E250" s="49">
        <v>0</v>
      </c>
      <c r="F250" s="49">
        <v>0</v>
      </c>
      <c r="G250" s="49">
        <v>0</v>
      </c>
      <c r="H250" s="49">
        <v>0</v>
      </c>
      <c r="I250" s="49">
        <v>0</v>
      </c>
      <c r="J250" s="49">
        <v>0</v>
      </c>
      <c r="K250" s="49">
        <v>0</v>
      </c>
      <c r="L250" s="49">
        <v>0</v>
      </c>
      <c r="M250" s="78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0</v>
      </c>
      <c r="T250" s="49">
        <v>0</v>
      </c>
      <c r="U250" s="49">
        <v>0</v>
      </c>
      <c r="V250" s="49">
        <v>0</v>
      </c>
      <c r="W250" s="49">
        <v>0</v>
      </c>
      <c r="X250" s="49">
        <v>0</v>
      </c>
      <c r="Y250" s="49">
        <v>0</v>
      </c>
      <c r="Z250" s="49">
        <v>0</v>
      </c>
      <c r="AA250" s="49">
        <v>0</v>
      </c>
      <c r="AB250" s="49">
        <v>0</v>
      </c>
      <c r="AC250" s="49">
        <v>0</v>
      </c>
      <c r="AD250" s="49">
        <v>0</v>
      </c>
      <c r="AE250" s="49">
        <v>0</v>
      </c>
      <c r="AF250" s="49">
        <v>0</v>
      </c>
      <c r="AG250" s="49">
        <v>0</v>
      </c>
      <c r="AH250" s="49">
        <v>0</v>
      </c>
      <c r="AI250" s="49">
        <v>0</v>
      </c>
      <c r="AJ250" s="49">
        <v>0</v>
      </c>
      <c r="AK250" s="49">
        <v>0</v>
      </c>
      <c r="AL250" s="49">
        <v>0</v>
      </c>
      <c r="AM250" s="98">
        <v>0</v>
      </c>
      <c r="AN250" s="98">
        <v>0</v>
      </c>
      <c r="AO250" s="98">
        <v>0</v>
      </c>
      <c r="AP250" s="98">
        <v>0</v>
      </c>
      <c r="AQ250" s="98">
        <v>0</v>
      </c>
      <c r="AR250" s="98">
        <v>0</v>
      </c>
      <c r="AS250" s="98">
        <v>0</v>
      </c>
      <c r="AT250" s="98">
        <v>0</v>
      </c>
      <c r="AU250" s="98">
        <v>0</v>
      </c>
      <c r="AV250" s="98">
        <v>0</v>
      </c>
      <c r="AW250" s="98">
        <v>0</v>
      </c>
      <c r="AX250" s="49">
        <v>0</v>
      </c>
      <c r="AY250" s="98">
        <v>0</v>
      </c>
      <c r="AZ250" s="98">
        <v>0</v>
      </c>
      <c r="BA250" s="98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</row>
    <row r="251" spans="1:61" ht="15.75" customHeight="1" x14ac:dyDescent="0.2">
      <c r="A251" s="3" t="s">
        <v>16</v>
      </c>
      <c r="B251" s="49">
        <v>0</v>
      </c>
      <c r="C251" s="49">
        <v>0</v>
      </c>
      <c r="D251" s="49">
        <v>0</v>
      </c>
      <c r="E251" s="49">
        <v>0</v>
      </c>
      <c r="F251" s="49">
        <v>0</v>
      </c>
      <c r="G251" s="49">
        <v>0</v>
      </c>
      <c r="H251" s="49">
        <v>0</v>
      </c>
      <c r="I251" s="49">
        <v>0</v>
      </c>
      <c r="J251" s="49">
        <v>0</v>
      </c>
      <c r="K251" s="49">
        <v>0</v>
      </c>
      <c r="L251" s="49">
        <v>0</v>
      </c>
      <c r="M251" s="78">
        <v>0</v>
      </c>
      <c r="N251" s="49">
        <v>0</v>
      </c>
      <c r="O251" s="49">
        <v>0</v>
      </c>
      <c r="P251" s="49">
        <v>0</v>
      </c>
      <c r="Q251" s="49">
        <v>0</v>
      </c>
      <c r="R251" s="49">
        <v>0</v>
      </c>
      <c r="S251" s="49">
        <v>0</v>
      </c>
      <c r="T251" s="49">
        <v>0</v>
      </c>
      <c r="U251" s="49">
        <v>0</v>
      </c>
      <c r="V251" s="49">
        <v>0</v>
      </c>
      <c r="W251" s="49">
        <v>0</v>
      </c>
      <c r="X251" s="49">
        <v>0</v>
      </c>
      <c r="Y251" s="49">
        <v>0</v>
      </c>
      <c r="Z251" s="49">
        <v>0</v>
      </c>
      <c r="AA251" s="49">
        <v>0</v>
      </c>
      <c r="AB251" s="49">
        <v>0</v>
      </c>
      <c r="AC251" s="49">
        <v>0</v>
      </c>
      <c r="AD251" s="49">
        <v>0</v>
      </c>
      <c r="AE251" s="49">
        <v>0</v>
      </c>
      <c r="AF251" s="49">
        <v>0</v>
      </c>
      <c r="AG251" s="49">
        <v>0</v>
      </c>
      <c r="AH251" s="49">
        <v>0</v>
      </c>
      <c r="AI251" s="49">
        <v>0</v>
      </c>
      <c r="AJ251" s="49">
        <v>0</v>
      </c>
      <c r="AK251" s="49">
        <v>0</v>
      </c>
      <c r="AL251" s="49">
        <v>0</v>
      </c>
      <c r="AM251" s="98">
        <v>0</v>
      </c>
      <c r="AN251" s="98">
        <v>0</v>
      </c>
      <c r="AO251" s="98">
        <v>0</v>
      </c>
      <c r="AP251" s="98">
        <v>0</v>
      </c>
      <c r="AQ251" s="98">
        <v>0</v>
      </c>
      <c r="AR251" s="98">
        <v>0</v>
      </c>
      <c r="AS251" s="98">
        <v>0</v>
      </c>
      <c r="AT251" s="98">
        <v>0</v>
      </c>
      <c r="AU251" s="98">
        <v>0</v>
      </c>
      <c r="AV251" s="98">
        <v>0</v>
      </c>
      <c r="AW251" s="98">
        <v>0</v>
      </c>
      <c r="AX251" s="49">
        <v>0</v>
      </c>
      <c r="AY251" s="98">
        <v>0</v>
      </c>
      <c r="AZ251" s="98">
        <v>0</v>
      </c>
      <c r="BA251" s="98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</row>
    <row r="252" spans="1:61" ht="15.75" customHeight="1" x14ac:dyDescent="0.2">
      <c r="A252" s="19" t="s">
        <v>60</v>
      </c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8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02"/>
      <c r="AN252" s="102"/>
      <c r="AO252" s="102"/>
      <c r="AP252" s="102"/>
      <c r="AQ252" s="102"/>
      <c r="AR252" s="102"/>
      <c r="AS252" s="102"/>
      <c r="AT252" s="102"/>
      <c r="AU252" s="102"/>
      <c r="AV252" s="102"/>
      <c r="AW252" s="102"/>
      <c r="AX252" s="13"/>
      <c r="AY252" s="102"/>
      <c r="AZ252" s="102"/>
      <c r="BA252" s="102"/>
      <c r="BB252" s="102"/>
      <c r="BC252" s="102"/>
      <c r="BD252" s="102"/>
      <c r="BE252" s="102"/>
      <c r="BF252" s="102"/>
      <c r="BG252" s="102"/>
      <c r="BH252" s="102"/>
      <c r="BI252" s="102"/>
    </row>
    <row r="253" spans="1:61" ht="15.75" customHeight="1" x14ac:dyDescent="0.2">
      <c r="A253" s="2" t="s">
        <v>13</v>
      </c>
      <c r="B253" s="49">
        <v>0</v>
      </c>
      <c r="C253" s="49">
        <v>0</v>
      </c>
      <c r="D253" s="49">
        <v>0</v>
      </c>
      <c r="E253" s="49">
        <v>0</v>
      </c>
      <c r="F253" s="49">
        <v>0</v>
      </c>
      <c r="G253" s="49">
        <v>0</v>
      </c>
      <c r="H253" s="49">
        <v>0</v>
      </c>
      <c r="I253" s="49">
        <v>0</v>
      </c>
      <c r="J253" s="49">
        <v>0</v>
      </c>
      <c r="K253" s="49">
        <v>0</v>
      </c>
      <c r="L253" s="49">
        <v>0</v>
      </c>
      <c r="M253" s="78">
        <v>0</v>
      </c>
      <c r="N253" s="49">
        <v>0</v>
      </c>
      <c r="O253" s="49">
        <v>0</v>
      </c>
      <c r="P253" s="49">
        <v>0</v>
      </c>
      <c r="Q253" s="49">
        <v>0</v>
      </c>
      <c r="R253" s="49">
        <v>0</v>
      </c>
      <c r="S253" s="49">
        <v>0</v>
      </c>
      <c r="T253" s="49">
        <v>0</v>
      </c>
      <c r="U253" s="49">
        <v>0</v>
      </c>
      <c r="V253" s="49">
        <v>0</v>
      </c>
      <c r="W253" s="49">
        <v>0</v>
      </c>
      <c r="X253" s="49">
        <v>0</v>
      </c>
      <c r="Y253" s="49">
        <v>0</v>
      </c>
      <c r="Z253" s="49">
        <v>0</v>
      </c>
      <c r="AA253" s="49">
        <v>0</v>
      </c>
      <c r="AB253" s="49">
        <v>0</v>
      </c>
      <c r="AC253" s="49">
        <v>0</v>
      </c>
      <c r="AD253" s="49">
        <v>0</v>
      </c>
      <c r="AE253" s="49">
        <v>0</v>
      </c>
      <c r="AF253" s="49">
        <v>0</v>
      </c>
      <c r="AG253" s="49">
        <v>0</v>
      </c>
      <c r="AH253" s="49">
        <v>0</v>
      </c>
      <c r="AI253" s="49">
        <v>0</v>
      </c>
      <c r="AJ253" s="49">
        <v>0</v>
      </c>
      <c r="AK253" s="49">
        <v>0</v>
      </c>
      <c r="AL253" s="49">
        <v>0</v>
      </c>
      <c r="AM253" s="98">
        <v>0</v>
      </c>
      <c r="AN253" s="98">
        <v>0</v>
      </c>
      <c r="AO253" s="98">
        <v>0</v>
      </c>
      <c r="AP253" s="98">
        <v>0</v>
      </c>
      <c r="AQ253" s="98">
        <v>0</v>
      </c>
      <c r="AR253" s="98">
        <v>0</v>
      </c>
      <c r="AS253" s="98">
        <v>0</v>
      </c>
      <c r="AT253" s="98">
        <v>0</v>
      </c>
      <c r="AU253" s="98">
        <v>0</v>
      </c>
      <c r="AV253" s="98">
        <v>0</v>
      </c>
      <c r="AW253" s="98">
        <v>0</v>
      </c>
      <c r="AX253" s="49">
        <v>0</v>
      </c>
      <c r="AY253" s="98">
        <v>0</v>
      </c>
      <c r="AZ253" s="98">
        <v>0</v>
      </c>
      <c r="BA253" s="98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</row>
    <row r="254" spans="1:61" ht="15.75" customHeight="1" x14ac:dyDescent="0.2">
      <c r="A254" s="3" t="s">
        <v>14</v>
      </c>
      <c r="B254" s="49">
        <v>0</v>
      </c>
      <c r="C254" s="49">
        <v>0</v>
      </c>
      <c r="D254" s="49">
        <v>0</v>
      </c>
      <c r="E254" s="49">
        <v>0</v>
      </c>
      <c r="F254" s="49">
        <v>0</v>
      </c>
      <c r="G254" s="49">
        <v>0</v>
      </c>
      <c r="H254" s="49">
        <v>0</v>
      </c>
      <c r="I254" s="49">
        <v>0</v>
      </c>
      <c r="J254" s="49">
        <v>0</v>
      </c>
      <c r="K254" s="49">
        <v>0</v>
      </c>
      <c r="L254" s="49">
        <v>0</v>
      </c>
      <c r="M254" s="78">
        <v>0</v>
      </c>
      <c r="N254" s="49">
        <v>0</v>
      </c>
      <c r="O254" s="49">
        <v>0</v>
      </c>
      <c r="P254" s="49">
        <v>0</v>
      </c>
      <c r="Q254" s="49">
        <v>0</v>
      </c>
      <c r="R254" s="49">
        <v>0</v>
      </c>
      <c r="S254" s="49">
        <v>0</v>
      </c>
      <c r="T254" s="49">
        <v>0</v>
      </c>
      <c r="U254" s="49">
        <v>0</v>
      </c>
      <c r="V254" s="49">
        <v>0</v>
      </c>
      <c r="W254" s="49">
        <v>0</v>
      </c>
      <c r="X254" s="49">
        <v>0</v>
      </c>
      <c r="Y254" s="49">
        <v>0</v>
      </c>
      <c r="Z254" s="49">
        <v>0</v>
      </c>
      <c r="AA254" s="49">
        <v>0</v>
      </c>
      <c r="AB254" s="49">
        <v>0</v>
      </c>
      <c r="AC254" s="49">
        <v>0</v>
      </c>
      <c r="AD254" s="49">
        <v>0</v>
      </c>
      <c r="AE254" s="49">
        <v>0</v>
      </c>
      <c r="AF254" s="49">
        <v>0</v>
      </c>
      <c r="AG254" s="49">
        <v>0</v>
      </c>
      <c r="AH254" s="49">
        <v>0</v>
      </c>
      <c r="AI254" s="49">
        <v>0</v>
      </c>
      <c r="AJ254" s="49">
        <v>0</v>
      </c>
      <c r="AK254" s="49">
        <v>0</v>
      </c>
      <c r="AL254" s="49">
        <v>0</v>
      </c>
      <c r="AM254" s="98">
        <v>0</v>
      </c>
      <c r="AN254" s="98">
        <v>0</v>
      </c>
      <c r="AO254" s="98">
        <v>0</v>
      </c>
      <c r="AP254" s="98">
        <v>0</v>
      </c>
      <c r="AQ254" s="98">
        <v>0</v>
      </c>
      <c r="AR254" s="98">
        <v>0</v>
      </c>
      <c r="AS254" s="98">
        <v>0</v>
      </c>
      <c r="AT254" s="98">
        <v>0</v>
      </c>
      <c r="AU254" s="98">
        <v>0</v>
      </c>
      <c r="AV254" s="98">
        <v>0</v>
      </c>
      <c r="AW254" s="98">
        <v>0</v>
      </c>
      <c r="AX254" s="49">
        <v>0</v>
      </c>
      <c r="AY254" s="98">
        <v>0</v>
      </c>
      <c r="AZ254" s="98">
        <v>0</v>
      </c>
      <c r="BA254" s="98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</row>
    <row r="255" spans="1:61" ht="15.75" customHeight="1" x14ac:dyDescent="0.2">
      <c r="A255" s="4" t="s">
        <v>15</v>
      </c>
      <c r="B255" s="49">
        <v>0</v>
      </c>
      <c r="C255" s="49">
        <v>0</v>
      </c>
      <c r="D255" s="49">
        <v>0</v>
      </c>
      <c r="E255" s="49">
        <v>0</v>
      </c>
      <c r="F255" s="49">
        <v>0</v>
      </c>
      <c r="G255" s="49">
        <v>0</v>
      </c>
      <c r="H255" s="49">
        <v>0</v>
      </c>
      <c r="I255" s="49">
        <v>0</v>
      </c>
      <c r="J255" s="49">
        <v>0</v>
      </c>
      <c r="K255" s="49">
        <v>0</v>
      </c>
      <c r="L255" s="49">
        <v>0</v>
      </c>
      <c r="M255" s="78">
        <v>0</v>
      </c>
      <c r="N255" s="49">
        <v>0</v>
      </c>
      <c r="O255" s="49">
        <v>0</v>
      </c>
      <c r="P255" s="49">
        <v>0</v>
      </c>
      <c r="Q255" s="49">
        <v>0</v>
      </c>
      <c r="R255" s="49">
        <v>0</v>
      </c>
      <c r="S255" s="49">
        <v>0</v>
      </c>
      <c r="T255" s="49">
        <v>0</v>
      </c>
      <c r="U255" s="49">
        <v>0</v>
      </c>
      <c r="V255" s="49">
        <v>0</v>
      </c>
      <c r="W255" s="49">
        <v>0</v>
      </c>
      <c r="X255" s="49">
        <v>0</v>
      </c>
      <c r="Y255" s="49">
        <v>0</v>
      </c>
      <c r="Z255" s="49">
        <v>0</v>
      </c>
      <c r="AA255" s="49">
        <v>0</v>
      </c>
      <c r="AB255" s="49">
        <v>0</v>
      </c>
      <c r="AC255" s="49">
        <v>0</v>
      </c>
      <c r="AD255" s="49">
        <v>0</v>
      </c>
      <c r="AE255" s="49">
        <v>0</v>
      </c>
      <c r="AF255" s="49">
        <v>0</v>
      </c>
      <c r="AG255" s="49">
        <v>0</v>
      </c>
      <c r="AH255" s="49">
        <v>0</v>
      </c>
      <c r="AI255" s="49">
        <v>0</v>
      </c>
      <c r="AJ255" s="49">
        <v>0</v>
      </c>
      <c r="AK255" s="49">
        <v>0</v>
      </c>
      <c r="AL255" s="49">
        <v>0</v>
      </c>
      <c r="AM255" s="98">
        <v>0</v>
      </c>
      <c r="AN255" s="98">
        <v>0</v>
      </c>
      <c r="AO255" s="98">
        <v>0</v>
      </c>
      <c r="AP255" s="98">
        <v>0</v>
      </c>
      <c r="AQ255" s="98">
        <v>0</v>
      </c>
      <c r="AR255" s="98">
        <v>0</v>
      </c>
      <c r="AS255" s="98">
        <v>0</v>
      </c>
      <c r="AT255" s="98">
        <v>0</v>
      </c>
      <c r="AU255" s="98">
        <v>0</v>
      </c>
      <c r="AV255" s="98">
        <v>0</v>
      </c>
      <c r="AW255" s="98">
        <v>0</v>
      </c>
      <c r="AX255" s="49">
        <v>0</v>
      </c>
      <c r="AY255" s="98">
        <v>0</v>
      </c>
      <c r="AZ255" s="98">
        <v>0</v>
      </c>
      <c r="BA255" s="98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</row>
    <row r="256" spans="1:61" ht="15.75" customHeight="1" x14ac:dyDescent="0.2">
      <c r="A256" s="3" t="s">
        <v>16</v>
      </c>
      <c r="B256" s="49">
        <v>0</v>
      </c>
      <c r="C256" s="49">
        <v>0</v>
      </c>
      <c r="D256" s="49">
        <v>0</v>
      </c>
      <c r="E256" s="49">
        <v>0</v>
      </c>
      <c r="F256" s="49">
        <v>0</v>
      </c>
      <c r="G256" s="49">
        <v>0</v>
      </c>
      <c r="H256" s="49">
        <v>0</v>
      </c>
      <c r="I256" s="49">
        <v>0</v>
      </c>
      <c r="J256" s="49">
        <v>0</v>
      </c>
      <c r="K256" s="49">
        <v>0</v>
      </c>
      <c r="L256" s="49">
        <v>0</v>
      </c>
      <c r="M256" s="78">
        <v>0</v>
      </c>
      <c r="N256" s="49">
        <v>0</v>
      </c>
      <c r="O256" s="49">
        <v>0</v>
      </c>
      <c r="P256" s="49">
        <v>0</v>
      </c>
      <c r="Q256" s="49">
        <v>0</v>
      </c>
      <c r="R256" s="49">
        <v>0</v>
      </c>
      <c r="S256" s="49">
        <v>0</v>
      </c>
      <c r="T256" s="49">
        <v>0</v>
      </c>
      <c r="U256" s="49">
        <v>0</v>
      </c>
      <c r="V256" s="49">
        <v>0</v>
      </c>
      <c r="W256" s="49">
        <v>0</v>
      </c>
      <c r="X256" s="49">
        <v>0</v>
      </c>
      <c r="Y256" s="49">
        <v>0</v>
      </c>
      <c r="Z256" s="49">
        <v>0</v>
      </c>
      <c r="AA256" s="49">
        <v>0</v>
      </c>
      <c r="AB256" s="49">
        <v>0</v>
      </c>
      <c r="AC256" s="49">
        <v>0</v>
      </c>
      <c r="AD256" s="49">
        <v>0</v>
      </c>
      <c r="AE256" s="49">
        <v>0</v>
      </c>
      <c r="AF256" s="49">
        <v>0</v>
      </c>
      <c r="AG256" s="49">
        <v>0</v>
      </c>
      <c r="AH256" s="49">
        <v>0</v>
      </c>
      <c r="AI256" s="49">
        <v>0</v>
      </c>
      <c r="AJ256" s="49">
        <v>0</v>
      </c>
      <c r="AK256" s="49">
        <v>0</v>
      </c>
      <c r="AL256" s="49">
        <v>0</v>
      </c>
      <c r="AM256" s="98">
        <v>0</v>
      </c>
      <c r="AN256" s="98">
        <v>0</v>
      </c>
      <c r="AO256" s="98">
        <v>0</v>
      </c>
      <c r="AP256" s="98">
        <v>0</v>
      </c>
      <c r="AQ256" s="98">
        <v>0</v>
      </c>
      <c r="AR256" s="98">
        <v>0</v>
      </c>
      <c r="AS256" s="98">
        <v>0</v>
      </c>
      <c r="AT256" s="98">
        <v>0</v>
      </c>
      <c r="AU256" s="98">
        <v>0</v>
      </c>
      <c r="AV256" s="98">
        <v>0</v>
      </c>
      <c r="AW256" s="98">
        <v>0</v>
      </c>
      <c r="AX256" s="49">
        <v>0</v>
      </c>
      <c r="AY256" s="98">
        <v>0</v>
      </c>
      <c r="AZ256" s="98">
        <v>0</v>
      </c>
      <c r="BA256" s="98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</row>
    <row r="257" spans="1:61" ht="15.75" customHeight="1" x14ac:dyDescent="0.2">
      <c r="A257" s="19" t="s">
        <v>62</v>
      </c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8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02"/>
      <c r="AN257" s="102"/>
      <c r="AO257" s="102"/>
      <c r="AP257" s="102"/>
      <c r="AQ257" s="102"/>
      <c r="AR257" s="102"/>
      <c r="AS257" s="102"/>
      <c r="AT257" s="102"/>
      <c r="AU257" s="102"/>
      <c r="AV257" s="102"/>
      <c r="AW257" s="102"/>
      <c r="AX257" s="13"/>
      <c r="AY257" s="102"/>
      <c r="AZ257" s="102"/>
      <c r="BA257" s="102"/>
      <c r="BB257" s="102"/>
      <c r="BC257" s="102"/>
      <c r="BD257" s="102"/>
      <c r="BE257" s="102"/>
      <c r="BF257" s="102"/>
      <c r="BG257" s="102"/>
      <c r="BH257" s="102"/>
      <c r="BI257" s="102"/>
    </row>
    <row r="258" spans="1:61" ht="15.75" customHeight="1" x14ac:dyDescent="0.2">
      <c r="A258" s="19" t="s">
        <v>59</v>
      </c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8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02"/>
      <c r="AN258" s="102"/>
      <c r="AO258" s="102"/>
      <c r="AP258" s="102"/>
      <c r="AQ258" s="102"/>
      <c r="AR258" s="102"/>
      <c r="AS258" s="102"/>
      <c r="AT258" s="102"/>
      <c r="AU258" s="102"/>
      <c r="AV258" s="102"/>
      <c r="AW258" s="102"/>
      <c r="AX258" s="13"/>
      <c r="AY258" s="102"/>
      <c r="AZ258" s="102"/>
      <c r="BA258" s="102"/>
      <c r="BB258" s="102"/>
      <c r="BC258" s="102"/>
      <c r="BD258" s="102"/>
      <c r="BE258" s="102"/>
      <c r="BF258" s="102"/>
      <c r="BG258" s="102"/>
      <c r="BH258" s="102"/>
      <c r="BI258" s="102"/>
    </row>
    <row r="259" spans="1:61" ht="15.75" customHeight="1" x14ac:dyDescent="0.2">
      <c r="A259" s="2" t="s">
        <v>13</v>
      </c>
      <c r="B259" s="49">
        <v>0</v>
      </c>
      <c r="C259" s="49">
        <v>0</v>
      </c>
      <c r="D259" s="49">
        <v>0</v>
      </c>
      <c r="E259" s="49">
        <v>0</v>
      </c>
      <c r="F259" s="49">
        <v>0</v>
      </c>
      <c r="G259" s="49">
        <v>0</v>
      </c>
      <c r="H259" s="49">
        <v>0</v>
      </c>
      <c r="I259" s="49">
        <v>0</v>
      </c>
      <c r="J259" s="49">
        <v>0</v>
      </c>
      <c r="K259" s="49">
        <v>0</v>
      </c>
      <c r="L259" s="49">
        <v>0</v>
      </c>
      <c r="M259" s="78">
        <v>0</v>
      </c>
      <c r="N259" s="49">
        <v>0</v>
      </c>
      <c r="O259" s="49">
        <v>0</v>
      </c>
      <c r="P259" s="49">
        <v>0</v>
      </c>
      <c r="Q259" s="49">
        <v>0</v>
      </c>
      <c r="R259" s="49">
        <v>0</v>
      </c>
      <c r="S259" s="49">
        <v>0</v>
      </c>
      <c r="T259" s="49">
        <v>0</v>
      </c>
      <c r="U259" s="49">
        <v>0</v>
      </c>
      <c r="V259" s="49">
        <v>0</v>
      </c>
      <c r="W259" s="49">
        <v>0</v>
      </c>
      <c r="X259" s="49">
        <v>0</v>
      </c>
      <c r="Y259" s="49">
        <v>0</v>
      </c>
      <c r="Z259" s="49">
        <v>0</v>
      </c>
      <c r="AA259" s="49">
        <v>0</v>
      </c>
      <c r="AB259" s="49">
        <v>0</v>
      </c>
      <c r="AC259" s="49">
        <v>0</v>
      </c>
      <c r="AD259" s="49">
        <v>0</v>
      </c>
      <c r="AE259" s="49">
        <v>0</v>
      </c>
      <c r="AF259" s="49">
        <v>0</v>
      </c>
      <c r="AG259" s="49">
        <v>0</v>
      </c>
      <c r="AH259" s="49">
        <v>0</v>
      </c>
      <c r="AI259" s="49">
        <v>0</v>
      </c>
      <c r="AJ259" s="49">
        <v>0</v>
      </c>
      <c r="AK259" s="49">
        <v>0</v>
      </c>
      <c r="AL259" s="49">
        <v>0</v>
      </c>
      <c r="AM259" s="98">
        <v>0</v>
      </c>
      <c r="AN259" s="98">
        <v>0</v>
      </c>
      <c r="AO259" s="98">
        <v>0</v>
      </c>
      <c r="AP259" s="98">
        <v>0</v>
      </c>
      <c r="AQ259" s="98">
        <v>0</v>
      </c>
      <c r="AR259" s="98">
        <v>0</v>
      </c>
      <c r="AS259" s="98">
        <v>0</v>
      </c>
      <c r="AT259" s="98">
        <v>0</v>
      </c>
      <c r="AU259" s="98">
        <v>0</v>
      </c>
      <c r="AV259" s="98">
        <v>0</v>
      </c>
      <c r="AW259" s="98">
        <v>0</v>
      </c>
      <c r="AX259" s="49">
        <v>0</v>
      </c>
      <c r="AY259" s="98">
        <v>0</v>
      </c>
      <c r="AZ259" s="98">
        <v>0</v>
      </c>
      <c r="BA259" s="98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</row>
    <row r="260" spans="1:61" ht="15.75" customHeight="1" x14ac:dyDescent="0.2">
      <c r="A260" s="3" t="s">
        <v>14</v>
      </c>
      <c r="B260" s="49">
        <v>0</v>
      </c>
      <c r="C260" s="49">
        <v>0</v>
      </c>
      <c r="D260" s="49">
        <v>0</v>
      </c>
      <c r="E260" s="49">
        <v>0</v>
      </c>
      <c r="F260" s="49">
        <v>0</v>
      </c>
      <c r="G260" s="49">
        <v>0</v>
      </c>
      <c r="H260" s="49">
        <v>0</v>
      </c>
      <c r="I260" s="49">
        <v>0</v>
      </c>
      <c r="J260" s="49">
        <v>0</v>
      </c>
      <c r="K260" s="49">
        <v>0</v>
      </c>
      <c r="L260" s="49">
        <v>0</v>
      </c>
      <c r="M260" s="78">
        <v>0</v>
      </c>
      <c r="N260" s="49">
        <v>0</v>
      </c>
      <c r="O260" s="49">
        <v>0</v>
      </c>
      <c r="P260" s="49">
        <v>0</v>
      </c>
      <c r="Q260" s="49">
        <v>0</v>
      </c>
      <c r="R260" s="49">
        <v>0</v>
      </c>
      <c r="S260" s="49">
        <v>0</v>
      </c>
      <c r="T260" s="49">
        <v>0</v>
      </c>
      <c r="U260" s="49">
        <v>0</v>
      </c>
      <c r="V260" s="49">
        <v>0</v>
      </c>
      <c r="W260" s="49">
        <v>0</v>
      </c>
      <c r="X260" s="49">
        <v>0</v>
      </c>
      <c r="Y260" s="49">
        <v>0</v>
      </c>
      <c r="Z260" s="49">
        <v>0</v>
      </c>
      <c r="AA260" s="49">
        <v>0</v>
      </c>
      <c r="AB260" s="49">
        <v>0</v>
      </c>
      <c r="AC260" s="49">
        <v>0</v>
      </c>
      <c r="AD260" s="49">
        <v>0</v>
      </c>
      <c r="AE260" s="49">
        <v>0</v>
      </c>
      <c r="AF260" s="49">
        <v>0</v>
      </c>
      <c r="AG260" s="49">
        <v>0</v>
      </c>
      <c r="AH260" s="49">
        <v>0</v>
      </c>
      <c r="AI260" s="49">
        <v>0</v>
      </c>
      <c r="AJ260" s="49">
        <v>0</v>
      </c>
      <c r="AK260" s="49">
        <v>0</v>
      </c>
      <c r="AL260" s="49">
        <v>0</v>
      </c>
      <c r="AM260" s="98">
        <v>0</v>
      </c>
      <c r="AN260" s="98">
        <v>0</v>
      </c>
      <c r="AO260" s="98">
        <v>0</v>
      </c>
      <c r="AP260" s="98">
        <v>0</v>
      </c>
      <c r="AQ260" s="98">
        <v>0</v>
      </c>
      <c r="AR260" s="98">
        <v>0</v>
      </c>
      <c r="AS260" s="98">
        <v>0</v>
      </c>
      <c r="AT260" s="98">
        <v>0</v>
      </c>
      <c r="AU260" s="98">
        <v>0</v>
      </c>
      <c r="AV260" s="98">
        <v>0</v>
      </c>
      <c r="AW260" s="98">
        <v>0</v>
      </c>
      <c r="AX260" s="49">
        <v>0</v>
      </c>
      <c r="AY260" s="98">
        <v>0</v>
      </c>
      <c r="AZ260" s="98">
        <v>0</v>
      </c>
      <c r="BA260" s="98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</row>
    <row r="261" spans="1:61" ht="15.75" customHeight="1" x14ac:dyDescent="0.2">
      <c r="A261" s="4" t="s">
        <v>15</v>
      </c>
      <c r="B261" s="49">
        <v>0</v>
      </c>
      <c r="C261" s="49">
        <v>0</v>
      </c>
      <c r="D261" s="49">
        <v>0</v>
      </c>
      <c r="E261" s="49">
        <v>0</v>
      </c>
      <c r="F261" s="49">
        <v>0</v>
      </c>
      <c r="G261" s="49">
        <v>0</v>
      </c>
      <c r="H261" s="49">
        <v>0</v>
      </c>
      <c r="I261" s="49">
        <v>0</v>
      </c>
      <c r="J261" s="49">
        <v>0</v>
      </c>
      <c r="K261" s="49">
        <v>0</v>
      </c>
      <c r="L261" s="49">
        <v>0</v>
      </c>
      <c r="M261" s="78">
        <v>0</v>
      </c>
      <c r="N261" s="49">
        <v>0</v>
      </c>
      <c r="O261" s="49">
        <v>0</v>
      </c>
      <c r="P261" s="49">
        <v>0</v>
      </c>
      <c r="Q261" s="49">
        <v>0</v>
      </c>
      <c r="R261" s="49">
        <v>0</v>
      </c>
      <c r="S261" s="49">
        <v>0</v>
      </c>
      <c r="T261" s="49">
        <v>0</v>
      </c>
      <c r="U261" s="49">
        <v>0</v>
      </c>
      <c r="V261" s="49">
        <v>0</v>
      </c>
      <c r="W261" s="49">
        <v>0</v>
      </c>
      <c r="X261" s="49">
        <v>0</v>
      </c>
      <c r="Y261" s="49">
        <v>0</v>
      </c>
      <c r="Z261" s="49">
        <v>0</v>
      </c>
      <c r="AA261" s="49">
        <v>0</v>
      </c>
      <c r="AB261" s="49">
        <v>0</v>
      </c>
      <c r="AC261" s="49">
        <v>0</v>
      </c>
      <c r="AD261" s="49">
        <v>0</v>
      </c>
      <c r="AE261" s="49">
        <v>0</v>
      </c>
      <c r="AF261" s="49">
        <v>0</v>
      </c>
      <c r="AG261" s="49">
        <v>0</v>
      </c>
      <c r="AH261" s="49">
        <v>0</v>
      </c>
      <c r="AI261" s="49">
        <v>0</v>
      </c>
      <c r="AJ261" s="49">
        <v>0</v>
      </c>
      <c r="AK261" s="49">
        <v>0</v>
      </c>
      <c r="AL261" s="49">
        <v>0</v>
      </c>
      <c r="AM261" s="98">
        <v>0</v>
      </c>
      <c r="AN261" s="98">
        <v>0</v>
      </c>
      <c r="AO261" s="98">
        <v>0</v>
      </c>
      <c r="AP261" s="98">
        <v>0</v>
      </c>
      <c r="AQ261" s="98">
        <v>0</v>
      </c>
      <c r="AR261" s="98">
        <v>0</v>
      </c>
      <c r="AS261" s="98">
        <v>0</v>
      </c>
      <c r="AT261" s="98">
        <v>0</v>
      </c>
      <c r="AU261" s="98">
        <v>0</v>
      </c>
      <c r="AV261" s="98">
        <v>0</v>
      </c>
      <c r="AW261" s="98">
        <v>0</v>
      </c>
      <c r="AX261" s="49">
        <v>0</v>
      </c>
      <c r="AY261" s="98">
        <v>0</v>
      </c>
      <c r="AZ261" s="98">
        <v>0</v>
      </c>
      <c r="BA261" s="98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</row>
    <row r="262" spans="1:61" ht="15.75" customHeight="1" x14ac:dyDescent="0.2">
      <c r="A262" s="3" t="s">
        <v>16</v>
      </c>
      <c r="B262" s="49">
        <v>0</v>
      </c>
      <c r="C262" s="49">
        <v>0</v>
      </c>
      <c r="D262" s="49">
        <v>0</v>
      </c>
      <c r="E262" s="49">
        <v>0</v>
      </c>
      <c r="F262" s="49">
        <v>0</v>
      </c>
      <c r="G262" s="49">
        <v>0</v>
      </c>
      <c r="H262" s="49">
        <v>0</v>
      </c>
      <c r="I262" s="49">
        <v>0</v>
      </c>
      <c r="J262" s="49">
        <v>0</v>
      </c>
      <c r="K262" s="49">
        <v>0</v>
      </c>
      <c r="L262" s="49">
        <v>0</v>
      </c>
      <c r="M262" s="78">
        <v>0</v>
      </c>
      <c r="N262" s="49">
        <v>0</v>
      </c>
      <c r="O262" s="49">
        <v>0</v>
      </c>
      <c r="P262" s="49">
        <v>0</v>
      </c>
      <c r="Q262" s="49">
        <v>0</v>
      </c>
      <c r="R262" s="49">
        <v>0</v>
      </c>
      <c r="S262" s="49">
        <v>0</v>
      </c>
      <c r="T262" s="49">
        <v>0</v>
      </c>
      <c r="U262" s="49">
        <v>0</v>
      </c>
      <c r="V262" s="49">
        <v>0</v>
      </c>
      <c r="W262" s="49">
        <v>0</v>
      </c>
      <c r="X262" s="49">
        <v>0</v>
      </c>
      <c r="Y262" s="49">
        <v>0</v>
      </c>
      <c r="Z262" s="49">
        <v>0</v>
      </c>
      <c r="AA262" s="49">
        <v>0</v>
      </c>
      <c r="AB262" s="49">
        <v>0</v>
      </c>
      <c r="AC262" s="49">
        <v>0</v>
      </c>
      <c r="AD262" s="49">
        <v>0</v>
      </c>
      <c r="AE262" s="49">
        <v>0</v>
      </c>
      <c r="AF262" s="49">
        <v>0</v>
      </c>
      <c r="AG262" s="49">
        <v>0</v>
      </c>
      <c r="AH262" s="49">
        <v>0</v>
      </c>
      <c r="AI262" s="49">
        <v>0</v>
      </c>
      <c r="AJ262" s="49">
        <v>0</v>
      </c>
      <c r="AK262" s="49">
        <v>0</v>
      </c>
      <c r="AL262" s="49">
        <v>0</v>
      </c>
      <c r="AM262" s="98">
        <v>0</v>
      </c>
      <c r="AN262" s="98">
        <v>0</v>
      </c>
      <c r="AO262" s="98">
        <v>0</v>
      </c>
      <c r="AP262" s="98">
        <v>0</v>
      </c>
      <c r="AQ262" s="98">
        <v>0</v>
      </c>
      <c r="AR262" s="98">
        <v>0</v>
      </c>
      <c r="AS262" s="98">
        <v>0</v>
      </c>
      <c r="AT262" s="98">
        <v>0</v>
      </c>
      <c r="AU262" s="98">
        <v>0</v>
      </c>
      <c r="AV262" s="98">
        <v>0</v>
      </c>
      <c r="AW262" s="98">
        <v>0</v>
      </c>
      <c r="AX262" s="49">
        <v>0</v>
      </c>
      <c r="AY262" s="98">
        <v>0</v>
      </c>
      <c r="AZ262" s="98">
        <v>0</v>
      </c>
      <c r="BA262" s="98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</row>
    <row r="263" spans="1:61" ht="15.75" customHeight="1" x14ac:dyDescent="0.2">
      <c r="A263" s="19" t="s">
        <v>60</v>
      </c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8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02"/>
      <c r="AN263" s="102"/>
      <c r="AO263" s="102"/>
      <c r="AP263" s="102"/>
      <c r="AQ263" s="102"/>
      <c r="AR263" s="102"/>
      <c r="AS263" s="102"/>
      <c r="AT263" s="102"/>
      <c r="AU263" s="102"/>
      <c r="AV263" s="102"/>
      <c r="AW263" s="102"/>
      <c r="AX263" s="13"/>
      <c r="AY263" s="102"/>
      <c r="AZ263" s="102"/>
      <c r="BA263" s="102"/>
      <c r="BB263" s="102"/>
      <c r="BC263" s="102"/>
      <c r="BD263" s="102"/>
      <c r="BE263" s="102"/>
      <c r="BF263" s="102"/>
      <c r="BG263" s="102"/>
      <c r="BH263" s="102"/>
      <c r="BI263" s="102"/>
    </row>
    <row r="264" spans="1:61" ht="15.75" customHeight="1" x14ac:dyDescent="0.2">
      <c r="A264" s="2" t="s">
        <v>13</v>
      </c>
      <c r="B264" s="49">
        <v>0</v>
      </c>
      <c r="C264" s="49">
        <v>0</v>
      </c>
      <c r="D264" s="49">
        <v>0</v>
      </c>
      <c r="E264" s="49">
        <v>0</v>
      </c>
      <c r="F264" s="49">
        <v>0</v>
      </c>
      <c r="G264" s="49">
        <v>0</v>
      </c>
      <c r="H264" s="49">
        <v>0</v>
      </c>
      <c r="I264" s="49">
        <v>0</v>
      </c>
      <c r="J264" s="49">
        <v>0</v>
      </c>
      <c r="K264" s="49">
        <v>0</v>
      </c>
      <c r="L264" s="49">
        <v>0</v>
      </c>
      <c r="M264" s="78">
        <v>0</v>
      </c>
      <c r="N264" s="49">
        <v>0</v>
      </c>
      <c r="O264" s="49">
        <v>0</v>
      </c>
      <c r="P264" s="49">
        <v>0</v>
      </c>
      <c r="Q264" s="49">
        <v>0</v>
      </c>
      <c r="R264" s="49">
        <v>0</v>
      </c>
      <c r="S264" s="49">
        <v>0</v>
      </c>
      <c r="T264" s="49">
        <v>0</v>
      </c>
      <c r="U264" s="49">
        <v>0</v>
      </c>
      <c r="V264" s="49">
        <v>0</v>
      </c>
      <c r="W264" s="49">
        <v>0</v>
      </c>
      <c r="X264" s="49">
        <v>0</v>
      </c>
      <c r="Y264" s="49">
        <v>0</v>
      </c>
      <c r="Z264" s="49">
        <v>0</v>
      </c>
      <c r="AA264" s="49">
        <v>0</v>
      </c>
      <c r="AB264" s="49">
        <v>0</v>
      </c>
      <c r="AC264" s="49">
        <v>0</v>
      </c>
      <c r="AD264" s="49">
        <v>0</v>
      </c>
      <c r="AE264" s="49">
        <v>0</v>
      </c>
      <c r="AF264" s="49">
        <v>0</v>
      </c>
      <c r="AG264" s="49">
        <v>0</v>
      </c>
      <c r="AH264" s="49">
        <v>0</v>
      </c>
      <c r="AI264" s="49">
        <v>0</v>
      </c>
      <c r="AJ264" s="49">
        <v>0</v>
      </c>
      <c r="AK264" s="49">
        <v>0</v>
      </c>
      <c r="AL264" s="49">
        <v>0</v>
      </c>
      <c r="AM264" s="98">
        <v>0</v>
      </c>
      <c r="AN264" s="98">
        <v>0</v>
      </c>
      <c r="AO264" s="98">
        <v>0</v>
      </c>
      <c r="AP264" s="98">
        <v>0</v>
      </c>
      <c r="AQ264" s="98">
        <v>0</v>
      </c>
      <c r="AR264" s="98">
        <v>0</v>
      </c>
      <c r="AS264" s="98">
        <v>0</v>
      </c>
      <c r="AT264" s="98">
        <v>0</v>
      </c>
      <c r="AU264" s="98">
        <v>0</v>
      </c>
      <c r="AV264" s="98">
        <v>0</v>
      </c>
      <c r="AW264" s="98">
        <v>0</v>
      </c>
      <c r="AX264" s="49">
        <v>0</v>
      </c>
      <c r="AY264" s="98">
        <v>0</v>
      </c>
      <c r="AZ264" s="98">
        <v>0</v>
      </c>
      <c r="BA264" s="98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</row>
    <row r="265" spans="1:61" ht="15.75" customHeight="1" x14ac:dyDescent="0.2">
      <c r="A265" s="3" t="s">
        <v>14</v>
      </c>
      <c r="B265" s="49">
        <v>0</v>
      </c>
      <c r="C265" s="49">
        <v>0</v>
      </c>
      <c r="D265" s="49">
        <v>0</v>
      </c>
      <c r="E265" s="49">
        <v>0</v>
      </c>
      <c r="F265" s="49">
        <v>0</v>
      </c>
      <c r="G265" s="49">
        <v>0</v>
      </c>
      <c r="H265" s="49">
        <v>0</v>
      </c>
      <c r="I265" s="49">
        <v>0</v>
      </c>
      <c r="J265" s="49">
        <v>0</v>
      </c>
      <c r="K265" s="49">
        <v>0</v>
      </c>
      <c r="L265" s="49">
        <v>0</v>
      </c>
      <c r="M265" s="78">
        <v>0</v>
      </c>
      <c r="N265" s="49">
        <v>0</v>
      </c>
      <c r="O265" s="49">
        <v>0</v>
      </c>
      <c r="P265" s="49">
        <v>0</v>
      </c>
      <c r="Q265" s="49">
        <v>0</v>
      </c>
      <c r="R265" s="49">
        <v>0</v>
      </c>
      <c r="S265" s="49">
        <v>0</v>
      </c>
      <c r="T265" s="49">
        <v>0</v>
      </c>
      <c r="U265" s="49">
        <v>0</v>
      </c>
      <c r="V265" s="49">
        <v>0</v>
      </c>
      <c r="W265" s="49">
        <v>0</v>
      </c>
      <c r="X265" s="49">
        <v>0</v>
      </c>
      <c r="Y265" s="49">
        <v>0</v>
      </c>
      <c r="Z265" s="49">
        <v>0</v>
      </c>
      <c r="AA265" s="49">
        <v>0</v>
      </c>
      <c r="AB265" s="49">
        <v>0</v>
      </c>
      <c r="AC265" s="49">
        <v>0</v>
      </c>
      <c r="AD265" s="49">
        <v>0</v>
      </c>
      <c r="AE265" s="49">
        <v>0</v>
      </c>
      <c r="AF265" s="49">
        <v>0</v>
      </c>
      <c r="AG265" s="49">
        <v>0</v>
      </c>
      <c r="AH265" s="49">
        <v>0</v>
      </c>
      <c r="AI265" s="49">
        <v>0</v>
      </c>
      <c r="AJ265" s="49">
        <v>0</v>
      </c>
      <c r="AK265" s="49">
        <v>0</v>
      </c>
      <c r="AL265" s="49">
        <v>0</v>
      </c>
      <c r="AM265" s="98">
        <v>0</v>
      </c>
      <c r="AN265" s="98">
        <v>0</v>
      </c>
      <c r="AO265" s="98">
        <v>0</v>
      </c>
      <c r="AP265" s="98">
        <v>0</v>
      </c>
      <c r="AQ265" s="98">
        <v>0</v>
      </c>
      <c r="AR265" s="98">
        <v>0</v>
      </c>
      <c r="AS265" s="98">
        <v>0</v>
      </c>
      <c r="AT265" s="98">
        <v>0</v>
      </c>
      <c r="AU265" s="98">
        <v>0</v>
      </c>
      <c r="AV265" s="98">
        <v>0</v>
      </c>
      <c r="AW265" s="98">
        <v>0</v>
      </c>
      <c r="AX265" s="49">
        <v>0</v>
      </c>
      <c r="AY265" s="98">
        <v>0</v>
      </c>
      <c r="AZ265" s="98">
        <v>0</v>
      </c>
      <c r="BA265" s="98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</row>
    <row r="266" spans="1:61" ht="15.75" customHeight="1" x14ac:dyDescent="0.2">
      <c r="A266" s="4" t="s">
        <v>15</v>
      </c>
      <c r="B266" s="49">
        <v>0</v>
      </c>
      <c r="C266" s="49">
        <v>0</v>
      </c>
      <c r="D266" s="49">
        <v>0</v>
      </c>
      <c r="E266" s="49">
        <v>0</v>
      </c>
      <c r="F266" s="49">
        <v>0</v>
      </c>
      <c r="G266" s="49">
        <v>0</v>
      </c>
      <c r="H266" s="49">
        <v>0</v>
      </c>
      <c r="I266" s="49">
        <v>0</v>
      </c>
      <c r="J266" s="49">
        <v>0</v>
      </c>
      <c r="K266" s="49">
        <v>0</v>
      </c>
      <c r="L266" s="49">
        <v>0</v>
      </c>
      <c r="M266" s="78">
        <v>0</v>
      </c>
      <c r="N266" s="49">
        <v>0</v>
      </c>
      <c r="O266" s="49">
        <v>0</v>
      </c>
      <c r="P266" s="49">
        <v>0</v>
      </c>
      <c r="Q266" s="49">
        <v>0</v>
      </c>
      <c r="R266" s="49">
        <v>0</v>
      </c>
      <c r="S266" s="49">
        <v>0</v>
      </c>
      <c r="T266" s="49">
        <v>0</v>
      </c>
      <c r="U266" s="49">
        <v>0</v>
      </c>
      <c r="V266" s="49">
        <v>0</v>
      </c>
      <c r="W266" s="49">
        <v>0</v>
      </c>
      <c r="X266" s="49">
        <v>0</v>
      </c>
      <c r="Y266" s="49">
        <v>0</v>
      </c>
      <c r="Z266" s="49">
        <v>0</v>
      </c>
      <c r="AA266" s="49">
        <v>0</v>
      </c>
      <c r="AB266" s="49">
        <v>0</v>
      </c>
      <c r="AC266" s="49">
        <v>0</v>
      </c>
      <c r="AD266" s="49">
        <v>0</v>
      </c>
      <c r="AE266" s="49">
        <v>0</v>
      </c>
      <c r="AF266" s="49">
        <v>0</v>
      </c>
      <c r="AG266" s="49">
        <v>0</v>
      </c>
      <c r="AH266" s="49">
        <v>0</v>
      </c>
      <c r="AI266" s="49">
        <v>0</v>
      </c>
      <c r="AJ266" s="49">
        <v>0</v>
      </c>
      <c r="AK266" s="49">
        <v>0</v>
      </c>
      <c r="AL266" s="49">
        <v>0</v>
      </c>
      <c r="AM266" s="98">
        <v>0</v>
      </c>
      <c r="AN266" s="98">
        <v>0</v>
      </c>
      <c r="AO266" s="98">
        <v>0</v>
      </c>
      <c r="AP266" s="98">
        <v>0</v>
      </c>
      <c r="AQ266" s="98">
        <v>0</v>
      </c>
      <c r="AR266" s="98">
        <v>0</v>
      </c>
      <c r="AS266" s="98">
        <v>0</v>
      </c>
      <c r="AT266" s="98">
        <v>0</v>
      </c>
      <c r="AU266" s="98">
        <v>0</v>
      </c>
      <c r="AV266" s="98">
        <v>0</v>
      </c>
      <c r="AW266" s="98">
        <v>0</v>
      </c>
      <c r="AX266" s="49">
        <v>0</v>
      </c>
      <c r="AY266" s="98">
        <v>0</v>
      </c>
      <c r="AZ266" s="98">
        <v>0</v>
      </c>
      <c r="BA266" s="98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</row>
    <row r="267" spans="1:61" ht="15.75" customHeight="1" x14ac:dyDescent="0.2">
      <c r="A267" s="3" t="s">
        <v>16</v>
      </c>
      <c r="B267" s="49">
        <v>0</v>
      </c>
      <c r="C267" s="49">
        <v>0</v>
      </c>
      <c r="D267" s="49">
        <v>0</v>
      </c>
      <c r="E267" s="49">
        <v>0</v>
      </c>
      <c r="F267" s="49">
        <v>0</v>
      </c>
      <c r="G267" s="49">
        <v>0</v>
      </c>
      <c r="H267" s="49">
        <v>0</v>
      </c>
      <c r="I267" s="49">
        <v>0</v>
      </c>
      <c r="J267" s="49">
        <v>0</v>
      </c>
      <c r="K267" s="49">
        <v>0</v>
      </c>
      <c r="L267" s="49">
        <v>0</v>
      </c>
      <c r="M267" s="78">
        <v>0</v>
      </c>
      <c r="N267" s="49">
        <v>0</v>
      </c>
      <c r="O267" s="49">
        <v>0</v>
      </c>
      <c r="P267" s="49">
        <v>0</v>
      </c>
      <c r="Q267" s="49">
        <v>0</v>
      </c>
      <c r="R267" s="49">
        <v>0</v>
      </c>
      <c r="S267" s="49">
        <v>0</v>
      </c>
      <c r="T267" s="49">
        <v>0</v>
      </c>
      <c r="U267" s="49">
        <v>0</v>
      </c>
      <c r="V267" s="49">
        <v>0</v>
      </c>
      <c r="W267" s="49">
        <v>0</v>
      </c>
      <c r="X267" s="49">
        <v>0</v>
      </c>
      <c r="Y267" s="49">
        <v>0</v>
      </c>
      <c r="Z267" s="49">
        <v>0</v>
      </c>
      <c r="AA267" s="49">
        <v>0</v>
      </c>
      <c r="AB267" s="49">
        <v>0</v>
      </c>
      <c r="AC267" s="49">
        <v>0</v>
      </c>
      <c r="AD267" s="49">
        <v>0</v>
      </c>
      <c r="AE267" s="49">
        <v>0</v>
      </c>
      <c r="AF267" s="49">
        <v>0</v>
      </c>
      <c r="AG267" s="49">
        <v>0</v>
      </c>
      <c r="AH267" s="49">
        <v>0</v>
      </c>
      <c r="AI267" s="49">
        <v>0</v>
      </c>
      <c r="AJ267" s="49">
        <v>0</v>
      </c>
      <c r="AK267" s="49">
        <v>0</v>
      </c>
      <c r="AL267" s="49">
        <v>0</v>
      </c>
      <c r="AM267" s="98">
        <v>0</v>
      </c>
      <c r="AN267" s="98">
        <v>0</v>
      </c>
      <c r="AO267" s="98">
        <v>0</v>
      </c>
      <c r="AP267" s="98">
        <v>0</v>
      </c>
      <c r="AQ267" s="98">
        <v>0</v>
      </c>
      <c r="AR267" s="98">
        <v>0</v>
      </c>
      <c r="AS267" s="98">
        <v>0</v>
      </c>
      <c r="AT267" s="98">
        <v>0</v>
      </c>
      <c r="AU267" s="98">
        <v>0</v>
      </c>
      <c r="AV267" s="98">
        <v>0</v>
      </c>
      <c r="AW267" s="98">
        <v>0</v>
      </c>
      <c r="AX267" s="49">
        <v>0</v>
      </c>
      <c r="AY267" s="98">
        <v>0</v>
      </c>
      <c r="AZ267" s="98">
        <v>0</v>
      </c>
      <c r="BA267" s="98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</row>
    <row r="268" spans="1:61" ht="15.75" customHeight="1" x14ac:dyDescent="0.2">
      <c r="A268" s="19" t="s">
        <v>63</v>
      </c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8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02"/>
      <c r="AN268" s="102"/>
      <c r="AO268" s="102"/>
      <c r="AP268" s="102"/>
      <c r="AQ268" s="102"/>
      <c r="AR268" s="102"/>
      <c r="AS268" s="102"/>
      <c r="AT268" s="102"/>
      <c r="AU268" s="102"/>
      <c r="AV268" s="102"/>
      <c r="AW268" s="102"/>
      <c r="AX268" s="13"/>
      <c r="AY268" s="102"/>
      <c r="AZ268" s="102"/>
      <c r="BA268" s="102"/>
      <c r="BB268" s="102"/>
      <c r="BC268" s="102"/>
      <c r="BD268" s="102"/>
      <c r="BE268" s="102"/>
      <c r="BF268" s="102"/>
      <c r="BG268" s="102"/>
      <c r="BH268" s="102"/>
      <c r="BI268" s="102"/>
    </row>
    <row r="269" spans="1:61" ht="15.75" customHeight="1" x14ac:dyDescent="0.2">
      <c r="A269" s="19" t="s">
        <v>59</v>
      </c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8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02"/>
      <c r="AN269" s="102"/>
      <c r="AO269" s="102"/>
      <c r="AP269" s="102"/>
      <c r="AQ269" s="102"/>
      <c r="AR269" s="102"/>
      <c r="AS269" s="102"/>
      <c r="AT269" s="102"/>
      <c r="AU269" s="102"/>
      <c r="AV269" s="102"/>
      <c r="AW269" s="102"/>
      <c r="AX269" s="13"/>
      <c r="AY269" s="102"/>
      <c r="AZ269" s="102"/>
      <c r="BA269" s="102"/>
      <c r="BB269" s="102"/>
      <c r="BC269" s="102"/>
      <c r="BD269" s="102"/>
      <c r="BE269" s="102"/>
      <c r="BF269" s="102"/>
      <c r="BG269" s="102"/>
      <c r="BH269" s="102"/>
      <c r="BI269" s="102"/>
    </row>
    <row r="270" spans="1:61" ht="15.75" customHeight="1" x14ac:dyDescent="0.2">
      <c r="A270" s="2" t="s">
        <v>13</v>
      </c>
      <c r="B270" s="49">
        <v>0</v>
      </c>
      <c r="C270" s="49">
        <v>0</v>
      </c>
      <c r="D270" s="49">
        <v>0</v>
      </c>
      <c r="E270" s="49">
        <v>0</v>
      </c>
      <c r="F270" s="49">
        <v>0</v>
      </c>
      <c r="G270" s="49">
        <v>0</v>
      </c>
      <c r="H270" s="49">
        <v>0</v>
      </c>
      <c r="I270" s="49">
        <v>0</v>
      </c>
      <c r="J270" s="49">
        <v>0</v>
      </c>
      <c r="K270" s="49">
        <v>0</v>
      </c>
      <c r="L270" s="49">
        <v>0</v>
      </c>
      <c r="M270" s="78">
        <v>0</v>
      </c>
      <c r="N270" s="49">
        <v>0</v>
      </c>
      <c r="O270" s="49">
        <v>0</v>
      </c>
      <c r="P270" s="49">
        <v>0</v>
      </c>
      <c r="Q270" s="49">
        <v>0</v>
      </c>
      <c r="R270" s="49">
        <v>0</v>
      </c>
      <c r="S270" s="49">
        <v>0</v>
      </c>
      <c r="T270" s="49">
        <v>0</v>
      </c>
      <c r="U270" s="49">
        <v>0</v>
      </c>
      <c r="V270" s="49">
        <v>0</v>
      </c>
      <c r="W270" s="49">
        <v>0</v>
      </c>
      <c r="X270" s="49">
        <v>0</v>
      </c>
      <c r="Y270" s="49">
        <v>0</v>
      </c>
      <c r="Z270" s="49">
        <v>0</v>
      </c>
      <c r="AA270" s="49">
        <v>0</v>
      </c>
      <c r="AB270" s="49">
        <v>0</v>
      </c>
      <c r="AC270" s="49">
        <v>0</v>
      </c>
      <c r="AD270" s="49">
        <v>0</v>
      </c>
      <c r="AE270" s="49">
        <v>0</v>
      </c>
      <c r="AF270" s="49">
        <v>0</v>
      </c>
      <c r="AG270" s="49">
        <v>0</v>
      </c>
      <c r="AH270" s="49">
        <v>0</v>
      </c>
      <c r="AI270" s="49">
        <v>0</v>
      </c>
      <c r="AJ270" s="49">
        <v>0</v>
      </c>
      <c r="AK270" s="49">
        <v>0</v>
      </c>
      <c r="AL270" s="49">
        <v>0</v>
      </c>
      <c r="AM270" s="98">
        <v>0</v>
      </c>
      <c r="AN270" s="98">
        <v>0</v>
      </c>
      <c r="AO270" s="98">
        <v>0</v>
      </c>
      <c r="AP270" s="98">
        <v>0</v>
      </c>
      <c r="AQ270" s="98">
        <v>0</v>
      </c>
      <c r="AR270" s="98">
        <v>0</v>
      </c>
      <c r="AS270" s="98">
        <v>0</v>
      </c>
      <c r="AT270" s="98">
        <v>0</v>
      </c>
      <c r="AU270" s="98">
        <v>0</v>
      </c>
      <c r="AV270" s="98">
        <v>0</v>
      </c>
      <c r="AW270" s="98">
        <v>0</v>
      </c>
      <c r="AX270" s="49">
        <v>0</v>
      </c>
      <c r="AY270" s="98">
        <v>0</v>
      </c>
      <c r="AZ270" s="98">
        <v>0</v>
      </c>
      <c r="BA270" s="98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</row>
    <row r="271" spans="1:61" ht="15.75" customHeight="1" x14ac:dyDescent="0.2">
      <c r="A271" s="3" t="s">
        <v>14</v>
      </c>
      <c r="B271" s="49">
        <v>0</v>
      </c>
      <c r="C271" s="49">
        <v>0</v>
      </c>
      <c r="D271" s="49">
        <v>0</v>
      </c>
      <c r="E271" s="49">
        <v>0</v>
      </c>
      <c r="F271" s="49">
        <v>0</v>
      </c>
      <c r="G271" s="49">
        <v>0</v>
      </c>
      <c r="H271" s="49">
        <v>0</v>
      </c>
      <c r="I271" s="49">
        <v>0</v>
      </c>
      <c r="J271" s="49">
        <v>0</v>
      </c>
      <c r="K271" s="49">
        <v>0</v>
      </c>
      <c r="L271" s="49">
        <v>0</v>
      </c>
      <c r="M271" s="78">
        <v>0</v>
      </c>
      <c r="N271" s="49">
        <v>0</v>
      </c>
      <c r="O271" s="49">
        <v>0</v>
      </c>
      <c r="P271" s="49">
        <v>0</v>
      </c>
      <c r="Q271" s="49">
        <v>0</v>
      </c>
      <c r="R271" s="49">
        <v>0</v>
      </c>
      <c r="S271" s="49">
        <v>0</v>
      </c>
      <c r="T271" s="49">
        <v>0</v>
      </c>
      <c r="U271" s="49">
        <v>0</v>
      </c>
      <c r="V271" s="49">
        <v>0</v>
      </c>
      <c r="W271" s="49">
        <v>0</v>
      </c>
      <c r="X271" s="49">
        <v>0</v>
      </c>
      <c r="Y271" s="49">
        <v>0</v>
      </c>
      <c r="Z271" s="49">
        <v>0</v>
      </c>
      <c r="AA271" s="49">
        <v>0</v>
      </c>
      <c r="AB271" s="49">
        <v>0</v>
      </c>
      <c r="AC271" s="49">
        <v>0</v>
      </c>
      <c r="AD271" s="49">
        <v>0</v>
      </c>
      <c r="AE271" s="49">
        <v>0</v>
      </c>
      <c r="AF271" s="49">
        <v>0</v>
      </c>
      <c r="AG271" s="49">
        <v>0</v>
      </c>
      <c r="AH271" s="49">
        <v>0</v>
      </c>
      <c r="AI271" s="49">
        <v>0</v>
      </c>
      <c r="AJ271" s="49">
        <v>0</v>
      </c>
      <c r="AK271" s="49">
        <v>0</v>
      </c>
      <c r="AL271" s="49">
        <v>0</v>
      </c>
      <c r="AM271" s="98">
        <v>0</v>
      </c>
      <c r="AN271" s="98">
        <v>0</v>
      </c>
      <c r="AO271" s="98">
        <v>0</v>
      </c>
      <c r="AP271" s="98">
        <v>0</v>
      </c>
      <c r="AQ271" s="98">
        <v>0</v>
      </c>
      <c r="AR271" s="98">
        <v>0</v>
      </c>
      <c r="AS271" s="98">
        <v>0</v>
      </c>
      <c r="AT271" s="98">
        <v>0</v>
      </c>
      <c r="AU271" s="98">
        <v>0</v>
      </c>
      <c r="AV271" s="98">
        <v>0</v>
      </c>
      <c r="AW271" s="98">
        <v>0</v>
      </c>
      <c r="AX271" s="49">
        <v>0</v>
      </c>
      <c r="AY271" s="98">
        <v>0</v>
      </c>
      <c r="AZ271" s="98">
        <v>0</v>
      </c>
      <c r="BA271" s="98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</row>
    <row r="272" spans="1:61" ht="15.75" customHeight="1" x14ac:dyDescent="0.2">
      <c r="A272" s="4" t="s">
        <v>15</v>
      </c>
      <c r="B272" s="49">
        <v>0</v>
      </c>
      <c r="C272" s="49">
        <v>0</v>
      </c>
      <c r="D272" s="49">
        <v>0</v>
      </c>
      <c r="E272" s="49">
        <v>0</v>
      </c>
      <c r="F272" s="49">
        <v>0</v>
      </c>
      <c r="G272" s="49">
        <v>0</v>
      </c>
      <c r="H272" s="49">
        <v>0</v>
      </c>
      <c r="I272" s="49">
        <v>0</v>
      </c>
      <c r="J272" s="49">
        <v>0</v>
      </c>
      <c r="K272" s="49">
        <v>0</v>
      </c>
      <c r="L272" s="49">
        <v>0</v>
      </c>
      <c r="M272" s="78">
        <v>0</v>
      </c>
      <c r="N272" s="49">
        <v>0</v>
      </c>
      <c r="O272" s="49">
        <v>0</v>
      </c>
      <c r="P272" s="49">
        <v>0</v>
      </c>
      <c r="Q272" s="49">
        <v>0</v>
      </c>
      <c r="R272" s="49">
        <v>0</v>
      </c>
      <c r="S272" s="49">
        <v>0</v>
      </c>
      <c r="T272" s="49">
        <v>0</v>
      </c>
      <c r="U272" s="49">
        <v>0</v>
      </c>
      <c r="V272" s="49">
        <v>0</v>
      </c>
      <c r="W272" s="49">
        <v>0</v>
      </c>
      <c r="X272" s="49">
        <v>0</v>
      </c>
      <c r="Y272" s="49">
        <v>0</v>
      </c>
      <c r="Z272" s="49">
        <v>0</v>
      </c>
      <c r="AA272" s="49">
        <v>0</v>
      </c>
      <c r="AB272" s="49">
        <v>0</v>
      </c>
      <c r="AC272" s="49">
        <v>0</v>
      </c>
      <c r="AD272" s="49">
        <v>0</v>
      </c>
      <c r="AE272" s="49">
        <v>0</v>
      </c>
      <c r="AF272" s="49">
        <v>0</v>
      </c>
      <c r="AG272" s="49">
        <v>0</v>
      </c>
      <c r="AH272" s="49">
        <v>0</v>
      </c>
      <c r="AI272" s="49">
        <v>0</v>
      </c>
      <c r="AJ272" s="49">
        <v>0</v>
      </c>
      <c r="AK272" s="49">
        <v>0</v>
      </c>
      <c r="AL272" s="49">
        <v>0</v>
      </c>
      <c r="AM272" s="98">
        <v>0</v>
      </c>
      <c r="AN272" s="98">
        <v>0</v>
      </c>
      <c r="AO272" s="98">
        <v>0</v>
      </c>
      <c r="AP272" s="98">
        <v>0</v>
      </c>
      <c r="AQ272" s="98">
        <v>0</v>
      </c>
      <c r="AR272" s="98">
        <v>0</v>
      </c>
      <c r="AS272" s="98">
        <v>0</v>
      </c>
      <c r="AT272" s="98">
        <v>0</v>
      </c>
      <c r="AU272" s="98">
        <v>0</v>
      </c>
      <c r="AV272" s="98">
        <v>0</v>
      </c>
      <c r="AW272" s="98">
        <v>0</v>
      </c>
      <c r="AX272" s="49">
        <v>0</v>
      </c>
      <c r="AY272" s="98">
        <v>0</v>
      </c>
      <c r="AZ272" s="98">
        <v>0</v>
      </c>
      <c r="BA272" s="98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</row>
    <row r="273" spans="1:61" ht="15.75" customHeight="1" x14ac:dyDescent="0.2">
      <c r="A273" s="3" t="s">
        <v>16</v>
      </c>
      <c r="B273" s="49">
        <v>0</v>
      </c>
      <c r="C273" s="49">
        <v>0</v>
      </c>
      <c r="D273" s="49">
        <v>0</v>
      </c>
      <c r="E273" s="49">
        <v>0</v>
      </c>
      <c r="F273" s="49">
        <v>0</v>
      </c>
      <c r="G273" s="49">
        <v>0</v>
      </c>
      <c r="H273" s="49">
        <v>0</v>
      </c>
      <c r="I273" s="49">
        <v>0</v>
      </c>
      <c r="J273" s="49">
        <v>0</v>
      </c>
      <c r="K273" s="49">
        <v>0</v>
      </c>
      <c r="L273" s="49">
        <v>0</v>
      </c>
      <c r="M273" s="78">
        <v>0</v>
      </c>
      <c r="N273" s="49">
        <v>0</v>
      </c>
      <c r="O273" s="49">
        <v>0</v>
      </c>
      <c r="P273" s="49">
        <v>0</v>
      </c>
      <c r="Q273" s="49">
        <v>0</v>
      </c>
      <c r="R273" s="49">
        <v>0</v>
      </c>
      <c r="S273" s="49">
        <v>0</v>
      </c>
      <c r="T273" s="49">
        <v>0</v>
      </c>
      <c r="U273" s="49">
        <v>0</v>
      </c>
      <c r="V273" s="49">
        <v>0</v>
      </c>
      <c r="W273" s="49">
        <v>0</v>
      </c>
      <c r="X273" s="49">
        <v>0</v>
      </c>
      <c r="Y273" s="49">
        <v>0</v>
      </c>
      <c r="Z273" s="49">
        <v>0</v>
      </c>
      <c r="AA273" s="49">
        <v>0</v>
      </c>
      <c r="AB273" s="49">
        <v>0</v>
      </c>
      <c r="AC273" s="49">
        <v>0</v>
      </c>
      <c r="AD273" s="49">
        <v>0</v>
      </c>
      <c r="AE273" s="49">
        <v>0</v>
      </c>
      <c r="AF273" s="49">
        <v>0</v>
      </c>
      <c r="AG273" s="49">
        <v>0</v>
      </c>
      <c r="AH273" s="49">
        <v>0</v>
      </c>
      <c r="AI273" s="49">
        <v>0</v>
      </c>
      <c r="AJ273" s="49">
        <v>0</v>
      </c>
      <c r="AK273" s="49">
        <v>0</v>
      </c>
      <c r="AL273" s="49">
        <v>0</v>
      </c>
      <c r="AM273" s="98">
        <v>0</v>
      </c>
      <c r="AN273" s="98">
        <v>0</v>
      </c>
      <c r="AO273" s="98">
        <v>0</v>
      </c>
      <c r="AP273" s="98">
        <v>0</v>
      </c>
      <c r="AQ273" s="98">
        <v>0</v>
      </c>
      <c r="AR273" s="98">
        <v>0</v>
      </c>
      <c r="AS273" s="98">
        <v>0</v>
      </c>
      <c r="AT273" s="98">
        <v>0</v>
      </c>
      <c r="AU273" s="98">
        <v>0</v>
      </c>
      <c r="AV273" s="98">
        <v>0</v>
      </c>
      <c r="AW273" s="98">
        <v>0</v>
      </c>
      <c r="AX273" s="49">
        <v>0</v>
      </c>
      <c r="AY273" s="98">
        <v>0</v>
      </c>
      <c r="AZ273" s="98">
        <v>0</v>
      </c>
      <c r="BA273" s="98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</row>
    <row r="274" spans="1:61" ht="15.75" customHeight="1" x14ac:dyDescent="0.2">
      <c r="A274" s="19" t="s">
        <v>60</v>
      </c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8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02"/>
      <c r="AN274" s="102"/>
      <c r="AO274" s="102"/>
      <c r="AP274" s="102"/>
      <c r="AQ274" s="102"/>
      <c r="AR274" s="102"/>
      <c r="AS274" s="102"/>
      <c r="AT274" s="102"/>
      <c r="AU274" s="102"/>
      <c r="AV274" s="102"/>
      <c r="AW274" s="102"/>
      <c r="AX274" s="13"/>
      <c r="AY274" s="102"/>
      <c r="AZ274" s="102"/>
      <c r="BA274" s="102"/>
      <c r="BB274" s="102"/>
      <c r="BC274" s="102"/>
      <c r="BD274" s="102"/>
      <c r="BE274" s="102"/>
      <c r="BF274" s="102"/>
      <c r="BG274" s="102"/>
      <c r="BH274" s="102"/>
      <c r="BI274" s="102"/>
    </row>
    <row r="275" spans="1:61" ht="15.75" customHeight="1" x14ac:dyDescent="0.2">
      <c r="A275" s="2" t="s">
        <v>13</v>
      </c>
      <c r="B275" s="49">
        <v>0</v>
      </c>
      <c r="C275" s="49">
        <v>0</v>
      </c>
      <c r="D275" s="49">
        <v>0</v>
      </c>
      <c r="E275" s="49">
        <v>0</v>
      </c>
      <c r="F275" s="49">
        <v>0</v>
      </c>
      <c r="G275" s="49">
        <v>0</v>
      </c>
      <c r="H275" s="49">
        <v>0</v>
      </c>
      <c r="I275" s="49">
        <v>0</v>
      </c>
      <c r="J275" s="49">
        <v>0</v>
      </c>
      <c r="K275" s="49">
        <v>0</v>
      </c>
      <c r="L275" s="49">
        <v>0</v>
      </c>
      <c r="M275" s="78">
        <v>0</v>
      </c>
      <c r="N275" s="49">
        <v>0</v>
      </c>
      <c r="O275" s="49">
        <v>0</v>
      </c>
      <c r="P275" s="49">
        <v>0</v>
      </c>
      <c r="Q275" s="49">
        <v>0</v>
      </c>
      <c r="R275" s="49">
        <v>0</v>
      </c>
      <c r="S275" s="49">
        <v>0</v>
      </c>
      <c r="T275" s="49">
        <v>0</v>
      </c>
      <c r="U275" s="49">
        <v>0</v>
      </c>
      <c r="V275" s="49">
        <v>0</v>
      </c>
      <c r="W275" s="49">
        <v>0</v>
      </c>
      <c r="X275" s="49">
        <v>0</v>
      </c>
      <c r="Y275" s="49">
        <v>0</v>
      </c>
      <c r="Z275" s="49">
        <v>0</v>
      </c>
      <c r="AA275" s="49">
        <v>0</v>
      </c>
      <c r="AB275" s="49">
        <v>0</v>
      </c>
      <c r="AC275" s="49">
        <v>0</v>
      </c>
      <c r="AD275" s="49">
        <v>0</v>
      </c>
      <c r="AE275" s="49">
        <v>0</v>
      </c>
      <c r="AF275" s="49">
        <v>0</v>
      </c>
      <c r="AG275" s="49">
        <v>0</v>
      </c>
      <c r="AH275" s="49">
        <v>0</v>
      </c>
      <c r="AI275" s="49">
        <v>0</v>
      </c>
      <c r="AJ275" s="49">
        <v>0</v>
      </c>
      <c r="AK275" s="49">
        <v>0</v>
      </c>
      <c r="AL275" s="49">
        <v>0</v>
      </c>
      <c r="AM275" s="98">
        <v>0</v>
      </c>
      <c r="AN275" s="98">
        <v>0</v>
      </c>
      <c r="AO275" s="98">
        <v>0</v>
      </c>
      <c r="AP275" s="98">
        <v>0</v>
      </c>
      <c r="AQ275" s="98">
        <v>0</v>
      </c>
      <c r="AR275" s="98">
        <v>0</v>
      </c>
      <c r="AS275" s="98">
        <v>0</v>
      </c>
      <c r="AT275" s="98">
        <v>0</v>
      </c>
      <c r="AU275" s="98">
        <v>0</v>
      </c>
      <c r="AV275" s="98">
        <v>0</v>
      </c>
      <c r="AW275" s="98">
        <v>0</v>
      </c>
      <c r="AX275" s="49">
        <v>0</v>
      </c>
      <c r="AY275" s="98">
        <v>0</v>
      </c>
      <c r="AZ275" s="98">
        <v>0</v>
      </c>
      <c r="BA275" s="98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</row>
    <row r="276" spans="1:61" ht="15.75" customHeight="1" x14ac:dyDescent="0.2">
      <c r="A276" s="3" t="s">
        <v>14</v>
      </c>
      <c r="B276" s="49">
        <v>0</v>
      </c>
      <c r="C276" s="49">
        <v>0</v>
      </c>
      <c r="D276" s="49">
        <v>0</v>
      </c>
      <c r="E276" s="49">
        <v>0</v>
      </c>
      <c r="F276" s="49">
        <v>0</v>
      </c>
      <c r="G276" s="49">
        <v>0</v>
      </c>
      <c r="H276" s="49">
        <v>0</v>
      </c>
      <c r="I276" s="49">
        <v>0</v>
      </c>
      <c r="J276" s="49">
        <v>0</v>
      </c>
      <c r="K276" s="49">
        <v>0</v>
      </c>
      <c r="L276" s="49">
        <v>0</v>
      </c>
      <c r="M276" s="78">
        <v>0</v>
      </c>
      <c r="N276" s="49">
        <v>0</v>
      </c>
      <c r="O276" s="49">
        <v>0</v>
      </c>
      <c r="P276" s="49">
        <v>0</v>
      </c>
      <c r="Q276" s="49">
        <v>0</v>
      </c>
      <c r="R276" s="49">
        <v>0</v>
      </c>
      <c r="S276" s="49">
        <v>0</v>
      </c>
      <c r="T276" s="49">
        <v>0</v>
      </c>
      <c r="U276" s="49">
        <v>0</v>
      </c>
      <c r="V276" s="49">
        <v>0</v>
      </c>
      <c r="W276" s="49">
        <v>0</v>
      </c>
      <c r="X276" s="49">
        <v>0</v>
      </c>
      <c r="Y276" s="49">
        <v>0</v>
      </c>
      <c r="Z276" s="49">
        <v>0</v>
      </c>
      <c r="AA276" s="49">
        <v>0</v>
      </c>
      <c r="AB276" s="49">
        <v>0</v>
      </c>
      <c r="AC276" s="49">
        <v>0</v>
      </c>
      <c r="AD276" s="49">
        <v>0</v>
      </c>
      <c r="AE276" s="49">
        <v>0</v>
      </c>
      <c r="AF276" s="49">
        <v>0</v>
      </c>
      <c r="AG276" s="49">
        <v>0</v>
      </c>
      <c r="AH276" s="49">
        <v>0</v>
      </c>
      <c r="AI276" s="49">
        <v>0</v>
      </c>
      <c r="AJ276" s="49">
        <v>0</v>
      </c>
      <c r="AK276" s="49">
        <v>0</v>
      </c>
      <c r="AL276" s="49">
        <v>0</v>
      </c>
      <c r="AM276" s="98">
        <v>0</v>
      </c>
      <c r="AN276" s="98">
        <v>0</v>
      </c>
      <c r="AO276" s="98">
        <v>0</v>
      </c>
      <c r="AP276" s="98">
        <v>0</v>
      </c>
      <c r="AQ276" s="98">
        <v>0</v>
      </c>
      <c r="AR276" s="98">
        <v>0</v>
      </c>
      <c r="AS276" s="98">
        <v>0</v>
      </c>
      <c r="AT276" s="98">
        <v>0</v>
      </c>
      <c r="AU276" s="98">
        <v>0</v>
      </c>
      <c r="AV276" s="98">
        <v>0</v>
      </c>
      <c r="AW276" s="98">
        <v>0</v>
      </c>
      <c r="AX276" s="49">
        <v>0</v>
      </c>
      <c r="AY276" s="98">
        <v>0</v>
      </c>
      <c r="AZ276" s="98">
        <v>0</v>
      </c>
      <c r="BA276" s="98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</row>
    <row r="277" spans="1:61" ht="15.75" customHeight="1" x14ac:dyDescent="0.2">
      <c r="A277" s="4" t="s">
        <v>15</v>
      </c>
      <c r="B277" s="49">
        <v>0</v>
      </c>
      <c r="C277" s="49">
        <v>0</v>
      </c>
      <c r="D277" s="49">
        <v>0</v>
      </c>
      <c r="E277" s="49">
        <v>0</v>
      </c>
      <c r="F277" s="49">
        <v>0</v>
      </c>
      <c r="G277" s="49">
        <v>0</v>
      </c>
      <c r="H277" s="49">
        <v>0</v>
      </c>
      <c r="I277" s="49">
        <v>0</v>
      </c>
      <c r="J277" s="49">
        <v>0</v>
      </c>
      <c r="K277" s="49">
        <v>0</v>
      </c>
      <c r="L277" s="49">
        <v>0</v>
      </c>
      <c r="M277" s="78">
        <v>0</v>
      </c>
      <c r="N277" s="49">
        <v>0</v>
      </c>
      <c r="O277" s="49">
        <v>0</v>
      </c>
      <c r="P277" s="49">
        <v>0</v>
      </c>
      <c r="Q277" s="49">
        <v>0</v>
      </c>
      <c r="R277" s="49">
        <v>0</v>
      </c>
      <c r="S277" s="49">
        <v>0</v>
      </c>
      <c r="T277" s="49">
        <v>0</v>
      </c>
      <c r="U277" s="49">
        <v>0</v>
      </c>
      <c r="V277" s="49">
        <v>0</v>
      </c>
      <c r="W277" s="49">
        <v>0</v>
      </c>
      <c r="X277" s="49">
        <v>0</v>
      </c>
      <c r="Y277" s="49">
        <v>0</v>
      </c>
      <c r="Z277" s="49">
        <v>0</v>
      </c>
      <c r="AA277" s="49">
        <v>0</v>
      </c>
      <c r="AB277" s="49">
        <v>0</v>
      </c>
      <c r="AC277" s="49">
        <v>0</v>
      </c>
      <c r="AD277" s="49">
        <v>0</v>
      </c>
      <c r="AE277" s="49">
        <v>0</v>
      </c>
      <c r="AF277" s="49">
        <v>0</v>
      </c>
      <c r="AG277" s="49">
        <v>0</v>
      </c>
      <c r="AH277" s="49">
        <v>0</v>
      </c>
      <c r="AI277" s="49">
        <v>0</v>
      </c>
      <c r="AJ277" s="49">
        <v>0</v>
      </c>
      <c r="AK277" s="49">
        <v>0</v>
      </c>
      <c r="AL277" s="49">
        <v>0</v>
      </c>
      <c r="AM277" s="98">
        <v>0</v>
      </c>
      <c r="AN277" s="98">
        <v>0</v>
      </c>
      <c r="AO277" s="98">
        <v>0</v>
      </c>
      <c r="AP277" s="98">
        <v>0</v>
      </c>
      <c r="AQ277" s="98">
        <v>0</v>
      </c>
      <c r="AR277" s="98">
        <v>0</v>
      </c>
      <c r="AS277" s="98">
        <v>0</v>
      </c>
      <c r="AT277" s="98">
        <v>0</v>
      </c>
      <c r="AU277" s="98">
        <v>0</v>
      </c>
      <c r="AV277" s="98">
        <v>0</v>
      </c>
      <c r="AW277" s="98">
        <v>0</v>
      </c>
      <c r="AX277" s="49">
        <v>0</v>
      </c>
      <c r="AY277" s="98">
        <v>0</v>
      </c>
      <c r="AZ277" s="98">
        <v>0</v>
      </c>
      <c r="BA277" s="98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</row>
    <row r="278" spans="1:61" ht="15.75" customHeight="1" x14ac:dyDescent="0.2">
      <c r="A278" s="3" t="s">
        <v>16</v>
      </c>
      <c r="B278" s="49">
        <v>0</v>
      </c>
      <c r="C278" s="49">
        <v>0</v>
      </c>
      <c r="D278" s="49">
        <v>0</v>
      </c>
      <c r="E278" s="49">
        <v>0</v>
      </c>
      <c r="F278" s="49">
        <v>0</v>
      </c>
      <c r="G278" s="49">
        <v>0</v>
      </c>
      <c r="H278" s="49">
        <v>0</v>
      </c>
      <c r="I278" s="49">
        <v>0</v>
      </c>
      <c r="J278" s="49">
        <v>0</v>
      </c>
      <c r="K278" s="49">
        <v>0</v>
      </c>
      <c r="L278" s="49">
        <v>0</v>
      </c>
      <c r="M278" s="78">
        <v>0</v>
      </c>
      <c r="N278" s="49">
        <v>0</v>
      </c>
      <c r="O278" s="49">
        <v>0</v>
      </c>
      <c r="P278" s="49">
        <v>0</v>
      </c>
      <c r="Q278" s="49">
        <v>0</v>
      </c>
      <c r="R278" s="49">
        <v>0</v>
      </c>
      <c r="S278" s="49">
        <v>0</v>
      </c>
      <c r="T278" s="49">
        <v>0</v>
      </c>
      <c r="U278" s="49">
        <v>0</v>
      </c>
      <c r="V278" s="49">
        <v>0</v>
      </c>
      <c r="W278" s="49">
        <v>0</v>
      </c>
      <c r="X278" s="49">
        <v>0</v>
      </c>
      <c r="Y278" s="49">
        <v>0</v>
      </c>
      <c r="Z278" s="49">
        <v>0</v>
      </c>
      <c r="AA278" s="49">
        <v>0</v>
      </c>
      <c r="AB278" s="49">
        <v>0</v>
      </c>
      <c r="AC278" s="49">
        <v>0</v>
      </c>
      <c r="AD278" s="49">
        <v>0</v>
      </c>
      <c r="AE278" s="49">
        <v>0</v>
      </c>
      <c r="AF278" s="49">
        <v>0</v>
      </c>
      <c r="AG278" s="49">
        <v>0</v>
      </c>
      <c r="AH278" s="49">
        <v>0</v>
      </c>
      <c r="AI278" s="49">
        <v>0</v>
      </c>
      <c r="AJ278" s="49">
        <v>0</v>
      </c>
      <c r="AK278" s="49">
        <v>0</v>
      </c>
      <c r="AL278" s="49">
        <v>0</v>
      </c>
      <c r="AM278" s="98">
        <v>0</v>
      </c>
      <c r="AN278" s="98">
        <v>0</v>
      </c>
      <c r="AO278" s="98">
        <v>0</v>
      </c>
      <c r="AP278" s="98">
        <v>0</v>
      </c>
      <c r="AQ278" s="98">
        <v>0</v>
      </c>
      <c r="AR278" s="98">
        <v>0</v>
      </c>
      <c r="AS278" s="98">
        <v>0</v>
      </c>
      <c r="AT278" s="98">
        <v>0</v>
      </c>
      <c r="AU278" s="98">
        <v>0</v>
      </c>
      <c r="AV278" s="98">
        <v>0</v>
      </c>
      <c r="AW278" s="98">
        <v>0</v>
      </c>
      <c r="AX278" s="49">
        <v>0</v>
      </c>
      <c r="AY278" s="98">
        <v>0</v>
      </c>
      <c r="AZ278" s="98">
        <v>0</v>
      </c>
      <c r="BA278" s="98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</row>
    <row r="279" spans="1:61" ht="15.75" customHeight="1" x14ac:dyDescent="0.2">
      <c r="A279" s="19" t="s">
        <v>64</v>
      </c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8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02"/>
      <c r="AN279" s="102"/>
      <c r="AO279" s="102"/>
      <c r="AP279" s="102"/>
      <c r="AQ279" s="102"/>
      <c r="AR279" s="102"/>
      <c r="AS279" s="102"/>
      <c r="AT279" s="102"/>
      <c r="AU279" s="102"/>
      <c r="AV279" s="102"/>
      <c r="AW279" s="102"/>
      <c r="AX279" s="13"/>
      <c r="AY279" s="102"/>
      <c r="AZ279" s="102"/>
      <c r="BA279" s="102"/>
      <c r="BB279" s="102"/>
      <c r="BC279" s="102"/>
      <c r="BD279" s="102"/>
      <c r="BE279" s="102"/>
      <c r="BF279" s="102"/>
      <c r="BG279" s="102"/>
      <c r="BH279" s="102"/>
      <c r="BI279" s="102"/>
    </row>
    <row r="280" spans="1:61" ht="15.75" customHeight="1" x14ac:dyDescent="0.2">
      <c r="A280" s="19" t="s">
        <v>59</v>
      </c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8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02"/>
      <c r="AN280" s="102"/>
      <c r="AO280" s="102"/>
      <c r="AP280" s="102"/>
      <c r="AQ280" s="102"/>
      <c r="AR280" s="102"/>
      <c r="AS280" s="102"/>
      <c r="AT280" s="102"/>
      <c r="AU280" s="102"/>
      <c r="AV280" s="102"/>
      <c r="AW280" s="102"/>
      <c r="AX280" s="13"/>
      <c r="AY280" s="102"/>
      <c r="AZ280" s="102"/>
      <c r="BA280" s="102"/>
      <c r="BB280" s="102"/>
      <c r="BC280" s="102"/>
      <c r="BD280" s="102"/>
      <c r="BE280" s="102"/>
      <c r="BF280" s="102"/>
      <c r="BG280" s="102"/>
      <c r="BH280" s="102"/>
      <c r="BI280" s="102"/>
    </row>
    <row r="281" spans="1:61" ht="15.75" customHeight="1" x14ac:dyDescent="0.2">
      <c r="A281" s="2" t="s">
        <v>13</v>
      </c>
      <c r="B281" s="49">
        <v>0</v>
      </c>
      <c r="C281" s="49">
        <v>0</v>
      </c>
      <c r="D281" s="49">
        <v>0</v>
      </c>
      <c r="E281" s="49">
        <v>0</v>
      </c>
      <c r="F281" s="49">
        <v>0</v>
      </c>
      <c r="G281" s="49">
        <v>0</v>
      </c>
      <c r="H281" s="49">
        <v>0</v>
      </c>
      <c r="I281" s="49">
        <v>0</v>
      </c>
      <c r="J281" s="49">
        <v>0</v>
      </c>
      <c r="K281" s="49">
        <v>0</v>
      </c>
      <c r="L281" s="49">
        <v>0</v>
      </c>
      <c r="M281" s="78">
        <v>0</v>
      </c>
      <c r="N281" s="49">
        <v>0</v>
      </c>
      <c r="O281" s="49">
        <v>0</v>
      </c>
      <c r="P281" s="49">
        <v>0</v>
      </c>
      <c r="Q281" s="49">
        <v>0</v>
      </c>
      <c r="R281" s="49">
        <v>0</v>
      </c>
      <c r="S281" s="49">
        <v>0</v>
      </c>
      <c r="T281" s="49">
        <v>0</v>
      </c>
      <c r="U281" s="49">
        <v>0</v>
      </c>
      <c r="V281" s="49">
        <v>0</v>
      </c>
      <c r="W281" s="49">
        <v>0</v>
      </c>
      <c r="X281" s="49">
        <v>0</v>
      </c>
      <c r="Y281" s="49">
        <v>0</v>
      </c>
      <c r="Z281" s="49">
        <v>0</v>
      </c>
      <c r="AA281" s="49">
        <v>0</v>
      </c>
      <c r="AB281" s="49">
        <v>0</v>
      </c>
      <c r="AC281" s="49">
        <v>0</v>
      </c>
      <c r="AD281" s="49">
        <v>0</v>
      </c>
      <c r="AE281" s="49">
        <v>0</v>
      </c>
      <c r="AF281" s="49">
        <v>0</v>
      </c>
      <c r="AG281" s="49">
        <v>0</v>
      </c>
      <c r="AH281" s="49">
        <v>0</v>
      </c>
      <c r="AI281" s="49">
        <v>0</v>
      </c>
      <c r="AJ281" s="49">
        <v>0</v>
      </c>
      <c r="AK281" s="49">
        <v>0</v>
      </c>
      <c r="AL281" s="49">
        <v>0</v>
      </c>
      <c r="AM281" s="98">
        <v>0</v>
      </c>
      <c r="AN281" s="98">
        <v>0</v>
      </c>
      <c r="AO281" s="98">
        <v>0</v>
      </c>
      <c r="AP281" s="98">
        <v>0</v>
      </c>
      <c r="AQ281" s="98">
        <v>0</v>
      </c>
      <c r="AR281" s="98">
        <v>0</v>
      </c>
      <c r="AS281" s="98">
        <v>0</v>
      </c>
      <c r="AT281" s="98">
        <v>0</v>
      </c>
      <c r="AU281" s="98">
        <v>0</v>
      </c>
      <c r="AV281" s="98">
        <v>0</v>
      </c>
      <c r="AW281" s="98">
        <v>0</v>
      </c>
      <c r="AX281" s="49">
        <v>0</v>
      </c>
      <c r="AY281" s="98">
        <v>0</v>
      </c>
      <c r="AZ281" s="98">
        <v>0</v>
      </c>
      <c r="BA281" s="98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</row>
    <row r="282" spans="1:61" ht="15.75" customHeight="1" x14ac:dyDescent="0.2">
      <c r="A282" s="3" t="s">
        <v>14</v>
      </c>
      <c r="B282" s="49">
        <v>0</v>
      </c>
      <c r="C282" s="49">
        <v>0</v>
      </c>
      <c r="D282" s="49">
        <v>0</v>
      </c>
      <c r="E282" s="49">
        <v>0</v>
      </c>
      <c r="F282" s="49">
        <v>0</v>
      </c>
      <c r="G282" s="49">
        <v>0</v>
      </c>
      <c r="H282" s="49">
        <v>0</v>
      </c>
      <c r="I282" s="49">
        <v>0</v>
      </c>
      <c r="J282" s="49">
        <v>0</v>
      </c>
      <c r="K282" s="49">
        <v>0</v>
      </c>
      <c r="L282" s="49">
        <v>0</v>
      </c>
      <c r="M282" s="78">
        <v>0</v>
      </c>
      <c r="N282" s="49">
        <v>0</v>
      </c>
      <c r="O282" s="49">
        <v>0</v>
      </c>
      <c r="P282" s="49">
        <v>0</v>
      </c>
      <c r="Q282" s="49">
        <v>0</v>
      </c>
      <c r="R282" s="49">
        <v>0</v>
      </c>
      <c r="S282" s="49">
        <v>0</v>
      </c>
      <c r="T282" s="49">
        <v>0</v>
      </c>
      <c r="U282" s="49">
        <v>0</v>
      </c>
      <c r="V282" s="49">
        <v>0</v>
      </c>
      <c r="W282" s="49">
        <v>0</v>
      </c>
      <c r="X282" s="49">
        <v>0</v>
      </c>
      <c r="Y282" s="49">
        <v>0</v>
      </c>
      <c r="Z282" s="49">
        <v>0</v>
      </c>
      <c r="AA282" s="49">
        <v>0</v>
      </c>
      <c r="AB282" s="49">
        <v>0</v>
      </c>
      <c r="AC282" s="49">
        <v>0</v>
      </c>
      <c r="AD282" s="49">
        <v>0</v>
      </c>
      <c r="AE282" s="49">
        <v>0</v>
      </c>
      <c r="AF282" s="49">
        <v>0</v>
      </c>
      <c r="AG282" s="49">
        <v>0</v>
      </c>
      <c r="AH282" s="49">
        <v>0</v>
      </c>
      <c r="AI282" s="49">
        <v>0</v>
      </c>
      <c r="AJ282" s="49">
        <v>0</v>
      </c>
      <c r="AK282" s="49">
        <v>0</v>
      </c>
      <c r="AL282" s="49">
        <v>0</v>
      </c>
      <c r="AM282" s="98">
        <v>0</v>
      </c>
      <c r="AN282" s="98">
        <v>0</v>
      </c>
      <c r="AO282" s="98">
        <v>0</v>
      </c>
      <c r="AP282" s="98">
        <v>0</v>
      </c>
      <c r="AQ282" s="98">
        <v>0</v>
      </c>
      <c r="AR282" s="98">
        <v>0</v>
      </c>
      <c r="AS282" s="98">
        <v>0</v>
      </c>
      <c r="AT282" s="98">
        <v>0</v>
      </c>
      <c r="AU282" s="98">
        <v>0</v>
      </c>
      <c r="AV282" s="98">
        <v>0</v>
      </c>
      <c r="AW282" s="98">
        <v>0</v>
      </c>
      <c r="AX282" s="49">
        <v>0</v>
      </c>
      <c r="AY282" s="98">
        <v>0</v>
      </c>
      <c r="AZ282" s="98">
        <v>0</v>
      </c>
      <c r="BA282" s="98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</row>
    <row r="283" spans="1:61" ht="15.75" customHeight="1" x14ac:dyDescent="0.2">
      <c r="A283" s="4" t="s">
        <v>15</v>
      </c>
      <c r="B283" s="49">
        <v>0</v>
      </c>
      <c r="C283" s="49">
        <v>0</v>
      </c>
      <c r="D283" s="49">
        <v>0</v>
      </c>
      <c r="E283" s="49">
        <v>0</v>
      </c>
      <c r="F283" s="49">
        <v>0</v>
      </c>
      <c r="G283" s="49">
        <v>0</v>
      </c>
      <c r="H283" s="49">
        <v>0</v>
      </c>
      <c r="I283" s="49">
        <v>0</v>
      </c>
      <c r="J283" s="49">
        <v>0</v>
      </c>
      <c r="K283" s="49">
        <v>0</v>
      </c>
      <c r="L283" s="49">
        <v>0</v>
      </c>
      <c r="M283" s="78">
        <v>0</v>
      </c>
      <c r="N283" s="49">
        <v>0</v>
      </c>
      <c r="O283" s="49">
        <v>0</v>
      </c>
      <c r="P283" s="49">
        <v>0</v>
      </c>
      <c r="Q283" s="49">
        <v>0</v>
      </c>
      <c r="R283" s="49">
        <v>0</v>
      </c>
      <c r="S283" s="49">
        <v>0</v>
      </c>
      <c r="T283" s="49">
        <v>0</v>
      </c>
      <c r="U283" s="49">
        <v>0</v>
      </c>
      <c r="V283" s="49">
        <v>0</v>
      </c>
      <c r="W283" s="49">
        <v>0</v>
      </c>
      <c r="X283" s="49">
        <v>0</v>
      </c>
      <c r="Y283" s="49">
        <v>0</v>
      </c>
      <c r="Z283" s="49">
        <v>0</v>
      </c>
      <c r="AA283" s="49">
        <v>0</v>
      </c>
      <c r="AB283" s="49">
        <v>0</v>
      </c>
      <c r="AC283" s="49">
        <v>0</v>
      </c>
      <c r="AD283" s="49">
        <v>0</v>
      </c>
      <c r="AE283" s="49">
        <v>0</v>
      </c>
      <c r="AF283" s="49">
        <v>0</v>
      </c>
      <c r="AG283" s="49">
        <v>0</v>
      </c>
      <c r="AH283" s="49">
        <v>0</v>
      </c>
      <c r="AI283" s="49">
        <v>0</v>
      </c>
      <c r="AJ283" s="49">
        <v>0</v>
      </c>
      <c r="AK283" s="49">
        <v>0</v>
      </c>
      <c r="AL283" s="49">
        <v>0</v>
      </c>
      <c r="AM283" s="98">
        <v>0</v>
      </c>
      <c r="AN283" s="98">
        <v>0</v>
      </c>
      <c r="AO283" s="98">
        <v>0</v>
      </c>
      <c r="AP283" s="98">
        <v>0</v>
      </c>
      <c r="AQ283" s="98">
        <v>0</v>
      </c>
      <c r="AR283" s="98">
        <v>0</v>
      </c>
      <c r="AS283" s="98">
        <v>0</v>
      </c>
      <c r="AT283" s="98">
        <v>0</v>
      </c>
      <c r="AU283" s="98">
        <v>0</v>
      </c>
      <c r="AV283" s="98">
        <v>0</v>
      </c>
      <c r="AW283" s="98">
        <v>0</v>
      </c>
      <c r="AX283" s="49">
        <v>0</v>
      </c>
      <c r="AY283" s="98">
        <v>0</v>
      </c>
      <c r="AZ283" s="98">
        <v>0</v>
      </c>
      <c r="BA283" s="98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</row>
    <row r="284" spans="1:61" ht="15.75" customHeight="1" x14ac:dyDescent="0.2">
      <c r="A284" s="3" t="s">
        <v>16</v>
      </c>
      <c r="B284" s="49">
        <v>0</v>
      </c>
      <c r="C284" s="49">
        <v>0</v>
      </c>
      <c r="D284" s="49">
        <v>0</v>
      </c>
      <c r="E284" s="49">
        <v>0</v>
      </c>
      <c r="F284" s="49">
        <v>0</v>
      </c>
      <c r="G284" s="49">
        <v>0</v>
      </c>
      <c r="H284" s="49">
        <v>0</v>
      </c>
      <c r="I284" s="49">
        <v>0</v>
      </c>
      <c r="J284" s="49">
        <v>0</v>
      </c>
      <c r="K284" s="49">
        <v>0</v>
      </c>
      <c r="L284" s="49">
        <v>0</v>
      </c>
      <c r="M284" s="78">
        <v>0</v>
      </c>
      <c r="N284" s="49">
        <v>0</v>
      </c>
      <c r="O284" s="49">
        <v>0</v>
      </c>
      <c r="P284" s="49">
        <v>0</v>
      </c>
      <c r="Q284" s="49">
        <v>0</v>
      </c>
      <c r="R284" s="49">
        <v>0</v>
      </c>
      <c r="S284" s="49">
        <v>0</v>
      </c>
      <c r="T284" s="49">
        <v>0</v>
      </c>
      <c r="U284" s="49">
        <v>0</v>
      </c>
      <c r="V284" s="49">
        <v>0</v>
      </c>
      <c r="W284" s="49">
        <v>0</v>
      </c>
      <c r="X284" s="49">
        <v>0</v>
      </c>
      <c r="Y284" s="49">
        <v>0</v>
      </c>
      <c r="Z284" s="49">
        <v>0</v>
      </c>
      <c r="AA284" s="49">
        <v>0</v>
      </c>
      <c r="AB284" s="49">
        <v>0</v>
      </c>
      <c r="AC284" s="49">
        <v>0</v>
      </c>
      <c r="AD284" s="49">
        <v>0</v>
      </c>
      <c r="AE284" s="49">
        <v>0</v>
      </c>
      <c r="AF284" s="49">
        <v>0</v>
      </c>
      <c r="AG284" s="49">
        <v>0</v>
      </c>
      <c r="AH284" s="49">
        <v>0</v>
      </c>
      <c r="AI284" s="49">
        <v>0</v>
      </c>
      <c r="AJ284" s="49">
        <v>0</v>
      </c>
      <c r="AK284" s="49">
        <v>0</v>
      </c>
      <c r="AL284" s="49">
        <v>0</v>
      </c>
      <c r="AM284" s="98">
        <v>0</v>
      </c>
      <c r="AN284" s="98">
        <v>0</v>
      </c>
      <c r="AO284" s="98">
        <v>0</v>
      </c>
      <c r="AP284" s="98">
        <v>0</v>
      </c>
      <c r="AQ284" s="98">
        <v>0</v>
      </c>
      <c r="AR284" s="98">
        <v>0</v>
      </c>
      <c r="AS284" s="98">
        <v>0</v>
      </c>
      <c r="AT284" s="98">
        <v>0</v>
      </c>
      <c r="AU284" s="98">
        <v>0</v>
      </c>
      <c r="AV284" s="98">
        <v>0</v>
      </c>
      <c r="AW284" s="98">
        <v>0</v>
      </c>
      <c r="AX284" s="49">
        <v>0</v>
      </c>
      <c r="AY284" s="98">
        <v>0</v>
      </c>
      <c r="AZ284" s="98">
        <v>0</v>
      </c>
      <c r="BA284" s="98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</row>
    <row r="285" spans="1:61" ht="15.75" customHeight="1" x14ac:dyDescent="0.2">
      <c r="A285" s="19" t="s">
        <v>60</v>
      </c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8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02"/>
      <c r="AN285" s="102"/>
      <c r="AO285" s="102"/>
      <c r="AP285" s="102"/>
      <c r="AQ285" s="102"/>
      <c r="AR285" s="102"/>
      <c r="AS285" s="102"/>
      <c r="AT285" s="102"/>
      <c r="AU285" s="102"/>
      <c r="AV285" s="102"/>
      <c r="AW285" s="102"/>
      <c r="AX285" s="13"/>
      <c r="AY285" s="102"/>
      <c r="AZ285" s="102"/>
      <c r="BA285" s="102"/>
      <c r="BB285" s="102"/>
      <c r="BC285" s="102"/>
      <c r="BD285" s="102"/>
      <c r="BE285" s="102"/>
      <c r="BF285" s="102"/>
      <c r="BG285" s="102"/>
      <c r="BH285" s="102"/>
      <c r="BI285" s="102"/>
    </row>
    <row r="286" spans="1:61" ht="15.75" customHeight="1" x14ac:dyDescent="0.2">
      <c r="A286" s="2" t="s">
        <v>13</v>
      </c>
      <c r="B286" s="49">
        <v>0</v>
      </c>
      <c r="C286" s="49">
        <v>0</v>
      </c>
      <c r="D286" s="49">
        <v>0</v>
      </c>
      <c r="E286" s="49">
        <v>0</v>
      </c>
      <c r="F286" s="49">
        <v>0</v>
      </c>
      <c r="G286" s="49">
        <v>0</v>
      </c>
      <c r="H286" s="49">
        <v>0</v>
      </c>
      <c r="I286" s="49">
        <v>0</v>
      </c>
      <c r="J286" s="49">
        <v>0</v>
      </c>
      <c r="K286" s="49">
        <v>0</v>
      </c>
      <c r="L286" s="49">
        <v>0</v>
      </c>
      <c r="M286" s="78">
        <v>0</v>
      </c>
      <c r="N286" s="49">
        <v>0</v>
      </c>
      <c r="O286" s="49">
        <v>0</v>
      </c>
      <c r="P286" s="49">
        <v>0</v>
      </c>
      <c r="Q286" s="49">
        <v>0</v>
      </c>
      <c r="R286" s="49">
        <v>0</v>
      </c>
      <c r="S286" s="49">
        <v>0</v>
      </c>
      <c r="T286" s="49">
        <v>0</v>
      </c>
      <c r="U286" s="49">
        <v>0</v>
      </c>
      <c r="V286" s="49">
        <v>0</v>
      </c>
      <c r="W286" s="49">
        <v>0</v>
      </c>
      <c r="X286" s="49">
        <v>0</v>
      </c>
      <c r="Y286" s="49">
        <v>0</v>
      </c>
      <c r="Z286" s="49">
        <v>0</v>
      </c>
      <c r="AA286" s="49">
        <v>0</v>
      </c>
      <c r="AB286" s="49">
        <v>0</v>
      </c>
      <c r="AC286" s="49">
        <v>0</v>
      </c>
      <c r="AD286" s="49">
        <v>0</v>
      </c>
      <c r="AE286" s="49">
        <v>0</v>
      </c>
      <c r="AF286" s="49">
        <v>0</v>
      </c>
      <c r="AG286" s="49">
        <v>0</v>
      </c>
      <c r="AH286" s="49">
        <v>0</v>
      </c>
      <c r="AI286" s="49">
        <v>0</v>
      </c>
      <c r="AJ286" s="49">
        <v>0</v>
      </c>
      <c r="AK286" s="49">
        <v>0</v>
      </c>
      <c r="AL286" s="49">
        <v>0</v>
      </c>
      <c r="AM286" s="98">
        <v>0</v>
      </c>
      <c r="AN286" s="98">
        <v>0</v>
      </c>
      <c r="AO286" s="98">
        <v>0</v>
      </c>
      <c r="AP286" s="98">
        <v>0</v>
      </c>
      <c r="AQ286" s="98">
        <v>0</v>
      </c>
      <c r="AR286" s="98">
        <v>0</v>
      </c>
      <c r="AS286" s="98">
        <v>0</v>
      </c>
      <c r="AT286" s="98">
        <v>0</v>
      </c>
      <c r="AU286" s="98">
        <v>0</v>
      </c>
      <c r="AV286" s="98">
        <v>0</v>
      </c>
      <c r="AW286" s="98">
        <v>0</v>
      </c>
      <c r="AX286" s="49">
        <v>0</v>
      </c>
      <c r="AY286" s="98">
        <v>0</v>
      </c>
      <c r="AZ286" s="98">
        <v>0</v>
      </c>
      <c r="BA286" s="98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</row>
    <row r="287" spans="1:61" ht="15.75" customHeight="1" x14ac:dyDescent="0.2">
      <c r="A287" s="3" t="s">
        <v>14</v>
      </c>
      <c r="B287" s="49">
        <v>0</v>
      </c>
      <c r="C287" s="49">
        <v>0</v>
      </c>
      <c r="D287" s="49">
        <v>0</v>
      </c>
      <c r="E287" s="49">
        <v>0</v>
      </c>
      <c r="F287" s="49">
        <v>0</v>
      </c>
      <c r="G287" s="49">
        <v>0</v>
      </c>
      <c r="H287" s="49">
        <v>0</v>
      </c>
      <c r="I287" s="49">
        <v>0</v>
      </c>
      <c r="J287" s="49">
        <v>0</v>
      </c>
      <c r="K287" s="49">
        <v>0</v>
      </c>
      <c r="L287" s="49">
        <v>0</v>
      </c>
      <c r="M287" s="78">
        <v>0</v>
      </c>
      <c r="N287" s="49">
        <v>0</v>
      </c>
      <c r="O287" s="49">
        <v>0</v>
      </c>
      <c r="P287" s="49">
        <v>0</v>
      </c>
      <c r="Q287" s="49">
        <v>0</v>
      </c>
      <c r="R287" s="49">
        <v>0</v>
      </c>
      <c r="S287" s="49">
        <v>0</v>
      </c>
      <c r="T287" s="49">
        <v>0</v>
      </c>
      <c r="U287" s="49">
        <v>0</v>
      </c>
      <c r="V287" s="49">
        <v>0</v>
      </c>
      <c r="W287" s="49">
        <v>0</v>
      </c>
      <c r="X287" s="49">
        <v>0</v>
      </c>
      <c r="Y287" s="49">
        <v>0</v>
      </c>
      <c r="Z287" s="49">
        <v>0</v>
      </c>
      <c r="AA287" s="49">
        <v>0</v>
      </c>
      <c r="AB287" s="49">
        <v>0</v>
      </c>
      <c r="AC287" s="49">
        <v>0</v>
      </c>
      <c r="AD287" s="49">
        <v>0</v>
      </c>
      <c r="AE287" s="49">
        <v>0</v>
      </c>
      <c r="AF287" s="49">
        <v>0</v>
      </c>
      <c r="AG287" s="49">
        <v>0</v>
      </c>
      <c r="AH287" s="49">
        <v>0</v>
      </c>
      <c r="AI287" s="49">
        <v>0</v>
      </c>
      <c r="AJ287" s="49">
        <v>0</v>
      </c>
      <c r="AK287" s="49">
        <v>0</v>
      </c>
      <c r="AL287" s="49">
        <v>0</v>
      </c>
      <c r="AM287" s="98">
        <v>0</v>
      </c>
      <c r="AN287" s="98">
        <v>0</v>
      </c>
      <c r="AO287" s="98">
        <v>0</v>
      </c>
      <c r="AP287" s="98">
        <v>0</v>
      </c>
      <c r="AQ287" s="98">
        <v>0</v>
      </c>
      <c r="AR287" s="98">
        <v>0</v>
      </c>
      <c r="AS287" s="98">
        <v>0</v>
      </c>
      <c r="AT287" s="98">
        <v>0</v>
      </c>
      <c r="AU287" s="98">
        <v>0</v>
      </c>
      <c r="AV287" s="98">
        <v>0</v>
      </c>
      <c r="AW287" s="98">
        <v>0</v>
      </c>
      <c r="AX287" s="49">
        <v>0</v>
      </c>
      <c r="AY287" s="98">
        <v>0</v>
      </c>
      <c r="AZ287" s="98">
        <v>0</v>
      </c>
      <c r="BA287" s="98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</row>
    <row r="288" spans="1:61" ht="15.75" customHeight="1" x14ac:dyDescent="0.2">
      <c r="A288" s="4" t="s">
        <v>15</v>
      </c>
      <c r="B288" s="49">
        <v>0</v>
      </c>
      <c r="C288" s="49">
        <v>0</v>
      </c>
      <c r="D288" s="49">
        <v>0</v>
      </c>
      <c r="E288" s="49">
        <v>0</v>
      </c>
      <c r="F288" s="49">
        <v>0</v>
      </c>
      <c r="G288" s="49">
        <v>0</v>
      </c>
      <c r="H288" s="49">
        <v>0</v>
      </c>
      <c r="I288" s="49">
        <v>0</v>
      </c>
      <c r="J288" s="49">
        <v>0</v>
      </c>
      <c r="K288" s="49">
        <v>0</v>
      </c>
      <c r="L288" s="49">
        <v>0</v>
      </c>
      <c r="M288" s="78">
        <v>0</v>
      </c>
      <c r="N288" s="49">
        <v>0</v>
      </c>
      <c r="O288" s="49">
        <v>0</v>
      </c>
      <c r="P288" s="49">
        <v>0</v>
      </c>
      <c r="Q288" s="49">
        <v>0</v>
      </c>
      <c r="R288" s="49">
        <v>0</v>
      </c>
      <c r="S288" s="49">
        <v>0</v>
      </c>
      <c r="T288" s="49">
        <v>0</v>
      </c>
      <c r="U288" s="49">
        <v>0</v>
      </c>
      <c r="V288" s="49">
        <v>0</v>
      </c>
      <c r="W288" s="49">
        <v>0</v>
      </c>
      <c r="X288" s="49">
        <v>0</v>
      </c>
      <c r="Y288" s="49">
        <v>0</v>
      </c>
      <c r="Z288" s="49">
        <v>0</v>
      </c>
      <c r="AA288" s="49">
        <v>0</v>
      </c>
      <c r="AB288" s="49">
        <v>0</v>
      </c>
      <c r="AC288" s="49">
        <v>0</v>
      </c>
      <c r="AD288" s="49">
        <v>0</v>
      </c>
      <c r="AE288" s="49">
        <v>0</v>
      </c>
      <c r="AF288" s="49">
        <v>0</v>
      </c>
      <c r="AG288" s="49">
        <v>0</v>
      </c>
      <c r="AH288" s="49">
        <v>0</v>
      </c>
      <c r="AI288" s="49">
        <v>0</v>
      </c>
      <c r="AJ288" s="49">
        <v>0</v>
      </c>
      <c r="AK288" s="49">
        <v>0</v>
      </c>
      <c r="AL288" s="49">
        <v>0</v>
      </c>
      <c r="AM288" s="98">
        <v>0</v>
      </c>
      <c r="AN288" s="98">
        <v>0</v>
      </c>
      <c r="AO288" s="98">
        <v>0</v>
      </c>
      <c r="AP288" s="98">
        <v>0</v>
      </c>
      <c r="AQ288" s="98">
        <v>0</v>
      </c>
      <c r="AR288" s="98">
        <v>0</v>
      </c>
      <c r="AS288" s="98">
        <v>0</v>
      </c>
      <c r="AT288" s="98">
        <v>0</v>
      </c>
      <c r="AU288" s="98">
        <v>0</v>
      </c>
      <c r="AV288" s="98">
        <v>0</v>
      </c>
      <c r="AW288" s="98">
        <v>0</v>
      </c>
      <c r="AX288" s="49">
        <v>0</v>
      </c>
      <c r="AY288" s="98">
        <v>0</v>
      </c>
      <c r="AZ288" s="98">
        <v>0</v>
      </c>
      <c r="BA288" s="98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</row>
    <row r="289" spans="1:61" ht="15.75" customHeight="1" x14ac:dyDescent="0.2">
      <c r="A289" s="3" t="s">
        <v>16</v>
      </c>
      <c r="B289" s="49">
        <v>0</v>
      </c>
      <c r="C289" s="49">
        <v>0</v>
      </c>
      <c r="D289" s="49">
        <v>0</v>
      </c>
      <c r="E289" s="49">
        <v>0</v>
      </c>
      <c r="F289" s="49">
        <v>0</v>
      </c>
      <c r="G289" s="49">
        <v>0</v>
      </c>
      <c r="H289" s="49">
        <v>0</v>
      </c>
      <c r="I289" s="49">
        <v>0</v>
      </c>
      <c r="J289" s="49">
        <v>0</v>
      </c>
      <c r="K289" s="49">
        <v>0</v>
      </c>
      <c r="L289" s="49">
        <v>0</v>
      </c>
      <c r="M289" s="78">
        <v>0</v>
      </c>
      <c r="N289" s="49">
        <v>0</v>
      </c>
      <c r="O289" s="49">
        <v>0</v>
      </c>
      <c r="P289" s="49">
        <v>0</v>
      </c>
      <c r="Q289" s="49">
        <v>0</v>
      </c>
      <c r="R289" s="49">
        <v>0</v>
      </c>
      <c r="S289" s="49">
        <v>0</v>
      </c>
      <c r="T289" s="49">
        <v>0</v>
      </c>
      <c r="U289" s="49">
        <v>0</v>
      </c>
      <c r="V289" s="49">
        <v>0</v>
      </c>
      <c r="W289" s="49">
        <v>0</v>
      </c>
      <c r="X289" s="49">
        <v>0</v>
      </c>
      <c r="Y289" s="49">
        <v>0</v>
      </c>
      <c r="Z289" s="49">
        <v>0</v>
      </c>
      <c r="AA289" s="49">
        <v>0</v>
      </c>
      <c r="AB289" s="49">
        <v>0</v>
      </c>
      <c r="AC289" s="49">
        <v>0</v>
      </c>
      <c r="AD289" s="49">
        <v>0</v>
      </c>
      <c r="AE289" s="49">
        <v>0</v>
      </c>
      <c r="AF289" s="49">
        <v>0</v>
      </c>
      <c r="AG289" s="49">
        <v>0</v>
      </c>
      <c r="AH289" s="49">
        <v>0</v>
      </c>
      <c r="AI289" s="49">
        <v>0</v>
      </c>
      <c r="AJ289" s="49">
        <v>0</v>
      </c>
      <c r="AK289" s="49">
        <v>0</v>
      </c>
      <c r="AL289" s="49">
        <v>0</v>
      </c>
      <c r="AM289" s="98">
        <v>0</v>
      </c>
      <c r="AN289" s="98">
        <v>0</v>
      </c>
      <c r="AO289" s="98">
        <v>0</v>
      </c>
      <c r="AP289" s="98">
        <v>0</v>
      </c>
      <c r="AQ289" s="98">
        <v>0</v>
      </c>
      <c r="AR289" s="98">
        <v>0</v>
      </c>
      <c r="AS289" s="98">
        <v>0</v>
      </c>
      <c r="AT289" s="98">
        <v>0</v>
      </c>
      <c r="AU289" s="98">
        <v>0</v>
      </c>
      <c r="AV289" s="98">
        <v>0</v>
      </c>
      <c r="AW289" s="98">
        <v>0</v>
      </c>
      <c r="AX289" s="49">
        <v>0</v>
      </c>
      <c r="AY289" s="98">
        <v>0</v>
      </c>
      <c r="AZ289" s="98">
        <v>0</v>
      </c>
      <c r="BA289" s="98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</row>
    <row r="290" spans="1:61" ht="15.75" customHeight="1" x14ac:dyDescent="0.2">
      <c r="A290" s="19" t="s">
        <v>65</v>
      </c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8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02"/>
      <c r="AN290" s="102"/>
      <c r="AO290" s="102"/>
      <c r="AP290" s="102"/>
      <c r="AQ290" s="102"/>
      <c r="AR290" s="102"/>
      <c r="AS290" s="102"/>
      <c r="AT290" s="102"/>
      <c r="AU290" s="102"/>
      <c r="AV290" s="102"/>
      <c r="AW290" s="102"/>
      <c r="AX290" s="13"/>
      <c r="AY290" s="102"/>
      <c r="AZ290" s="102"/>
      <c r="BA290" s="102"/>
      <c r="BB290" s="102"/>
      <c r="BC290" s="102"/>
      <c r="BD290" s="102"/>
      <c r="BE290" s="102"/>
      <c r="BF290" s="102"/>
      <c r="BG290" s="102"/>
      <c r="BH290" s="102"/>
      <c r="BI290" s="102"/>
    </row>
    <row r="291" spans="1:61" ht="15.75" customHeight="1" x14ac:dyDescent="0.2">
      <c r="A291" s="19" t="s">
        <v>59</v>
      </c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8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02"/>
      <c r="AN291" s="102"/>
      <c r="AO291" s="102"/>
      <c r="AP291" s="102"/>
      <c r="AQ291" s="102"/>
      <c r="AR291" s="102"/>
      <c r="AS291" s="102"/>
      <c r="AT291" s="102"/>
      <c r="AU291" s="102"/>
      <c r="AV291" s="102"/>
      <c r="AW291" s="102"/>
      <c r="AX291" s="13"/>
      <c r="AY291" s="102"/>
      <c r="AZ291" s="102"/>
      <c r="BA291" s="102"/>
      <c r="BB291" s="102"/>
      <c r="BC291" s="102"/>
      <c r="BD291" s="102"/>
      <c r="BE291" s="102"/>
      <c r="BF291" s="102"/>
      <c r="BG291" s="102"/>
      <c r="BH291" s="102"/>
      <c r="BI291" s="102"/>
    </row>
    <row r="292" spans="1:61" ht="15.75" customHeight="1" x14ac:dyDescent="0.2">
      <c r="A292" s="2" t="s">
        <v>13</v>
      </c>
      <c r="B292" s="49">
        <v>0</v>
      </c>
      <c r="C292" s="49">
        <v>0</v>
      </c>
      <c r="D292" s="49">
        <v>0</v>
      </c>
      <c r="E292" s="49">
        <v>0</v>
      </c>
      <c r="F292" s="49">
        <v>0</v>
      </c>
      <c r="G292" s="49">
        <v>0</v>
      </c>
      <c r="H292" s="49">
        <v>0</v>
      </c>
      <c r="I292" s="49">
        <v>0</v>
      </c>
      <c r="J292" s="49">
        <v>0</v>
      </c>
      <c r="K292" s="49">
        <v>0</v>
      </c>
      <c r="L292" s="49">
        <v>0</v>
      </c>
      <c r="M292" s="78">
        <v>0</v>
      </c>
      <c r="N292" s="49">
        <v>0</v>
      </c>
      <c r="O292" s="49">
        <v>0</v>
      </c>
      <c r="P292" s="49">
        <v>0</v>
      </c>
      <c r="Q292" s="49">
        <v>0</v>
      </c>
      <c r="R292" s="49">
        <v>0</v>
      </c>
      <c r="S292" s="49">
        <v>0</v>
      </c>
      <c r="T292" s="49">
        <v>0</v>
      </c>
      <c r="U292" s="49">
        <v>0</v>
      </c>
      <c r="V292" s="49">
        <v>0</v>
      </c>
      <c r="W292" s="49">
        <v>0</v>
      </c>
      <c r="X292" s="49">
        <v>0</v>
      </c>
      <c r="Y292" s="49">
        <v>0</v>
      </c>
      <c r="Z292" s="49">
        <v>0</v>
      </c>
      <c r="AA292" s="49">
        <v>0</v>
      </c>
      <c r="AB292" s="49">
        <v>0</v>
      </c>
      <c r="AC292" s="49">
        <v>0</v>
      </c>
      <c r="AD292" s="49">
        <v>0</v>
      </c>
      <c r="AE292" s="49">
        <v>0</v>
      </c>
      <c r="AF292" s="49">
        <v>0</v>
      </c>
      <c r="AG292" s="49">
        <v>0</v>
      </c>
      <c r="AH292" s="49">
        <v>0</v>
      </c>
      <c r="AI292" s="49">
        <v>0</v>
      </c>
      <c r="AJ292" s="49">
        <v>0</v>
      </c>
      <c r="AK292" s="49">
        <v>0</v>
      </c>
      <c r="AL292" s="49">
        <v>0</v>
      </c>
      <c r="AM292" s="98">
        <v>0</v>
      </c>
      <c r="AN292" s="98">
        <v>0</v>
      </c>
      <c r="AO292" s="98">
        <v>0</v>
      </c>
      <c r="AP292" s="98">
        <v>0</v>
      </c>
      <c r="AQ292" s="98">
        <v>0</v>
      </c>
      <c r="AR292" s="98">
        <v>0</v>
      </c>
      <c r="AS292" s="98">
        <v>0</v>
      </c>
      <c r="AT292" s="98">
        <v>0</v>
      </c>
      <c r="AU292" s="98">
        <v>0</v>
      </c>
      <c r="AV292" s="98">
        <v>0</v>
      </c>
      <c r="AW292" s="98">
        <v>0</v>
      </c>
      <c r="AX292" s="49">
        <v>0</v>
      </c>
      <c r="AY292" s="98">
        <v>0</v>
      </c>
      <c r="AZ292" s="98">
        <v>0</v>
      </c>
      <c r="BA292" s="98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</row>
    <row r="293" spans="1:61" ht="15.75" customHeight="1" x14ac:dyDescent="0.2">
      <c r="A293" s="3" t="s">
        <v>14</v>
      </c>
      <c r="B293" s="49">
        <v>0</v>
      </c>
      <c r="C293" s="49">
        <v>0</v>
      </c>
      <c r="D293" s="49">
        <v>0</v>
      </c>
      <c r="E293" s="49">
        <v>0</v>
      </c>
      <c r="F293" s="49">
        <v>0</v>
      </c>
      <c r="G293" s="49">
        <v>0</v>
      </c>
      <c r="H293" s="49">
        <v>0</v>
      </c>
      <c r="I293" s="49">
        <v>0</v>
      </c>
      <c r="J293" s="49">
        <v>0</v>
      </c>
      <c r="K293" s="49">
        <v>0</v>
      </c>
      <c r="L293" s="49">
        <v>0</v>
      </c>
      <c r="M293" s="78">
        <v>0</v>
      </c>
      <c r="N293" s="49">
        <v>0</v>
      </c>
      <c r="O293" s="49">
        <v>0</v>
      </c>
      <c r="P293" s="49">
        <v>0</v>
      </c>
      <c r="Q293" s="49">
        <v>0</v>
      </c>
      <c r="R293" s="49">
        <v>0</v>
      </c>
      <c r="S293" s="49">
        <v>0</v>
      </c>
      <c r="T293" s="49">
        <v>0</v>
      </c>
      <c r="U293" s="49">
        <v>0</v>
      </c>
      <c r="V293" s="49">
        <v>0</v>
      </c>
      <c r="W293" s="49">
        <v>0</v>
      </c>
      <c r="X293" s="49">
        <v>0</v>
      </c>
      <c r="Y293" s="49">
        <v>0</v>
      </c>
      <c r="Z293" s="49">
        <v>0</v>
      </c>
      <c r="AA293" s="49">
        <v>0</v>
      </c>
      <c r="AB293" s="49">
        <v>0</v>
      </c>
      <c r="AC293" s="49">
        <v>0</v>
      </c>
      <c r="AD293" s="49">
        <v>0</v>
      </c>
      <c r="AE293" s="49">
        <v>0</v>
      </c>
      <c r="AF293" s="49">
        <v>0</v>
      </c>
      <c r="AG293" s="49">
        <v>0</v>
      </c>
      <c r="AH293" s="49">
        <v>0</v>
      </c>
      <c r="AI293" s="49">
        <v>0</v>
      </c>
      <c r="AJ293" s="49">
        <v>0</v>
      </c>
      <c r="AK293" s="49">
        <v>0</v>
      </c>
      <c r="AL293" s="49">
        <v>0</v>
      </c>
      <c r="AM293" s="98">
        <v>0</v>
      </c>
      <c r="AN293" s="98">
        <v>0</v>
      </c>
      <c r="AO293" s="98">
        <v>0</v>
      </c>
      <c r="AP293" s="98">
        <v>0</v>
      </c>
      <c r="AQ293" s="98">
        <v>0</v>
      </c>
      <c r="AR293" s="98">
        <v>0</v>
      </c>
      <c r="AS293" s="98">
        <v>0</v>
      </c>
      <c r="AT293" s="98">
        <v>0</v>
      </c>
      <c r="AU293" s="98">
        <v>0</v>
      </c>
      <c r="AV293" s="98">
        <v>0</v>
      </c>
      <c r="AW293" s="98">
        <v>0</v>
      </c>
      <c r="AX293" s="49">
        <v>0</v>
      </c>
      <c r="AY293" s="98">
        <v>0</v>
      </c>
      <c r="AZ293" s="98">
        <v>0</v>
      </c>
      <c r="BA293" s="98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</row>
    <row r="294" spans="1:61" ht="15.75" customHeight="1" x14ac:dyDescent="0.2">
      <c r="A294" s="4" t="s">
        <v>15</v>
      </c>
      <c r="B294" s="49">
        <v>0</v>
      </c>
      <c r="C294" s="49">
        <v>0</v>
      </c>
      <c r="D294" s="49">
        <v>0</v>
      </c>
      <c r="E294" s="49">
        <v>0</v>
      </c>
      <c r="F294" s="49">
        <v>0</v>
      </c>
      <c r="G294" s="49">
        <v>0</v>
      </c>
      <c r="H294" s="49">
        <v>0</v>
      </c>
      <c r="I294" s="49">
        <v>0</v>
      </c>
      <c r="J294" s="49">
        <v>0</v>
      </c>
      <c r="K294" s="49">
        <v>0</v>
      </c>
      <c r="L294" s="49">
        <v>0</v>
      </c>
      <c r="M294" s="78">
        <v>0</v>
      </c>
      <c r="N294" s="49">
        <v>0</v>
      </c>
      <c r="O294" s="49">
        <v>0</v>
      </c>
      <c r="P294" s="49">
        <v>0</v>
      </c>
      <c r="Q294" s="49">
        <v>0</v>
      </c>
      <c r="R294" s="49">
        <v>0</v>
      </c>
      <c r="S294" s="49">
        <v>0</v>
      </c>
      <c r="T294" s="49">
        <v>0</v>
      </c>
      <c r="U294" s="49">
        <v>0</v>
      </c>
      <c r="V294" s="49">
        <v>0</v>
      </c>
      <c r="W294" s="49">
        <v>0</v>
      </c>
      <c r="X294" s="49">
        <v>0</v>
      </c>
      <c r="Y294" s="49">
        <v>0</v>
      </c>
      <c r="Z294" s="49">
        <v>0</v>
      </c>
      <c r="AA294" s="49">
        <v>0</v>
      </c>
      <c r="AB294" s="49">
        <v>0</v>
      </c>
      <c r="AC294" s="49">
        <v>0</v>
      </c>
      <c r="AD294" s="49">
        <v>0</v>
      </c>
      <c r="AE294" s="49">
        <v>0</v>
      </c>
      <c r="AF294" s="49">
        <v>0</v>
      </c>
      <c r="AG294" s="49">
        <v>0</v>
      </c>
      <c r="AH294" s="49">
        <v>0</v>
      </c>
      <c r="AI294" s="49">
        <v>0</v>
      </c>
      <c r="AJ294" s="49">
        <v>0</v>
      </c>
      <c r="AK294" s="49">
        <v>0</v>
      </c>
      <c r="AL294" s="49">
        <v>0</v>
      </c>
      <c r="AM294" s="98">
        <v>0</v>
      </c>
      <c r="AN294" s="98">
        <v>0</v>
      </c>
      <c r="AO294" s="98">
        <v>0</v>
      </c>
      <c r="AP294" s="98">
        <v>0</v>
      </c>
      <c r="AQ294" s="98">
        <v>0</v>
      </c>
      <c r="AR294" s="98">
        <v>0</v>
      </c>
      <c r="AS294" s="98">
        <v>0</v>
      </c>
      <c r="AT294" s="98">
        <v>0</v>
      </c>
      <c r="AU294" s="98">
        <v>0</v>
      </c>
      <c r="AV294" s="98">
        <v>0</v>
      </c>
      <c r="AW294" s="98">
        <v>0</v>
      </c>
      <c r="AX294" s="49">
        <v>0</v>
      </c>
      <c r="AY294" s="98">
        <v>0</v>
      </c>
      <c r="AZ294" s="98">
        <v>0</v>
      </c>
      <c r="BA294" s="98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</row>
    <row r="295" spans="1:61" ht="15.75" customHeight="1" x14ac:dyDescent="0.2">
      <c r="A295" s="3" t="s">
        <v>16</v>
      </c>
      <c r="B295" s="49">
        <v>0</v>
      </c>
      <c r="C295" s="49">
        <v>0</v>
      </c>
      <c r="D295" s="49">
        <v>0</v>
      </c>
      <c r="E295" s="49">
        <v>0</v>
      </c>
      <c r="F295" s="49">
        <v>0</v>
      </c>
      <c r="G295" s="49">
        <v>0</v>
      </c>
      <c r="H295" s="49">
        <v>0</v>
      </c>
      <c r="I295" s="49">
        <v>0</v>
      </c>
      <c r="J295" s="49">
        <v>0</v>
      </c>
      <c r="K295" s="49">
        <v>0</v>
      </c>
      <c r="L295" s="49">
        <v>0</v>
      </c>
      <c r="M295" s="78">
        <v>0</v>
      </c>
      <c r="N295" s="49">
        <v>0</v>
      </c>
      <c r="O295" s="49">
        <v>0</v>
      </c>
      <c r="P295" s="49">
        <v>0</v>
      </c>
      <c r="Q295" s="49">
        <v>0</v>
      </c>
      <c r="R295" s="49">
        <v>0</v>
      </c>
      <c r="S295" s="49">
        <v>0</v>
      </c>
      <c r="T295" s="49">
        <v>0</v>
      </c>
      <c r="U295" s="49">
        <v>0</v>
      </c>
      <c r="V295" s="49">
        <v>0</v>
      </c>
      <c r="W295" s="49">
        <v>0</v>
      </c>
      <c r="X295" s="49">
        <v>0</v>
      </c>
      <c r="Y295" s="49">
        <v>0</v>
      </c>
      <c r="Z295" s="49">
        <v>0</v>
      </c>
      <c r="AA295" s="49">
        <v>0</v>
      </c>
      <c r="AB295" s="49">
        <v>0</v>
      </c>
      <c r="AC295" s="49">
        <v>0</v>
      </c>
      <c r="AD295" s="49">
        <v>0</v>
      </c>
      <c r="AE295" s="49">
        <v>0</v>
      </c>
      <c r="AF295" s="49">
        <v>0</v>
      </c>
      <c r="AG295" s="49">
        <v>0</v>
      </c>
      <c r="AH295" s="49">
        <v>0</v>
      </c>
      <c r="AI295" s="49">
        <v>0</v>
      </c>
      <c r="AJ295" s="49">
        <v>0</v>
      </c>
      <c r="AK295" s="49">
        <v>0</v>
      </c>
      <c r="AL295" s="49">
        <v>0</v>
      </c>
      <c r="AM295" s="98">
        <v>0</v>
      </c>
      <c r="AN295" s="98">
        <v>0</v>
      </c>
      <c r="AO295" s="98">
        <v>0</v>
      </c>
      <c r="AP295" s="98">
        <v>0</v>
      </c>
      <c r="AQ295" s="98">
        <v>0</v>
      </c>
      <c r="AR295" s="98">
        <v>0</v>
      </c>
      <c r="AS295" s="98">
        <v>0</v>
      </c>
      <c r="AT295" s="98">
        <v>0</v>
      </c>
      <c r="AU295" s="98">
        <v>0</v>
      </c>
      <c r="AV295" s="98">
        <v>0</v>
      </c>
      <c r="AW295" s="98">
        <v>0</v>
      </c>
      <c r="AX295" s="49">
        <v>0</v>
      </c>
      <c r="AY295" s="98">
        <v>0</v>
      </c>
      <c r="AZ295" s="98">
        <v>0</v>
      </c>
      <c r="BA295" s="98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</row>
    <row r="296" spans="1:61" ht="15.75" customHeight="1" x14ac:dyDescent="0.2">
      <c r="A296" s="19" t="s">
        <v>60</v>
      </c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8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02"/>
      <c r="AN296" s="102"/>
      <c r="AO296" s="102"/>
      <c r="AP296" s="102"/>
      <c r="AQ296" s="102"/>
      <c r="AR296" s="102"/>
      <c r="AS296" s="102"/>
      <c r="AT296" s="102"/>
      <c r="AU296" s="102"/>
      <c r="AV296" s="102"/>
      <c r="AW296" s="102"/>
      <c r="AX296" s="13"/>
      <c r="AY296" s="102"/>
      <c r="AZ296" s="102"/>
      <c r="BA296" s="102"/>
      <c r="BB296" s="102"/>
      <c r="BC296" s="102"/>
      <c r="BD296" s="102"/>
      <c r="BE296" s="102"/>
      <c r="BF296" s="102"/>
      <c r="BG296" s="102"/>
      <c r="BH296" s="102"/>
      <c r="BI296" s="102"/>
    </row>
    <row r="297" spans="1:61" ht="15.75" customHeight="1" x14ac:dyDescent="0.2">
      <c r="A297" s="2" t="s">
        <v>13</v>
      </c>
      <c r="B297" s="49">
        <v>0</v>
      </c>
      <c r="C297" s="49">
        <v>0</v>
      </c>
      <c r="D297" s="49">
        <v>0</v>
      </c>
      <c r="E297" s="49">
        <v>0</v>
      </c>
      <c r="F297" s="49">
        <v>0</v>
      </c>
      <c r="G297" s="49">
        <v>0</v>
      </c>
      <c r="H297" s="49">
        <v>0</v>
      </c>
      <c r="I297" s="49">
        <v>0</v>
      </c>
      <c r="J297" s="49">
        <v>0</v>
      </c>
      <c r="K297" s="49">
        <v>0</v>
      </c>
      <c r="L297" s="49">
        <v>0</v>
      </c>
      <c r="M297" s="78">
        <v>0</v>
      </c>
      <c r="N297" s="49">
        <v>0</v>
      </c>
      <c r="O297" s="49">
        <v>0</v>
      </c>
      <c r="P297" s="49">
        <v>0</v>
      </c>
      <c r="Q297" s="49">
        <v>0</v>
      </c>
      <c r="R297" s="49">
        <v>0</v>
      </c>
      <c r="S297" s="49">
        <v>0</v>
      </c>
      <c r="T297" s="49">
        <v>0</v>
      </c>
      <c r="U297" s="49">
        <v>0</v>
      </c>
      <c r="V297" s="49">
        <v>0</v>
      </c>
      <c r="W297" s="49">
        <v>0</v>
      </c>
      <c r="X297" s="49">
        <v>0</v>
      </c>
      <c r="Y297" s="49">
        <v>0</v>
      </c>
      <c r="Z297" s="49">
        <v>0</v>
      </c>
      <c r="AA297" s="49">
        <v>0</v>
      </c>
      <c r="AB297" s="49">
        <v>0</v>
      </c>
      <c r="AC297" s="49">
        <v>0</v>
      </c>
      <c r="AD297" s="49">
        <v>0</v>
      </c>
      <c r="AE297" s="49">
        <v>0</v>
      </c>
      <c r="AF297" s="49">
        <v>0</v>
      </c>
      <c r="AG297" s="49">
        <v>0</v>
      </c>
      <c r="AH297" s="49">
        <v>0</v>
      </c>
      <c r="AI297" s="49">
        <v>0</v>
      </c>
      <c r="AJ297" s="49">
        <v>0</v>
      </c>
      <c r="AK297" s="49">
        <v>0</v>
      </c>
      <c r="AL297" s="49">
        <v>0</v>
      </c>
      <c r="AM297" s="98">
        <v>0</v>
      </c>
      <c r="AN297" s="98">
        <v>0</v>
      </c>
      <c r="AO297" s="98">
        <v>0</v>
      </c>
      <c r="AP297" s="98">
        <v>0</v>
      </c>
      <c r="AQ297" s="98">
        <v>0</v>
      </c>
      <c r="AR297" s="98">
        <v>0</v>
      </c>
      <c r="AS297" s="98">
        <v>0</v>
      </c>
      <c r="AT297" s="98">
        <v>0</v>
      </c>
      <c r="AU297" s="98">
        <v>0</v>
      </c>
      <c r="AV297" s="98">
        <v>0</v>
      </c>
      <c r="AW297" s="98">
        <v>0</v>
      </c>
      <c r="AX297" s="49">
        <v>0</v>
      </c>
      <c r="AY297" s="98">
        <v>0</v>
      </c>
      <c r="AZ297" s="98">
        <v>0</v>
      </c>
      <c r="BA297" s="98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</row>
    <row r="298" spans="1:61" ht="15.75" customHeight="1" x14ac:dyDescent="0.2">
      <c r="A298" s="3" t="s">
        <v>14</v>
      </c>
      <c r="B298" s="49">
        <v>0</v>
      </c>
      <c r="C298" s="49">
        <v>0</v>
      </c>
      <c r="D298" s="49">
        <v>0</v>
      </c>
      <c r="E298" s="49">
        <v>0</v>
      </c>
      <c r="F298" s="49">
        <v>0</v>
      </c>
      <c r="G298" s="49">
        <v>0</v>
      </c>
      <c r="H298" s="49">
        <v>0</v>
      </c>
      <c r="I298" s="49">
        <v>0</v>
      </c>
      <c r="J298" s="49">
        <v>0</v>
      </c>
      <c r="K298" s="49">
        <v>0</v>
      </c>
      <c r="L298" s="49">
        <v>0</v>
      </c>
      <c r="M298" s="78">
        <v>0</v>
      </c>
      <c r="N298" s="49">
        <v>0</v>
      </c>
      <c r="O298" s="49">
        <v>0</v>
      </c>
      <c r="P298" s="49">
        <v>0</v>
      </c>
      <c r="Q298" s="49">
        <v>0</v>
      </c>
      <c r="R298" s="49">
        <v>0</v>
      </c>
      <c r="S298" s="49">
        <v>0</v>
      </c>
      <c r="T298" s="49">
        <v>0</v>
      </c>
      <c r="U298" s="49">
        <v>0</v>
      </c>
      <c r="V298" s="49">
        <v>0</v>
      </c>
      <c r="W298" s="49">
        <v>0</v>
      </c>
      <c r="X298" s="49">
        <v>0</v>
      </c>
      <c r="Y298" s="49">
        <v>0</v>
      </c>
      <c r="Z298" s="49">
        <v>0</v>
      </c>
      <c r="AA298" s="49">
        <v>0</v>
      </c>
      <c r="AB298" s="49">
        <v>0</v>
      </c>
      <c r="AC298" s="49">
        <v>0</v>
      </c>
      <c r="AD298" s="49">
        <v>0</v>
      </c>
      <c r="AE298" s="49">
        <v>0</v>
      </c>
      <c r="AF298" s="49">
        <v>0</v>
      </c>
      <c r="AG298" s="49">
        <v>0</v>
      </c>
      <c r="AH298" s="49">
        <v>0</v>
      </c>
      <c r="AI298" s="49">
        <v>0</v>
      </c>
      <c r="AJ298" s="49">
        <v>0</v>
      </c>
      <c r="AK298" s="49">
        <v>0</v>
      </c>
      <c r="AL298" s="49">
        <v>0</v>
      </c>
      <c r="AM298" s="98">
        <v>0</v>
      </c>
      <c r="AN298" s="98">
        <v>0</v>
      </c>
      <c r="AO298" s="98">
        <v>0</v>
      </c>
      <c r="AP298" s="98">
        <v>0</v>
      </c>
      <c r="AQ298" s="98">
        <v>0</v>
      </c>
      <c r="AR298" s="98">
        <v>0</v>
      </c>
      <c r="AS298" s="98">
        <v>0</v>
      </c>
      <c r="AT298" s="98">
        <v>0</v>
      </c>
      <c r="AU298" s="98">
        <v>0</v>
      </c>
      <c r="AV298" s="98">
        <v>0</v>
      </c>
      <c r="AW298" s="98">
        <v>0</v>
      </c>
      <c r="AX298" s="49">
        <v>0</v>
      </c>
      <c r="AY298" s="98">
        <v>0</v>
      </c>
      <c r="AZ298" s="98">
        <v>0</v>
      </c>
      <c r="BA298" s="98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</row>
    <row r="299" spans="1:61" ht="15.75" customHeight="1" x14ac:dyDescent="0.2">
      <c r="A299" s="4" t="s">
        <v>15</v>
      </c>
      <c r="B299" s="49">
        <v>0</v>
      </c>
      <c r="C299" s="49">
        <v>0</v>
      </c>
      <c r="D299" s="49">
        <v>0</v>
      </c>
      <c r="E299" s="49">
        <v>0</v>
      </c>
      <c r="F299" s="49">
        <v>0</v>
      </c>
      <c r="G299" s="49">
        <v>0</v>
      </c>
      <c r="H299" s="49">
        <v>0</v>
      </c>
      <c r="I299" s="49">
        <v>0</v>
      </c>
      <c r="J299" s="49">
        <v>0</v>
      </c>
      <c r="K299" s="49">
        <v>0</v>
      </c>
      <c r="L299" s="49">
        <v>0</v>
      </c>
      <c r="M299" s="78">
        <v>0</v>
      </c>
      <c r="N299" s="49">
        <v>0</v>
      </c>
      <c r="O299" s="49">
        <v>0</v>
      </c>
      <c r="P299" s="49">
        <v>0</v>
      </c>
      <c r="Q299" s="49">
        <v>0</v>
      </c>
      <c r="R299" s="49">
        <v>0</v>
      </c>
      <c r="S299" s="49">
        <v>0</v>
      </c>
      <c r="T299" s="49">
        <v>0</v>
      </c>
      <c r="U299" s="49">
        <v>0</v>
      </c>
      <c r="V299" s="49">
        <v>0</v>
      </c>
      <c r="W299" s="49">
        <v>0</v>
      </c>
      <c r="X299" s="49">
        <v>0</v>
      </c>
      <c r="Y299" s="49">
        <v>0</v>
      </c>
      <c r="Z299" s="49">
        <v>0</v>
      </c>
      <c r="AA299" s="49">
        <v>0</v>
      </c>
      <c r="AB299" s="49">
        <v>0</v>
      </c>
      <c r="AC299" s="49">
        <v>0</v>
      </c>
      <c r="AD299" s="49">
        <v>0</v>
      </c>
      <c r="AE299" s="49">
        <v>0</v>
      </c>
      <c r="AF299" s="49">
        <v>0</v>
      </c>
      <c r="AG299" s="49">
        <v>0</v>
      </c>
      <c r="AH299" s="49">
        <v>0</v>
      </c>
      <c r="AI299" s="49">
        <v>0</v>
      </c>
      <c r="AJ299" s="49">
        <v>0</v>
      </c>
      <c r="AK299" s="49">
        <v>0</v>
      </c>
      <c r="AL299" s="49">
        <v>0</v>
      </c>
      <c r="AM299" s="98">
        <v>0</v>
      </c>
      <c r="AN299" s="98">
        <v>0</v>
      </c>
      <c r="AO299" s="98">
        <v>0</v>
      </c>
      <c r="AP299" s="98">
        <v>0</v>
      </c>
      <c r="AQ299" s="98">
        <v>0</v>
      </c>
      <c r="AR299" s="98">
        <v>0</v>
      </c>
      <c r="AS299" s="98">
        <v>0</v>
      </c>
      <c r="AT299" s="98">
        <v>0</v>
      </c>
      <c r="AU299" s="98">
        <v>0</v>
      </c>
      <c r="AV299" s="98">
        <v>0</v>
      </c>
      <c r="AW299" s="98">
        <v>0</v>
      </c>
      <c r="AX299" s="49">
        <v>0</v>
      </c>
      <c r="AY299" s="98">
        <v>0</v>
      </c>
      <c r="AZ299" s="98">
        <v>0</v>
      </c>
      <c r="BA299" s="98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</row>
    <row r="300" spans="1:61" ht="15.75" customHeight="1" x14ac:dyDescent="0.2">
      <c r="A300" s="3" t="s">
        <v>16</v>
      </c>
      <c r="B300" s="49">
        <v>0</v>
      </c>
      <c r="C300" s="49">
        <v>0</v>
      </c>
      <c r="D300" s="49">
        <v>0</v>
      </c>
      <c r="E300" s="49">
        <v>0</v>
      </c>
      <c r="F300" s="49">
        <v>0</v>
      </c>
      <c r="G300" s="49">
        <v>0</v>
      </c>
      <c r="H300" s="49">
        <v>0</v>
      </c>
      <c r="I300" s="49">
        <v>0</v>
      </c>
      <c r="J300" s="49">
        <v>0</v>
      </c>
      <c r="K300" s="49">
        <v>0</v>
      </c>
      <c r="L300" s="49">
        <v>0</v>
      </c>
      <c r="M300" s="78">
        <v>0</v>
      </c>
      <c r="N300" s="49">
        <v>0</v>
      </c>
      <c r="O300" s="49">
        <v>0</v>
      </c>
      <c r="P300" s="49">
        <v>0</v>
      </c>
      <c r="Q300" s="49">
        <v>0</v>
      </c>
      <c r="R300" s="49">
        <v>0</v>
      </c>
      <c r="S300" s="49">
        <v>0</v>
      </c>
      <c r="T300" s="49">
        <v>0</v>
      </c>
      <c r="U300" s="49">
        <v>0</v>
      </c>
      <c r="V300" s="49">
        <v>0</v>
      </c>
      <c r="W300" s="49">
        <v>0</v>
      </c>
      <c r="X300" s="49">
        <v>0</v>
      </c>
      <c r="Y300" s="49">
        <v>0</v>
      </c>
      <c r="Z300" s="49">
        <v>0</v>
      </c>
      <c r="AA300" s="49">
        <v>0</v>
      </c>
      <c r="AB300" s="49">
        <v>0</v>
      </c>
      <c r="AC300" s="49">
        <v>0</v>
      </c>
      <c r="AD300" s="49">
        <v>0</v>
      </c>
      <c r="AE300" s="49">
        <v>0</v>
      </c>
      <c r="AF300" s="49">
        <v>0</v>
      </c>
      <c r="AG300" s="49">
        <v>0</v>
      </c>
      <c r="AH300" s="49">
        <v>0</v>
      </c>
      <c r="AI300" s="49">
        <v>0</v>
      </c>
      <c r="AJ300" s="49">
        <v>0</v>
      </c>
      <c r="AK300" s="49">
        <v>0</v>
      </c>
      <c r="AL300" s="49">
        <v>0</v>
      </c>
      <c r="AM300" s="98">
        <v>0</v>
      </c>
      <c r="AN300" s="98">
        <v>0</v>
      </c>
      <c r="AO300" s="98">
        <v>0</v>
      </c>
      <c r="AP300" s="98">
        <v>0</v>
      </c>
      <c r="AQ300" s="98">
        <v>0</v>
      </c>
      <c r="AR300" s="98">
        <v>0</v>
      </c>
      <c r="AS300" s="98">
        <v>0</v>
      </c>
      <c r="AT300" s="98">
        <v>0</v>
      </c>
      <c r="AU300" s="98">
        <v>0</v>
      </c>
      <c r="AV300" s="98">
        <v>0</v>
      </c>
      <c r="AW300" s="98">
        <v>0</v>
      </c>
      <c r="AX300" s="49">
        <v>0</v>
      </c>
      <c r="AY300" s="98">
        <v>0</v>
      </c>
      <c r="AZ300" s="98">
        <v>0</v>
      </c>
      <c r="BA300" s="98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</row>
    <row r="301" spans="1:61" ht="31.9" customHeight="1" x14ac:dyDescent="0.2">
      <c r="A301" s="132" t="s">
        <v>66</v>
      </c>
      <c r="B301" s="120"/>
      <c r="C301" s="120"/>
      <c r="D301" s="120"/>
      <c r="E301" s="120"/>
      <c r="F301" s="120"/>
      <c r="G301" s="120"/>
      <c r="H301" s="121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  <c r="S301" s="114"/>
      <c r="T301" s="114"/>
      <c r="U301" s="114"/>
      <c r="V301" s="114"/>
      <c r="W301" s="114"/>
      <c r="X301" s="114"/>
      <c r="Y301" s="114"/>
      <c r="Z301" s="114"/>
      <c r="AA301" s="114"/>
      <c r="AB301" s="114"/>
      <c r="AC301" s="114"/>
      <c r="AD301" s="114"/>
      <c r="AE301" s="114"/>
      <c r="AF301" s="114"/>
      <c r="AG301" s="114"/>
      <c r="AH301" s="114"/>
      <c r="AI301" s="114"/>
      <c r="AJ301" s="114"/>
      <c r="AK301" s="114"/>
      <c r="AL301" s="114"/>
      <c r="AM301" s="114"/>
      <c r="AN301" s="114"/>
      <c r="AO301" s="114"/>
      <c r="AP301" s="114"/>
      <c r="AQ301" s="114"/>
      <c r="AR301" s="114"/>
      <c r="AS301" s="114"/>
      <c r="AT301" s="114"/>
      <c r="AU301" s="114"/>
      <c r="AV301" s="114"/>
      <c r="AW301" s="114"/>
      <c r="AX301" s="114"/>
      <c r="AY301" s="114"/>
      <c r="AZ301" s="114"/>
      <c r="BA301" s="114"/>
      <c r="BB301" s="114"/>
      <c r="BC301" s="114"/>
      <c r="BD301" s="114"/>
      <c r="BE301" s="114"/>
      <c r="BF301" s="114"/>
      <c r="BG301" s="114"/>
      <c r="BH301" s="114"/>
      <c r="BI301" s="114"/>
    </row>
    <row r="302" spans="1:61" ht="33" customHeight="1" x14ac:dyDescent="0.2">
      <c r="A302" s="22" t="s">
        <v>67</v>
      </c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9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03"/>
      <c r="AN302" s="103"/>
      <c r="AO302" s="103"/>
      <c r="AP302" s="103"/>
      <c r="AQ302" s="103"/>
      <c r="AR302" s="103"/>
      <c r="AS302" s="103"/>
      <c r="AT302" s="103"/>
      <c r="AU302" s="103"/>
      <c r="AV302" s="103"/>
      <c r="AW302" s="103"/>
      <c r="AX302" s="14"/>
      <c r="AY302" s="103"/>
      <c r="AZ302" s="103"/>
      <c r="BA302" s="103"/>
      <c r="BB302" s="103"/>
      <c r="BC302" s="103"/>
      <c r="BD302" s="103"/>
      <c r="BE302" s="103"/>
      <c r="BF302" s="103"/>
      <c r="BG302" s="103"/>
      <c r="BH302" s="103"/>
      <c r="BI302" s="103"/>
    </row>
    <row r="303" spans="1:61" ht="30.6" customHeight="1" x14ac:dyDescent="0.2">
      <c r="A303" s="6" t="s">
        <v>68</v>
      </c>
      <c r="B303" s="49">
        <v>0</v>
      </c>
      <c r="C303" s="49">
        <v>0</v>
      </c>
      <c r="D303" s="49">
        <v>0</v>
      </c>
      <c r="E303" s="49">
        <v>0</v>
      </c>
      <c r="F303" s="49">
        <v>0</v>
      </c>
      <c r="G303" s="49">
        <v>0</v>
      </c>
      <c r="H303" s="49">
        <v>0</v>
      </c>
      <c r="I303" s="49">
        <v>0</v>
      </c>
      <c r="J303" s="49">
        <v>0</v>
      </c>
      <c r="K303" s="49">
        <v>0</v>
      </c>
      <c r="L303" s="49">
        <v>0</v>
      </c>
      <c r="M303" s="78">
        <v>0</v>
      </c>
      <c r="N303" s="49">
        <v>0</v>
      </c>
      <c r="O303" s="49">
        <v>0</v>
      </c>
      <c r="P303" s="49">
        <v>0</v>
      </c>
      <c r="Q303" s="49">
        <v>0</v>
      </c>
      <c r="R303" s="49">
        <v>0</v>
      </c>
      <c r="S303" s="49">
        <v>0</v>
      </c>
      <c r="T303" s="49">
        <v>0</v>
      </c>
      <c r="U303" s="49">
        <v>0</v>
      </c>
      <c r="V303" s="49">
        <v>0</v>
      </c>
      <c r="W303" s="49">
        <v>0</v>
      </c>
      <c r="X303" s="49">
        <v>0</v>
      </c>
      <c r="Y303" s="49">
        <v>0</v>
      </c>
      <c r="Z303" s="49">
        <v>0</v>
      </c>
      <c r="AA303" s="49">
        <v>0</v>
      </c>
      <c r="AB303" s="49">
        <v>0</v>
      </c>
      <c r="AC303" s="49">
        <v>0</v>
      </c>
      <c r="AD303" s="49">
        <v>0</v>
      </c>
      <c r="AE303" s="49">
        <v>0</v>
      </c>
      <c r="AF303" s="49">
        <v>0</v>
      </c>
      <c r="AG303" s="49">
        <v>0</v>
      </c>
      <c r="AH303" s="49">
        <v>0</v>
      </c>
      <c r="AI303" s="49">
        <v>0</v>
      </c>
      <c r="AJ303" s="49">
        <v>0</v>
      </c>
      <c r="AK303" s="49">
        <v>0</v>
      </c>
      <c r="AL303" s="49">
        <v>0</v>
      </c>
      <c r="AM303" s="98">
        <v>0</v>
      </c>
      <c r="AN303" s="98">
        <v>0</v>
      </c>
      <c r="AO303" s="98">
        <v>0</v>
      </c>
      <c r="AP303" s="98">
        <v>0</v>
      </c>
      <c r="AQ303" s="98">
        <v>0</v>
      </c>
      <c r="AR303" s="98">
        <v>0</v>
      </c>
      <c r="AS303" s="98">
        <v>0</v>
      </c>
      <c r="AT303" s="98">
        <v>0</v>
      </c>
      <c r="AU303" s="98">
        <v>0</v>
      </c>
      <c r="AV303" s="98">
        <v>0</v>
      </c>
      <c r="AW303" s="98">
        <v>0</v>
      </c>
      <c r="AX303" s="49">
        <v>0</v>
      </c>
      <c r="AY303" s="98">
        <v>0</v>
      </c>
      <c r="AZ303" s="98">
        <v>0</v>
      </c>
      <c r="BA303" s="98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</row>
    <row r="304" spans="1:61" ht="61.15" customHeight="1" x14ac:dyDescent="0.2">
      <c r="A304" s="6" t="s">
        <v>69</v>
      </c>
      <c r="B304" s="49">
        <v>0</v>
      </c>
      <c r="C304" s="49">
        <v>0</v>
      </c>
      <c r="D304" s="49">
        <v>0</v>
      </c>
      <c r="E304" s="49">
        <v>0</v>
      </c>
      <c r="F304" s="49">
        <v>0</v>
      </c>
      <c r="G304" s="49">
        <v>0</v>
      </c>
      <c r="H304" s="49">
        <v>0</v>
      </c>
      <c r="I304" s="49">
        <v>0</v>
      </c>
      <c r="J304" s="49">
        <v>0</v>
      </c>
      <c r="K304" s="49">
        <v>0</v>
      </c>
      <c r="L304" s="49">
        <v>0</v>
      </c>
      <c r="M304" s="78">
        <v>0</v>
      </c>
      <c r="N304" s="49">
        <v>0</v>
      </c>
      <c r="O304" s="49">
        <v>0</v>
      </c>
      <c r="P304" s="49">
        <v>0</v>
      </c>
      <c r="Q304" s="49">
        <v>0</v>
      </c>
      <c r="R304" s="49">
        <v>0</v>
      </c>
      <c r="S304" s="49">
        <v>0</v>
      </c>
      <c r="T304" s="49">
        <v>0</v>
      </c>
      <c r="U304" s="49">
        <v>0</v>
      </c>
      <c r="V304" s="49">
        <v>0</v>
      </c>
      <c r="W304" s="49">
        <v>0</v>
      </c>
      <c r="X304" s="49">
        <v>0</v>
      </c>
      <c r="Y304" s="49">
        <v>0</v>
      </c>
      <c r="Z304" s="49">
        <v>0</v>
      </c>
      <c r="AA304" s="49">
        <v>0</v>
      </c>
      <c r="AB304" s="49">
        <v>0</v>
      </c>
      <c r="AC304" s="49">
        <v>0</v>
      </c>
      <c r="AD304" s="49">
        <v>0</v>
      </c>
      <c r="AE304" s="49">
        <v>0</v>
      </c>
      <c r="AF304" s="49">
        <v>0</v>
      </c>
      <c r="AG304" s="49">
        <v>0</v>
      </c>
      <c r="AH304" s="49">
        <v>0</v>
      </c>
      <c r="AI304" s="49">
        <v>0</v>
      </c>
      <c r="AJ304" s="49">
        <v>0</v>
      </c>
      <c r="AK304" s="49">
        <v>0</v>
      </c>
      <c r="AL304" s="49">
        <v>0</v>
      </c>
      <c r="AM304" s="98">
        <v>0</v>
      </c>
      <c r="AN304" s="98">
        <v>0</v>
      </c>
      <c r="AO304" s="98">
        <v>0</v>
      </c>
      <c r="AP304" s="98">
        <v>0</v>
      </c>
      <c r="AQ304" s="98">
        <v>0</v>
      </c>
      <c r="AR304" s="98">
        <v>0</v>
      </c>
      <c r="AS304" s="98">
        <v>0</v>
      </c>
      <c r="AT304" s="98">
        <v>0</v>
      </c>
      <c r="AU304" s="98">
        <v>0</v>
      </c>
      <c r="AV304" s="98">
        <v>0</v>
      </c>
      <c r="AW304" s="98">
        <v>0</v>
      </c>
      <c r="AX304" s="49">
        <v>0</v>
      </c>
      <c r="AY304" s="98">
        <v>0</v>
      </c>
      <c r="AZ304" s="98">
        <v>0</v>
      </c>
      <c r="BA304" s="98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</row>
    <row r="305" spans="1:61" ht="15.75" customHeight="1" x14ac:dyDescent="0.2">
      <c r="A305" s="8" t="s">
        <v>279</v>
      </c>
      <c r="B305" s="49">
        <v>0</v>
      </c>
      <c r="C305" s="49">
        <v>0</v>
      </c>
      <c r="D305" s="49">
        <v>0</v>
      </c>
      <c r="E305" s="49">
        <v>0</v>
      </c>
      <c r="F305" s="49">
        <v>0</v>
      </c>
      <c r="G305" s="49">
        <v>0</v>
      </c>
      <c r="H305" s="49">
        <v>0</v>
      </c>
      <c r="I305" s="49">
        <v>0</v>
      </c>
      <c r="J305" s="49">
        <v>0</v>
      </c>
      <c r="K305" s="49">
        <v>0</v>
      </c>
      <c r="L305" s="49">
        <v>0</v>
      </c>
      <c r="M305" s="78">
        <v>0</v>
      </c>
      <c r="N305" s="49">
        <v>0</v>
      </c>
      <c r="O305" s="49">
        <v>0</v>
      </c>
      <c r="P305" s="49">
        <v>0</v>
      </c>
      <c r="Q305" s="49">
        <v>0</v>
      </c>
      <c r="R305" s="49">
        <v>0</v>
      </c>
      <c r="S305" s="49">
        <v>0</v>
      </c>
      <c r="T305" s="49">
        <v>0</v>
      </c>
      <c r="U305" s="49">
        <v>0</v>
      </c>
      <c r="V305" s="49">
        <v>0</v>
      </c>
      <c r="W305" s="49">
        <v>0</v>
      </c>
      <c r="X305" s="49">
        <v>0</v>
      </c>
      <c r="Y305" s="49">
        <v>0</v>
      </c>
      <c r="Z305" s="49">
        <v>0</v>
      </c>
      <c r="AA305" s="49">
        <v>0</v>
      </c>
      <c r="AB305" s="49">
        <v>0</v>
      </c>
      <c r="AC305" s="49">
        <v>0</v>
      </c>
      <c r="AD305" s="49">
        <v>0</v>
      </c>
      <c r="AE305" s="49">
        <v>0</v>
      </c>
      <c r="AF305" s="49">
        <v>0</v>
      </c>
      <c r="AG305" s="49">
        <v>0</v>
      </c>
      <c r="AH305" s="49">
        <v>0</v>
      </c>
      <c r="AI305" s="49">
        <v>0</v>
      </c>
      <c r="AJ305" s="49">
        <v>0</v>
      </c>
      <c r="AK305" s="49">
        <v>0</v>
      </c>
      <c r="AL305" s="49">
        <v>0</v>
      </c>
      <c r="AM305" s="98">
        <v>0</v>
      </c>
      <c r="AN305" s="98">
        <v>0</v>
      </c>
      <c r="AO305" s="98">
        <v>0</v>
      </c>
      <c r="AP305" s="98">
        <v>0</v>
      </c>
      <c r="AQ305" s="98">
        <v>0</v>
      </c>
      <c r="AR305" s="98">
        <v>0</v>
      </c>
      <c r="AS305" s="98">
        <v>0</v>
      </c>
      <c r="AT305" s="98">
        <v>0</v>
      </c>
      <c r="AU305" s="98">
        <v>0</v>
      </c>
      <c r="AV305" s="98">
        <v>0</v>
      </c>
      <c r="AW305" s="98">
        <v>0</v>
      </c>
      <c r="AX305" s="49">
        <v>0</v>
      </c>
      <c r="AY305" s="98">
        <v>0</v>
      </c>
      <c r="AZ305" s="98">
        <v>0</v>
      </c>
      <c r="BA305" s="98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</row>
    <row r="306" spans="1:61" ht="15.75" customHeight="1" x14ac:dyDescent="0.2">
      <c r="A306" s="8" t="s">
        <v>70</v>
      </c>
      <c r="B306" s="49">
        <v>0</v>
      </c>
      <c r="C306" s="49">
        <v>0</v>
      </c>
      <c r="D306" s="49">
        <v>0</v>
      </c>
      <c r="E306" s="49">
        <v>0</v>
      </c>
      <c r="F306" s="49">
        <v>0</v>
      </c>
      <c r="G306" s="49">
        <v>0</v>
      </c>
      <c r="H306" s="49">
        <v>0</v>
      </c>
      <c r="I306" s="49">
        <v>0</v>
      </c>
      <c r="J306" s="49">
        <v>0</v>
      </c>
      <c r="K306" s="49">
        <v>0</v>
      </c>
      <c r="L306" s="49">
        <v>0</v>
      </c>
      <c r="M306" s="78">
        <v>0</v>
      </c>
      <c r="N306" s="49">
        <v>0</v>
      </c>
      <c r="O306" s="49">
        <v>0</v>
      </c>
      <c r="P306" s="49">
        <v>0</v>
      </c>
      <c r="Q306" s="49">
        <v>0</v>
      </c>
      <c r="R306" s="49">
        <v>0</v>
      </c>
      <c r="S306" s="49">
        <v>0</v>
      </c>
      <c r="T306" s="49">
        <v>0</v>
      </c>
      <c r="U306" s="49">
        <v>0</v>
      </c>
      <c r="V306" s="49">
        <v>0</v>
      </c>
      <c r="W306" s="49">
        <v>0</v>
      </c>
      <c r="X306" s="49">
        <v>0</v>
      </c>
      <c r="Y306" s="49">
        <v>0</v>
      </c>
      <c r="Z306" s="49">
        <v>0</v>
      </c>
      <c r="AA306" s="49">
        <v>0</v>
      </c>
      <c r="AB306" s="49">
        <v>0</v>
      </c>
      <c r="AC306" s="49">
        <v>0</v>
      </c>
      <c r="AD306" s="49">
        <v>0</v>
      </c>
      <c r="AE306" s="49">
        <v>0</v>
      </c>
      <c r="AF306" s="49">
        <v>0</v>
      </c>
      <c r="AG306" s="49">
        <v>0</v>
      </c>
      <c r="AH306" s="49">
        <v>0</v>
      </c>
      <c r="AI306" s="49">
        <v>0</v>
      </c>
      <c r="AJ306" s="49">
        <v>0</v>
      </c>
      <c r="AK306" s="49">
        <v>0</v>
      </c>
      <c r="AL306" s="49">
        <v>0</v>
      </c>
      <c r="AM306" s="98">
        <v>0</v>
      </c>
      <c r="AN306" s="98">
        <v>0</v>
      </c>
      <c r="AO306" s="98">
        <v>0</v>
      </c>
      <c r="AP306" s="98">
        <v>0</v>
      </c>
      <c r="AQ306" s="98">
        <v>0</v>
      </c>
      <c r="AR306" s="98">
        <v>0</v>
      </c>
      <c r="AS306" s="98">
        <v>0</v>
      </c>
      <c r="AT306" s="98">
        <v>0</v>
      </c>
      <c r="AU306" s="98">
        <v>0</v>
      </c>
      <c r="AV306" s="98">
        <v>0</v>
      </c>
      <c r="AW306" s="98">
        <v>0</v>
      </c>
      <c r="AX306" s="49">
        <v>0</v>
      </c>
      <c r="AY306" s="98">
        <v>0</v>
      </c>
      <c r="AZ306" s="98">
        <v>0</v>
      </c>
      <c r="BA306" s="98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</row>
    <row r="307" spans="1:61" ht="15.75" customHeight="1" x14ac:dyDescent="0.2">
      <c r="A307" s="8" t="s">
        <v>71</v>
      </c>
      <c r="B307" s="49">
        <v>0</v>
      </c>
      <c r="C307" s="49">
        <v>0</v>
      </c>
      <c r="D307" s="49">
        <v>0</v>
      </c>
      <c r="E307" s="49">
        <v>0</v>
      </c>
      <c r="F307" s="49">
        <v>0</v>
      </c>
      <c r="G307" s="49">
        <v>0</v>
      </c>
      <c r="H307" s="49">
        <v>0</v>
      </c>
      <c r="I307" s="49">
        <v>0</v>
      </c>
      <c r="J307" s="49">
        <v>0</v>
      </c>
      <c r="K307" s="49">
        <v>0</v>
      </c>
      <c r="L307" s="49">
        <v>0</v>
      </c>
      <c r="M307" s="78">
        <v>0</v>
      </c>
      <c r="N307" s="49">
        <v>0</v>
      </c>
      <c r="O307" s="49">
        <v>0</v>
      </c>
      <c r="P307" s="49">
        <v>0</v>
      </c>
      <c r="Q307" s="49">
        <v>0</v>
      </c>
      <c r="R307" s="49">
        <v>0</v>
      </c>
      <c r="S307" s="49">
        <v>0</v>
      </c>
      <c r="T307" s="49">
        <v>0</v>
      </c>
      <c r="U307" s="49">
        <v>0</v>
      </c>
      <c r="V307" s="49">
        <v>0</v>
      </c>
      <c r="W307" s="49">
        <v>0</v>
      </c>
      <c r="X307" s="49">
        <v>0</v>
      </c>
      <c r="Y307" s="49">
        <v>0</v>
      </c>
      <c r="Z307" s="49">
        <v>0</v>
      </c>
      <c r="AA307" s="49">
        <v>0</v>
      </c>
      <c r="AB307" s="49">
        <v>0</v>
      </c>
      <c r="AC307" s="49">
        <v>0</v>
      </c>
      <c r="AD307" s="49">
        <v>0</v>
      </c>
      <c r="AE307" s="49">
        <v>0</v>
      </c>
      <c r="AF307" s="49">
        <v>0</v>
      </c>
      <c r="AG307" s="49">
        <v>0</v>
      </c>
      <c r="AH307" s="49">
        <v>0</v>
      </c>
      <c r="AI307" s="49">
        <v>0</v>
      </c>
      <c r="AJ307" s="49">
        <v>0</v>
      </c>
      <c r="AK307" s="49">
        <v>0</v>
      </c>
      <c r="AL307" s="49">
        <v>0</v>
      </c>
      <c r="AM307" s="98">
        <v>0</v>
      </c>
      <c r="AN307" s="98">
        <v>0</v>
      </c>
      <c r="AO307" s="98">
        <v>0</v>
      </c>
      <c r="AP307" s="98">
        <v>0</v>
      </c>
      <c r="AQ307" s="98">
        <v>0</v>
      </c>
      <c r="AR307" s="98">
        <v>0</v>
      </c>
      <c r="AS307" s="98">
        <v>0</v>
      </c>
      <c r="AT307" s="98">
        <v>0</v>
      </c>
      <c r="AU307" s="98">
        <v>0</v>
      </c>
      <c r="AV307" s="98">
        <v>0</v>
      </c>
      <c r="AW307" s="98">
        <v>0</v>
      </c>
      <c r="AX307" s="49">
        <v>0</v>
      </c>
      <c r="AY307" s="98">
        <v>0</v>
      </c>
      <c r="AZ307" s="98">
        <v>0</v>
      </c>
      <c r="BA307" s="98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</row>
    <row r="308" spans="1:61" ht="15.75" customHeight="1" x14ac:dyDescent="0.2">
      <c r="A308" s="8" t="s">
        <v>72</v>
      </c>
      <c r="B308" s="49">
        <v>0</v>
      </c>
      <c r="C308" s="49">
        <v>0</v>
      </c>
      <c r="D308" s="49">
        <v>0</v>
      </c>
      <c r="E308" s="49">
        <v>0</v>
      </c>
      <c r="F308" s="49">
        <v>0</v>
      </c>
      <c r="G308" s="49">
        <v>0</v>
      </c>
      <c r="H308" s="49">
        <v>0</v>
      </c>
      <c r="I308" s="49">
        <v>0</v>
      </c>
      <c r="J308" s="49">
        <v>0</v>
      </c>
      <c r="K308" s="49">
        <v>0</v>
      </c>
      <c r="L308" s="49">
        <v>0</v>
      </c>
      <c r="M308" s="78">
        <v>0</v>
      </c>
      <c r="N308" s="49">
        <v>0</v>
      </c>
      <c r="O308" s="49">
        <v>0</v>
      </c>
      <c r="P308" s="49">
        <v>0</v>
      </c>
      <c r="Q308" s="49">
        <v>0</v>
      </c>
      <c r="R308" s="49">
        <v>0</v>
      </c>
      <c r="S308" s="49">
        <v>0</v>
      </c>
      <c r="T308" s="49">
        <v>0</v>
      </c>
      <c r="U308" s="49">
        <v>0</v>
      </c>
      <c r="V308" s="49">
        <v>0</v>
      </c>
      <c r="W308" s="49">
        <v>0</v>
      </c>
      <c r="X308" s="49">
        <v>0</v>
      </c>
      <c r="Y308" s="49">
        <v>0</v>
      </c>
      <c r="Z308" s="49">
        <v>0</v>
      </c>
      <c r="AA308" s="49">
        <v>0</v>
      </c>
      <c r="AB308" s="49">
        <v>0</v>
      </c>
      <c r="AC308" s="49">
        <v>0</v>
      </c>
      <c r="AD308" s="49">
        <v>0</v>
      </c>
      <c r="AE308" s="49">
        <v>0</v>
      </c>
      <c r="AF308" s="49">
        <v>0</v>
      </c>
      <c r="AG308" s="49">
        <v>0</v>
      </c>
      <c r="AH308" s="49">
        <v>0</v>
      </c>
      <c r="AI308" s="49">
        <v>0</v>
      </c>
      <c r="AJ308" s="49">
        <v>0</v>
      </c>
      <c r="AK308" s="49">
        <v>0</v>
      </c>
      <c r="AL308" s="49">
        <v>0</v>
      </c>
      <c r="AM308" s="98">
        <v>0</v>
      </c>
      <c r="AN308" s="98">
        <v>0</v>
      </c>
      <c r="AO308" s="98">
        <v>0</v>
      </c>
      <c r="AP308" s="98">
        <v>0</v>
      </c>
      <c r="AQ308" s="98">
        <v>0</v>
      </c>
      <c r="AR308" s="98">
        <v>0</v>
      </c>
      <c r="AS308" s="98">
        <v>0</v>
      </c>
      <c r="AT308" s="98">
        <v>0</v>
      </c>
      <c r="AU308" s="98">
        <v>0</v>
      </c>
      <c r="AV308" s="98">
        <v>0</v>
      </c>
      <c r="AW308" s="98">
        <v>0</v>
      </c>
      <c r="AX308" s="49">
        <v>0</v>
      </c>
      <c r="AY308" s="98">
        <v>0</v>
      </c>
      <c r="AZ308" s="98">
        <v>0</v>
      </c>
      <c r="BA308" s="98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</row>
    <row r="309" spans="1:61" ht="15.75" customHeight="1" x14ac:dyDescent="0.2">
      <c r="A309" s="9" t="s">
        <v>73</v>
      </c>
      <c r="B309" s="49">
        <v>0</v>
      </c>
      <c r="C309" s="49">
        <v>0</v>
      </c>
      <c r="D309" s="49">
        <v>0</v>
      </c>
      <c r="E309" s="49">
        <v>0</v>
      </c>
      <c r="F309" s="49">
        <v>0</v>
      </c>
      <c r="G309" s="49">
        <v>0</v>
      </c>
      <c r="H309" s="49">
        <v>0</v>
      </c>
      <c r="I309" s="49">
        <v>0</v>
      </c>
      <c r="J309" s="49">
        <v>0</v>
      </c>
      <c r="K309" s="49">
        <v>0</v>
      </c>
      <c r="L309" s="49">
        <v>0</v>
      </c>
      <c r="M309" s="78">
        <v>0</v>
      </c>
      <c r="N309" s="49">
        <v>0</v>
      </c>
      <c r="O309" s="49">
        <v>0</v>
      </c>
      <c r="P309" s="49">
        <v>0</v>
      </c>
      <c r="Q309" s="49">
        <v>0</v>
      </c>
      <c r="R309" s="49">
        <v>0</v>
      </c>
      <c r="S309" s="49">
        <v>0</v>
      </c>
      <c r="T309" s="49">
        <v>0</v>
      </c>
      <c r="U309" s="49">
        <v>0</v>
      </c>
      <c r="V309" s="49">
        <v>0</v>
      </c>
      <c r="W309" s="49">
        <v>0</v>
      </c>
      <c r="X309" s="49">
        <v>0</v>
      </c>
      <c r="Y309" s="49">
        <v>0</v>
      </c>
      <c r="Z309" s="49">
        <v>0</v>
      </c>
      <c r="AA309" s="49">
        <v>0</v>
      </c>
      <c r="AB309" s="49">
        <v>0</v>
      </c>
      <c r="AC309" s="49">
        <v>0</v>
      </c>
      <c r="AD309" s="49">
        <v>0</v>
      </c>
      <c r="AE309" s="49">
        <v>0</v>
      </c>
      <c r="AF309" s="49">
        <v>0</v>
      </c>
      <c r="AG309" s="49">
        <v>0</v>
      </c>
      <c r="AH309" s="49">
        <v>0</v>
      </c>
      <c r="AI309" s="49">
        <v>0</v>
      </c>
      <c r="AJ309" s="49">
        <v>0</v>
      </c>
      <c r="AK309" s="49">
        <v>0</v>
      </c>
      <c r="AL309" s="49">
        <v>0</v>
      </c>
      <c r="AM309" s="98">
        <v>0</v>
      </c>
      <c r="AN309" s="98">
        <v>0</v>
      </c>
      <c r="AO309" s="98">
        <v>0</v>
      </c>
      <c r="AP309" s="98">
        <v>0</v>
      </c>
      <c r="AQ309" s="98">
        <v>0</v>
      </c>
      <c r="AR309" s="98">
        <v>0</v>
      </c>
      <c r="AS309" s="98">
        <v>0</v>
      </c>
      <c r="AT309" s="98">
        <v>0</v>
      </c>
      <c r="AU309" s="98">
        <v>0</v>
      </c>
      <c r="AV309" s="98">
        <v>0</v>
      </c>
      <c r="AW309" s="98">
        <v>0</v>
      </c>
      <c r="AX309" s="49">
        <v>0</v>
      </c>
      <c r="AY309" s="98">
        <v>0</v>
      </c>
      <c r="AZ309" s="98">
        <v>0</v>
      </c>
      <c r="BA309" s="98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</row>
    <row r="310" spans="1:61" ht="15.75" customHeight="1" x14ac:dyDescent="0.2">
      <c r="A310" s="8" t="s">
        <v>74</v>
      </c>
      <c r="B310" s="49">
        <v>0</v>
      </c>
      <c r="C310" s="49">
        <v>0</v>
      </c>
      <c r="D310" s="49">
        <v>0</v>
      </c>
      <c r="E310" s="49">
        <v>0</v>
      </c>
      <c r="F310" s="49">
        <v>0</v>
      </c>
      <c r="G310" s="49">
        <v>0</v>
      </c>
      <c r="H310" s="49">
        <v>0</v>
      </c>
      <c r="I310" s="49">
        <v>0</v>
      </c>
      <c r="J310" s="49">
        <v>0</v>
      </c>
      <c r="K310" s="49">
        <v>0</v>
      </c>
      <c r="L310" s="49">
        <v>0</v>
      </c>
      <c r="M310" s="78">
        <v>0</v>
      </c>
      <c r="N310" s="49">
        <v>0</v>
      </c>
      <c r="O310" s="49">
        <v>0</v>
      </c>
      <c r="P310" s="49">
        <v>0</v>
      </c>
      <c r="Q310" s="49">
        <v>0</v>
      </c>
      <c r="R310" s="49">
        <v>0</v>
      </c>
      <c r="S310" s="49">
        <v>0</v>
      </c>
      <c r="T310" s="49">
        <v>0</v>
      </c>
      <c r="U310" s="49">
        <v>0</v>
      </c>
      <c r="V310" s="49">
        <v>0</v>
      </c>
      <c r="W310" s="49">
        <v>0</v>
      </c>
      <c r="X310" s="49">
        <v>0</v>
      </c>
      <c r="Y310" s="49">
        <v>0</v>
      </c>
      <c r="Z310" s="49">
        <v>0</v>
      </c>
      <c r="AA310" s="49">
        <v>0</v>
      </c>
      <c r="AB310" s="49">
        <v>0</v>
      </c>
      <c r="AC310" s="49">
        <v>0</v>
      </c>
      <c r="AD310" s="49">
        <v>0</v>
      </c>
      <c r="AE310" s="49">
        <v>0</v>
      </c>
      <c r="AF310" s="49">
        <v>0</v>
      </c>
      <c r="AG310" s="49">
        <v>0</v>
      </c>
      <c r="AH310" s="49">
        <v>0</v>
      </c>
      <c r="AI310" s="49">
        <v>0</v>
      </c>
      <c r="AJ310" s="49">
        <v>0</v>
      </c>
      <c r="AK310" s="49">
        <v>0</v>
      </c>
      <c r="AL310" s="49">
        <v>0</v>
      </c>
      <c r="AM310" s="98">
        <v>0</v>
      </c>
      <c r="AN310" s="98">
        <v>0</v>
      </c>
      <c r="AO310" s="98">
        <v>0</v>
      </c>
      <c r="AP310" s="98">
        <v>0</v>
      </c>
      <c r="AQ310" s="98">
        <v>0</v>
      </c>
      <c r="AR310" s="98">
        <v>0</v>
      </c>
      <c r="AS310" s="98">
        <v>0</v>
      </c>
      <c r="AT310" s="98">
        <v>0</v>
      </c>
      <c r="AU310" s="98">
        <v>0</v>
      </c>
      <c r="AV310" s="98">
        <v>0</v>
      </c>
      <c r="AW310" s="98">
        <v>0</v>
      </c>
      <c r="AX310" s="49">
        <v>0</v>
      </c>
      <c r="AY310" s="98">
        <v>0</v>
      </c>
      <c r="AZ310" s="98">
        <v>0</v>
      </c>
      <c r="BA310" s="98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</row>
    <row r="311" spans="1:61" ht="15.75" customHeight="1" x14ac:dyDescent="0.2">
      <c r="A311" s="8" t="s">
        <v>75</v>
      </c>
      <c r="B311" s="49">
        <v>0</v>
      </c>
      <c r="C311" s="49">
        <v>0</v>
      </c>
      <c r="D311" s="49">
        <v>0</v>
      </c>
      <c r="E311" s="49">
        <v>0</v>
      </c>
      <c r="F311" s="49">
        <v>0</v>
      </c>
      <c r="G311" s="49">
        <v>0</v>
      </c>
      <c r="H311" s="49">
        <v>0</v>
      </c>
      <c r="I311" s="49">
        <v>0</v>
      </c>
      <c r="J311" s="49">
        <v>0</v>
      </c>
      <c r="K311" s="49">
        <v>0</v>
      </c>
      <c r="L311" s="49">
        <v>0</v>
      </c>
      <c r="M311" s="78">
        <v>0</v>
      </c>
      <c r="N311" s="49">
        <v>0</v>
      </c>
      <c r="O311" s="49">
        <v>0</v>
      </c>
      <c r="P311" s="49">
        <v>0</v>
      </c>
      <c r="Q311" s="49">
        <v>0</v>
      </c>
      <c r="R311" s="49">
        <v>0</v>
      </c>
      <c r="S311" s="49">
        <v>0</v>
      </c>
      <c r="T311" s="49">
        <v>0</v>
      </c>
      <c r="U311" s="49">
        <v>0</v>
      </c>
      <c r="V311" s="49">
        <v>0</v>
      </c>
      <c r="W311" s="49">
        <v>0</v>
      </c>
      <c r="X311" s="49">
        <v>0</v>
      </c>
      <c r="Y311" s="49">
        <v>0</v>
      </c>
      <c r="Z311" s="49">
        <v>0</v>
      </c>
      <c r="AA311" s="49">
        <v>0</v>
      </c>
      <c r="AB311" s="49">
        <v>0</v>
      </c>
      <c r="AC311" s="49">
        <v>0</v>
      </c>
      <c r="AD311" s="49">
        <v>0</v>
      </c>
      <c r="AE311" s="49">
        <v>0</v>
      </c>
      <c r="AF311" s="49">
        <v>0</v>
      </c>
      <c r="AG311" s="49">
        <v>0</v>
      </c>
      <c r="AH311" s="49">
        <v>0</v>
      </c>
      <c r="AI311" s="49">
        <v>0</v>
      </c>
      <c r="AJ311" s="49">
        <v>0</v>
      </c>
      <c r="AK311" s="49">
        <v>0</v>
      </c>
      <c r="AL311" s="49">
        <v>0</v>
      </c>
      <c r="AM311" s="98">
        <v>0</v>
      </c>
      <c r="AN311" s="98">
        <v>0</v>
      </c>
      <c r="AO311" s="98">
        <v>0</v>
      </c>
      <c r="AP311" s="98">
        <v>0</v>
      </c>
      <c r="AQ311" s="98">
        <v>0</v>
      </c>
      <c r="AR311" s="98">
        <v>0</v>
      </c>
      <c r="AS311" s="98">
        <v>0</v>
      </c>
      <c r="AT311" s="98">
        <v>0</v>
      </c>
      <c r="AU311" s="98">
        <v>0</v>
      </c>
      <c r="AV311" s="98">
        <v>0</v>
      </c>
      <c r="AW311" s="98">
        <v>0</v>
      </c>
      <c r="AX311" s="49">
        <v>0</v>
      </c>
      <c r="AY311" s="98">
        <v>0</v>
      </c>
      <c r="AZ311" s="98">
        <v>0</v>
      </c>
      <c r="BA311" s="98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</row>
    <row r="312" spans="1:61" ht="36.6" customHeight="1" x14ac:dyDescent="0.2">
      <c r="A312" s="23" t="s">
        <v>76</v>
      </c>
      <c r="B312" s="49">
        <f t="shared" ref="B312:M312" si="306">+B313+B314+B315+B316</f>
        <v>3708</v>
      </c>
      <c r="C312" s="49">
        <f t="shared" si="306"/>
        <v>4355</v>
      </c>
      <c r="D312" s="49">
        <f t="shared" si="306"/>
        <v>0</v>
      </c>
      <c r="E312" s="49">
        <f t="shared" si="306"/>
        <v>4228</v>
      </c>
      <c r="F312" s="49">
        <f t="shared" si="306"/>
        <v>4190</v>
      </c>
      <c r="G312" s="49">
        <f t="shared" ref="G312" si="307">+G313+G314+G315+G316</f>
        <v>4226</v>
      </c>
      <c r="H312" s="49">
        <f t="shared" si="306"/>
        <v>4224</v>
      </c>
      <c r="I312" s="49">
        <f t="shared" si="306"/>
        <v>4241</v>
      </c>
      <c r="J312" s="49">
        <f t="shared" ref="J312" si="308">+J313+J314+J315+J316</f>
        <v>3651</v>
      </c>
      <c r="K312" s="49">
        <f t="shared" ref="K312" si="309">+K313+K314+K315+K316</f>
        <v>3318</v>
      </c>
      <c r="L312" s="49">
        <f t="shared" si="306"/>
        <v>4066</v>
      </c>
      <c r="M312" s="78">
        <f t="shared" si="306"/>
        <v>789</v>
      </c>
      <c r="N312" s="49">
        <v>539</v>
      </c>
      <c r="O312" s="49">
        <v>1847</v>
      </c>
      <c r="P312" s="49">
        <v>233</v>
      </c>
      <c r="Q312" s="49">
        <v>234</v>
      </c>
      <c r="R312" s="49">
        <v>249</v>
      </c>
      <c r="S312" s="49">
        <v>246</v>
      </c>
      <c r="T312" s="49">
        <f t="shared" ref="T312" si="310">+T313+T314+T315+T316</f>
        <v>271</v>
      </c>
      <c r="U312" s="49">
        <v>0</v>
      </c>
      <c r="V312" s="49">
        <v>266</v>
      </c>
      <c r="W312" s="49">
        <v>272</v>
      </c>
      <c r="X312" s="49">
        <v>300</v>
      </c>
      <c r="Y312" s="49">
        <v>0</v>
      </c>
      <c r="Z312" s="49">
        <v>0</v>
      </c>
      <c r="AA312" s="49">
        <v>0</v>
      </c>
      <c r="AB312" s="49">
        <v>290</v>
      </c>
      <c r="AC312" s="49">
        <v>297</v>
      </c>
      <c r="AD312" s="49">
        <v>292</v>
      </c>
      <c r="AE312" s="49">
        <v>288</v>
      </c>
      <c r="AF312" s="49">
        <v>292</v>
      </c>
      <c r="AG312" s="49">
        <f t="shared" ref="AG312" si="311">+AG313+AG314+AG315+AG316</f>
        <v>0</v>
      </c>
      <c r="AH312" s="49">
        <v>297</v>
      </c>
      <c r="AI312" s="49">
        <v>290</v>
      </c>
      <c r="AJ312" s="49">
        <v>293</v>
      </c>
      <c r="AK312" s="49">
        <v>293</v>
      </c>
      <c r="AL312" s="49">
        <v>0</v>
      </c>
      <c r="AM312" s="98">
        <v>0</v>
      </c>
      <c r="AN312" s="98">
        <v>0</v>
      </c>
      <c r="AO312" s="98">
        <v>0</v>
      </c>
      <c r="AP312" s="98">
        <v>0</v>
      </c>
      <c r="AQ312" s="98">
        <v>0</v>
      </c>
      <c r="AR312" s="98">
        <v>0</v>
      </c>
      <c r="AS312" s="98">
        <v>0</v>
      </c>
      <c r="AT312" s="98">
        <v>0</v>
      </c>
      <c r="AU312" s="98">
        <v>0</v>
      </c>
      <c r="AV312" s="98">
        <v>0</v>
      </c>
      <c r="AW312" s="98">
        <v>0</v>
      </c>
      <c r="AX312" s="49">
        <v>0</v>
      </c>
      <c r="AY312" s="98">
        <v>16449</v>
      </c>
      <c r="AZ312" s="98">
        <v>0</v>
      </c>
      <c r="BA312" s="98">
        <v>17257</v>
      </c>
      <c r="BB312" s="98">
        <v>0</v>
      </c>
      <c r="BC312" s="98">
        <v>0</v>
      </c>
      <c r="BD312" s="98">
        <v>0</v>
      </c>
      <c r="BE312" s="98">
        <v>0</v>
      </c>
      <c r="BF312" s="98">
        <v>132</v>
      </c>
      <c r="BG312" s="98">
        <v>0</v>
      </c>
      <c r="BH312" s="98">
        <v>0</v>
      </c>
      <c r="BI312" s="98">
        <v>0</v>
      </c>
    </row>
    <row r="313" spans="1:61" ht="33.6" customHeight="1" x14ac:dyDescent="0.2">
      <c r="A313" s="8" t="s">
        <v>77</v>
      </c>
      <c r="B313" s="49">
        <v>-62144</v>
      </c>
      <c r="C313" s="49">
        <v>-52569</v>
      </c>
      <c r="D313" s="49">
        <v>-56608</v>
      </c>
      <c r="E313" s="49">
        <v>-41444</v>
      </c>
      <c r="F313" s="49">
        <v>-38439</v>
      </c>
      <c r="G313" s="49">
        <v>-41285</v>
      </c>
      <c r="H313" s="49">
        <v>-25302</v>
      </c>
      <c r="I313" s="49">
        <v>-20930</v>
      </c>
      <c r="J313" s="49">
        <v>-29821</v>
      </c>
      <c r="K313" s="49">
        <v>-29372</v>
      </c>
      <c r="L313" s="49">
        <v>-35268</v>
      </c>
      <c r="M313" s="78">
        <v>-28998</v>
      </c>
      <c r="N313" s="49">
        <v>-27490</v>
      </c>
      <c r="O313" s="49">
        <v>-24190</v>
      </c>
      <c r="P313" s="49">
        <v>-34788</v>
      </c>
      <c r="Q313" s="49">
        <v>-18056</v>
      </c>
      <c r="R313" s="49">
        <v>-21474</v>
      </c>
      <c r="S313" s="49">
        <v>-20082</v>
      </c>
      <c r="T313" s="49">
        <v>-25205</v>
      </c>
      <c r="U313" s="49">
        <v>-28428</v>
      </c>
      <c r="V313" s="49">
        <v>-27806</v>
      </c>
      <c r="W313" s="49">
        <v>-24104</v>
      </c>
      <c r="X313" s="49">
        <v>-31990</v>
      </c>
      <c r="Y313" s="49">
        <v>-37828</v>
      </c>
      <c r="Z313" s="49">
        <v>-23050</v>
      </c>
      <c r="AA313" s="49">
        <v>-18979</v>
      </c>
      <c r="AB313" s="49">
        <v>-13330</v>
      </c>
      <c r="AC313" s="49">
        <v>-24444</v>
      </c>
      <c r="AD313" s="49">
        <v>-31206</v>
      </c>
      <c r="AE313" s="49">
        <v>-16313</v>
      </c>
      <c r="AF313" s="49">
        <v>-17731</v>
      </c>
      <c r="AG313" s="49">
        <v>-19350</v>
      </c>
      <c r="AH313" s="49">
        <v>-35869</v>
      </c>
      <c r="AI313" s="49">
        <v>-28002</v>
      </c>
      <c r="AJ313" s="49">
        <v>-27502</v>
      </c>
      <c r="AK313" s="49">
        <v>-42893</v>
      </c>
      <c r="AL313" s="49">
        <v>-30227</v>
      </c>
      <c r="AM313" s="98">
        <v>-30127</v>
      </c>
      <c r="AN313" s="98">
        <v>0</v>
      </c>
      <c r="AO313" s="98">
        <v>0</v>
      </c>
      <c r="AP313" s="98">
        <v>-48194</v>
      </c>
      <c r="AQ313" s="98">
        <v>-27663</v>
      </c>
      <c r="AR313" s="98">
        <v>-22286</v>
      </c>
      <c r="AS313" s="98">
        <v>-21936</v>
      </c>
      <c r="AT313" s="98">
        <v>-33613</v>
      </c>
      <c r="AU313" s="98">
        <v>-38036</v>
      </c>
      <c r="AV313" s="98">
        <v>-35960</v>
      </c>
      <c r="AW313" s="98">
        <v>-45225</v>
      </c>
      <c r="AX313" s="49">
        <v>-37557</v>
      </c>
      <c r="AY313" s="98">
        <v>-38238</v>
      </c>
      <c r="AZ313" s="98">
        <v>-37503</v>
      </c>
      <c r="BA313" s="98">
        <v>-22862</v>
      </c>
      <c r="BB313" s="98">
        <v>-32900</v>
      </c>
      <c r="BC313" s="98">
        <v>-30913</v>
      </c>
      <c r="BD313" s="98">
        <v>-31128</v>
      </c>
      <c r="BE313" s="98">
        <v>-31190</v>
      </c>
      <c r="BF313" s="98">
        <v>-33523</v>
      </c>
      <c r="BG313" s="98">
        <v>-35184</v>
      </c>
      <c r="BH313" s="98">
        <v>-37830</v>
      </c>
      <c r="BI313" s="98">
        <v>-35874</v>
      </c>
    </row>
    <row r="314" spans="1:61" ht="31.15" customHeight="1" x14ac:dyDescent="0.2">
      <c r="A314" s="8" t="s">
        <v>78</v>
      </c>
      <c r="B314" s="49">
        <v>0</v>
      </c>
      <c r="C314" s="49">
        <v>0</v>
      </c>
      <c r="D314" s="49">
        <v>0</v>
      </c>
      <c r="E314" s="49">
        <v>0</v>
      </c>
      <c r="F314" s="49">
        <v>0</v>
      </c>
      <c r="G314" s="49">
        <v>0</v>
      </c>
      <c r="H314" s="49">
        <v>0</v>
      </c>
      <c r="I314" s="49">
        <v>0</v>
      </c>
      <c r="J314" s="49">
        <v>0</v>
      </c>
      <c r="K314" s="49">
        <v>0</v>
      </c>
      <c r="L314" s="49">
        <v>0</v>
      </c>
      <c r="M314" s="78">
        <v>0</v>
      </c>
      <c r="N314" s="49">
        <v>0</v>
      </c>
      <c r="O314" s="49">
        <v>0</v>
      </c>
      <c r="P314" s="49">
        <v>0</v>
      </c>
      <c r="Q314" s="49">
        <v>0</v>
      </c>
      <c r="R314" s="49">
        <v>0</v>
      </c>
      <c r="S314" s="49">
        <v>0</v>
      </c>
      <c r="T314" s="49">
        <v>0</v>
      </c>
      <c r="U314" s="49">
        <v>0</v>
      </c>
      <c r="V314" s="49">
        <v>0</v>
      </c>
      <c r="W314" s="49">
        <v>0</v>
      </c>
      <c r="X314" s="49">
        <v>0</v>
      </c>
      <c r="Y314" s="49">
        <v>0</v>
      </c>
      <c r="Z314" s="49">
        <v>0</v>
      </c>
      <c r="AA314" s="49">
        <v>0</v>
      </c>
      <c r="AB314" s="49">
        <v>0</v>
      </c>
      <c r="AC314" s="49">
        <v>0</v>
      </c>
      <c r="AD314" s="49">
        <v>0</v>
      </c>
      <c r="AE314" s="49">
        <v>0</v>
      </c>
      <c r="AF314" s="49">
        <v>0</v>
      </c>
      <c r="AG314" s="49">
        <v>0</v>
      </c>
      <c r="AH314" s="49">
        <v>0</v>
      </c>
      <c r="AI314" s="49">
        <v>0</v>
      </c>
      <c r="AJ314" s="49">
        <v>0</v>
      </c>
      <c r="AK314" s="49">
        <v>0</v>
      </c>
      <c r="AL314" s="49">
        <v>0</v>
      </c>
      <c r="AM314" s="98">
        <v>0</v>
      </c>
      <c r="AN314" s="98">
        <v>0</v>
      </c>
      <c r="AO314" s="98">
        <v>0</v>
      </c>
      <c r="AP314" s="98">
        <v>0</v>
      </c>
      <c r="AQ314" s="98">
        <v>0</v>
      </c>
      <c r="AR314" s="98">
        <v>0</v>
      </c>
      <c r="AS314" s="98">
        <v>0</v>
      </c>
      <c r="AT314" s="98">
        <v>0</v>
      </c>
      <c r="AU314" s="98">
        <v>0</v>
      </c>
      <c r="AV314" s="98">
        <v>0</v>
      </c>
      <c r="AW314" s="98">
        <v>0</v>
      </c>
      <c r="AX314" s="49">
        <v>0</v>
      </c>
      <c r="AY314" s="98">
        <v>0</v>
      </c>
      <c r="AZ314" s="98">
        <v>0</v>
      </c>
      <c r="BA314" s="98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</row>
    <row r="315" spans="1:61" ht="30" customHeight="1" x14ac:dyDescent="0.2">
      <c r="A315" s="8" t="s">
        <v>79</v>
      </c>
      <c r="B315" s="49">
        <v>0</v>
      </c>
      <c r="C315" s="49">
        <v>0</v>
      </c>
      <c r="D315" s="49">
        <v>0</v>
      </c>
      <c r="E315" s="49">
        <v>0</v>
      </c>
      <c r="F315" s="49">
        <v>0</v>
      </c>
      <c r="G315" s="49">
        <v>0</v>
      </c>
      <c r="H315" s="49">
        <v>0</v>
      </c>
      <c r="I315" s="49">
        <v>0</v>
      </c>
      <c r="J315" s="49">
        <v>0</v>
      </c>
      <c r="K315" s="49">
        <v>0</v>
      </c>
      <c r="L315" s="49">
        <v>0</v>
      </c>
      <c r="M315" s="78">
        <v>0</v>
      </c>
      <c r="N315" s="49">
        <v>0</v>
      </c>
      <c r="O315" s="49">
        <v>0</v>
      </c>
      <c r="P315" s="49">
        <v>0</v>
      </c>
      <c r="Q315" s="49">
        <v>0</v>
      </c>
      <c r="R315" s="49">
        <v>0</v>
      </c>
      <c r="S315" s="49">
        <v>0</v>
      </c>
      <c r="T315" s="49">
        <v>0</v>
      </c>
      <c r="U315" s="49">
        <v>0</v>
      </c>
      <c r="V315" s="49">
        <v>0</v>
      </c>
      <c r="W315" s="49">
        <v>0</v>
      </c>
      <c r="X315" s="49">
        <v>0</v>
      </c>
      <c r="Y315" s="49">
        <v>0</v>
      </c>
      <c r="Z315" s="49">
        <v>0</v>
      </c>
      <c r="AA315" s="49">
        <v>0</v>
      </c>
      <c r="AB315" s="49">
        <v>0</v>
      </c>
      <c r="AC315" s="49">
        <v>0</v>
      </c>
      <c r="AD315" s="49">
        <v>0</v>
      </c>
      <c r="AE315" s="49">
        <v>0</v>
      </c>
      <c r="AF315" s="49">
        <v>0</v>
      </c>
      <c r="AG315" s="49">
        <v>0</v>
      </c>
      <c r="AH315" s="49">
        <v>0</v>
      </c>
      <c r="AI315" s="49">
        <v>0</v>
      </c>
      <c r="AJ315" s="49">
        <v>0</v>
      </c>
      <c r="AK315" s="49">
        <v>0</v>
      </c>
      <c r="AL315" s="49">
        <v>0</v>
      </c>
      <c r="AM315" s="98">
        <v>0</v>
      </c>
      <c r="AN315" s="98">
        <v>0</v>
      </c>
      <c r="AO315" s="98">
        <v>0</v>
      </c>
      <c r="AP315" s="98">
        <v>0</v>
      </c>
      <c r="AQ315" s="98">
        <v>0</v>
      </c>
      <c r="AR315" s="98">
        <v>0</v>
      </c>
      <c r="AS315" s="98">
        <v>0</v>
      </c>
      <c r="AT315" s="98">
        <v>0</v>
      </c>
      <c r="AU315" s="98">
        <v>0</v>
      </c>
      <c r="AV315" s="98">
        <v>0</v>
      </c>
      <c r="AW315" s="98">
        <v>0</v>
      </c>
      <c r="AX315" s="49">
        <v>0</v>
      </c>
      <c r="AY315" s="98">
        <v>0</v>
      </c>
      <c r="AZ315" s="98">
        <v>0</v>
      </c>
      <c r="BA315" s="98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</row>
    <row r="316" spans="1:61" ht="30.6" customHeight="1" x14ac:dyDescent="0.2">
      <c r="A316" s="8" t="s">
        <v>80</v>
      </c>
      <c r="B316" s="49">
        <v>65852</v>
      </c>
      <c r="C316" s="49">
        <v>56924</v>
      </c>
      <c r="D316" s="49">
        <v>56608</v>
      </c>
      <c r="E316" s="49">
        <v>45672</v>
      </c>
      <c r="F316" s="49">
        <v>42629</v>
      </c>
      <c r="G316" s="49">
        <v>45511</v>
      </c>
      <c r="H316" s="49">
        <v>29526</v>
      </c>
      <c r="I316" s="49">
        <v>25171</v>
      </c>
      <c r="J316" s="49">
        <v>33472</v>
      </c>
      <c r="K316" s="49">
        <v>32690</v>
      </c>
      <c r="L316" s="49">
        <v>39334</v>
      </c>
      <c r="M316" s="78">
        <v>29787</v>
      </c>
      <c r="N316" s="49">
        <v>28029</v>
      </c>
      <c r="O316" s="49">
        <v>26037</v>
      </c>
      <c r="P316" s="49">
        <v>35021</v>
      </c>
      <c r="Q316" s="49">
        <v>18290</v>
      </c>
      <c r="R316" s="49">
        <v>21723</v>
      </c>
      <c r="S316" s="49">
        <v>20328</v>
      </c>
      <c r="T316" s="49">
        <v>25476</v>
      </c>
      <c r="U316" s="49">
        <v>28428</v>
      </c>
      <c r="V316" s="49">
        <v>28072</v>
      </c>
      <c r="W316" s="49">
        <v>24376</v>
      </c>
      <c r="X316" s="49">
        <v>32290</v>
      </c>
      <c r="Y316" s="49">
        <v>37828</v>
      </c>
      <c r="Z316" s="49">
        <v>23050</v>
      </c>
      <c r="AA316" s="49">
        <v>18979</v>
      </c>
      <c r="AB316" s="49">
        <v>13620</v>
      </c>
      <c r="AC316" s="49">
        <v>24741</v>
      </c>
      <c r="AD316" s="49">
        <v>31498</v>
      </c>
      <c r="AE316" s="49">
        <v>16601</v>
      </c>
      <c r="AF316" s="49">
        <v>18023</v>
      </c>
      <c r="AG316" s="49">
        <v>19350</v>
      </c>
      <c r="AH316" s="49">
        <v>36166</v>
      </c>
      <c r="AI316" s="49">
        <v>28292</v>
      </c>
      <c r="AJ316" s="49">
        <v>27795</v>
      </c>
      <c r="AK316" s="49">
        <v>43186</v>
      </c>
      <c r="AL316" s="49">
        <v>30227</v>
      </c>
      <c r="AM316" s="98">
        <v>30127</v>
      </c>
      <c r="AN316" s="98">
        <v>0</v>
      </c>
      <c r="AO316" s="98">
        <v>0</v>
      </c>
      <c r="AP316" s="98">
        <v>48194</v>
      </c>
      <c r="AQ316" s="98">
        <v>27663</v>
      </c>
      <c r="AR316" s="98">
        <v>22286</v>
      </c>
      <c r="AS316" s="98">
        <v>21936</v>
      </c>
      <c r="AT316" s="98">
        <v>33613</v>
      </c>
      <c r="AU316" s="98">
        <v>38036</v>
      </c>
      <c r="AV316" s="98">
        <v>35960</v>
      </c>
      <c r="AW316" s="98">
        <v>45225</v>
      </c>
      <c r="AX316" s="49">
        <v>37557</v>
      </c>
      <c r="AY316" s="98">
        <v>54687</v>
      </c>
      <c r="AZ316" s="98">
        <v>37503</v>
      </c>
      <c r="BA316" s="98">
        <v>40119</v>
      </c>
      <c r="BB316" s="98">
        <v>32900</v>
      </c>
      <c r="BC316" s="98">
        <v>30913</v>
      </c>
      <c r="BD316" s="98">
        <v>31128</v>
      </c>
      <c r="BE316" s="98">
        <v>31190</v>
      </c>
      <c r="BF316" s="98">
        <v>33655</v>
      </c>
      <c r="BG316" s="98">
        <v>35184</v>
      </c>
      <c r="BH316" s="98">
        <v>37830</v>
      </c>
      <c r="BI316" s="98">
        <v>35874</v>
      </c>
    </row>
    <row r="317" spans="1:61" ht="31.9" customHeight="1" x14ac:dyDescent="0.2">
      <c r="A317" s="23" t="s">
        <v>81</v>
      </c>
      <c r="B317" s="49">
        <v>0</v>
      </c>
      <c r="C317" s="49">
        <v>0</v>
      </c>
      <c r="D317" s="49">
        <v>0</v>
      </c>
      <c r="E317" s="49">
        <v>0</v>
      </c>
      <c r="F317" s="49">
        <v>0</v>
      </c>
      <c r="G317" s="49">
        <v>0</v>
      </c>
      <c r="H317" s="49">
        <v>0</v>
      </c>
      <c r="I317" s="49">
        <v>0</v>
      </c>
      <c r="J317" s="49">
        <v>0</v>
      </c>
      <c r="K317" s="49">
        <v>0</v>
      </c>
      <c r="L317" s="49">
        <v>0</v>
      </c>
      <c r="M317" s="78">
        <v>0</v>
      </c>
      <c r="N317" s="49">
        <v>0</v>
      </c>
      <c r="O317" s="49">
        <v>0</v>
      </c>
      <c r="P317" s="49">
        <v>0</v>
      </c>
      <c r="Q317" s="49">
        <v>0</v>
      </c>
      <c r="R317" s="49">
        <v>0</v>
      </c>
      <c r="S317" s="49">
        <v>0</v>
      </c>
      <c r="T317" s="49">
        <v>0</v>
      </c>
      <c r="U317" s="49">
        <v>0</v>
      </c>
      <c r="V317" s="49">
        <v>0</v>
      </c>
      <c r="W317" s="49">
        <v>0</v>
      </c>
      <c r="X317" s="49">
        <v>0</v>
      </c>
      <c r="Y317" s="49">
        <v>0</v>
      </c>
      <c r="Z317" s="49">
        <v>0</v>
      </c>
      <c r="AA317" s="49">
        <v>0</v>
      </c>
      <c r="AB317" s="49">
        <v>0</v>
      </c>
      <c r="AC317" s="49">
        <v>0</v>
      </c>
      <c r="AD317" s="49">
        <v>0</v>
      </c>
      <c r="AE317" s="49">
        <v>0</v>
      </c>
      <c r="AF317" s="49">
        <v>0</v>
      </c>
      <c r="AG317" s="49">
        <v>0</v>
      </c>
      <c r="AH317" s="49">
        <v>0</v>
      </c>
      <c r="AI317" s="49">
        <v>0</v>
      </c>
      <c r="AJ317" s="49">
        <v>0</v>
      </c>
      <c r="AK317" s="49">
        <v>0</v>
      </c>
      <c r="AL317" s="49">
        <v>0</v>
      </c>
      <c r="AM317" s="98">
        <v>0</v>
      </c>
      <c r="AN317" s="98">
        <v>0</v>
      </c>
      <c r="AO317" s="98">
        <v>0</v>
      </c>
      <c r="AP317" s="98">
        <v>0</v>
      </c>
      <c r="AQ317" s="98">
        <v>0</v>
      </c>
      <c r="AR317" s="98">
        <v>0</v>
      </c>
      <c r="AS317" s="98">
        <v>0</v>
      </c>
      <c r="AT317" s="98">
        <v>0</v>
      </c>
      <c r="AU317" s="98">
        <v>0</v>
      </c>
      <c r="AV317" s="98">
        <v>0</v>
      </c>
      <c r="AW317" s="98">
        <v>0</v>
      </c>
      <c r="AX317" s="49">
        <v>0</v>
      </c>
      <c r="AY317" s="98">
        <v>0</v>
      </c>
      <c r="AZ317" s="98">
        <v>0</v>
      </c>
      <c r="BA317" s="98">
        <v>0</v>
      </c>
      <c r="BB317" s="98">
        <v>0</v>
      </c>
      <c r="BC317" s="98">
        <v>0</v>
      </c>
      <c r="BD317" s="98">
        <v>0</v>
      </c>
      <c r="BE317" s="98">
        <v>0</v>
      </c>
      <c r="BF317" s="98">
        <v>0</v>
      </c>
      <c r="BG317" s="98">
        <v>0</v>
      </c>
      <c r="BH317" s="98">
        <v>0</v>
      </c>
      <c r="BI317" s="98">
        <v>0</v>
      </c>
    </row>
    <row r="318" spans="1:61" ht="15.75" customHeight="1" x14ac:dyDescent="0.2">
      <c r="A318" s="8" t="s">
        <v>82</v>
      </c>
      <c r="B318" s="49">
        <v>0</v>
      </c>
      <c r="C318" s="49">
        <v>0</v>
      </c>
      <c r="D318" s="49">
        <v>0</v>
      </c>
      <c r="E318" s="49">
        <v>0</v>
      </c>
      <c r="F318" s="49">
        <v>0</v>
      </c>
      <c r="G318" s="49">
        <v>0</v>
      </c>
      <c r="H318" s="49">
        <v>0</v>
      </c>
      <c r="I318" s="49">
        <v>0</v>
      </c>
      <c r="J318" s="49">
        <v>0</v>
      </c>
      <c r="K318" s="49">
        <v>0</v>
      </c>
      <c r="L318" s="49">
        <v>0</v>
      </c>
      <c r="M318" s="78">
        <v>0</v>
      </c>
      <c r="N318" s="49">
        <v>0</v>
      </c>
      <c r="O318" s="49">
        <v>0</v>
      </c>
      <c r="P318" s="49">
        <v>0</v>
      </c>
      <c r="Q318" s="49">
        <v>0</v>
      </c>
      <c r="R318" s="49">
        <v>0</v>
      </c>
      <c r="S318" s="49">
        <v>0</v>
      </c>
      <c r="T318" s="49">
        <v>0</v>
      </c>
      <c r="U318" s="49">
        <v>0</v>
      </c>
      <c r="V318" s="49">
        <v>0</v>
      </c>
      <c r="W318" s="49">
        <v>0</v>
      </c>
      <c r="X318" s="49">
        <v>0</v>
      </c>
      <c r="Y318" s="49">
        <v>0</v>
      </c>
      <c r="Z318" s="49">
        <v>0</v>
      </c>
      <c r="AA318" s="49">
        <v>0</v>
      </c>
      <c r="AB318" s="49">
        <v>0</v>
      </c>
      <c r="AC318" s="49">
        <v>0</v>
      </c>
      <c r="AD318" s="49">
        <v>0</v>
      </c>
      <c r="AE318" s="49">
        <v>0</v>
      </c>
      <c r="AF318" s="49">
        <v>0</v>
      </c>
      <c r="AG318" s="49">
        <v>0</v>
      </c>
      <c r="AH318" s="49">
        <v>0</v>
      </c>
      <c r="AI318" s="49">
        <v>0</v>
      </c>
      <c r="AJ318" s="49">
        <v>0</v>
      </c>
      <c r="AK318" s="49">
        <v>0</v>
      </c>
      <c r="AL318" s="49">
        <v>0</v>
      </c>
      <c r="AM318" s="98">
        <v>0</v>
      </c>
      <c r="AN318" s="98">
        <v>0</v>
      </c>
      <c r="AO318" s="98">
        <v>0</v>
      </c>
      <c r="AP318" s="98">
        <v>0</v>
      </c>
      <c r="AQ318" s="98">
        <v>0</v>
      </c>
      <c r="AR318" s="98">
        <v>0</v>
      </c>
      <c r="AS318" s="98">
        <v>0</v>
      </c>
      <c r="AT318" s="98">
        <v>0</v>
      </c>
      <c r="AU318" s="98">
        <v>0</v>
      </c>
      <c r="AV318" s="98">
        <v>0</v>
      </c>
      <c r="AW318" s="98">
        <v>0</v>
      </c>
      <c r="AX318" s="49">
        <v>0</v>
      </c>
      <c r="AY318" s="98">
        <v>0</v>
      </c>
      <c r="AZ318" s="98">
        <v>0</v>
      </c>
      <c r="BA318" s="98">
        <v>0</v>
      </c>
      <c r="BB318" s="98">
        <v>0</v>
      </c>
      <c r="BC318" s="98">
        <v>0</v>
      </c>
      <c r="BD318" s="98">
        <v>0</v>
      </c>
      <c r="BE318" s="98">
        <v>0</v>
      </c>
      <c r="BF318" s="98">
        <v>0</v>
      </c>
      <c r="BG318" s="98">
        <v>0</v>
      </c>
      <c r="BH318" s="98">
        <v>0</v>
      </c>
      <c r="BI318" s="98">
        <v>0</v>
      </c>
    </row>
    <row r="319" spans="1:61" ht="15.75" customHeight="1" x14ac:dyDescent="0.2">
      <c r="A319" s="8" t="s">
        <v>83</v>
      </c>
      <c r="B319" s="49">
        <v>0</v>
      </c>
      <c r="C319" s="49">
        <v>0</v>
      </c>
      <c r="D319" s="49">
        <v>0</v>
      </c>
      <c r="E319" s="49">
        <v>0</v>
      </c>
      <c r="F319" s="49">
        <v>0</v>
      </c>
      <c r="G319" s="49">
        <v>0</v>
      </c>
      <c r="H319" s="49">
        <v>0</v>
      </c>
      <c r="I319" s="49">
        <v>0</v>
      </c>
      <c r="J319" s="49">
        <v>0</v>
      </c>
      <c r="K319" s="49">
        <v>0</v>
      </c>
      <c r="L319" s="49">
        <v>0</v>
      </c>
      <c r="M319" s="78">
        <v>0</v>
      </c>
      <c r="N319" s="49">
        <v>0</v>
      </c>
      <c r="O319" s="49">
        <v>0</v>
      </c>
      <c r="P319" s="49">
        <v>0</v>
      </c>
      <c r="Q319" s="49">
        <v>0</v>
      </c>
      <c r="R319" s="49">
        <v>0</v>
      </c>
      <c r="S319" s="49">
        <v>0</v>
      </c>
      <c r="T319" s="49">
        <v>0</v>
      </c>
      <c r="U319" s="49">
        <v>0</v>
      </c>
      <c r="V319" s="49">
        <v>0</v>
      </c>
      <c r="W319" s="49">
        <v>0</v>
      </c>
      <c r="X319" s="49">
        <v>0</v>
      </c>
      <c r="Y319" s="49">
        <v>0</v>
      </c>
      <c r="Z319" s="49">
        <v>0</v>
      </c>
      <c r="AA319" s="49">
        <v>0</v>
      </c>
      <c r="AB319" s="49">
        <v>0</v>
      </c>
      <c r="AC319" s="49">
        <v>0</v>
      </c>
      <c r="AD319" s="49">
        <v>0</v>
      </c>
      <c r="AE319" s="49">
        <v>0</v>
      </c>
      <c r="AF319" s="49">
        <v>0</v>
      </c>
      <c r="AG319" s="49">
        <v>0</v>
      </c>
      <c r="AH319" s="49">
        <v>0</v>
      </c>
      <c r="AI319" s="49">
        <v>0</v>
      </c>
      <c r="AJ319" s="49">
        <v>0</v>
      </c>
      <c r="AK319" s="49">
        <v>0</v>
      </c>
      <c r="AL319" s="49">
        <v>0</v>
      </c>
      <c r="AM319" s="98">
        <v>0</v>
      </c>
      <c r="AN319" s="98">
        <v>0</v>
      </c>
      <c r="AO319" s="98">
        <v>0</v>
      </c>
      <c r="AP319" s="98">
        <v>0</v>
      </c>
      <c r="AQ319" s="98">
        <v>0</v>
      </c>
      <c r="AR319" s="98">
        <v>0</v>
      </c>
      <c r="AS319" s="98">
        <v>0</v>
      </c>
      <c r="AT319" s="98">
        <v>0</v>
      </c>
      <c r="AU319" s="98">
        <v>0</v>
      </c>
      <c r="AV319" s="98">
        <v>0</v>
      </c>
      <c r="AW319" s="98">
        <v>0</v>
      </c>
      <c r="AX319" s="49">
        <v>0</v>
      </c>
      <c r="AY319" s="98">
        <v>0</v>
      </c>
      <c r="AZ319" s="98">
        <v>0</v>
      </c>
      <c r="BA319" s="98">
        <v>0</v>
      </c>
      <c r="BB319" s="98">
        <v>0</v>
      </c>
      <c r="BC319" s="98">
        <v>0</v>
      </c>
      <c r="BD319" s="98">
        <v>0</v>
      </c>
      <c r="BE319" s="98">
        <v>0</v>
      </c>
      <c r="BF319" s="98">
        <v>0</v>
      </c>
      <c r="BG319" s="98">
        <v>0</v>
      </c>
      <c r="BH319" s="98">
        <v>0</v>
      </c>
      <c r="BI319" s="98">
        <v>0</v>
      </c>
    </row>
    <row r="320" spans="1:61" ht="15.75" customHeight="1" x14ac:dyDescent="0.2">
      <c r="A320" s="8" t="s">
        <v>84</v>
      </c>
      <c r="B320" s="49">
        <v>0</v>
      </c>
      <c r="C320" s="49">
        <v>0</v>
      </c>
      <c r="D320" s="49">
        <v>0</v>
      </c>
      <c r="E320" s="49">
        <v>0</v>
      </c>
      <c r="F320" s="49">
        <v>0</v>
      </c>
      <c r="G320" s="49">
        <v>0</v>
      </c>
      <c r="H320" s="49">
        <v>0</v>
      </c>
      <c r="I320" s="49">
        <v>0</v>
      </c>
      <c r="J320" s="49">
        <v>0</v>
      </c>
      <c r="K320" s="49">
        <v>0</v>
      </c>
      <c r="L320" s="49">
        <v>0</v>
      </c>
      <c r="M320" s="78">
        <v>0</v>
      </c>
      <c r="N320" s="49">
        <v>0</v>
      </c>
      <c r="O320" s="49">
        <v>0</v>
      </c>
      <c r="P320" s="49">
        <v>0</v>
      </c>
      <c r="Q320" s="49">
        <v>0</v>
      </c>
      <c r="R320" s="49">
        <v>0</v>
      </c>
      <c r="S320" s="49">
        <v>0</v>
      </c>
      <c r="T320" s="49">
        <v>0</v>
      </c>
      <c r="U320" s="49">
        <v>0</v>
      </c>
      <c r="V320" s="49">
        <v>0</v>
      </c>
      <c r="W320" s="49">
        <v>0</v>
      </c>
      <c r="X320" s="49">
        <v>0</v>
      </c>
      <c r="Y320" s="49">
        <v>0</v>
      </c>
      <c r="Z320" s="49">
        <v>0</v>
      </c>
      <c r="AA320" s="49">
        <v>0</v>
      </c>
      <c r="AB320" s="49">
        <v>0</v>
      </c>
      <c r="AC320" s="49">
        <v>0</v>
      </c>
      <c r="AD320" s="49">
        <v>0</v>
      </c>
      <c r="AE320" s="49">
        <v>0</v>
      </c>
      <c r="AF320" s="49">
        <v>0</v>
      </c>
      <c r="AG320" s="49">
        <v>0</v>
      </c>
      <c r="AH320" s="49">
        <v>0</v>
      </c>
      <c r="AI320" s="49">
        <v>0</v>
      </c>
      <c r="AJ320" s="49">
        <v>0</v>
      </c>
      <c r="AK320" s="49">
        <v>0</v>
      </c>
      <c r="AL320" s="49">
        <v>0</v>
      </c>
      <c r="AM320" s="98">
        <v>0</v>
      </c>
      <c r="AN320" s="98">
        <v>0</v>
      </c>
      <c r="AO320" s="98">
        <v>0</v>
      </c>
      <c r="AP320" s="98">
        <v>0</v>
      </c>
      <c r="AQ320" s="98">
        <v>0</v>
      </c>
      <c r="AR320" s="98">
        <v>0</v>
      </c>
      <c r="AS320" s="98">
        <v>0</v>
      </c>
      <c r="AT320" s="98">
        <v>0</v>
      </c>
      <c r="AU320" s="98">
        <v>0</v>
      </c>
      <c r="AV320" s="98">
        <v>0</v>
      </c>
      <c r="AW320" s="98">
        <v>0</v>
      </c>
      <c r="AX320" s="49">
        <v>0</v>
      </c>
      <c r="AY320" s="98">
        <v>0</v>
      </c>
      <c r="AZ320" s="98">
        <v>0</v>
      </c>
      <c r="BA320" s="98">
        <v>0</v>
      </c>
      <c r="BB320" s="98">
        <v>0</v>
      </c>
      <c r="BC320" s="98">
        <v>0</v>
      </c>
      <c r="BD320" s="98">
        <v>0</v>
      </c>
      <c r="BE320" s="98">
        <v>0</v>
      </c>
      <c r="BF320" s="98">
        <v>0</v>
      </c>
      <c r="BG320" s="98">
        <v>0</v>
      </c>
      <c r="BH320" s="98">
        <v>0</v>
      </c>
      <c r="BI320" s="98">
        <v>0</v>
      </c>
    </row>
    <row r="321" spans="1:61" ht="15.75" customHeight="1" x14ac:dyDescent="0.2">
      <c r="A321" s="8" t="s">
        <v>85</v>
      </c>
      <c r="B321" s="49">
        <v>0</v>
      </c>
      <c r="C321" s="49">
        <v>0</v>
      </c>
      <c r="D321" s="49">
        <v>0</v>
      </c>
      <c r="E321" s="49">
        <v>0</v>
      </c>
      <c r="F321" s="49">
        <v>0</v>
      </c>
      <c r="G321" s="49">
        <v>0</v>
      </c>
      <c r="H321" s="49">
        <v>0</v>
      </c>
      <c r="I321" s="49">
        <v>0</v>
      </c>
      <c r="J321" s="49">
        <v>0</v>
      </c>
      <c r="K321" s="49">
        <v>0</v>
      </c>
      <c r="L321" s="49">
        <v>0</v>
      </c>
      <c r="M321" s="78">
        <v>0</v>
      </c>
      <c r="N321" s="49">
        <v>0</v>
      </c>
      <c r="O321" s="49">
        <v>0</v>
      </c>
      <c r="P321" s="49">
        <v>0</v>
      </c>
      <c r="Q321" s="49">
        <v>0</v>
      </c>
      <c r="R321" s="49">
        <v>0</v>
      </c>
      <c r="S321" s="49">
        <v>0</v>
      </c>
      <c r="T321" s="49">
        <v>0</v>
      </c>
      <c r="U321" s="49">
        <v>0</v>
      </c>
      <c r="V321" s="49">
        <v>0</v>
      </c>
      <c r="W321" s="49">
        <v>0</v>
      </c>
      <c r="X321" s="49">
        <v>0</v>
      </c>
      <c r="Y321" s="49">
        <v>0</v>
      </c>
      <c r="Z321" s="49">
        <v>0</v>
      </c>
      <c r="AA321" s="49">
        <v>0</v>
      </c>
      <c r="AB321" s="49">
        <v>0</v>
      </c>
      <c r="AC321" s="49">
        <v>0</v>
      </c>
      <c r="AD321" s="49">
        <v>0</v>
      </c>
      <c r="AE321" s="49">
        <v>0</v>
      </c>
      <c r="AF321" s="49">
        <v>0</v>
      </c>
      <c r="AG321" s="49">
        <v>0</v>
      </c>
      <c r="AH321" s="49">
        <v>0</v>
      </c>
      <c r="AI321" s="49">
        <v>0</v>
      </c>
      <c r="AJ321" s="49">
        <v>0</v>
      </c>
      <c r="AK321" s="49">
        <v>0</v>
      </c>
      <c r="AL321" s="49">
        <v>0</v>
      </c>
      <c r="AM321" s="98">
        <v>0</v>
      </c>
      <c r="AN321" s="98">
        <v>0</v>
      </c>
      <c r="AO321" s="98">
        <v>0</v>
      </c>
      <c r="AP321" s="98">
        <v>0</v>
      </c>
      <c r="AQ321" s="98">
        <v>0</v>
      </c>
      <c r="AR321" s="98">
        <v>0</v>
      </c>
      <c r="AS321" s="98">
        <v>0</v>
      </c>
      <c r="AT321" s="98">
        <v>0</v>
      </c>
      <c r="AU321" s="98">
        <v>0</v>
      </c>
      <c r="AV321" s="98">
        <v>0</v>
      </c>
      <c r="AW321" s="98">
        <v>0</v>
      </c>
      <c r="AX321" s="49">
        <v>0</v>
      </c>
      <c r="AY321" s="98">
        <v>0</v>
      </c>
      <c r="AZ321" s="98">
        <v>0</v>
      </c>
      <c r="BA321" s="98">
        <v>0</v>
      </c>
      <c r="BB321" s="98">
        <v>0</v>
      </c>
      <c r="BC321" s="98">
        <v>0</v>
      </c>
      <c r="BD321" s="98">
        <v>0</v>
      </c>
      <c r="BE321" s="98">
        <v>0</v>
      </c>
      <c r="BF321" s="98">
        <v>0</v>
      </c>
      <c r="BG321" s="98">
        <v>0</v>
      </c>
      <c r="BH321" s="98">
        <v>0</v>
      </c>
      <c r="BI321" s="98">
        <v>0</v>
      </c>
    </row>
    <row r="322" spans="1:61" ht="15.75" customHeight="1" x14ac:dyDescent="0.2">
      <c r="A322" s="8" t="s">
        <v>86</v>
      </c>
      <c r="B322" s="49">
        <v>0</v>
      </c>
      <c r="C322" s="49">
        <v>0</v>
      </c>
      <c r="D322" s="49">
        <v>0</v>
      </c>
      <c r="E322" s="49">
        <v>0</v>
      </c>
      <c r="F322" s="49">
        <v>0</v>
      </c>
      <c r="G322" s="49">
        <v>0</v>
      </c>
      <c r="H322" s="49">
        <v>0</v>
      </c>
      <c r="I322" s="49">
        <v>0</v>
      </c>
      <c r="J322" s="49">
        <v>0</v>
      </c>
      <c r="K322" s="49">
        <v>0</v>
      </c>
      <c r="L322" s="49">
        <v>0</v>
      </c>
      <c r="M322" s="78">
        <v>0</v>
      </c>
      <c r="N322" s="49">
        <v>0</v>
      </c>
      <c r="O322" s="49">
        <v>0</v>
      </c>
      <c r="P322" s="49">
        <v>0</v>
      </c>
      <c r="Q322" s="49">
        <v>0</v>
      </c>
      <c r="R322" s="49">
        <v>0</v>
      </c>
      <c r="S322" s="49">
        <v>0</v>
      </c>
      <c r="T322" s="49">
        <v>0</v>
      </c>
      <c r="U322" s="49">
        <v>0</v>
      </c>
      <c r="V322" s="49">
        <v>0</v>
      </c>
      <c r="W322" s="49">
        <v>0</v>
      </c>
      <c r="X322" s="49">
        <v>0</v>
      </c>
      <c r="Y322" s="49">
        <v>0</v>
      </c>
      <c r="Z322" s="49">
        <v>0</v>
      </c>
      <c r="AA322" s="49">
        <v>0</v>
      </c>
      <c r="AB322" s="49">
        <v>0</v>
      </c>
      <c r="AC322" s="49">
        <v>0</v>
      </c>
      <c r="AD322" s="49">
        <v>0</v>
      </c>
      <c r="AE322" s="49">
        <v>0</v>
      </c>
      <c r="AF322" s="49">
        <v>0</v>
      </c>
      <c r="AG322" s="49">
        <v>0</v>
      </c>
      <c r="AH322" s="49">
        <v>0</v>
      </c>
      <c r="AI322" s="49">
        <v>0</v>
      </c>
      <c r="AJ322" s="49">
        <v>0</v>
      </c>
      <c r="AK322" s="49">
        <v>0</v>
      </c>
      <c r="AL322" s="49">
        <v>0</v>
      </c>
      <c r="AM322" s="98">
        <v>0</v>
      </c>
      <c r="AN322" s="98">
        <v>0</v>
      </c>
      <c r="AO322" s="98">
        <v>0</v>
      </c>
      <c r="AP322" s="98">
        <v>0</v>
      </c>
      <c r="AQ322" s="98">
        <v>0</v>
      </c>
      <c r="AR322" s="98">
        <v>0</v>
      </c>
      <c r="AS322" s="98">
        <v>0</v>
      </c>
      <c r="AT322" s="98">
        <v>0</v>
      </c>
      <c r="AU322" s="98">
        <v>0</v>
      </c>
      <c r="AV322" s="98">
        <v>0</v>
      </c>
      <c r="AW322" s="98">
        <v>0</v>
      </c>
      <c r="AX322" s="49">
        <v>0</v>
      </c>
      <c r="AY322" s="98">
        <v>0</v>
      </c>
      <c r="AZ322" s="98">
        <v>0</v>
      </c>
      <c r="BA322" s="98">
        <v>0</v>
      </c>
      <c r="BB322" s="98">
        <v>0</v>
      </c>
      <c r="BC322" s="98">
        <v>0</v>
      </c>
      <c r="BD322" s="98">
        <v>0</v>
      </c>
      <c r="BE322" s="98">
        <v>0</v>
      </c>
      <c r="BF322" s="98">
        <v>0</v>
      </c>
      <c r="BG322" s="98">
        <v>0</v>
      </c>
      <c r="BH322" s="98">
        <v>0</v>
      </c>
      <c r="BI322" s="98">
        <v>0</v>
      </c>
    </row>
    <row r="323" spans="1:61" ht="55.9" customHeight="1" x14ac:dyDescent="0.2">
      <c r="A323" s="6" t="s">
        <v>89</v>
      </c>
      <c r="B323" s="49">
        <v>0</v>
      </c>
      <c r="C323" s="49">
        <v>0</v>
      </c>
      <c r="D323" s="49">
        <v>0</v>
      </c>
      <c r="E323" s="49">
        <v>0</v>
      </c>
      <c r="F323" s="49">
        <v>0</v>
      </c>
      <c r="G323" s="49">
        <v>0</v>
      </c>
      <c r="H323" s="49">
        <v>0</v>
      </c>
      <c r="I323" s="49">
        <v>0</v>
      </c>
      <c r="J323" s="49">
        <v>0</v>
      </c>
      <c r="K323" s="49">
        <v>0</v>
      </c>
      <c r="L323" s="49">
        <v>0</v>
      </c>
      <c r="M323" s="78">
        <v>0</v>
      </c>
      <c r="N323" s="49">
        <v>0</v>
      </c>
      <c r="O323" s="49">
        <v>0</v>
      </c>
      <c r="P323" s="49">
        <v>0</v>
      </c>
      <c r="Q323" s="49">
        <v>0</v>
      </c>
      <c r="R323" s="49">
        <v>0</v>
      </c>
      <c r="S323" s="49">
        <v>0</v>
      </c>
      <c r="T323" s="49">
        <v>0</v>
      </c>
      <c r="U323" s="49">
        <v>0</v>
      </c>
      <c r="V323" s="49">
        <v>0</v>
      </c>
      <c r="W323" s="49">
        <v>0</v>
      </c>
      <c r="X323" s="49">
        <v>0</v>
      </c>
      <c r="Y323" s="49">
        <v>0</v>
      </c>
      <c r="Z323" s="49">
        <v>0</v>
      </c>
      <c r="AA323" s="49">
        <v>0</v>
      </c>
      <c r="AB323" s="49">
        <v>0</v>
      </c>
      <c r="AC323" s="49">
        <v>0</v>
      </c>
      <c r="AD323" s="49">
        <v>0</v>
      </c>
      <c r="AE323" s="49">
        <v>0</v>
      </c>
      <c r="AF323" s="49">
        <v>0</v>
      </c>
      <c r="AG323" s="49">
        <v>0</v>
      </c>
      <c r="AH323" s="49">
        <v>0</v>
      </c>
      <c r="AI323" s="49">
        <v>0</v>
      </c>
      <c r="AJ323" s="49">
        <v>0</v>
      </c>
      <c r="AK323" s="49">
        <v>0</v>
      </c>
      <c r="AL323" s="49">
        <v>0</v>
      </c>
      <c r="AM323" s="98">
        <v>0</v>
      </c>
      <c r="AN323" s="98">
        <v>0</v>
      </c>
      <c r="AO323" s="98">
        <v>0</v>
      </c>
      <c r="AP323" s="98">
        <v>0</v>
      </c>
      <c r="AQ323" s="98">
        <v>0</v>
      </c>
      <c r="AR323" s="98">
        <v>0</v>
      </c>
      <c r="AS323" s="98">
        <v>0</v>
      </c>
      <c r="AT323" s="98">
        <v>0</v>
      </c>
      <c r="AU323" s="98">
        <v>0</v>
      </c>
      <c r="AV323" s="98">
        <v>0</v>
      </c>
      <c r="AW323" s="98">
        <v>0</v>
      </c>
      <c r="AX323" s="49">
        <v>0</v>
      </c>
      <c r="AY323" s="98">
        <v>0</v>
      </c>
      <c r="AZ323" s="98">
        <v>0</v>
      </c>
      <c r="BA323" s="98">
        <v>0</v>
      </c>
      <c r="BB323" s="98">
        <v>0</v>
      </c>
      <c r="BC323" s="98">
        <v>0</v>
      </c>
      <c r="BD323" s="98">
        <v>0</v>
      </c>
      <c r="BE323" s="98">
        <v>0</v>
      </c>
      <c r="BF323" s="98">
        <v>0</v>
      </c>
      <c r="BG323" s="98">
        <v>0</v>
      </c>
      <c r="BH323" s="98">
        <v>0</v>
      </c>
      <c r="BI323" s="98">
        <v>0</v>
      </c>
    </row>
    <row r="324" spans="1:61" ht="40.15" customHeight="1" x14ac:dyDescent="0.2">
      <c r="A324" s="60" t="s">
        <v>280</v>
      </c>
      <c r="B324" s="49">
        <v>0</v>
      </c>
      <c r="C324" s="49">
        <v>0</v>
      </c>
      <c r="D324" s="49">
        <v>0</v>
      </c>
      <c r="E324" s="49">
        <v>0</v>
      </c>
      <c r="F324" s="49">
        <v>0</v>
      </c>
      <c r="G324" s="49">
        <v>0</v>
      </c>
      <c r="H324" s="49">
        <v>0</v>
      </c>
      <c r="I324" s="49">
        <v>0</v>
      </c>
      <c r="J324" s="49">
        <v>0</v>
      </c>
      <c r="K324" s="49">
        <v>0</v>
      </c>
      <c r="L324" s="49">
        <v>0</v>
      </c>
      <c r="M324" s="78">
        <v>0</v>
      </c>
      <c r="N324" s="49">
        <v>0</v>
      </c>
      <c r="O324" s="49">
        <v>0</v>
      </c>
      <c r="P324" s="49">
        <v>0</v>
      </c>
      <c r="Q324" s="49">
        <v>0</v>
      </c>
      <c r="R324" s="49">
        <v>0</v>
      </c>
      <c r="S324" s="49">
        <v>0</v>
      </c>
      <c r="T324" s="49">
        <v>0</v>
      </c>
      <c r="U324" s="49">
        <v>0</v>
      </c>
      <c r="V324" s="49">
        <v>0</v>
      </c>
      <c r="W324" s="49">
        <v>0</v>
      </c>
      <c r="X324" s="49">
        <v>0</v>
      </c>
      <c r="Y324" s="49">
        <v>0</v>
      </c>
      <c r="Z324" s="49">
        <v>0</v>
      </c>
      <c r="AA324" s="49">
        <v>0</v>
      </c>
      <c r="AB324" s="49">
        <v>0</v>
      </c>
      <c r="AC324" s="49">
        <v>0</v>
      </c>
      <c r="AD324" s="49">
        <v>0</v>
      </c>
      <c r="AE324" s="49">
        <v>0</v>
      </c>
      <c r="AF324" s="49">
        <v>0</v>
      </c>
      <c r="AG324" s="49">
        <v>0</v>
      </c>
      <c r="AH324" s="49">
        <v>0</v>
      </c>
      <c r="AI324" s="49">
        <v>0</v>
      </c>
      <c r="AJ324" s="49">
        <v>0</v>
      </c>
      <c r="AK324" s="49">
        <v>0</v>
      </c>
      <c r="AL324" s="49">
        <v>0</v>
      </c>
      <c r="AM324" s="98">
        <v>0</v>
      </c>
      <c r="AN324" s="98">
        <v>0</v>
      </c>
      <c r="AO324" s="98">
        <v>0</v>
      </c>
      <c r="AP324" s="98">
        <v>0</v>
      </c>
      <c r="AQ324" s="98">
        <v>0</v>
      </c>
      <c r="AR324" s="98">
        <v>0</v>
      </c>
      <c r="AS324" s="98">
        <v>0</v>
      </c>
      <c r="AT324" s="98">
        <v>0</v>
      </c>
      <c r="AU324" s="98">
        <v>0</v>
      </c>
      <c r="AV324" s="98">
        <v>0</v>
      </c>
      <c r="AW324" s="98">
        <v>0</v>
      </c>
      <c r="AX324" s="49">
        <v>0</v>
      </c>
      <c r="AY324" s="98">
        <v>0</v>
      </c>
      <c r="AZ324" s="98">
        <v>0</v>
      </c>
      <c r="BA324" s="98">
        <v>0</v>
      </c>
      <c r="BB324" s="98">
        <v>0</v>
      </c>
      <c r="BC324" s="98">
        <v>0</v>
      </c>
      <c r="BD324" s="98">
        <v>0</v>
      </c>
      <c r="BE324" s="98">
        <v>0</v>
      </c>
      <c r="BF324" s="98">
        <v>0</v>
      </c>
      <c r="BG324" s="98">
        <v>0</v>
      </c>
      <c r="BH324" s="98">
        <v>0</v>
      </c>
      <c r="BI324" s="98">
        <v>0</v>
      </c>
    </row>
    <row r="325" spans="1:61" ht="15.75" customHeight="1" x14ac:dyDescent="0.2">
      <c r="A325" s="61" t="s">
        <v>87</v>
      </c>
      <c r="B325" s="49">
        <v>0</v>
      </c>
      <c r="C325" s="49">
        <v>0</v>
      </c>
      <c r="D325" s="49">
        <v>0</v>
      </c>
      <c r="E325" s="49">
        <v>0</v>
      </c>
      <c r="F325" s="49">
        <v>0</v>
      </c>
      <c r="G325" s="49">
        <v>0</v>
      </c>
      <c r="H325" s="49">
        <v>0</v>
      </c>
      <c r="I325" s="49">
        <v>0</v>
      </c>
      <c r="J325" s="49">
        <v>0</v>
      </c>
      <c r="K325" s="49">
        <v>0</v>
      </c>
      <c r="L325" s="49">
        <v>0</v>
      </c>
      <c r="M325" s="78">
        <v>0</v>
      </c>
      <c r="N325" s="49">
        <v>0</v>
      </c>
      <c r="O325" s="49">
        <v>0</v>
      </c>
      <c r="P325" s="49">
        <v>0</v>
      </c>
      <c r="Q325" s="49">
        <v>0</v>
      </c>
      <c r="R325" s="49">
        <v>0</v>
      </c>
      <c r="S325" s="49">
        <v>0</v>
      </c>
      <c r="T325" s="49">
        <v>0</v>
      </c>
      <c r="U325" s="49">
        <v>0</v>
      </c>
      <c r="V325" s="49">
        <v>0</v>
      </c>
      <c r="W325" s="49">
        <v>0</v>
      </c>
      <c r="X325" s="49">
        <v>0</v>
      </c>
      <c r="Y325" s="49">
        <v>0</v>
      </c>
      <c r="Z325" s="49">
        <v>0</v>
      </c>
      <c r="AA325" s="49">
        <v>0</v>
      </c>
      <c r="AB325" s="49">
        <v>0</v>
      </c>
      <c r="AC325" s="49">
        <v>0</v>
      </c>
      <c r="AD325" s="49">
        <v>0</v>
      </c>
      <c r="AE325" s="49">
        <v>0</v>
      </c>
      <c r="AF325" s="49">
        <v>0</v>
      </c>
      <c r="AG325" s="49">
        <v>0</v>
      </c>
      <c r="AH325" s="49">
        <v>0</v>
      </c>
      <c r="AI325" s="49">
        <v>0</v>
      </c>
      <c r="AJ325" s="49">
        <v>0</v>
      </c>
      <c r="AK325" s="49">
        <v>0</v>
      </c>
      <c r="AL325" s="49">
        <v>0</v>
      </c>
      <c r="AM325" s="98">
        <v>0</v>
      </c>
      <c r="AN325" s="98">
        <v>0</v>
      </c>
      <c r="AO325" s="98">
        <v>0</v>
      </c>
      <c r="AP325" s="98">
        <v>0</v>
      </c>
      <c r="AQ325" s="98">
        <v>0</v>
      </c>
      <c r="AR325" s="98">
        <v>0</v>
      </c>
      <c r="AS325" s="98">
        <v>0</v>
      </c>
      <c r="AT325" s="98">
        <v>0</v>
      </c>
      <c r="AU325" s="98">
        <v>0</v>
      </c>
      <c r="AV325" s="98">
        <v>0</v>
      </c>
      <c r="AW325" s="98">
        <v>0</v>
      </c>
      <c r="AX325" s="49">
        <v>0</v>
      </c>
      <c r="AY325" s="98">
        <v>0</v>
      </c>
      <c r="AZ325" s="98">
        <v>0</v>
      </c>
      <c r="BA325" s="98">
        <v>0</v>
      </c>
      <c r="BB325" s="98">
        <v>0</v>
      </c>
      <c r="BC325" s="98">
        <v>0</v>
      </c>
      <c r="BD325" s="98">
        <v>0</v>
      </c>
      <c r="BE325" s="98">
        <v>0</v>
      </c>
      <c r="BF325" s="98">
        <v>0</v>
      </c>
      <c r="BG325" s="98">
        <v>0</v>
      </c>
      <c r="BH325" s="98">
        <v>0</v>
      </c>
      <c r="BI325" s="98">
        <v>0</v>
      </c>
    </row>
    <row r="326" spans="1:61" ht="15.75" customHeight="1" x14ac:dyDescent="0.2">
      <c r="A326" s="61" t="s">
        <v>88</v>
      </c>
      <c r="B326" s="49">
        <v>0</v>
      </c>
      <c r="C326" s="49">
        <v>0</v>
      </c>
      <c r="D326" s="49">
        <v>0</v>
      </c>
      <c r="E326" s="49">
        <v>0</v>
      </c>
      <c r="F326" s="49">
        <v>0</v>
      </c>
      <c r="G326" s="49">
        <v>0</v>
      </c>
      <c r="H326" s="49">
        <v>0</v>
      </c>
      <c r="I326" s="49">
        <v>0</v>
      </c>
      <c r="J326" s="49">
        <v>0</v>
      </c>
      <c r="K326" s="49">
        <v>0</v>
      </c>
      <c r="L326" s="49">
        <v>0</v>
      </c>
      <c r="M326" s="78">
        <v>0</v>
      </c>
      <c r="N326" s="49">
        <v>0</v>
      </c>
      <c r="O326" s="49">
        <v>0</v>
      </c>
      <c r="P326" s="49">
        <v>0</v>
      </c>
      <c r="Q326" s="49">
        <v>0</v>
      </c>
      <c r="R326" s="49">
        <v>0</v>
      </c>
      <c r="S326" s="49">
        <v>0</v>
      </c>
      <c r="T326" s="49">
        <v>0</v>
      </c>
      <c r="U326" s="49">
        <v>0</v>
      </c>
      <c r="V326" s="49">
        <v>0</v>
      </c>
      <c r="W326" s="49">
        <v>0</v>
      </c>
      <c r="X326" s="49">
        <v>0</v>
      </c>
      <c r="Y326" s="49">
        <v>0</v>
      </c>
      <c r="Z326" s="49">
        <v>0</v>
      </c>
      <c r="AA326" s="49">
        <v>0</v>
      </c>
      <c r="AB326" s="49">
        <v>0</v>
      </c>
      <c r="AC326" s="49">
        <v>0</v>
      </c>
      <c r="AD326" s="49">
        <v>0</v>
      </c>
      <c r="AE326" s="49">
        <v>0</v>
      </c>
      <c r="AF326" s="49">
        <v>0</v>
      </c>
      <c r="AG326" s="49">
        <v>0</v>
      </c>
      <c r="AH326" s="49">
        <v>0</v>
      </c>
      <c r="AI326" s="49">
        <v>0</v>
      </c>
      <c r="AJ326" s="49">
        <v>0</v>
      </c>
      <c r="AK326" s="49">
        <v>0</v>
      </c>
      <c r="AL326" s="49">
        <v>0</v>
      </c>
      <c r="AM326" s="98">
        <v>0</v>
      </c>
      <c r="AN326" s="98">
        <v>0</v>
      </c>
      <c r="AO326" s="98">
        <v>0</v>
      </c>
      <c r="AP326" s="98">
        <v>0</v>
      </c>
      <c r="AQ326" s="98">
        <v>0</v>
      </c>
      <c r="AR326" s="98">
        <v>0</v>
      </c>
      <c r="AS326" s="98">
        <v>0</v>
      </c>
      <c r="AT326" s="98">
        <v>0</v>
      </c>
      <c r="AU326" s="98">
        <v>0</v>
      </c>
      <c r="AV326" s="98">
        <v>0</v>
      </c>
      <c r="AW326" s="98">
        <v>0</v>
      </c>
      <c r="AX326" s="49">
        <v>0</v>
      </c>
      <c r="AY326" s="98">
        <v>0</v>
      </c>
      <c r="AZ326" s="98">
        <v>0</v>
      </c>
      <c r="BA326" s="98">
        <v>0</v>
      </c>
      <c r="BB326" s="98">
        <v>0</v>
      </c>
      <c r="BC326" s="98">
        <v>0</v>
      </c>
      <c r="BD326" s="98">
        <v>0</v>
      </c>
      <c r="BE326" s="98">
        <v>0</v>
      </c>
      <c r="BF326" s="98">
        <v>0</v>
      </c>
      <c r="BG326" s="98">
        <v>0</v>
      </c>
      <c r="BH326" s="98">
        <v>0</v>
      </c>
      <c r="BI326" s="98">
        <v>0</v>
      </c>
    </row>
    <row r="327" spans="1:61" ht="33" customHeight="1" x14ac:dyDescent="0.2">
      <c r="A327" s="60" t="s">
        <v>281</v>
      </c>
      <c r="B327" s="49">
        <v>0</v>
      </c>
      <c r="C327" s="49">
        <v>0</v>
      </c>
      <c r="D327" s="49">
        <v>0</v>
      </c>
      <c r="E327" s="49">
        <v>0</v>
      </c>
      <c r="F327" s="49">
        <v>0</v>
      </c>
      <c r="G327" s="49">
        <v>0</v>
      </c>
      <c r="H327" s="49">
        <v>0</v>
      </c>
      <c r="I327" s="49">
        <v>0</v>
      </c>
      <c r="J327" s="49">
        <v>0</v>
      </c>
      <c r="K327" s="49">
        <v>0</v>
      </c>
      <c r="L327" s="49">
        <v>0</v>
      </c>
      <c r="M327" s="78">
        <v>0</v>
      </c>
      <c r="N327" s="49">
        <v>0</v>
      </c>
      <c r="O327" s="49">
        <v>0</v>
      </c>
      <c r="P327" s="49">
        <v>0</v>
      </c>
      <c r="Q327" s="49">
        <v>0</v>
      </c>
      <c r="R327" s="49">
        <v>0</v>
      </c>
      <c r="S327" s="49">
        <v>0</v>
      </c>
      <c r="T327" s="49">
        <v>0</v>
      </c>
      <c r="U327" s="49">
        <v>0</v>
      </c>
      <c r="V327" s="49">
        <v>0</v>
      </c>
      <c r="W327" s="49">
        <v>0</v>
      </c>
      <c r="X327" s="49">
        <v>0</v>
      </c>
      <c r="Y327" s="49">
        <v>0</v>
      </c>
      <c r="Z327" s="49">
        <v>0</v>
      </c>
      <c r="AA327" s="49">
        <v>0</v>
      </c>
      <c r="AB327" s="49">
        <v>0</v>
      </c>
      <c r="AC327" s="49">
        <v>0</v>
      </c>
      <c r="AD327" s="49">
        <v>0</v>
      </c>
      <c r="AE327" s="49">
        <v>0</v>
      </c>
      <c r="AF327" s="49">
        <v>0</v>
      </c>
      <c r="AG327" s="49">
        <v>0</v>
      </c>
      <c r="AH327" s="49">
        <v>0</v>
      </c>
      <c r="AI327" s="49">
        <v>0</v>
      </c>
      <c r="AJ327" s="49">
        <v>0</v>
      </c>
      <c r="AK327" s="49">
        <v>0</v>
      </c>
      <c r="AL327" s="49">
        <v>0</v>
      </c>
      <c r="AM327" s="98">
        <v>0</v>
      </c>
      <c r="AN327" s="98">
        <v>0</v>
      </c>
      <c r="AO327" s="98">
        <v>0</v>
      </c>
      <c r="AP327" s="98">
        <v>0</v>
      </c>
      <c r="AQ327" s="98">
        <v>0</v>
      </c>
      <c r="AR327" s="98">
        <v>0</v>
      </c>
      <c r="AS327" s="98">
        <v>0</v>
      </c>
      <c r="AT327" s="98">
        <v>0</v>
      </c>
      <c r="AU327" s="98">
        <v>0</v>
      </c>
      <c r="AV327" s="98">
        <v>0</v>
      </c>
      <c r="AW327" s="98">
        <v>0</v>
      </c>
      <c r="AX327" s="49">
        <v>0</v>
      </c>
      <c r="AY327" s="98">
        <v>0</v>
      </c>
      <c r="AZ327" s="98">
        <v>0</v>
      </c>
      <c r="BA327" s="98">
        <v>0</v>
      </c>
      <c r="BB327" s="98">
        <v>0</v>
      </c>
      <c r="BC327" s="98">
        <v>0</v>
      </c>
      <c r="BD327" s="98">
        <v>0</v>
      </c>
      <c r="BE327" s="98">
        <v>0</v>
      </c>
      <c r="BF327" s="98">
        <v>0</v>
      </c>
      <c r="BG327" s="98">
        <v>0</v>
      </c>
      <c r="BH327" s="98">
        <v>0</v>
      </c>
      <c r="BI327" s="98">
        <v>0</v>
      </c>
    </row>
    <row r="328" spans="1:61" ht="15.75" customHeight="1" x14ac:dyDescent="0.2">
      <c r="A328" s="61" t="s">
        <v>87</v>
      </c>
      <c r="B328" s="49">
        <v>0</v>
      </c>
      <c r="C328" s="49">
        <v>0</v>
      </c>
      <c r="D328" s="49">
        <v>0</v>
      </c>
      <c r="E328" s="49">
        <v>0</v>
      </c>
      <c r="F328" s="49">
        <v>0</v>
      </c>
      <c r="G328" s="49">
        <v>0</v>
      </c>
      <c r="H328" s="49">
        <v>0</v>
      </c>
      <c r="I328" s="49">
        <v>0</v>
      </c>
      <c r="J328" s="49">
        <v>0</v>
      </c>
      <c r="K328" s="49">
        <v>0</v>
      </c>
      <c r="L328" s="49">
        <v>0</v>
      </c>
      <c r="M328" s="78">
        <v>0</v>
      </c>
      <c r="N328" s="49">
        <v>0</v>
      </c>
      <c r="O328" s="49">
        <v>0</v>
      </c>
      <c r="P328" s="49">
        <v>0</v>
      </c>
      <c r="Q328" s="49">
        <v>0</v>
      </c>
      <c r="R328" s="49">
        <v>0</v>
      </c>
      <c r="S328" s="49">
        <v>0</v>
      </c>
      <c r="T328" s="49">
        <v>0</v>
      </c>
      <c r="U328" s="49">
        <v>0</v>
      </c>
      <c r="V328" s="49">
        <v>0</v>
      </c>
      <c r="W328" s="49">
        <v>0</v>
      </c>
      <c r="X328" s="49">
        <v>0</v>
      </c>
      <c r="Y328" s="49">
        <v>0</v>
      </c>
      <c r="Z328" s="49">
        <v>0</v>
      </c>
      <c r="AA328" s="49">
        <v>0</v>
      </c>
      <c r="AB328" s="49">
        <v>0</v>
      </c>
      <c r="AC328" s="49">
        <v>0</v>
      </c>
      <c r="AD328" s="49">
        <v>0</v>
      </c>
      <c r="AE328" s="49">
        <v>0</v>
      </c>
      <c r="AF328" s="49">
        <v>0</v>
      </c>
      <c r="AG328" s="49">
        <v>0</v>
      </c>
      <c r="AH328" s="49">
        <v>0</v>
      </c>
      <c r="AI328" s="49">
        <v>0</v>
      </c>
      <c r="AJ328" s="49">
        <v>0</v>
      </c>
      <c r="AK328" s="49">
        <v>0</v>
      </c>
      <c r="AL328" s="49">
        <v>0</v>
      </c>
      <c r="AM328" s="98">
        <v>0</v>
      </c>
      <c r="AN328" s="98">
        <v>0</v>
      </c>
      <c r="AO328" s="98">
        <v>0</v>
      </c>
      <c r="AP328" s="98">
        <v>0</v>
      </c>
      <c r="AQ328" s="98">
        <v>0</v>
      </c>
      <c r="AR328" s="98">
        <v>0</v>
      </c>
      <c r="AS328" s="98">
        <v>0</v>
      </c>
      <c r="AT328" s="98">
        <v>0</v>
      </c>
      <c r="AU328" s="98">
        <v>0</v>
      </c>
      <c r="AV328" s="98">
        <v>0</v>
      </c>
      <c r="AW328" s="98">
        <v>0</v>
      </c>
      <c r="AX328" s="49">
        <v>0</v>
      </c>
      <c r="AY328" s="98">
        <v>0</v>
      </c>
      <c r="AZ328" s="98">
        <v>0</v>
      </c>
      <c r="BA328" s="98">
        <v>0</v>
      </c>
      <c r="BB328" s="98">
        <v>0</v>
      </c>
      <c r="BC328" s="98">
        <v>0</v>
      </c>
      <c r="BD328" s="98">
        <v>0</v>
      </c>
      <c r="BE328" s="98">
        <v>0</v>
      </c>
      <c r="BF328" s="98">
        <v>0</v>
      </c>
      <c r="BG328" s="98">
        <v>0</v>
      </c>
      <c r="BH328" s="98">
        <v>0</v>
      </c>
      <c r="BI328" s="98">
        <v>0</v>
      </c>
    </row>
    <row r="329" spans="1:61" ht="15.75" customHeight="1" x14ac:dyDescent="0.2">
      <c r="A329" s="62" t="s">
        <v>90</v>
      </c>
      <c r="B329" s="49">
        <v>0</v>
      </c>
      <c r="C329" s="49">
        <v>0</v>
      </c>
      <c r="D329" s="49">
        <v>0</v>
      </c>
      <c r="E329" s="49">
        <v>0</v>
      </c>
      <c r="F329" s="49">
        <v>0</v>
      </c>
      <c r="G329" s="49">
        <v>0</v>
      </c>
      <c r="H329" s="49">
        <v>0</v>
      </c>
      <c r="I329" s="49">
        <v>0</v>
      </c>
      <c r="J329" s="49">
        <v>0</v>
      </c>
      <c r="K329" s="49">
        <v>0</v>
      </c>
      <c r="L329" s="49">
        <v>0</v>
      </c>
      <c r="M329" s="78">
        <v>0</v>
      </c>
      <c r="N329" s="49">
        <v>0</v>
      </c>
      <c r="O329" s="49">
        <v>0</v>
      </c>
      <c r="P329" s="49">
        <v>0</v>
      </c>
      <c r="Q329" s="49">
        <v>0</v>
      </c>
      <c r="R329" s="49">
        <v>0</v>
      </c>
      <c r="S329" s="49">
        <v>0</v>
      </c>
      <c r="T329" s="49">
        <v>0</v>
      </c>
      <c r="U329" s="49">
        <v>0</v>
      </c>
      <c r="V329" s="49">
        <v>0</v>
      </c>
      <c r="W329" s="49">
        <v>0</v>
      </c>
      <c r="X329" s="49">
        <v>0</v>
      </c>
      <c r="Y329" s="49">
        <v>0</v>
      </c>
      <c r="Z329" s="49">
        <v>0</v>
      </c>
      <c r="AA329" s="49">
        <v>0</v>
      </c>
      <c r="AB329" s="49">
        <v>0</v>
      </c>
      <c r="AC329" s="49">
        <v>0</v>
      </c>
      <c r="AD329" s="49">
        <v>0</v>
      </c>
      <c r="AE329" s="49">
        <v>0</v>
      </c>
      <c r="AF329" s="49">
        <v>0</v>
      </c>
      <c r="AG329" s="49">
        <v>0</v>
      </c>
      <c r="AH329" s="49">
        <v>0</v>
      </c>
      <c r="AI329" s="49">
        <v>0</v>
      </c>
      <c r="AJ329" s="49">
        <v>0</v>
      </c>
      <c r="AK329" s="49">
        <v>0</v>
      </c>
      <c r="AL329" s="49">
        <v>0</v>
      </c>
      <c r="AM329" s="98">
        <v>0</v>
      </c>
      <c r="AN329" s="98">
        <v>0</v>
      </c>
      <c r="AO329" s="98">
        <v>0</v>
      </c>
      <c r="AP329" s="98">
        <v>0</v>
      </c>
      <c r="AQ329" s="98">
        <v>0</v>
      </c>
      <c r="AR329" s="98">
        <v>0</v>
      </c>
      <c r="AS329" s="98">
        <v>0</v>
      </c>
      <c r="AT329" s="98">
        <v>0</v>
      </c>
      <c r="AU329" s="98">
        <v>0</v>
      </c>
      <c r="AV329" s="98">
        <v>0</v>
      </c>
      <c r="AW329" s="98">
        <v>0</v>
      </c>
      <c r="AX329" s="49">
        <v>0</v>
      </c>
      <c r="AY329" s="98">
        <v>0</v>
      </c>
      <c r="AZ329" s="98">
        <v>0</v>
      </c>
      <c r="BA329" s="98">
        <v>0</v>
      </c>
      <c r="BB329" s="98">
        <v>0</v>
      </c>
      <c r="BC329" s="98">
        <v>0</v>
      </c>
      <c r="BD329" s="98">
        <v>0</v>
      </c>
      <c r="BE329" s="98">
        <v>0</v>
      </c>
      <c r="BF329" s="98">
        <v>0</v>
      </c>
      <c r="BG329" s="98">
        <v>0</v>
      </c>
      <c r="BH329" s="98">
        <v>0</v>
      </c>
      <c r="BI329" s="98">
        <v>0</v>
      </c>
    </row>
    <row r="330" spans="1:61" ht="15.75" customHeight="1" x14ac:dyDescent="0.2">
      <c r="A330" s="62" t="s">
        <v>91</v>
      </c>
      <c r="B330" s="49">
        <v>0</v>
      </c>
      <c r="C330" s="49">
        <v>0</v>
      </c>
      <c r="D330" s="49">
        <v>0</v>
      </c>
      <c r="E330" s="49">
        <v>0</v>
      </c>
      <c r="F330" s="49">
        <v>0</v>
      </c>
      <c r="G330" s="49">
        <v>0</v>
      </c>
      <c r="H330" s="49">
        <v>0</v>
      </c>
      <c r="I330" s="49">
        <v>0</v>
      </c>
      <c r="J330" s="49">
        <v>0</v>
      </c>
      <c r="K330" s="49">
        <v>0</v>
      </c>
      <c r="L330" s="49">
        <v>0</v>
      </c>
      <c r="M330" s="78">
        <v>0</v>
      </c>
      <c r="N330" s="49">
        <v>0</v>
      </c>
      <c r="O330" s="49">
        <v>0</v>
      </c>
      <c r="P330" s="49">
        <v>0</v>
      </c>
      <c r="Q330" s="49">
        <v>0</v>
      </c>
      <c r="R330" s="49">
        <v>0</v>
      </c>
      <c r="S330" s="49">
        <v>0</v>
      </c>
      <c r="T330" s="49">
        <v>0</v>
      </c>
      <c r="U330" s="49">
        <v>0</v>
      </c>
      <c r="V330" s="49">
        <v>0</v>
      </c>
      <c r="W330" s="49">
        <v>0</v>
      </c>
      <c r="X330" s="49">
        <v>0</v>
      </c>
      <c r="Y330" s="49">
        <v>0</v>
      </c>
      <c r="Z330" s="49">
        <v>0</v>
      </c>
      <c r="AA330" s="49">
        <v>0</v>
      </c>
      <c r="AB330" s="49">
        <v>0</v>
      </c>
      <c r="AC330" s="49">
        <v>0</v>
      </c>
      <c r="AD330" s="49">
        <v>0</v>
      </c>
      <c r="AE330" s="49">
        <v>0</v>
      </c>
      <c r="AF330" s="49">
        <v>0</v>
      </c>
      <c r="AG330" s="49">
        <v>0</v>
      </c>
      <c r="AH330" s="49">
        <v>0</v>
      </c>
      <c r="AI330" s="49">
        <v>0</v>
      </c>
      <c r="AJ330" s="49">
        <v>0</v>
      </c>
      <c r="AK330" s="49">
        <v>0</v>
      </c>
      <c r="AL330" s="49">
        <v>0</v>
      </c>
      <c r="AM330" s="98">
        <v>0</v>
      </c>
      <c r="AN330" s="98">
        <v>0</v>
      </c>
      <c r="AO330" s="98">
        <v>0</v>
      </c>
      <c r="AP330" s="98">
        <v>0</v>
      </c>
      <c r="AQ330" s="98">
        <v>0</v>
      </c>
      <c r="AR330" s="98">
        <v>0</v>
      </c>
      <c r="AS330" s="98">
        <v>0</v>
      </c>
      <c r="AT330" s="98">
        <v>0</v>
      </c>
      <c r="AU330" s="98">
        <v>0</v>
      </c>
      <c r="AV330" s="98">
        <v>0</v>
      </c>
      <c r="AW330" s="98">
        <v>0</v>
      </c>
      <c r="AX330" s="49">
        <v>0</v>
      </c>
      <c r="AY330" s="98">
        <v>0</v>
      </c>
      <c r="AZ330" s="98">
        <v>0</v>
      </c>
      <c r="BA330" s="98">
        <v>0</v>
      </c>
      <c r="BB330" s="98">
        <v>0</v>
      </c>
      <c r="BC330" s="98">
        <v>0</v>
      </c>
      <c r="BD330" s="98">
        <v>0</v>
      </c>
      <c r="BE330" s="98">
        <v>0</v>
      </c>
      <c r="BF330" s="98">
        <v>0</v>
      </c>
      <c r="BG330" s="98">
        <v>0</v>
      </c>
      <c r="BH330" s="98">
        <v>0</v>
      </c>
      <c r="BI330" s="98">
        <v>0</v>
      </c>
    </row>
    <row r="331" spans="1:61" ht="15.75" customHeight="1" x14ac:dyDescent="0.2">
      <c r="A331" s="61" t="s">
        <v>88</v>
      </c>
      <c r="B331" s="49">
        <v>0</v>
      </c>
      <c r="C331" s="49">
        <v>0</v>
      </c>
      <c r="D331" s="49">
        <v>0</v>
      </c>
      <c r="E331" s="49">
        <v>0</v>
      </c>
      <c r="F331" s="49">
        <v>0</v>
      </c>
      <c r="G331" s="49">
        <v>0</v>
      </c>
      <c r="H331" s="49">
        <v>0</v>
      </c>
      <c r="I331" s="49">
        <v>0</v>
      </c>
      <c r="J331" s="49">
        <v>0</v>
      </c>
      <c r="K331" s="49">
        <v>0</v>
      </c>
      <c r="L331" s="49">
        <v>0</v>
      </c>
      <c r="M331" s="78">
        <v>0</v>
      </c>
      <c r="N331" s="49">
        <v>0</v>
      </c>
      <c r="O331" s="49">
        <v>0</v>
      </c>
      <c r="P331" s="49">
        <v>0</v>
      </c>
      <c r="Q331" s="49">
        <v>0</v>
      </c>
      <c r="R331" s="49">
        <v>0</v>
      </c>
      <c r="S331" s="49">
        <v>0</v>
      </c>
      <c r="T331" s="49">
        <v>0</v>
      </c>
      <c r="U331" s="49">
        <v>0</v>
      </c>
      <c r="V331" s="49">
        <v>0</v>
      </c>
      <c r="W331" s="49">
        <v>0</v>
      </c>
      <c r="X331" s="49">
        <v>0</v>
      </c>
      <c r="Y331" s="49">
        <v>0</v>
      </c>
      <c r="Z331" s="49">
        <v>0</v>
      </c>
      <c r="AA331" s="49">
        <v>0</v>
      </c>
      <c r="AB331" s="49">
        <v>0</v>
      </c>
      <c r="AC331" s="49">
        <v>0</v>
      </c>
      <c r="AD331" s="49">
        <v>0</v>
      </c>
      <c r="AE331" s="49">
        <v>0</v>
      </c>
      <c r="AF331" s="49">
        <v>0</v>
      </c>
      <c r="AG331" s="49">
        <v>0</v>
      </c>
      <c r="AH331" s="49">
        <v>0</v>
      </c>
      <c r="AI331" s="49">
        <v>0</v>
      </c>
      <c r="AJ331" s="49">
        <v>0</v>
      </c>
      <c r="AK331" s="49">
        <v>0</v>
      </c>
      <c r="AL331" s="49">
        <v>0</v>
      </c>
      <c r="AM331" s="98">
        <v>0</v>
      </c>
      <c r="AN331" s="98">
        <v>0</v>
      </c>
      <c r="AO331" s="98">
        <v>0</v>
      </c>
      <c r="AP331" s="98">
        <v>0</v>
      </c>
      <c r="AQ331" s="98">
        <v>0</v>
      </c>
      <c r="AR331" s="98">
        <v>0</v>
      </c>
      <c r="AS331" s="98">
        <v>0</v>
      </c>
      <c r="AT331" s="98">
        <v>0</v>
      </c>
      <c r="AU331" s="98">
        <v>0</v>
      </c>
      <c r="AV331" s="98">
        <v>0</v>
      </c>
      <c r="AW331" s="98">
        <v>0</v>
      </c>
      <c r="AX331" s="49">
        <v>0</v>
      </c>
      <c r="AY331" s="98">
        <v>0</v>
      </c>
      <c r="AZ331" s="98">
        <v>0</v>
      </c>
      <c r="BA331" s="98">
        <v>0</v>
      </c>
      <c r="BB331" s="98">
        <v>0</v>
      </c>
      <c r="BC331" s="98">
        <v>0</v>
      </c>
      <c r="BD331" s="98">
        <v>0</v>
      </c>
      <c r="BE331" s="98">
        <v>0</v>
      </c>
      <c r="BF331" s="98">
        <v>0</v>
      </c>
      <c r="BG331" s="98">
        <v>0</v>
      </c>
      <c r="BH331" s="98">
        <v>0</v>
      </c>
      <c r="BI331" s="98">
        <v>0</v>
      </c>
    </row>
    <row r="332" spans="1:61" ht="15.75" customHeight="1" x14ac:dyDescent="0.2">
      <c r="A332" s="62" t="s">
        <v>92</v>
      </c>
      <c r="B332" s="49">
        <v>0</v>
      </c>
      <c r="C332" s="49">
        <v>0</v>
      </c>
      <c r="D332" s="49">
        <v>0</v>
      </c>
      <c r="E332" s="49">
        <v>0</v>
      </c>
      <c r="F332" s="49">
        <v>0</v>
      </c>
      <c r="G332" s="49">
        <v>0</v>
      </c>
      <c r="H332" s="49">
        <v>0</v>
      </c>
      <c r="I332" s="49">
        <v>0</v>
      </c>
      <c r="J332" s="49">
        <v>0</v>
      </c>
      <c r="K332" s="49">
        <v>0</v>
      </c>
      <c r="L332" s="49">
        <v>0</v>
      </c>
      <c r="M332" s="78">
        <v>0</v>
      </c>
      <c r="N332" s="49">
        <v>0</v>
      </c>
      <c r="O332" s="49">
        <v>0</v>
      </c>
      <c r="P332" s="49">
        <v>0</v>
      </c>
      <c r="Q332" s="49">
        <v>0</v>
      </c>
      <c r="R332" s="49">
        <v>0</v>
      </c>
      <c r="S332" s="49">
        <v>0</v>
      </c>
      <c r="T332" s="49">
        <v>0</v>
      </c>
      <c r="U332" s="49">
        <v>0</v>
      </c>
      <c r="V332" s="49">
        <v>0</v>
      </c>
      <c r="W332" s="49">
        <v>0</v>
      </c>
      <c r="X332" s="49">
        <v>0</v>
      </c>
      <c r="Y332" s="49">
        <v>0</v>
      </c>
      <c r="Z332" s="49">
        <v>0</v>
      </c>
      <c r="AA332" s="49">
        <v>0</v>
      </c>
      <c r="AB332" s="49">
        <v>0</v>
      </c>
      <c r="AC332" s="49">
        <v>0</v>
      </c>
      <c r="AD332" s="49">
        <v>0</v>
      </c>
      <c r="AE332" s="49">
        <v>0</v>
      </c>
      <c r="AF332" s="49">
        <v>0</v>
      </c>
      <c r="AG332" s="49">
        <v>0</v>
      </c>
      <c r="AH332" s="49">
        <v>0</v>
      </c>
      <c r="AI332" s="49">
        <v>0</v>
      </c>
      <c r="AJ332" s="49">
        <v>0</v>
      </c>
      <c r="AK332" s="49">
        <v>0</v>
      </c>
      <c r="AL332" s="49">
        <v>0</v>
      </c>
      <c r="AM332" s="98">
        <v>0</v>
      </c>
      <c r="AN332" s="98">
        <v>0</v>
      </c>
      <c r="AO332" s="98">
        <v>0</v>
      </c>
      <c r="AP332" s="98">
        <v>0</v>
      </c>
      <c r="AQ332" s="98">
        <v>0</v>
      </c>
      <c r="AR332" s="98">
        <v>0</v>
      </c>
      <c r="AS332" s="98">
        <v>0</v>
      </c>
      <c r="AT332" s="98">
        <v>0</v>
      </c>
      <c r="AU332" s="98">
        <v>0</v>
      </c>
      <c r="AV332" s="98">
        <v>0</v>
      </c>
      <c r="AW332" s="98">
        <v>0</v>
      </c>
      <c r="AX332" s="49">
        <v>0</v>
      </c>
      <c r="AY332" s="98">
        <v>0</v>
      </c>
      <c r="AZ332" s="98">
        <v>0</v>
      </c>
      <c r="BA332" s="98">
        <v>0</v>
      </c>
      <c r="BB332" s="98">
        <v>0</v>
      </c>
      <c r="BC332" s="98">
        <v>0</v>
      </c>
      <c r="BD332" s="98">
        <v>0</v>
      </c>
      <c r="BE332" s="98">
        <v>0</v>
      </c>
      <c r="BF332" s="98">
        <v>0</v>
      </c>
      <c r="BG332" s="98">
        <v>0</v>
      </c>
      <c r="BH332" s="98">
        <v>0</v>
      </c>
      <c r="BI332" s="98">
        <v>0</v>
      </c>
    </row>
    <row r="333" spans="1:61" ht="15.75" customHeight="1" x14ac:dyDescent="0.2">
      <c r="A333" s="62" t="s">
        <v>93</v>
      </c>
      <c r="B333" s="49">
        <v>0</v>
      </c>
      <c r="C333" s="49">
        <v>0</v>
      </c>
      <c r="D333" s="49">
        <v>0</v>
      </c>
      <c r="E333" s="49">
        <v>0</v>
      </c>
      <c r="F333" s="49">
        <v>0</v>
      </c>
      <c r="G333" s="49">
        <v>0</v>
      </c>
      <c r="H333" s="49">
        <v>0</v>
      </c>
      <c r="I333" s="49">
        <v>0</v>
      </c>
      <c r="J333" s="49">
        <v>0</v>
      </c>
      <c r="K333" s="49">
        <v>0</v>
      </c>
      <c r="L333" s="49">
        <v>0</v>
      </c>
      <c r="M333" s="78">
        <v>0</v>
      </c>
      <c r="N333" s="49">
        <v>0</v>
      </c>
      <c r="O333" s="49">
        <v>0</v>
      </c>
      <c r="P333" s="49">
        <v>0</v>
      </c>
      <c r="Q333" s="49">
        <v>0</v>
      </c>
      <c r="R333" s="49">
        <v>0</v>
      </c>
      <c r="S333" s="49">
        <v>0</v>
      </c>
      <c r="T333" s="49">
        <v>0</v>
      </c>
      <c r="U333" s="49">
        <v>0</v>
      </c>
      <c r="V333" s="49">
        <v>0</v>
      </c>
      <c r="W333" s="49">
        <v>0</v>
      </c>
      <c r="X333" s="49">
        <v>0</v>
      </c>
      <c r="Y333" s="49">
        <v>0</v>
      </c>
      <c r="Z333" s="49">
        <v>0</v>
      </c>
      <c r="AA333" s="49">
        <v>0</v>
      </c>
      <c r="AB333" s="49">
        <v>0</v>
      </c>
      <c r="AC333" s="49">
        <v>0</v>
      </c>
      <c r="AD333" s="49">
        <v>0</v>
      </c>
      <c r="AE333" s="49">
        <v>0</v>
      </c>
      <c r="AF333" s="49">
        <v>0</v>
      </c>
      <c r="AG333" s="49">
        <v>0</v>
      </c>
      <c r="AH333" s="49">
        <v>0</v>
      </c>
      <c r="AI333" s="49">
        <v>0</v>
      </c>
      <c r="AJ333" s="49">
        <v>0</v>
      </c>
      <c r="AK333" s="49">
        <v>0</v>
      </c>
      <c r="AL333" s="49">
        <v>0</v>
      </c>
      <c r="AM333" s="98">
        <v>0</v>
      </c>
      <c r="AN333" s="98">
        <v>0</v>
      </c>
      <c r="AO333" s="98">
        <v>0</v>
      </c>
      <c r="AP333" s="98">
        <v>0</v>
      </c>
      <c r="AQ333" s="98">
        <v>0</v>
      </c>
      <c r="AR333" s="98">
        <v>0</v>
      </c>
      <c r="AS333" s="98">
        <v>0</v>
      </c>
      <c r="AT333" s="98">
        <v>0</v>
      </c>
      <c r="AU333" s="98">
        <v>0</v>
      </c>
      <c r="AV333" s="98">
        <v>0</v>
      </c>
      <c r="AW333" s="98">
        <v>0</v>
      </c>
      <c r="AX333" s="49">
        <v>0</v>
      </c>
      <c r="AY333" s="98">
        <v>0</v>
      </c>
      <c r="AZ333" s="98">
        <v>0</v>
      </c>
      <c r="BA333" s="98">
        <v>0</v>
      </c>
      <c r="BB333" s="98">
        <v>0</v>
      </c>
      <c r="BC333" s="98">
        <v>0</v>
      </c>
      <c r="BD333" s="98">
        <v>0</v>
      </c>
      <c r="BE333" s="98">
        <v>0</v>
      </c>
      <c r="BF333" s="98">
        <v>0</v>
      </c>
      <c r="BG333" s="98">
        <v>0</v>
      </c>
      <c r="BH333" s="98">
        <v>0</v>
      </c>
      <c r="BI333" s="98">
        <v>0</v>
      </c>
    </row>
    <row r="334" spans="1:61" ht="15.75" customHeight="1" x14ac:dyDescent="0.2">
      <c r="A334" s="69" t="s">
        <v>95</v>
      </c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8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02"/>
      <c r="AN334" s="102"/>
      <c r="AO334" s="102"/>
      <c r="AP334" s="102"/>
      <c r="AQ334" s="102"/>
      <c r="AR334" s="102"/>
      <c r="AS334" s="102"/>
      <c r="AT334" s="102"/>
      <c r="AU334" s="102"/>
      <c r="AV334" s="102"/>
      <c r="AW334" s="102"/>
      <c r="AX334" s="13"/>
      <c r="AY334" s="102"/>
      <c r="AZ334" s="102"/>
      <c r="BA334" s="102"/>
      <c r="BB334" s="102"/>
      <c r="BC334" s="102"/>
      <c r="BD334" s="102"/>
      <c r="BE334" s="102"/>
      <c r="BF334" s="102"/>
      <c r="BG334" s="102"/>
      <c r="BH334" s="102"/>
      <c r="BI334" s="102"/>
    </row>
    <row r="335" spans="1:61" ht="31.9" customHeight="1" x14ac:dyDescent="0.2">
      <c r="A335" s="6" t="s">
        <v>94</v>
      </c>
      <c r="B335" s="49">
        <f t="shared" ref="B335:M335" si="312">+B336+B337</f>
        <v>459851</v>
      </c>
      <c r="C335" s="49">
        <f t="shared" si="312"/>
        <v>451767</v>
      </c>
      <c r="D335" s="49">
        <f t="shared" si="312"/>
        <v>441837</v>
      </c>
      <c r="E335" s="49">
        <f t="shared" si="312"/>
        <v>423404</v>
      </c>
      <c r="F335" s="49">
        <f t="shared" si="312"/>
        <v>409837</v>
      </c>
      <c r="G335" s="49">
        <f t="shared" ref="G335" si="313">+G336+G337</f>
        <v>414068</v>
      </c>
      <c r="H335" s="49">
        <f t="shared" si="312"/>
        <v>398126</v>
      </c>
      <c r="I335" s="49">
        <f t="shared" si="312"/>
        <v>392904</v>
      </c>
      <c r="J335" s="49">
        <f t="shared" ref="J335" si="314">+J336+J337</f>
        <v>406642</v>
      </c>
      <c r="K335" s="49">
        <f t="shared" ref="K335" si="315">+K336+K337</f>
        <v>404153</v>
      </c>
      <c r="L335" s="49">
        <f t="shared" si="312"/>
        <v>402977</v>
      </c>
      <c r="M335" s="78">
        <f t="shared" si="312"/>
        <v>394358</v>
      </c>
      <c r="N335" s="49">
        <v>391618</v>
      </c>
      <c r="O335" s="49">
        <v>396753</v>
      </c>
      <c r="P335" s="49">
        <v>407860</v>
      </c>
      <c r="Q335" s="49">
        <v>394802</v>
      </c>
      <c r="R335" s="49">
        <v>415744</v>
      </c>
      <c r="S335" s="49">
        <v>407982</v>
      </c>
      <c r="T335" s="49">
        <f t="shared" ref="T335" si="316">+T336+T337</f>
        <v>409120</v>
      </c>
      <c r="U335" s="49">
        <v>416898</v>
      </c>
      <c r="V335" s="49">
        <v>414880</v>
      </c>
      <c r="W335" s="49">
        <v>425644</v>
      </c>
      <c r="X335" s="49">
        <v>429511</v>
      </c>
      <c r="Y335" s="49">
        <v>439752</v>
      </c>
      <c r="Z335" s="49">
        <v>423683</v>
      </c>
      <c r="AA335" s="49">
        <v>425792</v>
      </c>
      <c r="AB335" s="49">
        <v>433306</v>
      </c>
      <c r="AC335" s="49">
        <v>448069</v>
      </c>
      <c r="AD335" s="49">
        <v>456660</v>
      </c>
      <c r="AE335" s="49">
        <v>439822</v>
      </c>
      <c r="AF335" s="49">
        <v>448683</v>
      </c>
      <c r="AG335" s="49">
        <f t="shared" ref="AG335" si="317">+AG336+AG337</f>
        <v>463136</v>
      </c>
      <c r="AH335" s="49">
        <v>483488</v>
      </c>
      <c r="AI335" s="49">
        <v>465344</v>
      </c>
      <c r="AJ335" s="49">
        <v>470786</v>
      </c>
      <c r="AK335" s="49">
        <v>487644</v>
      </c>
      <c r="AL335" s="49">
        <v>489270</v>
      </c>
      <c r="AM335" s="98">
        <v>503179</v>
      </c>
      <c r="AN335" s="98">
        <v>501297</v>
      </c>
      <c r="AO335" s="98">
        <v>493503</v>
      </c>
      <c r="AP335" s="98">
        <v>531562</v>
      </c>
      <c r="AQ335" s="98">
        <v>513847</v>
      </c>
      <c r="AR335" s="98">
        <v>511679</v>
      </c>
      <c r="AS335" s="98">
        <v>513655</v>
      </c>
      <c r="AT335" s="98">
        <v>539264</v>
      </c>
      <c r="AU335" s="98">
        <v>566212</v>
      </c>
      <c r="AV335" s="98">
        <v>539583</v>
      </c>
      <c r="AW335" s="98">
        <v>579719</v>
      </c>
      <c r="AX335" s="49">
        <v>589240</v>
      </c>
      <c r="AY335" s="98">
        <v>608797</v>
      </c>
      <c r="AZ335" s="98">
        <v>628275</v>
      </c>
      <c r="BA335" s="98">
        <v>587581</v>
      </c>
      <c r="BB335" s="98">
        <v>597625</v>
      </c>
      <c r="BC335" s="98">
        <v>606286</v>
      </c>
      <c r="BD335" s="98">
        <v>626179</v>
      </c>
      <c r="BE335" s="98">
        <v>650459</v>
      </c>
      <c r="BF335" s="98">
        <v>666823</v>
      </c>
      <c r="BG335" s="98">
        <v>665710</v>
      </c>
      <c r="BH335" s="98">
        <v>687143</v>
      </c>
      <c r="BI335" s="98">
        <v>674162</v>
      </c>
    </row>
    <row r="336" spans="1:61" ht="15.75" customHeight="1" x14ac:dyDescent="0.2">
      <c r="A336" s="5" t="s">
        <v>96</v>
      </c>
      <c r="B336" s="49">
        <v>401336</v>
      </c>
      <c r="C336" s="49">
        <v>393561</v>
      </c>
      <c r="D336" s="49">
        <v>385710</v>
      </c>
      <c r="E336" s="49">
        <v>369382</v>
      </c>
      <c r="F336" s="49">
        <v>357768</v>
      </c>
      <c r="G336" s="49">
        <v>359602</v>
      </c>
      <c r="H336" s="49">
        <v>345727</v>
      </c>
      <c r="I336" s="49">
        <v>341946</v>
      </c>
      <c r="J336" s="49">
        <v>353833</v>
      </c>
      <c r="K336" s="49">
        <v>350134</v>
      </c>
      <c r="L336" s="49">
        <v>349031</v>
      </c>
      <c r="M336" s="78">
        <v>340007</v>
      </c>
      <c r="N336" s="49">
        <v>339495</v>
      </c>
      <c r="O336" s="49">
        <v>344499</v>
      </c>
      <c r="P336" s="49">
        <v>355617</v>
      </c>
      <c r="Q336" s="49">
        <v>341139</v>
      </c>
      <c r="R336" s="49">
        <v>356683</v>
      </c>
      <c r="S336" s="49">
        <v>346532</v>
      </c>
      <c r="T336" s="49">
        <v>347759</v>
      </c>
      <c r="U336" s="49">
        <v>357129</v>
      </c>
      <c r="V336" s="49">
        <v>355200</v>
      </c>
      <c r="W336" s="49">
        <v>363911</v>
      </c>
      <c r="X336" s="49">
        <v>366812</v>
      </c>
      <c r="Y336" s="49">
        <v>376211</v>
      </c>
      <c r="Z336" s="49">
        <v>359340</v>
      </c>
      <c r="AA336" s="49">
        <v>362691</v>
      </c>
      <c r="AB336" s="49">
        <v>370286</v>
      </c>
      <c r="AC336" s="49">
        <v>385308</v>
      </c>
      <c r="AD336" s="49">
        <v>392238</v>
      </c>
      <c r="AE336" s="49">
        <v>377235</v>
      </c>
      <c r="AF336" s="49">
        <v>388219</v>
      </c>
      <c r="AG336" s="49">
        <v>397251</v>
      </c>
      <c r="AH336" s="49">
        <v>416473</v>
      </c>
      <c r="AI336" s="49">
        <v>400978</v>
      </c>
      <c r="AJ336" s="49">
        <v>404217</v>
      </c>
      <c r="AK336" s="49">
        <v>420843</v>
      </c>
      <c r="AL336" s="49">
        <v>424819</v>
      </c>
      <c r="AM336" s="98">
        <v>437646</v>
      </c>
      <c r="AN336" s="98">
        <v>429882</v>
      </c>
      <c r="AO336" s="98">
        <v>420591</v>
      </c>
      <c r="AP336" s="98">
        <v>461768</v>
      </c>
      <c r="AQ336" s="98">
        <v>445194</v>
      </c>
      <c r="AR336" s="98">
        <v>443726</v>
      </c>
      <c r="AS336" s="98">
        <v>445885</v>
      </c>
      <c r="AT336" s="98">
        <v>469850</v>
      </c>
      <c r="AU336" s="98">
        <v>495845</v>
      </c>
      <c r="AV336" s="98">
        <v>466065</v>
      </c>
      <c r="AW336" s="98">
        <v>501590</v>
      </c>
      <c r="AX336" s="49">
        <v>513605</v>
      </c>
      <c r="AY336" s="98">
        <v>532267</v>
      </c>
      <c r="AZ336" s="98">
        <v>548598</v>
      </c>
      <c r="BA336" s="98">
        <v>509793</v>
      </c>
      <c r="BB336" s="98">
        <v>521634</v>
      </c>
      <c r="BC336" s="98">
        <v>527845</v>
      </c>
      <c r="BD336" s="98">
        <v>542638</v>
      </c>
      <c r="BE336" s="98">
        <v>565262</v>
      </c>
      <c r="BF336" s="98">
        <v>581798</v>
      </c>
      <c r="BG336" s="98">
        <v>580165</v>
      </c>
      <c r="BH336" s="98">
        <v>596728</v>
      </c>
      <c r="BI336" s="98">
        <v>529939</v>
      </c>
    </row>
    <row r="337" spans="1:61" ht="15.75" customHeight="1" x14ac:dyDescent="0.2">
      <c r="A337" s="5" t="s">
        <v>97</v>
      </c>
      <c r="B337" s="49">
        <v>58515</v>
      </c>
      <c r="C337" s="49">
        <v>58206</v>
      </c>
      <c r="D337" s="49">
        <v>56127</v>
      </c>
      <c r="E337" s="49">
        <v>54022</v>
      </c>
      <c r="F337" s="49">
        <v>52069</v>
      </c>
      <c r="G337" s="49">
        <v>54466</v>
      </c>
      <c r="H337" s="49">
        <v>52399</v>
      </c>
      <c r="I337" s="49">
        <v>50958</v>
      </c>
      <c r="J337" s="49">
        <v>52809</v>
      </c>
      <c r="K337" s="49">
        <v>54019</v>
      </c>
      <c r="L337" s="49">
        <v>53946</v>
      </c>
      <c r="M337" s="78">
        <v>54351</v>
      </c>
      <c r="N337" s="49">
        <v>52123</v>
      </c>
      <c r="O337" s="49">
        <v>52254</v>
      </c>
      <c r="P337" s="49">
        <v>52243</v>
      </c>
      <c r="Q337" s="49">
        <v>53663</v>
      </c>
      <c r="R337" s="49">
        <v>59061</v>
      </c>
      <c r="S337" s="49">
        <v>61450</v>
      </c>
      <c r="T337" s="49">
        <v>61361</v>
      </c>
      <c r="U337" s="49">
        <v>59769</v>
      </c>
      <c r="V337" s="49">
        <v>59680</v>
      </c>
      <c r="W337" s="49">
        <v>61733</v>
      </c>
      <c r="X337" s="49">
        <v>62699</v>
      </c>
      <c r="Y337" s="49">
        <v>63541</v>
      </c>
      <c r="Z337" s="49">
        <v>64343</v>
      </c>
      <c r="AA337" s="49">
        <v>63101</v>
      </c>
      <c r="AB337" s="49">
        <v>63020</v>
      </c>
      <c r="AC337" s="49">
        <v>62761</v>
      </c>
      <c r="AD337" s="49">
        <v>64422</v>
      </c>
      <c r="AE337" s="49">
        <v>62587</v>
      </c>
      <c r="AF337" s="49">
        <v>60464</v>
      </c>
      <c r="AG337" s="49">
        <v>65885</v>
      </c>
      <c r="AH337" s="49">
        <v>67015</v>
      </c>
      <c r="AI337" s="49">
        <v>64366</v>
      </c>
      <c r="AJ337" s="49">
        <v>66569</v>
      </c>
      <c r="AK337" s="49">
        <v>66801</v>
      </c>
      <c r="AL337" s="49">
        <v>64451</v>
      </c>
      <c r="AM337" s="98">
        <v>65533</v>
      </c>
      <c r="AN337" s="98">
        <v>71415</v>
      </c>
      <c r="AO337" s="98">
        <v>72912</v>
      </c>
      <c r="AP337" s="98">
        <v>69794</v>
      </c>
      <c r="AQ337" s="98">
        <v>68653</v>
      </c>
      <c r="AR337" s="98">
        <v>67953</v>
      </c>
      <c r="AS337" s="98">
        <v>67770</v>
      </c>
      <c r="AT337" s="98">
        <v>69414</v>
      </c>
      <c r="AU337" s="98">
        <v>70367</v>
      </c>
      <c r="AV337" s="98">
        <v>73518</v>
      </c>
      <c r="AW337" s="98">
        <v>78129</v>
      </c>
      <c r="AX337" s="49">
        <v>75635</v>
      </c>
      <c r="AY337" s="98">
        <v>76530</v>
      </c>
      <c r="AZ337" s="98">
        <v>79677</v>
      </c>
      <c r="BA337" s="98">
        <v>77788</v>
      </c>
      <c r="BB337" s="98">
        <v>75991</v>
      </c>
      <c r="BC337" s="98">
        <v>78441</v>
      </c>
      <c r="BD337" s="98">
        <v>83541</v>
      </c>
      <c r="BE337" s="98">
        <v>85197</v>
      </c>
      <c r="BF337" s="98">
        <v>85025</v>
      </c>
      <c r="BG337" s="98">
        <v>85545</v>
      </c>
      <c r="BH337" s="98">
        <v>90415</v>
      </c>
      <c r="BI337" s="98">
        <v>144223</v>
      </c>
    </row>
    <row r="338" spans="1:61" x14ac:dyDescent="0.2">
      <c r="A338" s="7"/>
      <c r="B338" s="7"/>
      <c r="C338" s="7"/>
      <c r="D338" s="7"/>
      <c r="E338" s="7"/>
      <c r="F338" s="7"/>
      <c r="G338" s="7"/>
      <c r="H338" s="7"/>
      <c r="I338" s="73"/>
      <c r="J338" s="73"/>
      <c r="K338" s="73"/>
      <c r="L338" s="73"/>
      <c r="M338" s="73"/>
      <c r="N338" s="73"/>
      <c r="O338" s="1"/>
      <c r="P338" s="73"/>
      <c r="Q338" s="73"/>
      <c r="R338" s="1"/>
      <c r="T338" s="73"/>
      <c r="V338" s="73"/>
    </row>
    <row r="339" spans="1:61" x14ac:dyDescent="0.2">
      <c r="A339" s="1"/>
      <c r="B339" s="1"/>
      <c r="C339" s="1"/>
      <c r="D339" s="1"/>
      <c r="E339" s="1"/>
      <c r="F339" s="1"/>
      <c r="G339" s="1"/>
      <c r="H339" s="1"/>
      <c r="I339" s="74"/>
      <c r="J339" s="74"/>
      <c r="K339" s="74"/>
      <c r="L339" s="74"/>
      <c r="M339" s="74"/>
      <c r="N339" s="74"/>
      <c r="O339" s="1"/>
      <c r="P339" s="74"/>
      <c r="Q339" s="1"/>
      <c r="R339" s="1"/>
      <c r="T339" s="74"/>
      <c r="AC339" s="74"/>
      <c r="AS339" s="74"/>
      <c r="BE339" s="74"/>
    </row>
    <row r="340" spans="1:61" x14ac:dyDescent="0.2">
      <c r="I340" s="75"/>
      <c r="J340" s="75"/>
      <c r="L340" s="75"/>
      <c r="AS340" s="1"/>
      <c r="BE340" s="1"/>
    </row>
    <row r="341" spans="1:61" x14ac:dyDescent="0.2">
      <c r="I341" s="75"/>
      <c r="J341" s="75"/>
    </row>
    <row r="342" spans="1:61" x14ac:dyDescent="0.2">
      <c r="I342" s="75"/>
    </row>
    <row r="343" spans="1:61" x14ac:dyDescent="0.2">
      <c r="I343" s="75"/>
    </row>
    <row r="344" spans="1:61" x14ac:dyDescent="0.2">
      <c r="I344" s="75"/>
    </row>
    <row r="345" spans="1:61" x14ac:dyDescent="0.2">
      <c r="I345" s="75"/>
    </row>
    <row r="346" spans="1:61" x14ac:dyDescent="0.2">
      <c r="I346" s="75"/>
    </row>
    <row r="347" spans="1:61" x14ac:dyDescent="0.2">
      <c r="I347" s="75"/>
    </row>
    <row r="348" spans="1:61" x14ac:dyDescent="0.2">
      <c r="I348" s="75"/>
    </row>
    <row r="349" spans="1:61" x14ac:dyDescent="0.2">
      <c r="I349" s="75"/>
    </row>
    <row r="350" spans="1:61" x14ac:dyDescent="0.2">
      <c r="I350" s="75"/>
    </row>
    <row r="351" spans="1:61" x14ac:dyDescent="0.2">
      <c r="I351" s="75"/>
    </row>
    <row r="352" spans="1:61" x14ac:dyDescent="0.2">
      <c r="I352" s="75"/>
    </row>
    <row r="353" spans="9:9" x14ac:dyDescent="0.2">
      <c r="I353" s="75"/>
    </row>
    <row r="354" spans="9:9" x14ac:dyDescent="0.2">
      <c r="I354" s="75"/>
    </row>
    <row r="355" spans="9:9" x14ac:dyDescent="0.2">
      <c r="I355" s="75"/>
    </row>
  </sheetData>
  <pageMargins left="0.39370078740157483" right="0.39370078740157483" top="0.39370078740157483" bottom="0.39370078740157483" header="0" footer="0"/>
  <pageSetup paperSize="9" scale="50" orientation="portrait" r:id="rId1"/>
  <rowBreaks count="5" manualBreakCount="5">
    <brk id="30" max="60" man="1"/>
    <brk id="104" max="60" man="1"/>
    <brk id="162" max="60" man="1"/>
    <brk id="202" max="60" man="1"/>
    <brk id="300" max="60" man="1"/>
  </rowBreaks>
  <colBreaks count="9" manualBreakCount="9">
    <brk id="7" max="337" man="1"/>
    <brk id="13" max="337" man="1"/>
    <brk id="19" max="337" man="1"/>
    <brk id="25" max="337" man="1"/>
    <brk id="31" max="337" man="1"/>
    <brk id="37" max="337" man="1"/>
    <brk id="43" max="337" man="1"/>
    <brk id="49" max="337" man="1"/>
    <brk id="55" max="337" man="1"/>
  </colBreaks>
  <ignoredErrors>
    <ignoredError sqref="A338 B6:B7 B32:B39 B106:B112 B302 C6:F6 C7:F7 L10:M10 L70:M70 L65:M65 L75:M75 L71:M74 L80:M80 L76:M76 L85:M85 L81:M81 L90:M90 L86:M86 L95:M95 L91:M91 L100:M100 L96:M96 L106:M106 L101:M101 L111:M111 L107:M110 L121:M121 L116:M116 L112:M112 L117:M117 L128:M128 L124:M127 L133:M133 L129:M132 L138:M138 L134:M134 L143:M143 L139:M139 L148:M148 L144:M144 L153:M153 L149:M149 L158:M158 L163:M163 L168:M168 L164:M167 L173:M173 L169:M172 L178:M178 L174:M174 L183:M183 L179:M179 L188:M188 L184:M184 L193:M193 L189:M189 L203:M203 L224:M224 L301:M301 L123:M123 L334:M334 L302:M302 L312:M312 L335:M335 L60:M60 L105:M105 L204:M204 B24 L59:M59 L48:M48 L38:M38 L55:M55 L50:M50 L54:M54 L44:M44 L49:M49 L39:M39 L43:M43 L36:M36 L35:M35 L34:M34 L33:M33 L37:M37 L31:M31 L32:M32 L20:M20 L24:M24 C10:F10 C20:F20 C24:F24 C31:F34 C43:F44 C48:F50 C54:F55 C59:F60 C80:F81 C85:F86 C90:F91 C95:F96 C100:F101 C105:F112 C116:F117 C121:F121 C138:F139 C143:F144 C148:F149 C153:F153 C178:F179 C183:F184 C188:F189 C193:F193 C334:F335 C338:I338 C36:F39 C35 E35:F35 H6:I6 H7:I7 H10:I10 H20:I20 H24:I24 H31:I34 H43:I44 H48:I50 H54:I55 H59:I60 H80:I81 H85:I86 H90:I91 H95:I96 H100:I101 H105:I112 H116:I117 H121:I121 H138:I139 H143:I144 H148:I149 H153:I153 H178:I179 H183:I184 H188:I189 H193:I193 H334:I335 H36:I39 H35:I35 B65:B66 C65:F65 H65:I65 B70:B76 C70:F76 H70:I76 B123:B134 C123:F134 H123:I134 B158 C158:F158 H158:I158 B163:B174 C163:F174 H163:I174 B198 B203:B204 C203:F204 H203:I204 B209 B214 B219 B224 C224:F224 H224:I224 B229 B234:B236 B241 B246:B247 B252 B257:B258 B263 B268:B269 B274 B279:B280 B285 B290:B291 B296 B312 C312:F312 H312:I312 C301:F302 H301:I302 B335 L6:M6 L7:M7 B10 B20 B43:B44 B48:B50 B54:B55 B59:B61 B80:B81 B85:B86 B90:B91 B95:B96 B100:B101 B116:B117 B121 B138:B139 B143:B144 B148:B149 B153:B154 B178:B179 B183:B184 B188:B189 B193 B338 R338 C340:I341 B34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I367"/>
  <sheetViews>
    <sheetView view="pageBreakPreview" zoomScaleNormal="100" zoomScaleSheetLayoutView="100" workbookViewId="0">
      <pane xSplit="1" ySplit="5" topLeftCell="AX6" activePane="bottomRight" state="frozen"/>
      <selection pane="topRight" activeCell="D1" sqref="D1"/>
      <selection pane="bottomLeft" activeCell="A13" sqref="A13"/>
      <selection pane="bottomRight" activeCell="BI2" sqref="BI2"/>
    </sheetView>
  </sheetViews>
  <sheetFormatPr defaultRowHeight="12.75" x14ac:dyDescent="0.2"/>
  <cols>
    <col min="1" max="1" width="95.7109375" customWidth="1"/>
    <col min="2" max="64" width="13.7109375" customWidth="1"/>
  </cols>
  <sheetData>
    <row r="1" spans="1:61" x14ac:dyDescent="0.2">
      <c r="A1" s="63"/>
      <c r="B1" s="64"/>
      <c r="C1" s="63"/>
      <c r="D1" s="63"/>
      <c r="E1" s="63"/>
      <c r="F1" s="63"/>
      <c r="G1" s="63"/>
      <c r="H1" s="63"/>
      <c r="I1" s="63"/>
      <c r="J1" s="65"/>
      <c r="K1" s="63"/>
      <c r="L1" s="63"/>
      <c r="M1" s="63"/>
      <c r="N1" s="63"/>
      <c r="O1" s="87"/>
      <c r="P1" s="63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104"/>
      <c r="AM1" s="104"/>
      <c r="AN1" s="104"/>
      <c r="AO1" s="104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</row>
    <row r="2" spans="1:61" ht="52.15" customHeight="1" x14ac:dyDescent="0.2">
      <c r="A2" s="66" t="s">
        <v>2</v>
      </c>
      <c r="B2" s="67"/>
      <c r="C2" s="67"/>
      <c r="D2" s="67"/>
      <c r="E2" s="67"/>
      <c r="F2" s="67"/>
      <c r="G2" s="67"/>
      <c r="H2" s="67"/>
      <c r="I2" s="63"/>
      <c r="J2" s="65"/>
      <c r="K2" s="63"/>
      <c r="L2" s="63"/>
      <c r="M2" s="63"/>
      <c r="N2" s="63"/>
      <c r="O2" s="87"/>
      <c r="P2" s="63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104"/>
      <c r="AM2" s="104"/>
      <c r="AN2" s="104"/>
      <c r="AO2" s="104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</row>
    <row r="3" spans="1:61" x14ac:dyDescent="0.2">
      <c r="A3" s="65"/>
      <c r="B3" s="68"/>
      <c r="C3" s="68"/>
      <c r="D3" s="65"/>
      <c r="E3" s="68"/>
      <c r="F3" s="65"/>
      <c r="G3" s="96" t="s">
        <v>285</v>
      </c>
      <c r="H3" s="65"/>
      <c r="I3" s="65"/>
      <c r="J3" s="65"/>
      <c r="K3" s="65"/>
      <c r="L3" s="65"/>
      <c r="M3" s="96" t="s">
        <v>285</v>
      </c>
      <c r="N3" s="68"/>
      <c r="O3" s="68"/>
      <c r="P3" s="68"/>
      <c r="Q3" s="68"/>
      <c r="R3" s="68"/>
      <c r="S3" s="96" t="s">
        <v>285</v>
      </c>
      <c r="T3" s="68"/>
      <c r="U3" s="68"/>
      <c r="V3" s="68"/>
      <c r="W3" s="68"/>
      <c r="X3" s="68"/>
      <c r="Y3" s="96" t="s">
        <v>285</v>
      </c>
      <c r="Z3" s="68"/>
      <c r="AA3" s="68"/>
      <c r="AB3" s="68"/>
      <c r="AC3" s="68"/>
      <c r="AD3" s="68"/>
      <c r="AE3" s="96" t="s">
        <v>285</v>
      </c>
      <c r="AF3" s="68"/>
      <c r="AG3" s="87"/>
      <c r="AH3" s="87"/>
      <c r="AI3" s="87"/>
      <c r="AJ3" s="87"/>
      <c r="AK3" s="97" t="s">
        <v>285</v>
      </c>
      <c r="AL3" s="106"/>
      <c r="AM3" s="106"/>
      <c r="AN3" s="106"/>
      <c r="AO3" s="106"/>
      <c r="AP3" s="97"/>
      <c r="AQ3" s="97"/>
      <c r="AR3" s="97"/>
      <c r="AS3" s="97"/>
      <c r="AT3" s="97"/>
      <c r="AU3" s="97"/>
      <c r="AV3" s="97"/>
      <c r="AW3" s="97" t="s">
        <v>285</v>
      </c>
      <c r="AX3" s="97"/>
      <c r="AY3" s="97"/>
      <c r="AZ3" s="97"/>
      <c r="BA3" s="97"/>
      <c r="BB3" s="97"/>
      <c r="BC3" s="97" t="s">
        <v>285</v>
      </c>
      <c r="BD3" s="97"/>
      <c r="BE3" s="97"/>
      <c r="BF3" s="97"/>
      <c r="BG3" s="97"/>
      <c r="BH3" s="97"/>
      <c r="BI3" s="97" t="s">
        <v>285</v>
      </c>
    </row>
    <row r="4" spans="1:61" ht="24.6" customHeight="1" x14ac:dyDescent="0.2">
      <c r="A4" s="108" t="s">
        <v>282</v>
      </c>
      <c r="B4" s="109">
        <v>42736</v>
      </c>
      <c r="C4" s="109">
        <v>42767</v>
      </c>
      <c r="D4" s="109">
        <v>42795</v>
      </c>
      <c r="E4" s="109">
        <v>42826</v>
      </c>
      <c r="F4" s="109">
        <v>42856</v>
      </c>
      <c r="G4" s="109">
        <v>42887</v>
      </c>
      <c r="H4" s="109">
        <v>42917</v>
      </c>
      <c r="I4" s="109">
        <v>42948</v>
      </c>
      <c r="J4" s="109">
        <v>42979</v>
      </c>
      <c r="K4" s="109">
        <v>43009</v>
      </c>
      <c r="L4" s="109">
        <v>43040</v>
      </c>
      <c r="M4" s="109">
        <v>43070</v>
      </c>
      <c r="N4" s="109">
        <v>43101</v>
      </c>
      <c r="O4" s="109">
        <v>43132</v>
      </c>
      <c r="P4" s="109">
        <v>43160</v>
      </c>
      <c r="Q4" s="109">
        <v>43191</v>
      </c>
      <c r="R4" s="109">
        <v>43221</v>
      </c>
      <c r="S4" s="109">
        <v>43252</v>
      </c>
      <c r="T4" s="109">
        <v>43282</v>
      </c>
      <c r="U4" s="109">
        <v>43313</v>
      </c>
      <c r="V4" s="109">
        <v>43344</v>
      </c>
      <c r="W4" s="109">
        <v>43374</v>
      </c>
      <c r="X4" s="109">
        <v>43405</v>
      </c>
      <c r="Y4" s="109">
        <v>43435</v>
      </c>
      <c r="Z4" s="109">
        <v>43466</v>
      </c>
      <c r="AA4" s="109">
        <v>43497</v>
      </c>
      <c r="AB4" s="109">
        <v>43525</v>
      </c>
      <c r="AC4" s="109">
        <v>43556</v>
      </c>
      <c r="AD4" s="109">
        <v>43586</v>
      </c>
      <c r="AE4" s="109">
        <v>43617</v>
      </c>
      <c r="AF4" s="109">
        <v>43647</v>
      </c>
      <c r="AG4" s="109">
        <v>43678</v>
      </c>
      <c r="AH4" s="109">
        <v>43709</v>
      </c>
      <c r="AI4" s="109">
        <v>43739</v>
      </c>
      <c r="AJ4" s="109">
        <v>43770</v>
      </c>
      <c r="AK4" s="109">
        <v>43800</v>
      </c>
      <c r="AL4" s="109">
        <v>43831</v>
      </c>
      <c r="AM4" s="109">
        <v>43862</v>
      </c>
      <c r="AN4" s="109">
        <v>43891</v>
      </c>
      <c r="AO4" s="109">
        <v>43922</v>
      </c>
      <c r="AP4" s="109">
        <v>43952</v>
      </c>
      <c r="AQ4" s="109">
        <v>43983</v>
      </c>
      <c r="AR4" s="109">
        <v>44013</v>
      </c>
      <c r="AS4" s="109">
        <v>44044</v>
      </c>
      <c r="AT4" s="109">
        <v>44075</v>
      </c>
      <c r="AU4" s="109">
        <v>44105</v>
      </c>
      <c r="AV4" s="109">
        <v>44136</v>
      </c>
      <c r="AW4" s="109">
        <v>44166</v>
      </c>
      <c r="AX4" s="109">
        <v>44197</v>
      </c>
      <c r="AY4" s="109">
        <v>44228</v>
      </c>
      <c r="AZ4" s="109">
        <v>44256</v>
      </c>
      <c r="BA4" s="109">
        <v>44287</v>
      </c>
      <c r="BB4" s="109">
        <v>44317</v>
      </c>
      <c r="BC4" s="109">
        <v>44348</v>
      </c>
      <c r="BD4" s="109">
        <v>44378</v>
      </c>
      <c r="BE4" s="109">
        <v>44409</v>
      </c>
      <c r="BF4" s="109">
        <v>44440</v>
      </c>
      <c r="BG4" s="109">
        <v>44470</v>
      </c>
      <c r="BH4" s="109">
        <v>44501</v>
      </c>
      <c r="BI4" s="109">
        <v>44531</v>
      </c>
    </row>
    <row r="5" spans="1:61" ht="30" customHeight="1" x14ac:dyDescent="0.2">
      <c r="A5" s="133" t="s">
        <v>283</v>
      </c>
      <c r="B5" s="120"/>
      <c r="C5" s="120"/>
      <c r="D5" s="120"/>
      <c r="E5" s="120"/>
      <c r="F5" s="120"/>
      <c r="G5" s="120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</row>
    <row r="6" spans="1:61" ht="21.6" customHeight="1" x14ac:dyDescent="0.2">
      <c r="A6" s="115" t="s">
        <v>1</v>
      </c>
      <c r="B6" s="116">
        <f t="shared" ref="B6:M6" si="0">+B7+B16+B17+B18+B20</f>
        <v>106181</v>
      </c>
      <c r="C6" s="116">
        <f t="shared" si="0"/>
        <v>104658</v>
      </c>
      <c r="D6" s="116">
        <f t="shared" si="0"/>
        <v>104706</v>
      </c>
      <c r="E6" s="116">
        <f t="shared" si="0"/>
        <v>100404</v>
      </c>
      <c r="F6" s="116">
        <f t="shared" si="0"/>
        <v>98195</v>
      </c>
      <c r="G6" s="116">
        <f t="shared" si="0"/>
        <v>97970</v>
      </c>
      <c r="H6" s="116">
        <f t="shared" si="0"/>
        <v>93578</v>
      </c>
      <c r="I6" s="117">
        <f t="shared" si="0"/>
        <v>92192</v>
      </c>
      <c r="J6" s="117">
        <f t="shared" si="0"/>
        <v>94367</v>
      </c>
      <c r="K6" s="117">
        <f t="shared" si="0"/>
        <v>95099</v>
      </c>
      <c r="L6" s="117">
        <f t="shared" si="0"/>
        <v>95822</v>
      </c>
      <c r="M6" s="118">
        <f t="shared" si="0"/>
        <v>94550</v>
      </c>
      <c r="N6" s="117">
        <v>94393</v>
      </c>
      <c r="O6" s="117">
        <v>94965</v>
      </c>
      <c r="P6" s="117">
        <v>96913</v>
      </c>
      <c r="Q6" s="117">
        <v>93546</v>
      </c>
      <c r="R6" s="117">
        <v>96248</v>
      </c>
      <c r="S6" s="117">
        <v>93539</v>
      </c>
      <c r="T6" s="117">
        <f t="shared" ref="T6" si="1">+T7+T16+T17+T18+T20</f>
        <v>95635</v>
      </c>
      <c r="U6" s="117">
        <v>97059</v>
      </c>
      <c r="V6" s="117">
        <v>97130</v>
      </c>
      <c r="W6" s="117">
        <v>98272</v>
      </c>
      <c r="X6" s="117">
        <v>100110</v>
      </c>
      <c r="Y6" s="117">
        <v>102268</v>
      </c>
      <c r="Z6" s="117">
        <v>98987</v>
      </c>
      <c r="AA6" s="117">
        <v>98746</v>
      </c>
      <c r="AB6" s="117">
        <v>100738</v>
      </c>
      <c r="AC6" s="117">
        <v>104418</v>
      </c>
      <c r="AD6" s="117">
        <v>106408</v>
      </c>
      <c r="AE6" s="117">
        <v>103439</v>
      </c>
      <c r="AF6" s="117">
        <v>104561</v>
      </c>
      <c r="AG6" s="117">
        <v>105633</v>
      </c>
      <c r="AH6" s="117">
        <v>110547</v>
      </c>
      <c r="AI6" s="117">
        <v>109192</v>
      </c>
      <c r="AJ6" s="117">
        <v>108888</v>
      </c>
      <c r="AK6" s="117">
        <v>114511</v>
      </c>
      <c r="AL6" s="117">
        <v>113757</v>
      </c>
      <c r="AM6" s="117">
        <v>116060</v>
      </c>
      <c r="AN6" s="117">
        <v>110120</v>
      </c>
      <c r="AO6" s="117">
        <v>108644</v>
      </c>
      <c r="AP6" s="117">
        <v>119444</v>
      </c>
      <c r="AQ6" s="117">
        <v>115057</v>
      </c>
      <c r="AR6" s="117">
        <v>116101</v>
      </c>
      <c r="AS6" s="117">
        <v>116822</v>
      </c>
      <c r="AT6" s="117">
        <v>119127</v>
      </c>
      <c r="AU6" s="117">
        <v>122589</v>
      </c>
      <c r="AV6" s="117">
        <v>120499</v>
      </c>
      <c r="AW6" s="117">
        <v>125622</v>
      </c>
      <c r="AX6" s="117">
        <v>129832</v>
      </c>
      <c r="AY6" s="117">
        <v>134764</v>
      </c>
      <c r="AZ6" s="117">
        <v>134814</v>
      </c>
      <c r="BA6" s="117">
        <v>128703</v>
      </c>
      <c r="BB6" s="117">
        <v>133383</v>
      </c>
      <c r="BC6" s="117">
        <v>134110</v>
      </c>
      <c r="BD6" s="117">
        <v>136927</v>
      </c>
      <c r="BE6" s="117">
        <v>143355</v>
      </c>
      <c r="BF6" s="117">
        <v>143932</v>
      </c>
      <c r="BG6" s="117">
        <v>144068</v>
      </c>
      <c r="BH6" s="117">
        <v>146718</v>
      </c>
      <c r="BI6" s="117">
        <v>146576</v>
      </c>
    </row>
    <row r="7" spans="1:61" ht="30" customHeight="1" x14ac:dyDescent="0.2">
      <c r="A7" s="54" t="s">
        <v>264</v>
      </c>
      <c r="B7" s="10">
        <f t="shared" ref="B7:M7" si="2">+B8+B10</f>
        <v>101514</v>
      </c>
      <c r="C7" s="10">
        <f t="shared" si="2"/>
        <v>99789</v>
      </c>
      <c r="D7" s="10">
        <f t="shared" si="2"/>
        <v>99917</v>
      </c>
      <c r="E7" s="10">
        <f t="shared" si="2"/>
        <v>95621</v>
      </c>
      <c r="F7" s="10">
        <f t="shared" si="2"/>
        <v>93529</v>
      </c>
      <c r="G7" s="10">
        <f t="shared" si="2"/>
        <v>93452</v>
      </c>
      <c r="H7" s="10">
        <f t="shared" si="2"/>
        <v>89134</v>
      </c>
      <c r="I7" s="70">
        <f t="shared" si="2"/>
        <v>87707</v>
      </c>
      <c r="J7" s="70">
        <f t="shared" si="2"/>
        <v>89905</v>
      </c>
      <c r="K7" s="70">
        <f t="shared" si="2"/>
        <v>90621</v>
      </c>
      <c r="L7" s="70">
        <f t="shared" si="2"/>
        <v>91412</v>
      </c>
      <c r="M7" s="76">
        <f t="shared" si="2"/>
        <v>90168</v>
      </c>
      <c r="N7" s="70">
        <v>90040</v>
      </c>
      <c r="O7" s="70">
        <v>90600</v>
      </c>
      <c r="P7" s="70">
        <v>92572</v>
      </c>
      <c r="Q7" s="70">
        <v>89154</v>
      </c>
      <c r="R7" s="70">
        <v>91740</v>
      </c>
      <c r="S7" s="70">
        <v>89057</v>
      </c>
      <c r="T7" s="70">
        <f t="shared" ref="T7" si="3">+T8+T10</f>
        <v>91215</v>
      </c>
      <c r="U7" s="70">
        <v>92410</v>
      </c>
      <c r="V7" s="70">
        <v>92396</v>
      </c>
      <c r="W7" s="70">
        <v>92855</v>
      </c>
      <c r="X7" s="70">
        <v>94697</v>
      </c>
      <c r="Y7" s="70">
        <v>96524</v>
      </c>
      <c r="Z7" s="70">
        <v>93107</v>
      </c>
      <c r="AA7" s="70">
        <v>92813</v>
      </c>
      <c r="AB7" s="70">
        <v>94855</v>
      </c>
      <c r="AC7" s="70">
        <v>98519</v>
      </c>
      <c r="AD7" s="70">
        <v>100271</v>
      </c>
      <c r="AE7" s="70">
        <v>93195</v>
      </c>
      <c r="AF7" s="70">
        <v>93861</v>
      </c>
      <c r="AG7" s="70">
        <v>94199</v>
      </c>
      <c r="AH7" s="70">
        <v>99283</v>
      </c>
      <c r="AI7" s="70">
        <v>98019</v>
      </c>
      <c r="AJ7" s="70">
        <v>97921</v>
      </c>
      <c r="AK7" s="70">
        <v>103299</v>
      </c>
      <c r="AL7" s="70">
        <v>101982</v>
      </c>
      <c r="AM7" s="70">
        <v>103998</v>
      </c>
      <c r="AN7" s="70">
        <v>98118</v>
      </c>
      <c r="AO7" s="70">
        <v>95704</v>
      </c>
      <c r="AP7" s="70">
        <v>106614</v>
      </c>
      <c r="AQ7" s="70">
        <v>102019</v>
      </c>
      <c r="AR7" s="70">
        <v>102455</v>
      </c>
      <c r="AS7" s="70">
        <v>103343</v>
      </c>
      <c r="AT7" s="70">
        <v>105798</v>
      </c>
      <c r="AU7" s="70">
        <v>109267</v>
      </c>
      <c r="AV7" s="70">
        <v>108128</v>
      </c>
      <c r="AW7" s="70">
        <v>112817</v>
      </c>
      <c r="AX7" s="70">
        <v>117053</v>
      </c>
      <c r="AY7" s="70">
        <v>122537</v>
      </c>
      <c r="AZ7" s="70">
        <v>122729</v>
      </c>
      <c r="BA7" s="70">
        <v>116443</v>
      </c>
      <c r="BB7" s="70">
        <v>120328</v>
      </c>
      <c r="BC7" s="70">
        <v>121504</v>
      </c>
      <c r="BD7" s="70">
        <v>123988</v>
      </c>
      <c r="BE7" s="70">
        <v>125670</v>
      </c>
      <c r="BF7" s="70">
        <v>126452</v>
      </c>
      <c r="BG7" s="70">
        <v>126321</v>
      </c>
      <c r="BH7" s="70">
        <v>128371</v>
      </c>
      <c r="BI7" s="70">
        <v>128137</v>
      </c>
    </row>
    <row r="8" spans="1:61" ht="30" customHeight="1" x14ac:dyDescent="0.2">
      <c r="A8" s="53" t="s">
        <v>0</v>
      </c>
      <c r="B8" s="11">
        <v>75281</v>
      </c>
      <c r="C8" s="11">
        <v>75407</v>
      </c>
      <c r="D8" s="11">
        <v>74510</v>
      </c>
      <c r="E8" s="11">
        <v>73380</v>
      </c>
      <c r="F8" s="11">
        <v>72279</v>
      </c>
      <c r="G8" s="11">
        <v>70645</v>
      </c>
      <c r="H8" s="11">
        <v>70262</v>
      </c>
      <c r="I8" s="71">
        <v>69338</v>
      </c>
      <c r="J8" s="71">
        <v>71137</v>
      </c>
      <c r="K8" s="71">
        <v>72779</v>
      </c>
      <c r="L8" s="71">
        <v>71561</v>
      </c>
      <c r="M8" s="77">
        <v>73689</v>
      </c>
      <c r="N8" s="71">
        <v>73414</v>
      </c>
      <c r="O8" s="71">
        <v>72769</v>
      </c>
      <c r="P8" s="71">
        <v>72970</v>
      </c>
      <c r="Q8" s="71">
        <v>75275</v>
      </c>
      <c r="R8" s="71">
        <v>77453</v>
      </c>
      <c r="S8" s="71">
        <v>77613</v>
      </c>
      <c r="T8" s="71">
        <v>77494</v>
      </c>
      <c r="U8" s="71">
        <v>76942</v>
      </c>
      <c r="V8" s="71">
        <v>77436</v>
      </c>
      <c r="W8" s="71">
        <v>78684</v>
      </c>
      <c r="X8" s="71">
        <v>79136</v>
      </c>
      <c r="Y8" s="71">
        <v>76556</v>
      </c>
      <c r="Z8" s="71">
        <v>77486</v>
      </c>
      <c r="AA8" s="71">
        <v>78077</v>
      </c>
      <c r="AB8" s="71">
        <v>79994</v>
      </c>
      <c r="AC8" s="71">
        <v>80471</v>
      </c>
      <c r="AD8" s="71">
        <v>81130</v>
      </c>
      <c r="AE8" s="71">
        <v>77412</v>
      </c>
      <c r="AF8" s="71">
        <v>78724</v>
      </c>
      <c r="AG8" s="71">
        <v>81355</v>
      </c>
      <c r="AH8" s="71">
        <v>83709</v>
      </c>
      <c r="AI8" s="71">
        <v>82732</v>
      </c>
      <c r="AJ8" s="71">
        <v>83764</v>
      </c>
      <c r="AK8" s="71">
        <v>83354</v>
      </c>
      <c r="AL8" s="71">
        <v>85066</v>
      </c>
      <c r="AM8" s="71">
        <v>85157</v>
      </c>
      <c r="AN8" s="71">
        <v>83454</v>
      </c>
      <c r="AO8" s="71">
        <v>86268</v>
      </c>
      <c r="AP8" s="71">
        <v>89448</v>
      </c>
      <c r="AQ8" s="71">
        <v>88821</v>
      </c>
      <c r="AR8" s="71">
        <v>87487</v>
      </c>
      <c r="AS8" s="71">
        <v>87445</v>
      </c>
      <c r="AT8" s="71">
        <v>88118</v>
      </c>
      <c r="AU8" s="71">
        <v>89248</v>
      </c>
      <c r="AV8" s="71">
        <v>89688</v>
      </c>
      <c r="AW8" s="71">
        <v>90484</v>
      </c>
      <c r="AX8" s="71">
        <v>95138</v>
      </c>
      <c r="AY8" s="71">
        <v>94618</v>
      </c>
      <c r="AZ8" s="71">
        <v>98096</v>
      </c>
      <c r="BA8" s="71">
        <v>96574</v>
      </c>
      <c r="BB8" s="71">
        <v>96961</v>
      </c>
      <c r="BC8" s="71">
        <v>99182</v>
      </c>
      <c r="BD8" s="71">
        <v>102668</v>
      </c>
      <c r="BE8" s="71">
        <v>104486</v>
      </c>
      <c r="BF8" s="71">
        <v>106380</v>
      </c>
      <c r="BG8" s="71">
        <v>108335</v>
      </c>
      <c r="BH8" s="71">
        <v>109575</v>
      </c>
      <c r="BI8" s="71">
        <v>110186</v>
      </c>
    </row>
    <row r="9" spans="1:61" ht="30" customHeight="1" x14ac:dyDescent="0.2">
      <c r="A9" s="57" t="s">
        <v>263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71">
        <v>0</v>
      </c>
      <c r="J9" s="71">
        <v>0</v>
      </c>
      <c r="K9" s="71">
        <v>0</v>
      </c>
      <c r="L9" s="71">
        <v>0</v>
      </c>
      <c r="M9" s="77">
        <v>0</v>
      </c>
      <c r="N9" s="71">
        <v>0</v>
      </c>
      <c r="O9" s="71">
        <v>0</v>
      </c>
      <c r="P9" s="71">
        <v>0</v>
      </c>
      <c r="Q9" s="71">
        <v>0</v>
      </c>
      <c r="R9" s="71">
        <v>0</v>
      </c>
      <c r="S9" s="71">
        <v>0</v>
      </c>
      <c r="T9" s="71">
        <v>0</v>
      </c>
      <c r="U9" s="71">
        <v>0</v>
      </c>
      <c r="V9" s="71">
        <v>0</v>
      </c>
      <c r="W9" s="71">
        <v>0</v>
      </c>
      <c r="X9" s="71">
        <v>0</v>
      </c>
      <c r="Y9" s="71">
        <v>0</v>
      </c>
      <c r="Z9" s="71">
        <v>0</v>
      </c>
      <c r="AA9" s="71">
        <v>0</v>
      </c>
      <c r="AB9" s="71">
        <v>0</v>
      </c>
      <c r="AC9" s="71">
        <v>0</v>
      </c>
      <c r="AD9" s="71">
        <v>0</v>
      </c>
      <c r="AE9" s="71">
        <v>0</v>
      </c>
      <c r="AF9" s="71">
        <v>0</v>
      </c>
      <c r="AG9" s="71">
        <v>0</v>
      </c>
      <c r="AH9" s="71">
        <v>0</v>
      </c>
      <c r="AI9" s="71">
        <v>0</v>
      </c>
      <c r="AJ9" s="71">
        <v>0</v>
      </c>
      <c r="AK9" s="71">
        <v>0</v>
      </c>
      <c r="AL9" s="71">
        <v>0</v>
      </c>
      <c r="AM9" s="71">
        <v>0</v>
      </c>
      <c r="AN9" s="71">
        <v>0</v>
      </c>
      <c r="AO9" s="71">
        <v>0</v>
      </c>
      <c r="AP9" s="71">
        <v>0</v>
      </c>
      <c r="AQ9" s="71">
        <v>0</v>
      </c>
      <c r="AR9" s="71">
        <v>0</v>
      </c>
      <c r="AS9" s="71">
        <v>0</v>
      </c>
      <c r="AT9" s="71">
        <v>0</v>
      </c>
      <c r="AU9" s="71">
        <v>0</v>
      </c>
      <c r="AV9" s="71">
        <v>0</v>
      </c>
      <c r="AW9" s="71">
        <v>0</v>
      </c>
      <c r="AX9" s="71">
        <v>0</v>
      </c>
      <c r="AY9" s="71">
        <v>0</v>
      </c>
      <c r="AZ9" s="71">
        <v>0</v>
      </c>
      <c r="BA9" s="71">
        <v>0</v>
      </c>
      <c r="BB9" s="71">
        <v>0</v>
      </c>
      <c r="BC9" s="71">
        <v>0</v>
      </c>
      <c r="BD9" s="71">
        <v>0</v>
      </c>
      <c r="BE9" s="71">
        <v>0</v>
      </c>
      <c r="BF9" s="71">
        <v>0</v>
      </c>
      <c r="BG9" s="71">
        <v>0</v>
      </c>
      <c r="BH9" s="71">
        <v>0</v>
      </c>
      <c r="BI9" s="71">
        <v>0</v>
      </c>
    </row>
    <row r="10" spans="1:61" ht="30" customHeight="1" x14ac:dyDescent="0.2">
      <c r="A10" s="53" t="s">
        <v>3</v>
      </c>
      <c r="B10" s="11">
        <f t="shared" ref="B10:M10" si="4">+B11+B14</f>
        <v>26233</v>
      </c>
      <c r="C10" s="11">
        <f t="shared" si="4"/>
        <v>24382</v>
      </c>
      <c r="D10" s="11">
        <f t="shared" si="4"/>
        <v>25407</v>
      </c>
      <c r="E10" s="11">
        <f t="shared" si="4"/>
        <v>22241</v>
      </c>
      <c r="F10" s="11">
        <f t="shared" si="4"/>
        <v>21250</v>
      </c>
      <c r="G10" s="11">
        <f t="shared" si="4"/>
        <v>22807</v>
      </c>
      <c r="H10" s="11">
        <f t="shared" si="4"/>
        <v>18872</v>
      </c>
      <c r="I10" s="71">
        <f t="shared" si="4"/>
        <v>18369</v>
      </c>
      <c r="J10" s="71">
        <f t="shared" si="4"/>
        <v>18768</v>
      </c>
      <c r="K10" s="71">
        <f t="shared" si="4"/>
        <v>17842</v>
      </c>
      <c r="L10" s="71">
        <f t="shared" si="4"/>
        <v>19851</v>
      </c>
      <c r="M10" s="77">
        <f t="shared" si="4"/>
        <v>16479</v>
      </c>
      <c r="N10" s="71">
        <v>16626</v>
      </c>
      <c r="O10" s="71">
        <v>17831</v>
      </c>
      <c r="P10" s="71">
        <v>19602</v>
      </c>
      <c r="Q10" s="71">
        <v>13879</v>
      </c>
      <c r="R10" s="71">
        <v>14287</v>
      </c>
      <c r="S10" s="71">
        <v>11444</v>
      </c>
      <c r="T10" s="71">
        <f t="shared" ref="T10" si="5">+T11+T14</f>
        <v>13721</v>
      </c>
      <c r="U10" s="71">
        <v>15468</v>
      </c>
      <c r="V10" s="71">
        <v>14960</v>
      </c>
      <c r="W10" s="71">
        <v>14171</v>
      </c>
      <c r="X10" s="71">
        <v>15561</v>
      </c>
      <c r="Y10" s="71">
        <v>19968</v>
      </c>
      <c r="Z10" s="71">
        <v>15621</v>
      </c>
      <c r="AA10" s="71">
        <v>14736</v>
      </c>
      <c r="AB10" s="71">
        <v>14861</v>
      </c>
      <c r="AC10" s="71">
        <v>18048</v>
      </c>
      <c r="AD10" s="71">
        <v>19141</v>
      </c>
      <c r="AE10" s="71">
        <v>15783</v>
      </c>
      <c r="AF10" s="71">
        <v>15137</v>
      </c>
      <c r="AG10" s="71">
        <v>12844</v>
      </c>
      <c r="AH10" s="71">
        <v>15574</v>
      </c>
      <c r="AI10" s="71">
        <v>15287</v>
      </c>
      <c r="AJ10" s="71">
        <v>14157</v>
      </c>
      <c r="AK10" s="71">
        <v>19945</v>
      </c>
      <c r="AL10" s="71">
        <v>16916</v>
      </c>
      <c r="AM10" s="71">
        <v>18841</v>
      </c>
      <c r="AN10" s="71">
        <v>14664</v>
      </c>
      <c r="AO10" s="71">
        <v>9436</v>
      </c>
      <c r="AP10" s="71">
        <v>17166</v>
      </c>
      <c r="AQ10" s="71">
        <v>13198</v>
      </c>
      <c r="AR10" s="71">
        <v>14968</v>
      </c>
      <c r="AS10" s="71">
        <v>15898</v>
      </c>
      <c r="AT10" s="71">
        <v>17680</v>
      </c>
      <c r="AU10" s="71">
        <v>20019</v>
      </c>
      <c r="AV10" s="71">
        <v>18440</v>
      </c>
      <c r="AW10" s="71">
        <v>22333</v>
      </c>
      <c r="AX10" s="71">
        <v>21915</v>
      </c>
      <c r="AY10" s="71">
        <v>27919</v>
      </c>
      <c r="AZ10" s="71">
        <v>24633</v>
      </c>
      <c r="BA10" s="71">
        <v>19869</v>
      </c>
      <c r="BB10" s="71">
        <v>23367</v>
      </c>
      <c r="BC10" s="71">
        <v>22322</v>
      </c>
      <c r="BD10" s="71">
        <v>21320</v>
      </c>
      <c r="BE10" s="71">
        <v>21184</v>
      </c>
      <c r="BF10" s="71">
        <v>20072</v>
      </c>
      <c r="BG10" s="71">
        <v>17986</v>
      </c>
      <c r="BH10" s="71">
        <v>18796</v>
      </c>
      <c r="BI10" s="71">
        <v>17951</v>
      </c>
    </row>
    <row r="11" spans="1:61" ht="30" customHeight="1" x14ac:dyDescent="0.2">
      <c r="A11" s="58" t="s">
        <v>4</v>
      </c>
      <c r="B11" s="11">
        <v>2997</v>
      </c>
      <c r="C11" s="11">
        <v>1701</v>
      </c>
      <c r="D11" s="11">
        <v>2761</v>
      </c>
      <c r="E11" s="11">
        <v>3479</v>
      </c>
      <c r="F11" s="11">
        <v>2445</v>
      </c>
      <c r="G11" s="11">
        <v>3999</v>
      </c>
      <c r="H11" s="11">
        <v>4517</v>
      </c>
      <c r="I11" s="71">
        <v>3412</v>
      </c>
      <c r="J11" s="71">
        <v>3193</v>
      </c>
      <c r="K11" s="71">
        <v>1720</v>
      </c>
      <c r="L11" s="71">
        <v>1183</v>
      </c>
      <c r="M11" s="77">
        <v>3339</v>
      </c>
      <c r="N11" s="71">
        <v>1885</v>
      </c>
      <c r="O11" s="71">
        <v>2581</v>
      </c>
      <c r="P11" s="71">
        <v>1114</v>
      </c>
      <c r="Q11" s="71">
        <v>2247</v>
      </c>
      <c r="R11" s="71">
        <v>1318</v>
      </c>
      <c r="S11" s="71">
        <v>879</v>
      </c>
      <c r="T11" s="71">
        <v>1659</v>
      </c>
      <c r="U11" s="71">
        <v>2071</v>
      </c>
      <c r="V11" s="71">
        <v>1712</v>
      </c>
      <c r="W11" s="71">
        <v>1018</v>
      </c>
      <c r="X11" s="71">
        <v>1528</v>
      </c>
      <c r="Y11" s="71">
        <v>3819</v>
      </c>
      <c r="Z11" s="71">
        <v>3358</v>
      </c>
      <c r="AA11" s="71">
        <v>2965</v>
      </c>
      <c r="AB11" s="71">
        <v>4066</v>
      </c>
      <c r="AC11" s="71">
        <v>4285</v>
      </c>
      <c r="AD11" s="71">
        <v>4580</v>
      </c>
      <c r="AE11" s="71">
        <v>4994</v>
      </c>
      <c r="AF11" s="71">
        <v>3539</v>
      </c>
      <c r="AG11" s="71">
        <v>1179</v>
      </c>
      <c r="AH11" s="71">
        <v>1320</v>
      </c>
      <c r="AI11" s="71">
        <v>2811</v>
      </c>
      <c r="AJ11" s="71">
        <v>1229</v>
      </c>
      <c r="AK11" s="71">
        <v>2462</v>
      </c>
      <c r="AL11" s="71">
        <v>3165</v>
      </c>
      <c r="AM11" s="71">
        <v>3772</v>
      </c>
      <c r="AN11" s="71">
        <v>2774</v>
      </c>
      <c r="AO11" s="71">
        <v>2795</v>
      </c>
      <c r="AP11" s="71">
        <v>3160</v>
      </c>
      <c r="AQ11" s="71">
        <v>2770</v>
      </c>
      <c r="AR11" s="71">
        <v>2731</v>
      </c>
      <c r="AS11" s="71">
        <v>3218</v>
      </c>
      <c r="AT11" s="71">
        <v>3905</v>
      </c>
      <c r="AU11" s="71">
        <v>3061</v>
      </c>
      <c r="AV11" s="71">
        <v>3315</v>
      </c>
      <c r="AW11" s="71">
        <v>8775</v>
      </c>
      <c r="AX11" s="71">
        <v>2868</v>
      </c>
      <c r="AY11" s="71">
        <v>4735</v>
      </c>
      <c r="AZ11" s="71">
        <v>8357</v>
      </c>
      <c r="BA11" s="71">
        <v>2894</v>
      </c>
      <c r="BB11" s="71">
        <v>3713</v>
      </c>
      <c r="BC11" s="71">
        <v>6628</v>
      </c>
      <c r="BD11" s="71">
        <v>3103</v>
      </c>
      <c r="BE11" s="71">
        <v>3894</v>
      </c>
      <c r="BF11" s="71">
        <v>3379</v>
      </c>
      <c r="BG11" s="71">
        <v>2755</v>
      </c>
      <c r="BH11" s="71">
        <v>2591</v>
      </c>
      <c r="BI11" s="71">
        <v>6693</v>
      </c>
    </row>
    <row r="12" spans="1:61" ht="30" customHeight="1" x14ac:dyDescent="0.2">
      <c r="A12" s="58" t="s">
        <v>265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71">
        <v>0</v>
      </c>
      <c r="J12" s="71">
        <v>0</v>
      </c>
      <c r="K12" s="71">
        <v>0</v>
      </c>
      <c r="L12" s="71">
        <v>0</v>
      </c>
      <c r="M12" s="77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0</v>
      </c>
      <c r="AS12" s="71">
        <v>0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  <c r="AZ12" s="71">
        <v>0</v>
      </c>
      <c r="BA12" s="71">
        <v>0</v>
      </c>
      <c r="BB12" s="71">
        <v>0</v>
      </c>
      <c r="BC12" s="71">
        <v>0</v>
      </c>
      <c r="BD12" s="71">
        <v>0</v>
      </c>
      <c r="BE12" s="71">
        <v>0</v>
      </c>
      <c r="BF12" s="71">
        <v>0</v>
      </c>
      <c r="BG12" s="71">
        <v>0</v>
      </c>
      <c r="BH12" s="71">
        <v>0</v>
      </c>
      <c r="BI12" s="71">
        <v>0</v>
      </c>
    </row>
    <row r="13" spans="1:61" ht="30" customHeight="1" x14ac:dyDescent="0.2">
      <c r="A13" s="59" t="s">
        <v>5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71">
        <v>0</v>
      </c>
      <c r="J13" s="71">
        <v>0</v>
      </c>
      <c r="K13" s="71">
        <v>0</v>
      </c>
      <c r="L13" s="71">
        <v>0</v>
      </c>
      <c r="M13" s="77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  <c r="AZ13" s="71">
        <v>0</v>
      </c>
      <c r="BA13" s="71">
        <v>0</v>
      </c>
      <c r="BB13" s="71">
        <v>0</v>
      </c>
      <c r="BC13" s="71">
        <v>0</v>
      </c>
      <c r="BD13" s="71">
        <v>0</v>
      </c>
      <c r="BE13" s="71">
        <v>0</v>
      </c>
      <c r="BF13" s="71">
        <v>0</v>
      </c>
      <c r="BG13" s="71">
        <v>0</v>
      </c>
      <c r="BH13" s="71">
        <v>0</v>
      </c>
      <c r="BI13" s="71">
        <v>0</v>
      </c>
    </row>
    <row r="14" spans="1:61" ht="30" customHeight="1" x14ac:dyDescent="0.2">
      <c r="A14" s="55" t="s">
        <v>266</v>
      </c>
      <c r="B14" s="11">
        <v>23236</v>
      </c>
      <c r="C14" s="11">
        <v>22681</v>
      </c>
      <c r="D14" s="11">
        <v>22646</v>
      </c>
      <c r="E14" s="11">
        <v>18762</v>
      </c>
      <c r="F14" s="11">
        <v>18805</v>
      </c>
      <c r="G14" s="11">
        <v>18808</v>
      </c>
      <c r="H14" s="11">
        <v>14355</v>
      </c>
      <c r="I14" s="71">
        <v>14957</v>
      </c>
      <c r="J14" s="71">
        <v>15575</v>
      </c>
      <c r="K14" s="71">
        <v>16122</v>
      </c>
      <c r="L14" s="71">
        <v>18668</v>
      </c>
      <c r="M14" s="77">
        <v>13140</v>
      </c>
      <c r="N14" s="71">
        <v>14741</v>
      </c>
      <c r="O14" s="71">
        <v>15250</v>
      </c>
      <c r="P14" s="71">
        <v>18488</v>
      </c>
      <c r="Q14" s="71">
        <v>11632</v>
      </c>
      <c r="R14" s="71">
        <v>12969</v>
      </c>
      <c r="S14" s="71">
        <v>10565</v>
      </c>
      <c r="T14" s="71">
        <v>12062</v>
      </c>
      <c r="U14" s="71">
        <v>13397</v>
      </c>
      <c r="V14" s="71">
        <v>13248</v>
      </c>
      <c r="W14" s="71">
        <v>13153</v>
      </c>
      <c r="X14" s="71">
        <v>14033</v>
      </c>
      <c r="Y14" s="71">
        <v>16149</v>
      </c>
      <c r="Z14" s="71">
        <v>12263</v>
      </c>
      <c r="AA14" s="71">
        <v>11771</v>
      </c>
      <c r="AB14" s="71">
        <v>10795</v>
      </c>
      <c r="AC14" s="71">
        <v>13763</v>
      </c>
      <c r="AD14" s="71">
        <v>14561</v>
      </c>
      <c r="AE14" s="71">
        <v>10789</v>
      </c>
      <c r="AF14" s="71">
        <v>11598</v>
      </c>
      <c r="AG14" s="71">
        <v>11665</v>
      </c>
      <c r="AH14" s="71">
        <v>14254</v>
      </c>
      <c r="AI14" s="71">
        <v>12476</v>
      </c>
      <c r="AJ14" s="71">
        <v>12928</v>
      </c>
      <c r="AK14" s="71">
        <v>17483</v>
      </c>
      <c r="AL14" s="71">
        <v>13751</v>
      </c>
      <c r="AM14" s="71">
        <v>15069</v>
      </c>
      <c r="AN14" s="71">
        <v>11890</v>
      </c>
      <c r="AO14" s="71">
        <v>6641</v>
      </c>
      <c r="AP14" s="71">
        <v>14006</v>
      </c>
      <c r="AQ14" s="71">
        <v>10428</v>
      </c>
      <c r="AR14" s="71">
        <v>12237</v>
      </c>
      <c r="AS14" s="71">
        <v>12680</v>
      </c>
      <c r="AT14" s="71">
        <v>13775</v>
      </c>
      <c r="AU14" s="71">
        <v>16958</v>
      </c>
      <c r="AV14" s="71">
        <v>15125</v>
      </c>
      <c r="AW14" s="71">
        <v>13558</v>
      </c>
      <c r="AX14" s="71">
        <v>19047</v>
      </c>
      <c r="AY14" s="71">
        <v>23184</v>
      </c>
      <c r="AZ14" s="71">
        <v>16276</v>
      </c>
      <c r="BA14" s="71">
        <v>16975</v>
      </c>
      <c r="BB14" s="71">
        <v>19654</v>
      </c>
      <c r="BC14" s="71">
        <v>15694</v>
      </c>
      <c r="BD14" s="71">
        <v>18217</v>
      </c>
      <c r="BE14" s="71">
        <v>17290</v>
      </c>
      <c r="BF14" s="71">
        <v>16693</v>
      </c>
      <c r="BG14" s="71">
        <v>15231</v>
      </c>
      <c r="BH14" s="71">
        <v>16205</v>
      </c>
      <c r="BI14" s="71">
        <v>11258</v>
      </c>
    </row>
    <row r="15" spans="1:61" ht="30" customHeight="1" x14ac:dyDescent="0.2">
      <c r="A15" s="59" t="s">
        <v>267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71">
        <v>0</v>
      </c>
      <c r="J15" s="71">
        <v>0</v>
      </c>
      <c r="K15" s="71">
        <v>0</v>
      </c>
      <c r="L15" s="71">
        <v>0</v>
      </c>
      <c r="M15" s="77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0</v>
      </c>
      <c r="AS15" s="71">
        <v>0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  <c r="AZ15" s="71">
        <v>0</v>
      </c>
      <c r="BA15" s="71">
        <v>0</v>
      </c>
      <c r="BB15" s="71">
        <v>0</v>
      </c>
      <c r="BC15" s="71">
        <v>0</v>
      </c>
      <c r="BD15" s="71">
        <v>0</v>
      </c>
      <c r="BE15" s="71">
        <v>0</v>
      </c>
      <c r="BF15" s="71">
        <v>0</v>
      </c>
      <c r="BG15" s="71">
        <v>0</v>
      </c>
      <c r="BH15" s="71">
        <v>0</v>
      </c>
      <c r="BI15" s="71">
        <v>0</v>
      </c>
    </row>
    <row r="16" spans="1:61" ht="30" customHeight="1" x14ac:dyDescent="0.2">
      <c r="A16" s="54" t="s">
        <v>6</v>
      </c>
      <c r="B16" s="10">
        <v>579</v>
      </c>
      <c r="C16" s="10">
        <v>572</v>
      </c>
      <c r="D16" s="10">
        <v>566</v>
      </c>
      <c r="E16" s="10">
        <v>562</v>
      </c>
      <c r="F16" s="10">
        <v>552</v>
      </c>
      <c r="G16" s="10">
        <v>544</v>
      </c>
      <c r="H16" s="10">
        <v>513</v>
      </c>
      <c r="I16" s="70">
        <v>496</v>
      </c>
      <c r="J16" s="70">
        <v>493</v>
      </c>
      <c r="K16" s="70">
        <v>492</v>
      </c>
      <c r="L16" s="70">
        <v>464</v>
      </c>
      <c r="M16" s="76">
        <v>443</v>
      </c>
      <c r="N16" s="70">
        <v>431</v>
      </c>
      <c r="O16" s="70">
        <v>435</v>
      </c>
      <c r="P16" s="70">
        <v>433</v>
      </c>
      <c r="Q16" s="70">
        <v>436</v>
      </c>
      <c r="R16" s="70">
        <v>442</v>
      </c>
      <c r="S16" s="70">
        <v>566</v>
      </c>
      <c r="T16" s="70">
        <v>559</v>
      </c>
      <c r="U16" s="70">
        <v>558</v>
      </c>
      <c r="V16" s="70">
        <v>558</v>
      </c>
      <c r="W16" s="70">
        <v>614</v>
      </c>
      <c r="X16" s="70">
        <v>613</v>
      </c>
      <c r="Y16" s="70">
        <v>749</v>
      </c>
      <c r="Z16" s="70">
        <v>755</v>
      </c>
      <c r="AA16" s="70">
        <v>758</v>
      </c>
      <c r="AB16" s="70">
        <v>754</v>
      </c>
      <c r="AC16" s="70">
        <v>791</v>
      </c>
      <c r="AD16" s="70">
        <v>789</v>
      </c>
      <c r="AE16" s="70">
        <v>780</v>
      </c>
      <c r="AF16" s="70">
        <v>902</v>
      </c>
      <c r="AG16" s="70">
        <v>905</v>
      </c>
      <c r="AH16" s="70">
        <v>896</v>
      </c>
      <c r="AI16" s="70">
        <v>890</v>
      </c>
      <c r="AJ16" s="70">
        <v>873</v>
      </c>
      <c r="AK16" s="70">
        <v>866</v>
      </c>
      <c r="AL16" s="70">
        <v>874</v>
      </c>
      <c r="AM16" s="70">
        <v>872</v>
      </c>
      <c r="AN16" s="70">
        <v>893</v>
      </c>
      <c r="AO16" s="70">
        <v>977</v>
      </c>
      <c r="AP16" s="70">
        <v>1056</v>
      </c>
      <c r="AQ16" s="70">
        <v>1078</v>
      </c>
      <c r="AR16" s="70">
        <v>1053</v>
      </c>
      <c r="AS16" s="70">
        <v>1046</v>
      </c>
      <c r="AT16" s="70">
        <v>1153</v>
      </c>
      <c r="AU16" s="70">
        <v>1157</v>
      </c>
      <c r="AV16" s="70">
        <v>1150</v>
      </c>
      <c r="AW16" s="70">
        <v>1135</v>
      </c>
      <c r="AX16" s="70">
        <v>1188</v>
      </c>
      <c r="AY16" s="70">
        <v>1181</v>
      </c>
      <c r="AZ16" s="70">
        <v>1182</v>
      </c>
      <c r="BA16" s="70">
        <v>1162</v>
      </c>
      <c r="BB16" s="70">
        <v>1165</v>
      </c>
      <c r="BC16" s="70">
        <v>1224</v>
      </c>
      <c r="BD16" s="70">
        <v>1226</v>
      </c>
      <c r="BE16" s="70">
        <v>1229</v>
      </c>
      <c r="BF16" s="70">
        <v>1237</v>
      </c>
      <c r="BG16" s="70">
        <v>1243</v>
      </c>
      <c r="BH16" s="70">
        <v>1288</v>
      </c>
      <c r="BI16" s="70">
        <v>1285</v>
      </c>
    </row>
    <row r="17" spans="1:61" ht="30" customHeight="1" x14ac:dyDescent="0.2">
      <c r="A17" s="54" t="s">
        <v>7</v>
      </c>
      <c r="B17" s="10">
        <v>382</v>
      </c>
      <c r="C17" s="10">
        <v>383</v>
      </c>
      <c r="D17" s="10">
        <v>380</v>
      </c>
      <c r="E17" s="10">
        <v>377</v>
      </c>
      <c r="F17" s="10">
        <v>370</v>
      </c>
      <c r="G17" s="10">
        <v>365</v>
      </c>
      <c r="H17" s="10">
        <v>358</v>
      </c>
      <c r="I17" s="70">
        <v>355</v>
      </c>
      <c r="J17" s="70">
        <v>358</v>
      </c>
      <c r="K17" s="70">
        <v>360</v>
      </c>
      <c r="L17" s="70">
        <v>359</v>
      </c>
      <c r="M17" s="76">
        <v>357</v>
      </c>
      <c r="N17" s="70">
        <v>350</v>
      </c>
      <c r="O17" s="70">
        <v>353</v>
      </c>
      <c r="P17" s="70">
        <v>353</v>
      </c>
      <c r="Q17" s="70">
        <v>356</v>
      </c>
      <c r="R17" s="70">
        <v>364</v>
      </c>
      <c r="S17" s="70">
        <v>362</v>
      </c>
      <c r="T17" s="70">
        <v>357</v>
      </c>
      <c r="U17" s="70">
        <v>357</v>
      </c>
      <c r="V17" s="70">
        <v>356</v>
      </c>
      <c r="W17" s="70">
        <v>361</v>
      </c>
      <c r="X17" s="70">
        <v>361</v>
      </c>
      <c r="Y17" s="70">
        <v>361</v>
      </c>
      <c r="Z17" s="70">
        <v>362</v>
      </c>
      <c r="AA17" s="70">
        <v>363</v>
      </c>
      <c r="AB17" s="70">
        <v>366</v>
      </c>
      <c r="AC17" s="70">
        <v>365</v>
      </c>
      <c r="AD17" s="70">
        <v>365</v>
      </c>
      <c r="AE17" s="70">
        <v>360</v>
      </c>
      <c r="AF17" s="70">
        <v>362</v>
      </c>
      <c r="AG17" s="70">
        <v>363</v>
      </c>
      <c r="AH17" s="70">
        <v>366</v>
      </c>
      <c r="AI17" s="70">
        <v>363</v>
      </c>
      <c r="AJ17" s="70">
        <v>365</v>
      </c>
      <c r="AK17" s="70">
        <v>362</v>
      </c>
      <c r="AL17" s="70">
        <v>364</v>
      </c>
      <c r="AM17" s="70">
        <v>365</v>
      </c>
      <c r="AN17" s="70">
        <v>364</v>
      </c>
      <c r="AO17" s="70">
        <v>369</v>
      </c>
      <c r="AP17" s="70">
        <v>363</v>
      </c>
      <c r="AQ17" s="70">
        <v>358</v>
      </c>
      <c r="AR17" s="70">
        <v>351</v>
      </c>
      <c r="AS17" s="70">
        <v>349</v>
      </c>
      <c r="AT17" s="70">
        <v>352</v>
      </c>
      <c r="AU17" s="70">
        <v>353</v>
      </c>
      <c r="AV17" s="70">
        <v>351</v>
      </c>
      <c r="AW17" s="70">
        <v>347</v>
      </c>
      <c r="AX17" s="70">
        <v>349</v>
      </c>
      <c r="AY17" s="70">
        <v>347</v>
      </c>
      <c r="AZ17" s="70">
        <v>354</v>
      </c>
      <c r="BA17" s="70">
        <v>347</v>
      </c>
      <c r="BB17" s="70">
        <v>348</v>
      </c>
      <c r="BC17" s="70">
        <v>362</v>
      </c>
      <c r="BD17" s="70">
        <v>362</v>
      </c>
      <c r="BE17" s="70">
        <v>5095</v>
      </c>
      <c r="BF17" s="70">
        <v>5127</v>
      </c>
      <c r="BG17" s="70">
        <v>5153</v>
      </c>
      <c r="BH17" s="70">
        <v>5240</v>
      </c>
      <c r="BI17" s="70">
        <v>5230</v>
      </c>
    </row>
    <row r="18" spans="1:61" ht="30" customHeight="1" x14ac:dyDescent="0.2">
      <c r="A18" s="54" t="s">
        <v>268</v>
      </c>
      <c r="B18" s="10">
        <v>3706</v>
      </c>
      <c r="C18" s="10">
        <v>3914</v>
      </c>
      <c r="D18" s="10">
        <v>3843</v>
      </c>
      <c r="E18" s="10">
        <v>3844</v>
      </c>
      <c r="F18" s="10">
        <v>3744</v>
      </c>
      <c r="G18" s="10">
        <v>3609</v>
      </c>
      <c r="H18" s="10">
        <v>3573</v>
      </c>
      <c r="I18" s="70">
        <v>3634</v>
      </c>
      <c r="J18" s="70">
        <v>3611</v>
      </c>
      <c r="K18" s="70">
        <v>3626</v>
      </c>
      <c r="L18" s="70">
        <v>3587</v>
      </c>
      <c r="M18" s="76">
        <v>3582</v>
      </c>
      <c r="N18" s="70">
        <v>3572</v>
      </c>
      <c r="O18" s="70">
        <v>3577</v>
      </c>
      <c r="P18" s="70">
        <v>3555</v>
      </c>
      <c r="Q18" s="70">
        <v>3600</v>
      </c>
      <c r="R18" s="70">
        <v>3702</v>
      </c>
      <c r="S18" s="70">
        <v>3554</v>
      </c>
      <c r="T18" s="70">
        <v>3504</v>
      </c>
      <c r="U18" s="70">
        <v>3734</v>
      </c>
      <c r="V18" s="70">
        <v>3820</v>
      </c>
      <c r="W18" s="70">
        <v>4442</v>
      </c>
      <c r="X18" s="70">
        <v>4439</v>
      </c>
      <c r="Y18" s="70">
        <v>4634</v>
      </c>
      <c r="Z18" s="70">
        <v>4763</v>
      </c>
      <c r="AA18" s="70">
        <v>4812</v>
      </c>
      <c r="AB18" s="70">
        <v>4763</v>
      </c>
      <c r="AC18" s="70">
        <v>4743</v>
      </c>
      <c r="AD18" s="70">
        <v>4983</v>
      </c>
      <c r="AE18" s="70">
        <v>9104</v>
      </c>
      <c r="AF18" s="70">
        <v>9436</v>
      </c>
      <c r="AG18" s="70">
        <v>10166</v>
      </c>
      <c r="AH18" s="70">
        <v>10002</v>
      </c>
      <c r="AI18" s="70">
        <v>9920</v>
      </c>
      <c r="AJ18" s="70">
        <v>9729</v>
      </c>
      <c r="AK18" s="70">
        <v>9984</v>
      </c>
      <c r="AL18" s="70">
        <v>10537</v>
      </c>
      <c r="AM18" s="70">
        <v>10825</v>
      </c>
      <c r="AN18" s="70">
        <v>10745</v>
      </c>
      <c r="AO18" s="70">
        <v>11594</v>
      </c>
      <c r="AP18" s="70">
        <v>11411</v>
      </c>
      <c r="AQ18" s="70">
        <v>11602</v>
      </c>
      <c r="AR18" s="70">
        <v>12242</v>
      </c>
      <c r="AS18" s="70">
        <v>12084</v>
      </c>
      <c r="AT18" s="70">
        <v>11824</v>
      </c>
      <c r="AU18" s="70">
        <v>11812</v>
      </c>
      <c r="AV18" s="70">
        <v>10870</v>
      </c>
      <c r="AW18" s="70">
        <v>11323</v>
      </c>
      <c r="AX18" s="70">
        <v>11242</v>
      </c>
      <c r="AY18" s="70">
        <v>10699</v>
      </c>
      <c r="AZ18" s="70">
        <v>10549</v>
      </c>
      <c r="BA18" s="70">
        <v>10751</v>
      </c>
      <c r="BB18" s="70">
        <v>11542</v>
      </c>
      <c r="BC18" s="70">
        <v>11020</v>
      </c>
      <c r="BD18" s="70">
        <v>11351</v>
      </c>
      <c r="BE18" s="70">
        <v>11361</v>
      </c>
      <c r="BF18" s="70">
        <v>11116</v>
      </c>
      <c r="BG18" s="70">
        <v>11351</v>
      </c>
      <c r="BH18" s="70">
        <v>11819</v>
      </c>
      <c r="BI18" s="70">
        <v>11924</v>
      </c>
    </row>
    <row r="19" spans="1:61" ht="30" customHeight="1" x14ac:dyDescent="0.2">
      <c r="A19" s="52" t="s">
        <v>284</v>
      </c>
      <c r="B19" s="90">
        <v>3.31</v>
      </c>
      <c r="C19" s="90">
        <v>3.31</v>
      </c>
      <c r="D19" s="90">
        <v>3.31</v>
      </c>
      <c r="E19" s="90">
        <v>3.31</v>
      </c>
      <c r="F19" s="90">
        <v>3.31</v>
      </c>
      <c r="G19" s="90">
        <v>3.31</v>
      </c>
      <c r="H19" s="90">
        <v>3.3109999999999999</v>
      </c>
      <c r="I19" s="92">
        <v>3.3109999999999999</v>
      </c>
      <c r="J19" s="92">
        <v>3.3109999999999999</v>
      </c>
      <c r="K19" s="92">
        <v>3.3109999999999999</v>
      </c>
      <c r="L19" s="92">
        <v>3.3109999999999999</v>
      </c>
      <c r="M19" s="93">
        <v>3.3109999999999999</v>
      </c>
      <c r="N19" s="92">
        <v>3.3109999999999999</v>
      </c>
      <c r="O19" s="92">
        <v>3.3109999999999999</v>
      </c>
      <c r="P19" s="92">
        <v>3.3109999999999999</v>
      </c>
      <c r="Q19" s="92">
        <v>3.31</v>
      </c>
      <c r="R19" s="92">
        <v>3.31</v>
      </c>
      <c r="S19" s="92">
        <v>3.31</v>
      </c>
      <c r="T19" s="92">
        <v>3.37</v>
      </c>
      <c r="U19" s="92">
        <v>3.6110000000000002</v>
      </c>
      <c r="V19" s="92">
        <v>3.7509999999999999</v>
      </c>
      <c r="W19" s="94">
        <v>4.1360000000000001</v>
      </c>
      <c r="X19" s="94">
        <v>4.1360000000000001</v>
      </c>
      <c r="Y19" s="94">
        <v>4.1360000000000001</v>
      </c>
      <c r="Z19" s="94">
        <v>4.1360000000000001</v>
      </c>
      <c r="AA19" s="94">
        <v>4.1360000000000001</v>
      </c>
      <c r="AB19" s="94">
        <v>4.1360000000000001</v>
      </c>
      <c r="AC19" s="94">
        <v>4.1360000000000001</v>
      </c>
      <c r="AD19" s="94">
        <v>4.2859999999999996</v>
      </c>
      <c r="AE19" s="94">
        <v>7.3360000000000003</v>
      </c>
      <c r="AF19" s="94">
        <v>7.351</v>
      </c>
      <c r="AG19" s="94">
        <v>7.351</v>
      </c>
      <c r="AH19" s="94">
        <v>7.351</v>
      </c>
      <c r="AI19" s="94">
        <v>7.351</v>
      </c>
      <c r="AJ19" s="94">
        <v>7.351</v>
      </c>
      <c r="AK19" s="94">
        <v>7.351</v>
      </c>
      <c r="AL19" s="94">
        <v>7.351</v>
      </c>
      <c r="AM19" s="94">
        <v>7.351</v>
      </c>
      <c r="AN19" s="94">
        <v>7.351</v>
      </c>
      <c r="AO19" s="94">
        <v>7.351</v>
      </c>
      <c r="AP19" s="94">
        <v>7.351</v>
      </c>
      <c r="AQ19" s="94">
        <v>7.351</v>
      </c>
      <c r="AR19" s="94">
        <v>7.351</v>
      </c>
      <c r="AS19" s="94">
        <v>7.3520000000000003</v>
      </c>
      <c r="AT19" s="94">
        <v>7.3520000000000003</v>
      </c>
      <c r="AU19" s="94">
        <v>7.3520000000000003</v>
      </c>
      <c r="AV19" s="94">
        <v>7.3520000000000003</v>
      </c>
      <c r="AW19" s="94">
        <v>7.3520000000000003</v>
      </c>
      <c r="AX19" s="94">
        <v>7.3520000000000003</v>
      </c>
      <c r="AY19" s="94">
        <v>7.3520000000000003</v>
      </c>
      <c r="AZ19" s="94">
        <v>7.3520000000000003</v>
      </c>
      <c r="BA19" s="94">
        <v>7.3520000000000003</v>
      </c>
      <c r="BB19" s="94">
        <v>7.4119999999999999</v>
      </c>
      <c r="BC19" s="94">
        <v>7.452</v>
      </c>
      <c r="BD19" s="94">
        <v>7.3920000000000003</v>
      </c>
      <c r="BE19" s="94">
        <v>7.4020000000000001</v>
      </c>
      <c r="BF19" s="94">
        <v>7.452</v>
      </c>
      <c r="BG19" s="94">
        <v>7.3620000000000001</v>
      </c>
      <c r="BH19" s="94">
        <v>7.4720000000000004</v>
      </c>
      <c r="BI19" s="94">
        <v>7.4219999999999997</v>
      </c>
    </row>
    <row r="20" spans="1:61" ht="30" customHeight="1" x14ac:dyDescent="0.2">
      <c r="A20" s="54" t="s">
        <v>8</v>
      </c>
      <c r="B20" s="10">
        <f t="shared" ref="B20:M20" si="6">+B21+B22+B23</f>
        <v>0</v>
      </c>
      <c r="C20" s="10">
        <f t="shared" si="6"/>
        <v>0</v>
      </c>
      <c r="D20" s="10">
        <f t="shared" si="6"/>
        <v>0</v>
      </c>
      <c r="E20" s="10">
        <f t="shared" si="6"/>
        <v>0</v>
      </c>
      <c r="F20" s="10">
        <f t="shared" si="6"/>
        <v>0</v>
      </c>
      <c r="G20" s="10">
        <f t="shared" si="6"/>
        <v>0</v>
      </c>
      <c r="H20" s="10">
        <f t="shared" si="6"/>
        <v>0</v>
      </c>
      <c r="I20" s="70">
        <f t="shared" si="6"/>
        <v>0</v>
      </c>
      <c r="J20" s="70">
        <f t="shared" si="6"/>
        <v>0</v>
      </c>
      <c r="K20" s="70">
        <f t="shared" si="6"/>
        <v>0</v>
      </c>
      <c r="L20" s="70">
        <f t="shared" si="6"/>
        <v>0</v>
      </c>
      <c r="M20" s="76">
        <f t="shared" si="6"/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f t="shared" ref="T20" si="7">+T21+T22+T23</f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0</v>
      </c>
      <c r="AS20" s="70">
        <v>0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  <c r="AZ20" s="7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</row>
    <row r="21" spans="1:61" ht="30" customHeight="1" x14ac:dyDescent="0.2">
      <c r="A21" s="56" t="s">
        <v>9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71">
        <v>0</v>
      </c>
      <c r="J21" s="71">
        <v>0</v>
      </c>
      <c r="K21" s="71">
        <v>0</v>
      </c>
      <c r="L21" s="71">
        <v>0</v>
      </c>
      <c r="M21" s="77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0</v>
      </c>
      <c r="AK21" s="71">
        <v>0</v>
      </c>
      <c r="AL21" s="71">
        <v>0</v>
      </c>
      <c r="AM21" s="71">
        <v>0</v>
      </c>
      <c r="AN21" s="71">
        <v>0</v>
      </c>
      <c r="AO21" s="71">
        <v>0</v>
      </c>
      <c r="AP21" s="71">
        <v>0</v>
      </c>
      <c r="AQ21" s="71">
        <v>0</v>
      </c>
      <c r="AR21" s="71">
        <v>0</v>
      </c>
      <c r="AS21" s="71">
        <v>0</v>
      </c>
      <c r="AT21" s="71">
        <v>0</v>
      </c>
      <c r="AU21" s="71">
        <v>0</v>
      </c>
      <c r="AV21" s="71">
        <v>0</v>
      </c>
      <c r="AW21" s="71">
        <v>0</v>
      </c>
      <c r="AX21" s="71">
        <v>0</v>
      </c>
      <c r="AY21" s="71">
        <v>0</v>
      </c>
      <c r="AZ21" s="71">
        <v>0</v>
      </c>
      <c r="BA21" s="71">
        <v>0</v>
      </c>
      <c r="BB21" s="71">
        <v>0</v>
      </c>
      <c r="BC21" s="71">
        <v>0</v>
      </c>
      <c r="BD21" s="71">
        <v>0</v>
      </c>
      <c r="BE21" s="71">
        <v>0</v>
      </c>
      <c r="BF21" s="71">
        <v>0</v>
      </c>
      <c r="BG21" s="71">
        <v>0</v>
      </c>
      <c r="BH21" s="71">
        <v>0</v>
      </c>
      <c r="BI21" s="71">
        <v>0</v>
      </c>
    </row>
    <row r="22" spans="1:61" ht="30" customHeight="1" x14ac:dyDescent="0.2">
      <c r="A22" s="56" t="s">
        <v>10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71">
        <v>0</v>
      </c>
      <c r="J22" s="71">
        <v>0</v>
      </c>
      <c r="K22" s="71">
        <v>0</v>
      </c>
      <c r="L22" s="71">
        <v>0</v>
      </c>
      <c r="M22" s="77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71">
        <v>0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0</v>
      </c>
      <c r="AK22" s="71">
        <v>0</v>
      </c>
      <c r="AL22" s="71">
        <v>0</v>
      </c>
      <c r="AM22" s="71">
        <v>0</v>
      </c>
      <c r="AN22" s="71">
        <v>0</v>
      </c>
      <c r="AO22" s="71">
        <v>0</v>
      </c>
      <c r="AP22" s="71">
        <v>0</v>
      </c>
      <c r="AQ22" s="71">
        <v>0</v>
      </c>
      <c r="AR22" s="71">
        <v>0</v>
      </c>
      <c r="AS22" s="71">
        <v>0</v>
      </c>
      <c r="AT22" s="71">
        <v>0</v>
      </c>
      <c r="AU22" s="71">
        <v>0</v>
      </c>
      <c r="AV22" s="71">
        <v>0</v>
      </c>
      <c r="AW22" s="71">
        <v>0</v>
      </c>
      <c r="AX22" s="71">
        <v>0</v>
      </c>
      <c r="AY22" s="71">
        <v>0</v>
      </c>
      <c r="AZ22" s="71">
        <v>0</v>
      </c>
      <c r="BA22" s="71">
        <v>0</v>
      </c>
      <c r="BB22" s="71">
        <v>0</v>
      </c>
      <c r="BC22" s="71">
        <v>0</v>
      </c>
      <c r="BD22" s="71">
        <v>0</v>
      </c>
      <c r="BE22" s="71">
        <v>0</v>
      </c>
      <c r="BF22" s="71">
        <v>0</v>
      </c>
      <c r="BG22" s="71">
        <v>0</v>
      </c>
      <c r="BH22" s="71">
        <v>0</v>
      </c>
      <c r="BI22" s="71">
        <v>0</v>
      </c>
    </row>
    <row r="23" spans="1:61" ht="30" customHeight="1" x14ac:dyDescent="0.2">
      <c r="A23" s="56" t="s">
        <v>11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71">
        <v>0</v>
      </c>
      <c r="J23" s="71">
        <v>0</v>
      </c>
      <c r="K23" s="71">
        <v>0</v>
      </c>
      <c r="L23" s="71">
        <v>0</v>
      </c>
      <c r="M23" s="77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0</v>
      </c>
      <c r="U23" s="71">
        <v>0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0</v>
      </c>
      <c r="AR23" s="71">
        <v>0</v>
      </c>
      <c r="AS23" s="71">
        <v>0</v>
      </c>
      <c r="AT23" s="71">
        <v>0</v>
      </c>
      <c r="AU23" s="71">
        <v>0</v>
      </c>
      <c r="AV23" s="71">
        <v>0</v>
      </c>
      <c r="AW23" s="71">
        <v>0</v>
      </c>
      <c r="AX23" s="71">
        <v>0</v>
      </c>
      <c r="AY23" s="71">
        <v>0</v>
      </c>
      <c r="AZ23" s="71">
        <v>0</v>
      </c>
      <c r="BA23" s="71">
        <v>0</v>
      </c>
      <c r="BB23" s="71">
        <v>0</v>
      </c>
      <c r="BC23" s="71">
        <v>0</v>
      </c>
      <c r="BD23" s="71">
        <v>0</v>
      </c>
      <c r="BE23" s="71">
        <v>0</v>
      </c>
      <c r="BF23" s="71">
        <v>0</v>
      </c>
      <c r="BG23" s="71">
        <v>0</v>
      </c>
      <c r="BH23" s="71">
        <v>0</v>
      </c>
      <c r="BI23" s="71">
        <v>0</v>
      </c>
    </row>
    <row r="24" spans="1:61" ht="30" customHeight="1" x14ac:dyDescent="0.2">
      <c r="A24" s="115" t="s">
        <v>269</v>
      </c>
      <c r="B24" s="116">
        <f t="shared" ref="B24:M24" si="8">+B25+B26+B27+B28+B29+B30</f>
        <v>1316</v>
      </c>
      <c r="C24" s="116">
        <f t="shared" si="8"/>
        <v>1314</v>
      </c>
      <c r="D24" s="116">
        <f t="shared" si="8"/>
        <v>1318</v>
      </c>
      <c r="E24" s="116">
        <f t="shared" si="8"/>
        <v>922</v>
      </c>
      <c r="F24" s="116">
        <f t="shared" si="8"/>
        <v>860</v>
      </c>
      <c r="G24" s="116">
        <f t="shared" si="8"/>
        <v>877</v>
      </c>
      <c r="H24" s="116">
        <f t="shared" si="8"/>
        <v>880</v>
      </c>
      <c r="I24" s="117">
        <f t="shared" si="8"/>
        <v>879</v>
      </c>
      <c r="J24" s="117">
        <f t="shared" si="8"/>
        <v>877</v>
      </c>
      <c r="K24" s="117">
        <f t="shared" si="8"/>
        <v>804</v>
      </c>
      <c r="L24" s="117">
        <f t="shared" si="8"/>
        <v>945</v>
      </c>
      <c r="M24" s="118">
        <f t="shared" si="8"/>
        <v>661</v>
      </c>
      <c r="N24" s="117">
        <v>1009</v>
      </c>
      <c r="O24" s="117">
        <v>1006</v>
      </c>
      <c r="P24" s="117">
        <v>1014</v>
      </c>
      <c r="Q24" s="117">
        <v>1008</v>
      </c>
      <c r="R24" s="117">
        <v>779</v>
      </c>
      <c r="S24" s="117">
        <v>780</v>
      </c>
      <c r="T24" s="117">
        <f t="shared" ref="T24" si="9">+T25+T26+T27+T28+T29+T30</f>
        <v>785</v>
      </c>
      <c r="U24" s="117">
        <v>784</v>
      </c>
      <c r="V24" s="117">
        <v>785</v>
      </c>
      <c r="W24" s="117">
        <v>785</v>
      </c>
      <c r="X24" s="117">
        <v>786</v>
      </c>
      <c r="Y24" s="117">
        <v>792</v>
      </c>
      <c r="Z24" s="117">
        <v>808</v>
      </c>
      <c r="AA24" s="117">
        <v>799</v>
      </c>
      <c r="AB24" s="117">
        <v>797</v>
      </c>
      <c r="AC24" s="117">
        <v>798</v>
      </c>
      <c r="AD24" s="117">
        <v>808</v>
      </c>
      <c r="AE24" s="117">
        <v>813</v>
      </c>
      <c r="AF24" s="117">
        <v>825</v>
      </c>
      <c r="AG24" s="117">
        <v>815</v>
      </c>
      <c r="AH24" s="117">
        <v>792</v>
      </c>
      <c r="AI24" s="117">
        <v>793</v>
      </c>
      <c r="AJ24" s="117">
        <v>808</v>
      </c>
      <c r="AK24" s="117">
        <v>815</v>
      </c>
      <c r="AL24" s="117">
        <v>844</v>
      </c>
      <c r="AM24" s="117">
        <v>851</v>
      </c>
      <c r="AN24" s="117">
        <v>796</v>
      </c>
      <c r="AO24" s="117">
        <v>795</v>
      </c>
      <c r="AP24" s="117">
        <v>807</v>
      </c>
      <c r="AQ24" s="117">
        <v>811</v>
      </c>
      <c r="AR24" s="117">
        <v>217</v>
      </c>
      <c r="AS24" s="117">
        <v>220</v>
      </c>
      <c r="AT24" s="117">
        <v>200</v>
      </c>
      <c r="AU24" s="117">
        <v>200</v>
      </c>
      <c r="AV24" s="117">
        <v>218</v>
      </c>
      <c r="AW24" s="117">
        <v>210</v>
      </c>
      <c r="AX24" s="117">
        <v>528</v>
      </c>
      <c r="AY24" s="117">
        <v>237</v>
      </c>
      <c r="AZ24" s="117">
        <v>169</v>
      </c>
      <c r="BA24" s="117">
        <v>154</v>
      </c>
      <c r="BB24" s="117">
        <v>239</v>
      </c>
      <c r="BC24" s="117">
        <v>468</v>
      </c>
      <c r="BD24" s="117">
        <v>174</v>
      </c>
      <c r="BE24" s="117">
        <v>172</v>
      </c>
      <c r="BF24" s="117">
        <v>161</v>
      </c>
      <c r="BG24" s="117">
        <v>166</v>
      </c>
      <c r="BH24" s="117">
        <v>217</v>
      </c>
      <c r="BI24" s="117">
        <v>321</v>
      </c>
    </row>
    <row r="25" spans="1:61" ht="30" customHeight="1" x14ac:dyDescent="0.2">
      <c r="A25" s="50" t="s">
        <v>270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71">
        <v>0</v>
      </c>
      <c r="J25" s="71">
        <v>0</v>
      </c>
      <c r="K25" s="71">
        <v>0</v>
      </c>
      <c r="L25" s="71">
        <v>0</v>
      </c>
      <c r="M25" s="77">
        <v>0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0</v>
      </c>
      <c r="U25" s="71">
        <v>0</v>
      </c>
      <c r="V25" s="71">
        <v>0</v>
      </c>
      <c r="W25" s="71">
        <v>0</v>
      </c>
      <c r="X25" s="71">
        <v>0</v>
      </c>
      <c r="Y25" s="71">
        <v>0</v>
      </c>
      <c r="Z25" s="71">
        <v>0</v>
      </c>
      <c r="AA25" s="71">
        <v>0</v>
      </c>
      <c r="AB25" s="71">
        <v>0</v>
      </c>
      <c r="AC25" s="71">
        <v>0</v>
      </c>
      <c r="AD25" s="71">
        <v>0</v>
      </c>
      <c r="AE25" s="71">
        <v>0</v>
      </c>
      <c r="AF25" s="71">
        <v>0</v>
      </c>
      <c r="AG25" s="71">
        <v>0</v>
      </c>
      <c r="AH25" s="71">
        <v>0</v>
      </c>
      <c r="AI25" s="71">
        <v>0</v>
      </c>
      <c r="AJ25" s="71">
        <v>0</v>
      </c>
      <c r="AK25" s="71">
        <v>0</v>
      </c>
      <c r="AL25" s="71">
        <v>0</v>
      </c>
      <c r="AM25" s="71">
        <v>0</v>
      </c>
      <c r="AN25" s="71">
        <v>0</v>
      </c>
      <c r="AO25" s="71">
        <v>0</v>
      </c>
      <c r="AP25" s="71">
        <v>0</v>
      </c>
      <c r="AQ25" s="71">
        <v>0</v>
      </c>
      <c r="AR25" s="71">
        <v>0</v>
      </c>
      <c r="AS25" s="71">
        <v>0</v>
      </c>
      <c r="AT25" s="71">
        <v>0</v>
      </c>
      <c r="AU25" s="71">
        <v>0</v>
      </c>
      <c r="AV25" s="71">
        <v>0</v>
      </c>
      <c r="AW25" s="71">
        <v>0</v>
      </c>
      <c r="AX25" s="71">
        <v>0</v>
      </c>
      <c r="AY25" s="71">
        <v>0</v>
      </c>
      <c r="AZ25" s="71">
        <v>0</v>
      </c>
      <c r="BA25" s="71">
        <v>0</v>
      </c>
      <c r="BB25" s="71">
        <v>0</v>
      </c>
      <c r="BC25" s="71">
        <v>0</v>
      </c>
      <c r="BD25" s="71">
        <v>0</v>
      </c>
      <c r="BE25" s="71">
        <v>0</v>
      </c>
      <c r="BF25" s="71">
        <v>0</v>
      </c>
      <c r="BG25" s="71">
        <v>0</v>
      </c>
      <c r="BH25" s="71">
        <v>0</v>
      </c>
      <c r="BI25" s="71">
        <v>0</v>
      </c>
    </row>
    <row r="26" spans="1:61" ht="30" customHeight="1" x14ac:dyDescent="0.2">
      <c r="A26" s="50" t="s">
        <v>271</v>
      </c>
      <c r="B26" s="11">
        <v>1316</v>
      </c>
      <c r="C26" s="11">
        <v>1314</v>
      </c>
      <c r="D26" s="11">
        <v>1318</v>
      </c>
      <c r="E26" s="11">
        <v>922</v>
      </c>
      <c r="F26" s="11">
        <v>860</v>
      </c>
      <c r="G26" s="11">
        <v>877</v>
      </c>
      <c r="H26" s="11">
        <v>880</v>
      </c>
      <c r="I26" s="71">
        <v>879</v>
      </c>
      <c r="J26" s="71">
        <v>877</v>
      </c>
      <c r="K26" s="71">
        <v>804</v>
      </c>
      <c r="L26" s="71">
        <v>945</v>
      </c>
      <c r="M26" s="77">
        <v>661</v>
      </c>
      <c r="N26" s="71">
        <v>1009</v>
      </c>
      <c r="O26" s="71">
        <v>1006</v>
      </c>
      <c r="P26" s="71">
        <v>1014</v>
      </c>
      <c r="Q26" s="71">
        <v>1008</v>
      </c>
      <c r="R26" s="71">
        <v>779</v>
      </c>
      <c r="S26" s="71">
        <v>780</v>
      </c>
      <c r="T26" s="71">
        <v>785</v>
      </c>
      <c r="U26" s="71">
        <v>784</v>
      </c>
      <c r="V26" s="71">
        <v>785</v>
      </c>
      <c r="W26" s="71">
        <v>785</v>
      </c>
      <c r="X26" s="71">
        <v>786</v>
      </c>
      <c r="Y26" s="71">
        <v>792</v>
      </c>
      <c r="Z26" s="71">
        <v>808</v>
      </c>
      <c r="AA26" s="71">
        <v>799</v>
      </c>
      <c r="AB26" s="71">
        <v>797</v>
      </c>
      <c r="AC26" s="71">
        <v>798</v>
      </c>
      <c r="AD26" s="71">
        <v>808</v>
      </c>
      <c r="AE26" s="71">
        <v>813</v>
      </c>
      <c r="AF26" s="71">
        <v>825</v>
      </c>
      <c r="AG26" s="71">
        <v>815</v>
      </c>
      <c r="AH26" s="71">
        <v>792</v>
      </c>
      <c r="AI26" s="71">
        <v>793</v>
      </c>
      <c r="AJ26" s="71">
        <v>808</v>
      </c>
      <c r="AK26" s="71">
        <v>815</v>
      </c>
      <c r="AL26" s="71">
        <v>844</v>
      </c>
      <c r="AM26" s="71">
        <v>851</v>
      </c>
      <c r="AN26" s="71">
        <v>796</v>
      </c>
      <c r="AO26" s="71">
        <v>795</v>
      </c>
      <c r="AP26" s="71">
        <v>807</v>
      </c>
      <c r="AQ26" s="71">
        <v>811</v>
      </c>
      <c r="AR26" s="71">
        <v>217</v>
      </c>
      <c r="AS26" s="71">
        <v>220</v>
      </c>
      <c r="AT26" s="71">
        <v>200</v>
      </c>
      <c r="AU26" s="71">
        <v>200</v>
      </c>
      <c r="AV26" s="71">
        <v>218</v>
      </c>
      <c r="AW26" s="71">
        <v>210</v>
      </c>
      <c r="AX26" s="71">
        <v>528</v>
      </c>
      <c r="AY26" s="71">
        <v>237</v>
      </c>
      <c r="AZ26" s="71">
        <v>169</v>
      </c>
      <c r="BA26" s="71">
        <v>154</v>
      </c>
      <c r="BB26" s="71">
        <v>239</v>
      </c>
      <c r="BC26" s="71">
        <v>468</v>
      </c>
      <c r="BD26" s="71">
        <v>174</v>
      </c>
      <c r="BE26" s="71">
        <v>172</v>
      </c>
      <c r="BF26" s="71">
        <v>161</v>
      </c>
      <c r="BG26" s="71">
        <v>166</v>
      </c>
      <c r="BH26" s="71">
        <v>217</v>
      </c>
      <c r="BI26" s="71">
        <v>321</v>
      </c>
    </row>
    <row r="27" spans="1:61" ht="30" customHeight="1" x14ac:dyDescent="0.2">
      <c r="A27" s="50" t="s">
        <v>272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71">
        <v>0</v>
      </c>
      <c r="J27" s="71">
        <v>0</v>
      </c>
      <c r="K27" s="71">
        <v>0</v>
      </c>
      <c r="L27" s="71">
        <v>0</v>
      </c>
      <c r="M27" s="77">
        <v>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  <c r="V27" s="71">
        <v>0</v>
      </c>
      <c r="W27" s="71">
        <v>0</v>
      </c>
      <c r="X27" s="71">
        <v>0</v>
      </c>
      <c r="Y27" s="71">
        <v>0</v>
      </c>
      <c r="Z27" s="71">
        <v>0</v>
      </c>
      <c r="AA27" s="71">
        <v>0</v>
      </c>
      <c r="AB27" s="71">
        <v>0</v>
      </c>
      <c r="AC27" s="71">
        <v>0</v>
      </c>
      <c r="AD27" s="71">
        <v>0</v>
      </c>
      <c r="AE27" s="71">
        <v>0</v>
      </c>
      <c r="AF27" s="71">
        <v>0</v>
      </c>
      <c r="AG27" s="71">
        <v>0</v>
      </c>
      <c r="AH27" s="71">
        <v>0</v>
      </c>
      <c r="AI27" s="71">
        <v>0</v>
      </c>
      <c r="AJ27" s="71">
        <v>0</v>
      </c>
      <c r="AK27" s="71">
        <v>0</v>
      </c>
      <c r="AL27" s="71">
        <v>0</v>
      </c>
      <c r="AM27" s="71">
        <v>0</v>
      </c>
      <c r="AN27" s="71">
        <v>0</v>
      </c>
      <c r="AO27" s="71">
        <v>0</v>
      </c>
      <c r="AP27" s="71">
        <v>0</v>
      </c>
      <c r="AQ27" s="71">
        <v>0</v>
      </c>
      <c r="AR27" s="71">
        <v>0</v>
      </c>
      <c r="AS27" s="71">
        <v>0</v>
      </c>
      <c r="AT27" s="71">
        <v>0</v>
      </c>
      <c r="AU27" s="71">
        <v>0</v>
      </c>
      <c r="AV27" s="71">
        <v>0</v>
      </c>
      <c r="AW27" s="71">
        <v>0</v>
      </c>
      <c r="AX27" s="71">
        <v>0</v>
      </c>
      <c r="AY27" s="71">
        <v>0</v>
      </c>
      <c r="AZ27" s="71">
        <v>0</v>
      </c>
      <c r="BA27" s="71">
        <v>0</v>
      </c>
      <c r="BB27" s="71">
        <v>0</v>
      </c>
      <c r="BC27" s="71">
        <v>0</v>
      </c>
      <c r="BD27" s="71">
        <v>0</v>
      </c>
      <c r="BE27" s="71">
        <v>0</v>
      </c>
      <c r="BF27" s="71">
        <v>0</v>
      </c>
      <c r="BG27" s="71">
        <v>0</v>
      </c>
      <c r="BH27" s="71">
        <v>0</v>
      </c>
      <c r="BI27" s="71">
        <v>0</v>
      </c>
    </row>
    <row r="28" spans="1:61" ht="30" customHeight="1" x14ac:dyDescent="0.2">
      <c r="A28" s="50" t="s">
        <v>273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71">
        <v>0</v>
      </c>
      <c r="J28" s="71">
        <v>0</v>
      </c>
      <c r="K28" s="71">
        <v>0</v>
      </c>
      <c r="L28" s="71">
        <v>0</v>
      </c>
      <c r="M28" s="77">
        <v>0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  <c r="U28" s="71">
        <v>0</v>
      </c>
      <c r="V28" s="71">
        <v>0</v>
      </c>
      <c r="W28" s="71">
        <v>0</v>
      </c>
      <c r="X28" s="71">
        <v>0</v>
      </c>
      <c r="Y28" s="71">
        <v>0</v>
      </c>
      <c r="Z28" s="71">
        <v>0</v>
      </c>
      <c r="AA28" s="71">
        <v>0</v>
      </c>
      <c r="AB28" s="71">
        <v>0</v>
      </c>
      <c r="AC28" s="71">
        <v>0</v>
      </c>
      <c r="AD28" s="71">
        <v>0</v>
      </c>
      <c r="AE28" s="71">
        <v>0</v>
      </c>
      <c r="AF28" s="71">
        <v>0</v>
      </c>
      <c r="AG28" s="71">
        <v>0</v>
      </c>
      <c r="AH28" s="71">
        <v>0</v>
      </c>
      <c r="AI28" s="71">
        <v>0</v>
      </c>
      <c r="AJ28" s="71">
        <v>0</v>
      </c>
      <c r="AK28" s="71">
        <v>0</v>
      </c>
      <c r="AL28" s="71">
        <v>0</v>
      </c>
      <c r="AM28" s="71">
        <v>0</v>
      </c>
      <c r="AN28" s="71">
        <v>0</v>
      </c>
      <c r="AO28" s="71">
        <v>0</v>
      </c>
      <c r="AP28" s="71">
        <v>0</v>
      </c>
      <c r="AQ28" s="71">
        <v>0</v>
      </c>
      <c r="AR28" s="71">
        <v>0</v>
      </c>
      <c r="AS28" s="71">
        <v>0</v>
      </c>
      <c r="AT28" s="71">
        <v>0</v>
      </c>
      <c r="AU28" s="71">
        <v>0</v>
      </c>
      <c r="AV28" s="71">
        <v>0</v>
      </c>
      <c r="AW28" s="71">
        <v>0</v>
      </c>
      <c r="AX28" s="71">
        <v>0</v>
      </c>
      <c r="AY28" s="71">
        <v>0</v>
      </c>
      <c r="AZ28" s="71">
        <v>0</v>
      </c>
      <c r="BA28" s="71">
        <v>0</v>
      </c>
      <c r="BB28" s="71">
        <v>0</v>
      </c>
      <c r="BC28" s="71">
        <v>0</v>
      </c>
      <c r="BD28" s="71">
        <v>0</v>
      </c>
      <c r="BE28" s="71">
        <v>0</v>
      </c>
      <c r="BF28" s="71">
        <v>0</v>
      </c>
      <c r="BG28" s="71">
        <v>0</v>
      </c>
      <c r="BH28" s="71">
        <v>0</v>
      </c>
      <c r="BI28" s="71">
        <v>0</v>
      </c>
    </row>
    <row r="29" spans="1:61" ht="30" customHeight="1" x14ac:dyDescent="0.2">
      <c r="A29" s="50" t="s">
        <v>274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71">
        <v>0</v>
      </c>
      <c r="J29" s="71">
        <v>0</v>
      </c>
      <c r="K29" s="71">
        <v>0</v>
      </c>
      <c r="L29" s="71">
        <v>0</v>
      </c>
      <c r="M29" s="77">
        <v>0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v>0</v>
      </c>
      <c r="U29" s="71">
        <v>0</v>
      </c>
      <c r="V29" s="71">
        <v>0</v>
      </c>
      <c r="W29" s="71">
        <v>0</v>
      </c>
      <c r="X29" s="71">
        <v>0</v>
      </c>
      <c r="Y29" s="71">
        <v>0</v>
      </c>
      <c r="Z29" s="71">
        <v>0</v>
      </c>
      <c r="AA29" s="71">
        <v>0</v>
      </c>
      <c r="AB29" s="71">
        <v>0</v>
      </c>
      <c r="AC29" s="71">
        <v>0</v>
      </c>
      <c r="AD29" s="71">
        <v>0</v>
      </c>
      <c r="AE29" s="71">
        <v>0</v>
      </c>
      <c r="AF29" s="71">
        <v>0</v>
      </c>
      <c r="AG29" s="71">
        <v>0</v>
      </c>
      <c r="AH29" s="71">
        <v>0</v>
      </c>
      <c r="AI29" s="71">
        <v>0</v>
      </c>
      <c r="AJ29" s="71">
        <v>0</v>
      </c>
      <c r="AK29" s="71">
        <v>0</v>
      </c>
      <c r="AL29" s="71">
        <v>0</v>
      </c>
      <c r="AM29" s="71">
        <v>0</v>
      </c>
      <c r="AN29" s="71">
        <v>0</v>
      </c>
      <c r="AO29" s="71">
        <v>0</v>
      </c>
      <c r="AP29" s="71">
        <v>0</v>
      </c>
      <c r="AQ29" s="71">
        <v>0</v>
      </c>
      <c r="AR29" s="71">
        <v>0</v>
      </c>
      <c r="AS29" s="71">
        <v>0</v>
      </c>
      <c r="AT29" s="71">
        <v>0</v>
      </c>
      <c r="AU29" s="71">
        <v>0</v>
      </c>
      <c r="AV29" s="71">
        <v>0</v>
      </c>
      <c r="AW29" s="71">
        <v>0</v>
      </c>
      <c r="AX29" s="71">
        <v>0</v>
      </c>
      <c r="AY29" s="71">
        <v>0</v>
      </c>
      <c r="AZ29" s="71">
        <v>0</v>
      </c>
      <c r="BA29" s="71">
        <v>0</v>
      </c>
      <c r="BB29" s="71">
        <v>0</v>
      </c>
      <c r="BC29" s="71">
        <v>0</v>
      </c>
      <c r="BD29" s="71">
        <v>0</v>
      </c>
      <c r="BE29" s="71">
        <v>0</v>
      </c>
      <c r="BF29" s="71">
        <v>0</v>
      </c>
      <c r="BG29" s="71">
        <v>0</v>
      </c>
      <c r="BH29" s="71">
        <v>0</v>
      </c>
      <c r="BI29" s="71">
        <v>0</v>
      </c>
    </row>
    <row r="30" spans="1:61" ht="30" customHeight="1" x14ac:dyDescent="0.2">
      <c r="A30" s="51" t="s">
        <v>262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71">
        <v>0</v>
      </c>
      <c r="J30" s="71">
        <v>0</v>
      </c>
      <c r="K30" s="71">
        <v>0</v>
      </c>
      <c r="L30" s="71">
        <v>0</v>
      </c>
      <c r="M30" s="77">
        <v>0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71">
        <v>0</v>
      </c>
      <c r="U30" s="71">
        <v>0</v>
      </c>
      <c r="V30" s="71">
        <v>0</v>
      </c>
      <c r="W30" s="71">
        <v>0</v>
      </c>
      <c r="X30" s="71">
        <v>0</v>
      </c>
      <c r="Y30" s="71">
        <v>0</v>
      </c>
      <c r="Z30" s="71">
        <v>0</v>
      </c>
      <c r="AA30" s="71">
        <v>0</v>
      </c>
      <c r="AB30" s="71">
        <v>0</v>
      </c>
      <c r="AC30" s="71">
        <v>0</v>
      </c>
      <c r="AD30" s="71">
        <v>0</v>
      </c>
      <c r="AE30" s="71">
        <v>0</v>
      </c>
      <c r="AF30" s="71">
        <v>0</v>
      </c>
      <c r="AG30" s="71">
        <v>0</v>
      </c>
      <c r="AH30" s="71">
        <v>0</v>
      </c>
      <c r="AI30" s="71">
        <v>0</v>
      </c>
      <c r="AJ30" s="71">
        <v>0</v>
      </c>
      <c r="AK30" s="71">
        <v>0</v>
      </c>
      <c r="AL30" s="71">
        <v>0</v>
      </c>
      <c r="AM30" s="71">
        <v>0</v>
      </c>
      <c r="AN30" s="71">
        <v>0</v>
      </c>
      <c r="AO30" s="71">
        <v>0</v>
      </c>
      <c r="AP30" s="71">
        <v>0</v>
      </c>
      <c r="AQ30" s="71">
        <v>0</v>
      </c>
      <c r="AR30" s="71">
        <v>0</v>
      </c>
      <c r="AS30" s="71">
        <v>0</v>
      </c>
      <c r="AT30" s="71">
        <v>0</v>
      </c>
      <c r="AU30" s="71">
        <v>0</v>
      </c>
      <c r="AV30" s="71">
        <v>0</v>
      </c>
      <c r="AW30" s="71">
        <v>0</v>
      </c>
      <c r="AX30" s="71">
        <v>0</v>
      </c>
      <c r="AY30" s="71">
        <v>0</v>
      </c>
      <c r="AZ30" s="71">
        <v>0</v>
      </c>
      <c r="BA30" s="71">
        <v>0</v>
      </c>
      <c r="BB30" s="71">
        <v>0</v>
      </c>
      <c r="BC30" s="71">
        <v>0</v>
      </c>
      <c r="BD30" s="71">
        <v>0</v>
      </c>
      <c r="BE30" s="71">
        <v>0</v>
      </c>
      <c r="BF30" s="71">
        <v>0</v>
      </c>
      <c r="BG30" s="71">
        <v>0</v>
      </c>
      <c r="BH30" s="71">
        <v>0</v>
      </c>
      <c r="BI30" s="71">
        <v>0</v>
      </c>
    </row>
    <row r="31" spans="1:61" ht="44.45" customHeight="1" x14ac:dyDescent="0.2">
      <c r="A31" s="119" t="s">
        <v>12</v>
      </c>
      <c r="B31" s="120"/>
      <c r="C31" s="120"/>
      <c r="D31" s="120"/>
      <c r="E31" s="120"/>
      <c r="F31" s="120"/>
      <c r="G31" s="120"/>
      <c r="H31" s="121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</row>
    <row r="32" spans="1:61" ht="30" customHeight="1" x14ac:dyDescent="0.2">
      <c r="A32" s="122" t="s">
        <v>276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4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3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</row>
    <row r="33" spans="1:61" ht="15.75" customHeight="1" x14ac:dyDescent="0.2">
      <c r="A33" s="2" t="s">
        <v>13</v>
      </c>
      <c r="B33" s="49">
        <f t="shared" ref="B33:M33" si="10">+B34+B35+B36</f>
        <v>-5702</v>
      </c>
      <c r="C33" s="49">
        <f t="shared" si="10"/>
        <v>-5726</v>
      </c>
      <c r="D33" s="49">
        <f t="shared" si="10"/>
        <v>-3623</v>
      </c>
      <c r="E33" s="49">
        <f t="shared" si="10"/>
        <v>-3356</v>
      </c>
      <c r="F33" s="49">
        <f t="shared" si="10"/>
        <v>-4099</v>
      </c>
      <c r="G33" s="49">
        <f t="shared" si="10"/>
        <v>-6077</v>
      </c>
      <c r="H33" s="49">
        <f t="shared" si="10"/>
        <v>-5924</v>
      </c>
      <c r="I33" s="49">
        <f t="shared" si="10"/>
        <v>-5896</v>
      </c>
      <c r="J33" s="49">
        <f t="shared" si="10"/>
        <v>-6466</v>
      </c>
      <c r="K33" s="49">
        <f t="shared" si="10"/>
        <v>-6519</v>
      </c>
      <c r="L33" s="49">
        <f t="shared" si="10"/>
        <v>-6738</v>
      </c>
      <c r="M33" s="78">
        <f t="shared" si="10"/>
        <v>-6713</v>
      </c>
      <c r="N33" s="49">
        <v>-8388</v>
      </c>
      <c r="O33" s="49">
        <v>-4539</v>
      </c>
      <c r="P33" s="49">
        <v>-8411</v>
      </c>
      <c r="Q33" s="49">
        <v>-8365</v>
      </c>
      <c r="R33" s="49">
        <v>-8586</v>
      </c>
      <c r="S33" s="49">
        <v>-6695</v>
      </c>
      <c r="T33" s="49">
        <f t="shared" ref="T33" si="11">+T34+T35+T36</f>
        <v>-8366</v>
      </c>
      <c r="U33" s="49">
        <v>-9333</v>
      </c>
      <c r="V33" s="49">
        <v>-8780</v>
      </c>
      <c r="W33" s="49">
        <v>-9264</v>
      </c>
      <c r="X33" s="49">
        <v>-9295</v>
      </c>
      <c r="Y33" s="49">
        <v>-8694</v>
      </c>
      <c r="Z33" s="49">
        <v>-6993</v>
      </c>
      <c r="AA33" s="49">
        <v>-7019</v>
      </c>
      <c r="AB33" s="49">
        <v>-7126</v>
      </c>
      <c r="AC33" s="49">
        <v>-12312</v>
      </c>
      <c r="AD33" s="49">
        <v>-11420</v>
      </c>
      <c r="AE33" s="49">
        <v>-11345</v>
      </c>
      <c r="AF33" s="49">
        <v>-9401</v>
      </c>
      <c r="AG33" s="49">
        <v>-8450</v>
      </c>
      <c r="AH33" s="49">
        <v>-8440</v>
      </c>
      <c r="AI33" s="49">
        <v>-7921</v>
      </c>
      <c r="AJ33" s="49">
        <v>-8403</v>
      </c>
      <c r="AK33" s="49">
        <v>-8436</v>
      </c>
      <c r="AL33" s="49">
        <v>-8570</v>
      </c>
      <c r="AM33" s="98">
        <v>-8975</v>
      </c>
      <c r="AN33" s="98">
        <v>-10989</v>
      </c>
      <c r="AO33" s="98">
        <v>-7144</v>
      </c>
      <c r="AP33" s="98">
        <v>-7097</v>
      </c>
      <c r="AQ33" s="98">
        <v>-7098</v>
      </c>
      <c r="AR33" s="98">
        <v>-6983</v>
      </c>
      <c r="AS33" s="98">
        <v>-6959</v>
      </c>
      <c r="AT33" s="98">
        <v>-7462</v>
      </c>
      <c r="AU33" s="98">
        <v>-9626</v>
      </c>
      <c r="AV33" s="98">
        <v>-8762</v>
      </c>
      <c r="AW33" s="98">
        <v>-9493</v>
      </c>
      <c r="AX33" s="49">
        <v>-11064</v>
      </c>
      <c r="AY33" s="98">
        <v>-11195</v>
      </c>
      <c r="AZ33" s="98">
        <v>-11711</v>
      </c>
      <c r="BA33" s="98">
        <v>-10122</v>
      </c>
      <c r="BB33" s="98">
        <v>-10144</v>
      </c>
      <c r="BC33" s="98">
        <v>-10253</v>
      </c>
      <c r="BD33" s="98">
        <v>-10255</v>
      </c>
      <c r="BE33" s="98">
        <v>-10271</v>
      </c>
      <c r="BF33" s="98">
        <v>-9790</v>
      </c>
      <c r="BG33" s="98">
        <v>-7581</v>
      </c>
      <c r="BH33" s="98">
        <v>-7665</v>
      </c>
      <c r="BI33" s="98">
        <v>-6922</v>
      </c>
    </row>
    <row r="34" spans="1:61" ht="15.75" customHeight="1" x14ac:dyDescent="0.2">
      <c r="A34" s="3" t="s">
        <v>14</v>
      </c>
      <c r="B34" s="49">
        <f t="shared" ref="B34:M34" si="12">+B40+B45+B51+B56</f>
        <v>-91</v>
      </c>
      <c r="C34" s="49">
        <f t="shared" si="12"/>
        <v>-2368</v>
      </c>
      <c r="D34" s="49">
        <f t="shared" si="12"/>
        <v>-558</v>
      </c>
      <c r="E34" s="49">
        <f t="shared" si="12"/>
        <v>-388</v>
      </c>
      <c r="F34" s="49">
        <f t="shared" si="12"/>
        <v>-186</v>
      </c>
      <c r="G34" s="49">
        <f t="shared" si="12"/>
        <v>-388</v>
      </c>
      <c r="H34" s="49">
        <f t="shared" si="12"/>
        <v>-36</v>
      </c>
      <c r="I34" s="49">
        <f t="shared" si="12"/>
        <v>-188</v>
      </c>
      <c r="J34" s="49">
        <f t="shared" si="12"/>
        <v>-173</v>
      </c>
      <c r="K34" s="49">
        <f t="shared" si="12"/>
        <v>-592</v>
      </c>
      <c r="L34" s="49">
        <f t="shared" si="12"/>
        <v>-58</v>
      </c>
      <c r="M34" s="78">
        <f t="shared" si="12"/>
        <v>-604</v>
      </c>
      <c r="N34" s="49">
        <v>-89</v>
      </c>
      <c r="O34" s="49">
        <v>-212</v>
      </c>
      <c r="P34" s="49">
        <v>-337</v>
      </c>
      <c r="Q34" s="49">
        <v>-1068</v>
      </c>
      <c r="R34" s="49">
        <v>-2327</v>
      </c>
      <c r="S34" s="49">
        <v>-630</v>
      </c>
      <c r="T34" s="49">
        <f t="shared" ref="T34:T36" si="13">+T40+T45+T51+T56</f>
        <v>-36</v>
      </c>
      <c r="U34" s="49">
        <v>-725</v>
      </c>
      <c r="V34" s="49">
        <v>-262</v>
      </c>
      <c r="W34" s="49">
        <v>-840</v>
      </c>
      <c r="X34" s="49">
        <v>-439</v>
      </c>
      <c r="Y34" s="49">
        <v>-2271</v>
      </c>
      <c r="Z34" s="49">
        <v>-82</v>
      </c>
      <c r="AA34" s="49">
        <v>-237</v>
      </c>
      <c r="AB34" s="49">
        <v>-344</v>
      </c>
      <c r="AC34" s="49">
        <v>-1130</v>
      </c>
      <c r="AD34" s="49">
        <v>-104</v>
      </c>
      <c r="AE34" s="49">
        <v>-2170</v>
      </c>
      <c r="AF34" s="49">
        <v>-980</v>
      </c>
      <c r="AG34" s="49">
        <v>-180</v>
      </c>
      <c r="AH34" s="49">
        <v>-672</v>
      </c>
      <c r="AI34" s="49">
        <v>-521</v>
      </c>
      <c r="AJ34" s="49">
        <v>-53</v>
      </c>
      <c r="AK34" s="49">
        <v>-583</v>
      </c>
      <c r="AL34" s="49">
        <v>-81</v>
      </c>
      <c r="AM34" s="98">
        <v>-255</v>
      </c>
      <c r="AN34" s="98">
        <v>-5544</v>
      </c>
      <c r="AO34" s="98">
        <v>-207</v>
      </c>
      <c r="AP34" s="98">
        <v>-87</v>
      </c>
      <c r="AQ34" s="98">
        <v>-210</v>
      </c>
      <c r="AR34" s="98">
        <v>-24</v>
      </c>
      <c r="AS34" s="98">
        <v>-161</v>
      </c>
      <c r="AT34" s="98">
        <v>-162</v>
      </c>
      <c r="AU34" s="98">
        <v>-1026</v>
      </c>
      <c r="AV34" s="98">
        <v>-96</v>
      </c>
      <c r="AW34" s="98">
        <v>-704</v>
      </c>
      <c r="AX34" s="49">
        <v>-463</v>
      </c>
      <c r="AY34" s="98">
        <v>-2256</v>
      </c>
      <c r="AZ34" s="98">
        <v>-1559</v>
      </c>
      <c r="BA34" s="98">
        <v>-202</v>
      </c>
      <c r="BB34" s="98">
        <v>-125</v>
      </c>
      <c r="BC34" s="98">
        <v>-206</v>
      </c>
      <c r="BD34" s="98">
        <v>-19</v>
      </c>
      <c r="BE34" s="98">
        <v>-624</v>
      </c>
      <c r="BF34" s="98">
        <v>-2314</v>
      </c>
      <c r="BG34" s="98">
        <v>-229</v>
      </c>
      <c r="BH34" s="98">
        <v>-877</v>
      </c>
      <c r="BI34" s="98">
        <v>-2258</v>
      </c>
    </row>
    <row r="35" spans="1:61" ht="15.75" customHeight="1" x14ac:dyDescent="0.2">
      <c r="A35" s="4" t="s">
        <v>15</v>
      </c>
      <c r="B35" s="49">
        <f t="shared" ref="B35:M35" si="14">+B41+B46+B52+B57</f>
        <v>-2926</v>
      </c>
      <c r="C35" s="49">
        <f t="shared" si="14"/>
        <v>-953</v>
      </c>
      <c r="D35" s="49">
        <f t="shared" si="14"/>
        <v>-577</v>
      </c>
      <c r="E35" s="49">
        <f t="shared" si="14"/>
        <v>-583</v>
      </c>
      <c r="F35" s="49">
        <f t="shared" si="14"/>
        <v>-428</v>
      </c>
      <c r="G35" s="49">
        <f t="shared" si="14"/>
        <v>-227</v>
      </c>
      <c r="H35" s="49">
        <f t="shared" si="14"/>
        <v>-363</v>
      </c>
      <c r="I35" s="49">
        <f t="shared" si="14"/>
        <v>-766</v>
      </c>
      <c r="J35" s="49">
        <f t="shared" si="14"/>
        <v>-647</v>
      </c>
      <c r="K35" s="49">
        <f t="shared" si="14"/>
        <v>-677</v>
      </c>
      <c r="L35" s="49">
        <f t="shared" si="14"/>
        <v>-707</v>
      </c>
      <c r="M35" s="78">
        <f t="shared" si="14"/>
        <v>-335</v>
      </c>
      <c r="N35" s="49">
        <v>-548</v>
      </c>
      <c r="O35" s="49">
        <v>-1442</v>
      </c>
      <c r="P35" s="49">
        <v>-3282</v>
      </c>
      <c r="Q35" s="49">
        <v>-2478</v>
      </c>
      <c r="R35" s="49">
        <v>-324</v>
      </c>
      <c r="S35" s="49">
        <v>-795</v>
      </c>
      <c r="T35" s="49">
        <f t="shared" si="13"/>
        <v>-986</v>
      </c>
      <c r="U35" s="49">
        <v>-1099</v>
      </c>
      <c r="V35" s="49">
        <v>-896</v>
      </c>
      <c r="W35" s="49">
        <v>-2345</v>
      </c>
      <c r="X35" s="49">
        <v>-2360</v>
      </c>
      <c r="Y35" s="49">
        <v>-319</v>
      </c>
      <c r="Z35" s="49">
        <v>-546</v>
      </c>
      <c r="AA35" s="49">
        <v>-1445</v>
      </c>
      <c r="AB35" s="49">
        <v>-1254</v>
      </c>
      <c r="AC35" s="49">
        <v>-2307</v>
      </c>
      <c r="AD35" s="49">
        <v>-3192</v>
      </c>
      <c r="AE35" s="49">
        <v>-1148</v>
      </c>
      <c r="AF35" s="49">
        <v>-850</v>
      </c>
      <c r="AG35" s="49">
        <v>-1193</v>
      </c>
      <c r="AH35" s="49">
        <v>-573</v>
      </c>
      <c r="AI35" s="49">
        <v>-637</v>
      </c>
      <c r="AJ35" s="49">
        <v>-665</v>
      </c>
      <c r="AK35" s="49">
        <v>-334</v>
      </c>
      <c r="AL35" s="49">
        <v>-5801</v>
      </c>
      <c r="AM35" s="98">
        <v>-5751</v>
      </c>
      <c r="AN35" s="98">
        <v>-293</v>
      </c>
      <c r="AO35" s="98">
        <v>-298</v>
      </c>
      <c r="AP35" s="98">
        <v>-234</v>
      </c>
      <c r="AQ35" s="98">
        <v>-191</v>
      </c>
      <c r="AR35" s="98">
        <v>-324</v>
      </c>
      <c r="AS35" s="98">
        <v>-1185</v>
      </c>
      <c r="AT35" s="98">
        <v>-1121</v>
      </c>
      <c r="AU35" s="98">
        <v>-803</v>
      </c>
      <c r="AV35" s="98">
        <v>-1176</v>
      </c>
      <c r="AW35" s="98">
        <v>-2719</v>
      </c>
      <c r="AX35" s="49">
        <v>-3768</v>
      </c>
      <c r="AY35" s="98">
        <v>-1714</v>
      </c>
      <c r="AZ35" s="98">
        <v>-328</v>
      </c>
      <c r="BA35" s="98">
        <v>-331</v>
      </c>
      <c r="BB35" s="98">
        <v>-224</v>
      </c>
      <c r="BC35" s="98">
        <v>-636</v>
      </c>
      <c r="BD35" s="98">
        <v>-2938</v>
      </c>
      <c r="BE35" s="98">
        <v>-2544</v>
      </c>
      <c r="BF35" s="98">
        <v>-1105</v>
      </c>
      <c r="BG35" s="98">
        <v>-3134</v>
      </c>
      <c r="BH35" s="98">
        <v>-2860</v>
      </c>
      <c r="BI35" s="98">
        <v>-3420</v>
      </c>
    </row>
    <row r="36" spans="1:61" ht="15.75" customHeight="1" x14ac:dyDescent="0.2">
      <c r="A36" s="3" t="s">
        <v>16</v>
      </c>
      <c r="B36" s="49">
        <f t="shared" ref="B36:M36" si="15">+B42+B47+B53+B58</f>
        <v>-2685</v>
      </c>
      <c r="C36" s="49">
        <f t="shared" si="15"/>
        <v>-2405</v>
      </c>
      <c r="D36" s="49">
        <f t="shared" si="15"/>
        <v>-2488</v>
      </c>
      <c r="E36" s="49">
        <f t="shared" si="15"/>
        <v>-2385</v>
      </c>
      <c r="F36" s="49">
        <f t="shared" si="15"/>
        <v>-3485</v>
      </c>
      <c r="G36" s="49">
        <f t="shared" si="15"/>
        <v>-5462</v>
      </c>
      <c r="H36" s="49">
        <f t="shared" si="15"/>
        <v>-5525</v>
      </c>
      <c r="I36" s="49">
        <f t="shared" si="15"/>
        <v>-4942</v>
      </c>
      <c r="J36" s="49">
        <f t="shared" si="15"/>
        <v>-5646</v>
      </c>
      <c r="K36" s="49">
        <f t="shared" si="15"/>
        <v>-5250</v>
      </c>
      <c r="L36" s="49">
        <f t="shared" si="15"/>
        <v>-5973</v>
      </c>
      <c r="M36" s="78">
        <f t="shared" si="15"/>
        <v>-5774</v>
      </c>
      <c r="N36" s="49">
        <v>-7751</v>
      </c>
      <c r="O36" s="49">
        <v>-2885</v>
      </c>
      <c r="P36" s="49">
        <v>-4792</v>
      </c>
      <c r="Q36" s="49">
        <v>-4819</v>
      </c>
      <c r="R36" s="49">
        <v>-5935</v>
      </c>
      <c r="S36" s="49">
        <v>-5270</v>
      </c>
      <c r="T36" s="49">
        <f t="shared" si="13"/>
        <v>-7344</v>
      </c>
      <c r="U36" s="49">
        <v>-7509</v>
      </c>
      <c r="V36" s="49">
        <v>-7622</v>
      </c>
      <c r="W36" s="49">
        <v>-6079</v>
      </c>
      <c r="X36" s="49">
        <v>-6496</v>
      </c>
      <c r="Y36" s="49">
        <v>-6104</v>
      </c>
      <c r="Z36" s="49">
        <v>-6365</v>
      </c>
      <c r="AA36" s="49">
        <v>-5337</v>
      </c>
      <c r="AB36" s="49">
        <v>-5528</v>
      </c>
      <c r="AC36" s="49">
        <v>-8875</v>
      </c>
      <c r="AD36" s="49">
        <v>-8124</v>
      </c>
      <c r="AE36" s="49">
        <v>-8027</v>
      </c>
      <c r="AF36" s="49">
        <v>-7571</v>
      </c>
      <c r="AG36" s="49">
        <v>-7077</v>
      </c>
      <c r="AH36" s="49">
        <v>-7195</v>
      </c>
      <c r="AI36" s="49">
        <v>-6763</v>
      </c>
      <c r="AJ36" s="49">
        <v>-7685</v>
      </c>
      <c r="AK36" s="49">
        <v>-7519</v>
      </c>
      <c r="AL36" s="49">
        <v>-2688</v>
      </c>
      <c r="AM36" s="98">
        <v>-2969</v>
      </c>
      <c r="AN36" s="98">
        <v>-5152</v>
      </c>
      <c r="AO36" s="98">
        <v>-6639</v>
      </c>
      <c r="AP36" s="98">
        <v>-6776</v>
      </c>
      <c r="AQ36" s="98">
        <v>-6697</v>
      </c>
      <c r="AR36" s="98">
        <v>-6635</v>
      </c>
      <c r="AS36" s="98">
        <v>-5613</v>
      </c>
      <c r="AT36" s="98">
        <v>-6179</v>
      </c>
      <c r="AU36" s="98">
        <v>-7797</v>
      </c>
      <c r="AV36" s="98">
        <v>-7490</v>
      </c>
      <c r="AW36" s="98">
        <v>-6070</v>
      </c>
      <c r="AX36" s="49">
        <v>-6833</v>
      </c>
      <c r="AY36" s="98">
        <v>-7225</v>
      </c>
      <c r="AZ36" s="98">
        <v>-9824</v>
      </c>
      <c r="BA36" s="98">
        <v>-9589</v>
      </c>
      <c r="BB36" s="98">
        <v>-9795</v>
      </c>
      <c r="BC36" s="98">
        <v>-9411</v>
      </c>
      <c r="BD36" s="98">
        <v>-7298</v>
      </c>
      <c r="BE36" s="98">
        <v>-7103</v>
      </c>
      <c r="BF36" s="98">
        <v>-6371</v>
      </c>
      <c r="BG36" s="98">
        <v>-4218</v>
      </c>
      <c r="BH36" s="98">
        <v>-3928</v>
      </c>
      <c r="BI36" s="98">
        <v>-1244</v>
      </c>
    </row>
    <row r="37" spans="1:61" ht="15.75" customHeight="1" x14ac:dyDescent="0.2">
      <c r="A37" s="16" t="s">
        <v>17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79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15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</row>
    <row r="38" spans="1:61" ht="15.75" customHeight="1" x14ac:dyDescent="0.2">
      <c r="A38" s="17" t="s">
        <v>18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79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15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</row>
    <row r="39" spans="1:61" ht="15.75" customHeight="1" x14ac:dyDescent="0.2">
      <c r="A39" s="2" t="s">
        <v>13</v>
      </c>
      <c r="B39" s="49">
        <f t="shared" ref="B39:M39" si="16">+B40+B41+B42</f>
        <v>-3648</v>
      </c>
      <c r="C39" s="49">
        <f t="shared" si="16"/>
        <v>-3666</v>
      </c>
      <c r="D39" s="49">
        <f t="shared" si="16"/>
        <v>-1627</v>
      </c>
      <c r="E39" s="49">
        <f t="shared" si="16"/>
        <v>-1383</v>
      </c>
      <c r="F39" s="49">
        <f t="shared" si="16"/>
        <v>-2148</v>
      </c>
      <c r="G39" s="49">
        <f t="shared" si="16"/>
        <v>-4137</v>
      </c>
      <c r="H39" s="49">
        <f t="shared" si="16"/>
        <v>-4005</v>
      </c>
      <c r="I39" s="49">
        <f t="shared" si="16"/>
        <v>-3988</v>
      </c>
      <c r="J39" s="49">
        <f t="shared" si="16"/>
        <v>-4555</v>
      </c>
      <c r="K39" s="49">
        <f t="shared" si="16"/>
        <v>-4595</v>
      </c>
      <c r="L39" s="49">
        <f t="shared" si="16"/>
        <v>-4829</v>
      </c>
      <c r="M39" s="78">
        <f t="shared" si="16"/>
        <v>-4835</v>
      </c>
      <c r="N39" s="49">
        <v>-6517</v>
      </c>
      <c r="O39" s="49">
        <v>-2652</v>
      </c>
      <c r="P39" s="49">
        <v>-6543</v>
      </c>
      <c r="Q39" s="49">
        <v>-6489</v>
      </c>
      <c r="R39" s="49">
        <v>-6698</v>
      </c>
      <c r="S39" s="49">
        <v>-4923</v>
      </c>
      <c r="T39" s="49">
        <f t="shared" ref="T39" si="17">+T40+T41+T42</f>
        <v>-6599</v>
      </c>
      <c r="U39" s="49">
        <v>-7558</v>
      </c>
      <c r="V39" s="49">
        <v>-7016</v>
      </c>
      <c r="W39" s="49">
        <v>-7485</v>
      </c>
      <c r="X39" s="49">
        <v>-7522</v>
      </c>
      <c r="Y39" s="49">
        <v>-6936</v>
      </c>
      <c r="Z39" s="49">
        <v>-5325</v>
      </c>
      <c r="AA39" s="49">
        <v>-5348</v>
      </c>
      <c r="AB39" s="49">
        <v>-5422</v>
      </c>
      <c r="AC39" s="49">
        <v>-10609</v>
      </c>
      <c r="AD39" s="49">
        <v>-9744</v>
      </c>
      <c r="AE39" s="49">
        <v>-9679</v>
      </c>
      <c r="AF39" s="49">
        <v>-7787</v>
      </c>
      <c r="AG39" s="49">
        <v>-6844</v>
      </c>
      <c r="AH39" s="49">
        <v>-6834</v>
      </c>
      <c r="AI39" s="49">
        <v>-6360</v>
      </c>
      <c r="AJ39" s="49">
        <v>-6844</v>
      </c>
      <c r="AK39" s="49">
        <v>-6884</v>
      </c>
      <c r="AL39" s="49">
        <v>-7010</v>
      </c>
      <c r="AM39" s="98">
        <v>-7425</v>
      </c>
      <c r="AN39" s="98">
        <v>-9430</v>
      </c>
      <c r="AO39" s="98">
        <v>-5798</v>
      </c>
      <c r="AP39" s="98">
        <v>-5755</v>
      </c>
      <c r="AQ39" s="98">
        <v>-5771</v>
      </c>
      <c r="AR39" s="98">
        <v>-5676</v>
      </c>
      <c r="AS39" s="98">
        <v>-5663</v>
      </c>
      <c r="AT39" s="98">
        <v>-6160</v>
      </c>
      <c r="AU39" s="98">
        <v>-8367</v>
      </c>
      <c r="AV39" s="98">
        <v>-7523</v>
      </c>
      <c r="AW39" s="98">
        <v>-8265</v>
      </c>
      <c r="AX39" s="49">
        <v>-9834</v>
      </c>
      <c r="AY39" s="98">
        <v>-9959</v>
      </c>
      <c r="AZ39" s="98">
        <v>-10555</v>
      </c>
      <c r="BA39" s="98">
        <v>-9018</v>
      </c>
      <c r="BB39" s="98">
        <v>-9037</v>
      </c>
      <c r="BC39" s="98">
        <v>-9136</v>
      </c>
      <c r="BD39" s="98">
        <v>-9140</v>
      </c>
      <c r="BE39" s="98">
        <v>-9157</v>
      </c>
      <c r="BF39" s="98">
        <v>-8741</v>
      </c>
      <c r="BG39" s="98">
        <v>-6542</v>
      </c>
      <c r="BH39" s="98">
        <v>-6616</v>
      </c>
      <c r="BI39" s="98">
        <v>-5875</v>
      </c>
    </row>
    <row r="40" spans="1:61" ht="15.75" customHeight="1" x14ac:dyDescent="0.2">
      <c r="A40" s="3" t="s">
        <v>14</v>
      </c>
      <c r="B40" s="49">
        <v>-13</v>
      </c>
      <c r="C40" s="49">
        <v>-2090</v>
      </c>
      <c r="D40" s="49">
        <v>-251</v>
      </c>
      <c r="E40" s="49">
        <v>-299</v>
      </c>
      <c r="F40" s="49">
        <v>-44</v>
      </c>
      <c r="G40" s="49">
        <v>-153</v>
      </c>
      <c r="H40" s="49">
        <v>-13</v>
      </c>
      <c r="I40" s="49">
        <v>-58</v>
      </c>
      <c r="J40" s="49">
        <v>-18</v>
      </c>
      <c r="K40" s="49">
        <v>-555</v>
      </c>
      <c r="L40" s="49">
        <v>-49</v>
      </c>
      <c r="M40" s="78">
        <v>-66</v>
      </c>
      <c r="N40" s="49">
        <v>-13</v>
      </c>
      <c r="O40" s="49">
        <v>-25</v>
      </c>
      <c r="P40" s="49">
        <v>-50</v>
      </c>
      <c r="Q40" s="49">
        <v>-990</v>
      </c>
      <c r="R40" s="49">
        <v>-2183</v>
      </c>
      <c r="S40" s="49">
        <v>-409</v>
      </c>
      <c r="T40" s="49">
        <v>-9</v>
      </c>
      <c r="U40" s="49">
        <v>-596</v>
      </c>
      <c r="V40" s="49">
        <v>-100</v>
      </c>
      <c r="W40" s="49">
        <v>-808</v>
      </c>
      <c r="X40" s="49">
        <v>-427</v>
      </c>
      <c r="Y40" s="49">
        <v>-1729</v>
      </c>
      <c r="Z40" s="49">
        <v>-6</v>
      </c>
      <c r="AA40" s="49">
        <v>-57</v>
      </c>
      <c r="AB40" s="49">
        <v>-50</v>
      </c>
      <c r="AC40" s="49">
        <v>-1062</v>
      </c>
      <c r="AD40" s="49">
        <v>-73</v>
      </c>
      <c r="AE40" s="49">
        <v>-1953</v>
      </c>
      <c r="AF40" s="49">
        <v>-946</v>
      </c>
      <c r="AG40" s="49">
        <v>-58</v>
      </c>
      <c r="AH40" s="49">
        <v>-506</v>
      </c>
      <c r="AI40" s="49">
        <v>-491</v>
      </c>
      <c r="AJ40" s="49">
        <v>-43</v>
      </c>
      <c r="AK40" s="49">
        <v>-129</v>
      </c>
      <c r="AL40" s="49">
        <v>-5</v>
      </c>
      <c r="AM40" s="98">
        <v>-49</v>
      </c>
      <c r="AN40" s="98">
        <v>-5256</v>
      </c>
      <c r="AO40" s="98">
        <v>-172</v>
      </c>
      <c r="AP40" s="98">
        <v>-55</v>
      </c>
      <c r="AQ40" s="98">
        <v>-54</v>
      </c>
      <c r="AR40" s="98">
        <v>-4</v>
      </c>
      <c r="AS40" s="98">
        <v>-48</v>
      </c>
      <c r="AT40" s="98">
        <v>-31</v>
      </c>
      <c r="AU40" s="98">
        <v>-997</v>
      </c>
      <c r="AV40" s="98">
        <v>-83</v>
      </c>
      <c r="AW40" s="98">
        <v>-254</v>
      </c>
      <c r="AX40" s="49">
        <v>-397</v>
      </c>
      <c r="AY40" s="98">
        <v>-2050</v>
      </c>
      <c r="AZ40" s="98">
        <v>-1496</v>
      </c>
      <c r="BA40" s="98">
        <v>-174</v>
      </c>
      <c r="BB40" s="98">
        <v>-94</v>
      </c>
      <c r="BC40" s="98">
        <v>-54</v>
      </c>
      <c r="BD40" s="98">
        <v>-4</v>
      </c>
      <c r="BE40" s="98">
        <v>-511</v>
      </c>
      <c r="BF40" s="98">
        <v>-2221</v>
      </c>
      <c r="BG40" s="98">
        <v>-206</v>
      </c>
      <c r="BH40" s="98">
        <v>-867</v>
      </c>
      <c r="BI40" s="98">
        <v>-1804</v>
      </c>
    </row>
    <row r="41" spans="1:61" ht="15.75" customHeight="1" x14ac:dyDescent="0.2">
      <c r="A41" s="4" t="s">
        <v>15</v>
      </c>
      <c r="B41" s="49">
        <v>-2342</v>
      </c>
      <c r="C41" s="49">
        <v>-555</v>
      </c>
      <c r="D41" s="49">
        <v>-345</v>
      </c>
      <c r="E41" s="49">
        <v>-201</v>
      </c>
      <c r="F41" s="49">
        <v>-168</v>
      </c>
      <c r="G41" s="49">
        <v>-71</v>
      </c>
      <c r="H41" s="49">
        <v>-76</v>
      </c>
      <c r="I41" s="49">
        <v>-574</v>
      </c>
      <c r="J41" s="49">
        <v>-601</v>
      </c>
      <c r="K41" s="49">
        <v>-114</v>
      </c>
      <c r="L41" s="49">
        <v>-79</v>
      </c>
      <c r="M41" s="78">
        <v>-70</v>
      </c>
      <c r="N41" s="49">
        <v>-75</v>
      </c>
      <c r="O41" s="49">
        <v>-1075</v>
      </c>
      <c r="P41" s="49">
        <v>-3059</v>
      </c>
      <c r="Q41" s="49">
        <v>-2117</v>
      </c>
      <c r="R41" s="49">
        <v>-74</v>
      </c>
      <c r="S41" s="49">
        <v>-637</v>
      </c>
      <c r="T41" s="49">
        <v>-695</v>
      </c>
      <c r="U41" s="49">
        <v>-905</v>
      </c>
      <c r="V41" s="49">
        <v>-852</v>
      </c>
      <c r="W41" s="49">
        <v>-1784</v>
      </c>
      <c r="X41" s="49">
        <v>-1735</v>
      </c>
      <c r="Y41" s="49">
        <v>-63</v>
      </c>
      <c r="Z41" s="49">
        <v>-75</v>
      </c>
      <c r="AA41" s="49">
        <v>-1085</v>
      </c>
      <c r="AB41" s="49">
        <v>-1154</v>
      </c>
      <c r="AC41" s="49">
        <v>-2057</v>
      </c>
      <c r="AD41" s="49">
        <v>-2939</v>
      </c>
      <c r="AE41" s="49">
        <v>-997</v>
      </c>
      <c r="AF41" s="49">
        <v>-565</v>
      </c>
      <c r="AG41" s="49">
        <v>-997</v>
      </c>
      <c r="AH41" s="49">
        <v>-534</v>
      </c>
      <c r="AI41" s="49">
        <v>-173</v>
      </c>
      <c r="AJ41" s="49">
        <v>-134</v>
      </c>
      <c r="AK41" s="49">
        <v>-54</v>
      </c>
      <c r="AL41" s="49">
        <v>-5306</v>
      </c>
      <c r="AM41" s="98">
        <v>-5428</v>
      </c>
      <c r="AN41" s="98">
        <v>-227</v>
      </c>
      <c r="AO41" s="98">
        <v>-109</v>
      </c>
      <c r="AP41" s="98">
        <v>-58</v>
      </c>
      <c r="AQ41" s="98">
        <v>-52</v>
      </c>
      <c r="AR41" s="98">
        <v>-79</v>
      </c>
      <c r="AS41" s="98">
        <v>-1025</v>
      </c>
      <c r="AT41" s="98">
        <v>-1079</v>
      </c>
      <c r="AU41" s="98">
        <v>-338</v>
      </c>
      <c r="AV41" s="98">
        <v>-659</v>
      </c>
      <c r="AW41" s="98">
        <v>-2448</v>
      </c>
      <c r="AX41" s="49">
        <v>-3501</v>
      </c>
      <c r="AY41" s="98">
        <v>-1624</v>
      </c>
      <c r="AZ41" s="98">
        <v>-269</v>
      </c>
      <c r="BA41" s="98">
        <v>-148</v>
      </c>
      <c r="BB41" s="98">
        <v>-58</v>
      </c>
      <c r="BC41" s="98">
        <v>-508</v>
      </c>
      <c r="BD41" s="98">
        <v>-2733</v>
      </c>
      <c r="BE41" s="98">
        <v>-2427</v>
      </c>
      <c r="BF41" s="98">
        <v>-1072</v>
      </c>
      <c r="BG41" s="98">
        <v>-2671</v>
      </c>
      <c r="BH41" s="98">
        <v>-2335</v>
      </c>
      <c r="BI41" s="98">
        <v>-3228</v>
      </c>
    </row>
    <row r="42" spans="1:61" ht="15.75" customHeight="1" x14ac:dyDescent="0.2">
      <c r="A42" s="3" t="s">
        <v>16</v>
      </c>
      <c r="B42" s="49">
        <v>-1293</v>
      </c>
      <c r="C42" s="49">
        <v>-1021</v>
      </c>
      <c r="D42" s="49">
        <v>-1031</v>
      </c>
      <c r="E42" s="49">
        <v>-883</v>
      </c>
      <c r="F42" s="49">
        <v>-1936</v>
      </c>
      <c r="G42" s="49">
        <v>-3913</v>
      </c>
      <c r="H42" s="49">
        <v>-3916</v>
      </c>
      <c r="I42" s="49">
        <v>-3356</v>
      </c>
      <c r="J42" s="49">
        <v>-3936</v>
      </c>
      <c r="K42" s="49">
        <v>-3926</v>
      </c>
      <c r="L42" s="49">
        <v>-4701</v>
      </c>
      <c r="M42" s="78">
        <v>-4699</v>
      </c>
      <c r="N42" s="49">
        <v>-6429</v>
      </c>
      <c r="O42" s="49">
        <v>-1552</v>
      </c>
      <c r="P42" s="49">
        <v>-3434</v>
      </c>
      <c r="Q42" s="49">
        <v>-3382</v>
      </c>
      <c r="R42" s="49">
        <v>-4441</v>
      </c>
      <c r="S42" s="49">
        <v>-3877</v>
      </c>
      <c r="T42" s="49">
        <v>-5895</v>
      </c>
      <c r="U42" s="49">
        <v>-6057</v>
      </c>
      <c r="V42" s="49">
        <v>-6064</v>
      </c>
      <c r="W42" s="49">
        <v>-4893</v>
      </c>
      <c r="X42" s="49">
        <v>-5360</v>
      </c>
      <c r="Y42" s="49">
        <v>-5144</v>
      </c>
      <c r="Z42" s="49">
        <v>-5244</v>
      </c>
      <c r="AA42" s="49">
        <v>-4206</v>
      </c>
      <c r="AB42" s="49">
        <v>-4218</v>
      </c>
      <c r="AC42" s="49">
        <v>-7490</v>
      </c>
      <c r="AD42" s="49">
        <v>-6732</v>
      </c>
      <c r="AE42" s="49">
        <v>-6729</v>
      </c>
      <c r="AF42" s="49">
        <v>-6276</v>
      </c>
      <c r="AG42" s="49">
        <v>-5789</v>
      </c>
      <c r="AH42" s="49">
        <v>-5794</v>
      </c>
      <c r="AI42" s="49">
        <v>-5696</v>
      </c>
      <c r="AJ42" s="49">
        <v>-6667</v>
      </c>
      <c r="AK42" s="49">
        <v>-6701</v>
      </c>
      <c r="AL42" s="49">
        <v>-1699</v>
      </c>
      <c r="AM42" s="98">
        <v>-1948</v>
      </c>
      <c r="AN42" s="98">
        <v>-3947</v>
      </c>
      <c r="AO42" s="98">
        <v>-5517</v>
      </c>
      <c r="AP42" s="98">
        <v>-5642</v>
      </c>
      <c r="AQ42" s="98">
        <v>-5665</v>
      </c>
      <c r="AR42" s="98">
        <v>-5593</v>
      </c>
      <c r="AS42" s="98">
        <v>-4590</v>
      </c>
      <c r="AT42" s="98">
        <v>-5050</v>
      </c>
      <c r="AU42" s="98">
        <v>-7032</v>
      </c>
      <c r="AV42" s="98">
        <v>-6781</v>
      </c>
      <c r="AW42" s="98">
        <v>-5563</v>
      </c>
      <c r="AX42" s="49">
        <v>-5936</v>
      </c>
      <c r="AY42" s="98">
        <v>-6285</v>
      </c>
      <c r="AZ42" s="98">
        <v>-8790</v>
      </c>
      <c r="BA42" s="98">
        <v>-8696</v>
      </c>
      <c r="BB42" s="98">
        <v>-8885</v>
      </c>
      <c r="BC42" s="98">
        <v>-8574</v>
      </c>
      <c r="BD42" s="98">
        <v>-6403</v>
      </c>
      <c r="BE42" s="98">
        <v>-6219</v>
      </c>
      <c r="BF42" s="98">
        <v>-5448</v>
      </c>
      <c r="BG42" s="98">
        <v>-3665</v>
      </c>
      <c r="BH42" s="98">
        <v>-3414</v>
      </c>
      <c r="BI42" s="98">
        <v>-843</v>
      </c>
    </row>
    <row r="43" spans="1:61" ht="15.75" customHeight="1" x14ac:dyDescent="0.2">
      <c r="A43" s="17" t="s">
        <v>19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79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15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</row>
    <row r="44" spans="1:61" ht="15.75" customHeight="1" x14ac:dyDescent="0.2">
      <c r="A44" s="2" t="s">
        <v>13</v>
      </c>
      <c r="B44" s="49">
        <f t="shared" ref="B44:M44" si="18">+B45+B46+B47</f>
        <v>-2093</v>
      </c>
      <c r="C44" s="49">
        <f t="shared" si="18"/>
        <v>-2100</v>
      </c>
      <c r="D44" s="49">
        <f t="shared" si="18"/>
        <v>-2036</v>
      </c>
      <c r="E44" s="49">
        <f t="shared" si="18"/>
        <v>-2013</v>
      </c>
      <c r="F44" s="49">
        <f t="shared" si="18"/>
        <v>-1988</v>
      </c>
      <c r="G44" s="49">
        <f t="shared" si="18"/>
        <v>-1975</v>
      </c>
      <c r="H44" s="49">
        <f t="shared" si="18"/>
        <v>-1952</v>
      </c>
      <c r="I44" s="49">
        <f t="shared" si="18"/>
        <v>-1942</v>
      </c>
      <c r="J44" s="49">
        <f t="shared" si="18"/>
        <v>-1945</v>
      </c>
      <c r="K44" s="49">
        <f t="shared" si="18"/>
        <v>-1958</v>
      </c>
      <c r="L44" s="49">
        <f t="shared" si="18"/>
        <v>-1942</v>
      </c>
      <c r="M44" s="78">
        <f t="shared" si="18"/>
        <v>-1909</v>
      </c>
      <c r="N44" s="49">
        <v>-1901</v>
      </c>
      <c r="O44" s="49">
        <v>-1918</v>
      </c>
      <c r="P44" s="49">
        <v>-1898</v>
      </c>
      <c r="Q44" s="49">
        <v>-1906</v>
      </c>
      <c r="R44" s="49">
        <v>-1919</v>
      </c>
      <c r="S44" s="49">
        <v>-1803</v>
      </c>
      <c r="T44" s="49">
        <f t="shared" ref="T44" si="19">+T45+T46+T47</f>
        <v>-1797</v>
      </c>
      <c r="U44" s="49">
        <v>-1806</v>
      </c>
      <c r="V44" s="49">
        <v>-1794</v>
      </c>
      <c r="W44" s="49">
        <v>-1808</v>
      </c>
      <c r="X44" s="49">
        <v>-1803</v>
      </c>
      <c r="Y44" s="49">
        <v>-1788</v>
      </c>
      <c r="Z44" s="49">
        <v>-1698</v>
      </c>
      <c r="AA44" s="49">
        <v>-1701</v>
      </c>
      <c r="AB44" s="49">
        <v>-1735</v>
      </c>
      <c r="AC44" s="49">
        <v>-1734</v>
      </c>
      <c r="AD44" s="49">
        <v>-1707</v>
      </c>
      <c r="AE44" s="49">
        <v>-1695</v>
      </c>
      <c r="AF44" s="49">
        <v>-1643</v>
      </c>
      <c r="AG44" s="49">
        <v>-1635</v>
      </c>
      <c r="AH44" s="49">
        <v>-1637</v>
      </c>
      <c r="AI44" s="49">
        <v>-1590</v>
      </c>
      <c r="AJ44" s="49">
        <v>-1589</v>
      </c>
      <c r="AK44" s="49">
        <v>-1579</v>
      </c>
      <c r="AL44" s="49">
        <v>-1587</v>
      </c>
      <c r="AM44" s="98">
        <v>-1577</v>
      </c>
      <c r="AN44" s="98">
        <v>-1588</v>
      </c>
      <c r="AO44" s="98">
        <v>-1374</v>
      </c>
      <c r="AP44" s="98">
        <v>-1369</v>
      </c>
      <c r="AQ44" s="98">
        <v>-1367</v>
      </c>
      <c r="AR44" s="98">
        <v>-1344</v>
      </c>
      <c r="AS44" s="98">
        <v>-1336</v>
      </c>
      <c r="AT44" s="98">
        <v>-1342</v>
      </c>
      <c r="AU44" s="98">
        <v>-1305</v>
      </c>
      <c r="AV44" s="98">
        <v>-1278</v>
      </c>
      <c r="AW44" s="98">
        <v>-1265</v>
      </c>
      <c r="AX44" s="49">
        <v>-1267</v>
      </c>
      <c r="AY44" s="98">
        <v>-1276</v>
      </c>
      <c r="AZ44" s="98">
        <v>-1196</v>
      </c>
      <c r="BA44" s="98">
        <v>-1150</v>
      </c>
      <c r="BB44" s="98">
        <v>-1146</v>
      </c>
      <c r="BC44" s="98">
        <v>-1155</v>
      </c>
      <c r="BD44" s="98">
        <v>-1153</v>
      </c>
      <c r="BE44" s="98">
        <v>-1155</v>
      </c>
      <c r="BF44" s="98">
        <v>-1090</v>
      </c>
      <c r="BG44" s="98">
        <v>-1086</v>
      </c>
      <c r="BH44" s="98">
        <v>-1091</v>
      </c>
      <c r="BI44" s="98">
        <v>-1087</v>
      </c>
    </row>
    <row r="45" spans="1:61" ht="15.75" customHeight="1" x14ac:dyDescent="0.2">
      <c r="A45" s="3" t="s">
        <v>14</v>
      </c>
      <c r="B45" s="49">
        <v>-78</v>
      </c>
      <c r="C45" s="49">
        <v>-279</v>
      </c>
      <c r="D45" s="49">
        <v>-308</v>
      </c>
      <c r="E45" s="49">
        <v>-98</v>
      </c>
      <c r="F45" s="49">
        <v>-150</v>
      </c>
      <c r="G45" s="49">
        <v>-235</v>
      </c>
      <c r="H45" s="49">
        <v>-23</v>
      </c>
      <c r="I45" s="49">
        <v>-131</v>
      </c>
      <c r="J45" s="49">
        <v>-156</v>
      </c>
      <c r="K45" s="49">
        <v>-45</v>
      </c>
      <c r="L45" s="49">
        <v>-16</v>
      </c>
      <c r="M45" s="78">
        <v>-538</v>
      </c>
      <c r="N45" s="49">
        <v>-76</v>
      </c>
      <c r="O45" s="49">
        <v>-189</v>
      </c>
      <c r="P45" s="49">
        <v>-288</v>
      </c>
      <c r="Q45" s="49">
        <v>-86</v>
      </c>
      <c r="R45" s="49">
        <v>-149</v>
      </c>
      <c r="S45" s="49">
        <v>-221</v>
      </c>
      <c r="T45" s="49">
        <v>-27</v>
      </c>
      <c r="U45" s="49">
        <v>-131</v>
      </c>
      <c r="V45" s="49">
        <v>-163</v>
      </c>
      <c r="W45" s="49">
        <v>-40</v>
      </c>
      <c r="X45" s="49">
        <v>-16</v>
      </c>
      <c r="Y45" s="49">
        <v>-542</v>
      </c>
      <c r="Z45" s="49">
        <v>-76</v>
      </c>
      <c r="AA45" s="49">
        <v>-181</v>
      </c>
      <c r="AB45" s="49">
        <v>-295</v>
      </c>
      <c r="AC45" s="49">
        <v>-76</v>
      </c>
      <c r="AD45" s="49">
        <v>-36</v>
      </c>
      <c r="AE45" s="49">
        <v>-217</v>
      </c>
      <c r="AF45" s="49">
        <v>-34</v>
      </c>
      <c r="AG45" s="49">
        <v>-123</v>
      </c>
      <c r="AH45" s="49">
        <v>-167</v>
      </c>
      <c r="AI45" s="49">
        <v>-38</v>
      </c>
      <c r="AJ45" s="49">
        <v>-15</v>
      </c>
      <c r="AK45" s="49">
        <v>-454</v>
      </c>
      <c r="AL45" s="49">
        <v>-76</v>
      </c>
      <c r="AM45" s="98">
        <v>-208</v>
      </c>
      <c r="AN45" s="98">
        <v>-289</v>
      </c>
      <c r="AO45" s="98">
        <v>-44</v>
      </c>
      <c r="AP45" s="98">
        <v>-35</v>
      </c>
      <c r="AQ45" s="98">
        <v>-156</v>
      </c>
      <c r="AR45" s="98">
        <v>-20</v>
      </c>
      <c r="AS45" s="98">
        <v>-115</v>
      </c>
      <c r="AT45" s="98">
        <v>-132</v>
      </c>
      <c r="AU45" s="98">
        <v>-37</v>
      </c>
      <c r="AV45" s="98">
        <v>-15</v>
      </c>
      <c r="AW45" s="98">
        <v>-450</v>
      </c>
      <c r="AX45" s="49">
        <v>-66</v>
      </c>
      <c r="AY45" s="98">
        <v>-208</v>
      </c>
      <c r="AZ45" s="98">
        <v>-64</v>
      </c>
      <c r="BA45" s="98">
        <v>-36</v>
      </c>
      <c r="BB45" s="98">
        <v>-33</v>
      </c>
      <c r="BC45" s="98">
        <v>-152</v>
      </c>
      <c r="BD45" s="98">
        <v>-15</v>
      </c>
      <c r="BE45" s="98">
        <v>-115</v>
      </c>
      <c r="BF45" s="98">
        <v>-94</v>
      </c>
      <c r="BG45" s="98">
        <v>-31</v>
      </c>
      <c r="BH45" s="98">
        <v>-12</v>
      </c>
      <c r="BI45" s="98">
        <v>-454</v>
      </c>
    </row>
    <row r="46" spans="1:61" ht="15.75" customHeight="1" x14ac:dyDescent="0.2">
      <c r="A46" s="4" t="s">
        <v>15</v>
      </c>
      <c r="B46" s="49">
        <v>-586</v>
      </c>
      <c r="C46" s="49">
        <v>-408</v>
      </c>
      <c r="D46" s="49">
        <v>-249</v>
      </c>
      <c r="E46" s="49">
        <v>-391</v>
      </c>
      <c r="F46" s="49">
        <v>-260</v>
      </c>
      <c r="G46" s="49">
        <v>-158</v>
      </c>
      <c r="H46" s="49">
        <v>-289</v>
      </c>
      <c r="I46" s="49">
        <v>-201</v>
      </c>
      <c r="J46" s="49">
        <v>-61</v>
      </c>
      <c r="K46" s="49">
        <v>-570</v>
      </c>
      <c r="L46" s="49">
        <v>-628</v>
      </c>
      <c r="M46" s="78">
        <v>-267</v>
      </c>
      <c r="N46" s="49">
        <v>-475</v>
      </c>
      <c r="O46" s="49">
        <v>-376</v>
      </c>
      <c r="P46" s="49">
        <v>-236</v>
      </c>
      <c r="Q46" s="49">
        <v>-366</v>
      </c>
      <c r="R46" s="49">
        <v>-250</v>
      </c>
      <c r="S46" s="49">
        <v>-160</v>
      </c>
      <c r="T46" s="49">
        <v>-293</v>
      </c>
      <c r="U46" s="49">
        <v>-203</v>
      </c>
      <c r="V46" s="49">
        <v>-56</v>
      </c>
      <c r="W46" s="49">
        <v>-565</v>
      </c>
      <c r="X46" s="49">
        <v>-625</v>
      </c>
      <c r="Y46" s="49">
        <v>-257</v>
      </c>
      <c r="Z46" s="49">
        <v>-473</v>
      </c>
      <c r="AA46" s="49">
        <v>-369</v>
      </c>
      <c r="AB46" s="49">
        <v>-113</v>
      </c>
      <c r="AC46" s="49">
        <v>-255</v>
      </c>
      <c r="AD46" s="49">
        <v>-253</v>
      </c>
      <c r="AE46" s="49">
        <v>-153</v>
      </c>
      <c r="AF46" s="49">
        <v>-287</v>
      </c>
      <c r="AG46" s="49">
        <v>-205</v>
      </c>
      <c r="AH46" s="49">
        <v>-53</v>
      </c>
      <c r="AI46" s="49">
        <v>-469</v>
      </c>
      <c r="AJ46" s="49">
        <v>-531</v>
      </c>
      <c r="AK46" s="49">
        <v>-282</v>
      </c>
      <c r="AL46" s="49">
        <v>-497</v>
      </c>
      <c r="AM46" s="98">
        <v>-332</v>
      </c>
      <c r="AN46" s="98">
        <v>-78</v>
      </c>
      <c r="AO46" s="98">
        <v>-192</v>
      </c>
      <c r="AP46" s="98">
        <v>-176</v>
      </c>
      <c r="AQ46" s="98">
        <v>-141</v>
      </c>
      <c r="AR46" s="98">
        <v>-247</v>
      </c>
      <c r="AS46" s="98">
        <v>-168</v>
      </c>
      <c r="AT46" s="98">
        <v>-52</v>
      </c>
      <c r="AU46" s="98">
        <v>-467</v>
      </c>
      <c r="AV46" s="98">
        <v>-517</v>
      </c>
      <c r="AW46" s="98">
        <v>-273</v>
      </c>
      <c r="AX46" s="49">
        <v>-270</v>
      </c>
      <c r="AY46" s="98">
        <v>-98</v>
      </c>
      <c r="AZ46" s="98">
        <v>-69</v>
      </c>
      <c r="BA46" s="98">
        <v>-185</v>
      </c>
      <c r="BB46" s="98">
        <v>-166</v>
      </c>
      <c r="BC46" s="98">
        <v>-130</v>
      </c>
      <c r="BD46" s="98">
        <v>-208</v>
      </c>
      <c r="BE46" s="98">
        <v>-125</v>
      </c>
      <c r="BF46" s="98">
        <v>-43</v>
      </c>
      <c r="BG46" s="98">
        <v>-465</v>
      </c>
      <c r="BH46" s="98">
        <v>-525</v>
      </c>
      <c r="BI46" s="98">
        <v>-195</v>
      </c>
    </row>
    <row r="47" spans="1:61" ht="15.75" customHeight="1" x14ac:dyDescent="0.2">
      <c r="A47" s="3" t="s">
        <v>16</v>
      </c>
      <c r="B47" s="49">
        <v>-1429</v>
      </c>
      <c r="C47" s="49">
        <v>-1413</v>
      </c>
      <c r="D47" s="49">
        <v>-1479</v>
      </c>
      <c r="E47" s="49">
        <v>-1524</v>
      </c>
      <c r="F47" s="49">
        <v>-1578</v>
      </c>
      <c r="G47" s="49">
        <v>-1582</v>
      </c>
      <c r="H47" s="49">
        <v>-1640</v>
      </c>
      <c r="I47" s="49">
        <v>-1610</v>
      </c>
      <c r="J47" s="49">
        <v>-1728</v>
      </c>
      <c r="K47" s="49">
        <v>-1343</v>
      </c>
      <c r="L47" s="49">
        <v>-1298</v>
      </c>
      <c r="M47" s="78">
        <v>-1104</v>
      </c>
      <c r="N47" s="49">
        <v>-1350</v>
      </c>
      <c r="O47" s="49">
        <v>-1353</v>
      </c>
      <c r="P47" s="49">
        <v>-1374</v>
      </c>
      <c r="Q47" s="49">
        <v>-1454</v>
      </c>
      <c r="R47" s="49">
        <v>-1520</v>
      </c>
      <c r="S47" s="49">
        <v>-1422</v>
      </c>
      <c r="T47" s="49">
        <v>-1477</v>
      </c>
      <c r="U47" s="49">
        <v>-1472</v>
      </c>
      <c r="V47" s="49">
        <v>-1575</v>
      </c>
      <c r="W47" s="49">
        <v>-1203</v>
      </c>
      <c r="X47" s="49">
        <v>-1162</v>
      </c>
      <c r="Y47" s="49">
        <v>-989</v>
      </c>
      <c r="Z47" s="49">
        <v>-1149</v>
      </c>
      <c r="AA47" s="49">
        <v>-1151</v>
      </c>
      <c r="AB47" s="49">
        <v>-1327</v>
      </c>
      <c r="AC47" s="49">
        <v>-1403</v>
      </c>
      <c r="AD47" s="49">
        <v>-1418</v>
      </c>
      <c r="AE47" s="49">
        <v>-1325</v>
      </c>
      <c r="AF47" s="49">
        <v>-1322</v>
      </c>
      <c r="AG47" s="49">
        <v>-1307</v>
      </c>
      <c r="AH47" s="49">
        <v>-1417</v>
      </c>
      <c r="AI47" s="49">
        <v>-1083</v>
      </c>
      <c r="AJ47" s="49">
        <v>-1043</v>
      </c>
      <c r="AK47" s="49">
        <v>-843</v>
      </c>
      <c r="AL47" s="49">
        <v>-1014</v>
      </c>
      <c r="AM47" s="98">
        <v>-1037</v>
      </c>
      <c r="AN47" s="98">
        <v>-1221</v>
      </c>
      <c r="AO47" s="98">
        <v>-1138</v>
      </c>
      <c r="AP47" s="98">
        <v>-1158</v>
      </c>
      <c r="AQ47" s="98">
        <v>-1070</v>
      </c>
      <c r="AR47" s="98">
        <v>-1077</v>
      </c>
      <c r="AS47" s="98">
        <v>-1053</v>
      </c>
      <c r="AT47" s="98">
        <v>-1158</v>
      </c>
      <c r="AU47" s="98">
        <v>-801</v>
      </c>
      <c r="AV47" s="98">
        <v>-746</v>
      </c>
      <c r="AW47" s="98">
        <v>-542</v>
      </c>
      <c r="AX47" s="49">
        <v>-931</v>
      </c>
      <c r="AY47" s="98">
        <v>-970</v>
      </c>
      <c r="AZ47" s="98">
        <v>-1063</v>
      </c>
      <c r="BA47" s="98">
        <v>-929</v>
      </c>
      <c r="BB47" s="98">
        <v>-947</v>
      </c>
      <c r="BC47" s="98">
        <v>-873</v>
      </c>
      <c r="BD47" s="98">
        <v>-930</v>
      </c>
      <c r="BE47" s="98">
        <v>-915</v>
      </c>
      <c r="BF47" s="98">
        <v>-953</v>
      </c>
      <c r="BG47" s="98">
        <v>-590</v>
      </c>
      <c r="BH47" s="98">
        <v>-554</v>
      </c>
      <c r="BI47" s="98">
        <v>-438</v>
      </c>
    </row>
    <row r="48" spans="1:61" ht="15.75" customHeight="1" x14ac:dyDescent="0.2">
      <c r="A48" s="16" t="s">
        <v>20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79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15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</row>
    <row r="49" spans="1:61" ht="15.75" customHeight="1" x14ac:dyDescent="0.2">
      <c r="A49" s="17" t="s">
        <v>18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79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15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</row>
    <row r="50" spans="1:61" ht="15.75" customHeight="1" x14ac:dyDescent="0.2">
      <c r="A50" s="2" t="s">
        <v>13</v>
      </c>
      <c r="B50" s="49">
        <f t="shared" ref="B50:M50" si="20">+B51+B52+B53</f>
        <v>36</v>
      </c>
      <c r="C50" s="49">
        <f t="shared" si="20"/>
        <v>37</v>
      </c>
      <c r="D50" s="49">
        <f t="shared" si="20"/>
        <v>37</v>
      </c>
      <c r="E50" s="49">
        <f t="shared" si="20"/>
        <v>36</v>
      </c>
      <c r="F50" s="49">
        <f t="shared" si="20"/>
        <v>35</v>
      </c>
      <c r="G50" s="49">
        <f t="shared" si="20"/>
        <v>33</v>
      </c>
      <c r="H50" s="49">
        <f t="shared" si="20"/>
        <v>31</v>
      </c>
      <c r="I50" s="49">
        <f t="shared" si="20"/>
        <v>31</v>
      </c>
      <c r="J50" s="49">
        <f t="shared" si="20"/>
        <v>32</v>
      </c>
      <c r="K50" s="49">
        <f t="shared" si="20"/>
        <v>32</v>
      </c>
      <c r="L50" s="49">
        <f t="shared" si="20"/>
        <v>31</v>
      </c>
      <c r="M50" s="78">
        <f t="shared" si="20"/>
        <v>29</v>
      </c>
      <c r="N50" s="49">
        <v>28</v>
      </c>
      <c r="O50" s="49">
        <v>29</v>
      </c>
      <c r="P50" s="49">
        <v>28</v>
      </c>
      <c r="Q50" s="49">
        <v>28</v>
      </c>
      <c r="R50" s="49">
        <v>29</v>
      </c>
      <c r="S50" s="49">
        <v>29</v>
      </c>
      <c r="T50" s="49">
        <f t="shared" ref="T50" si="21">+T51+T52+T53</f>
        <v>28</v>
      </c>
      <c r="U50" s="49">
        <v>29</v>
      </c>
      <c r="V50" s="49">
        <v>28</v>
      </c>
      <c r="W50" s="49">
        <v>27</v>
      </c>
      <c r="X50" s="49">
        <v>28</v>
      </c>
      <c r="Y50" s="49">
        <v>28</v>
      </c>
      <c r="Z50" s="49">
        <v>28</v>
      </c>
      <c r="AA50" s="49">
        <v>28</v>
      </c>
      <c r="AB50" s="49">
        <v>29</v>
      </c>
      <c r="AC50" s="49">
        <v>29</v>
      </c>
      <c r="AD50" s="49">
        <v>29</v>
      </c>
      <c r="AE50" s="49">
        <v>27</v>
      </c>
      <c r="AF50" s="49">
        <v>27</v>
      </c>
      <c r="AG50" s="49">
        <v>27</v>
      </c>
      <c r="AH50" s="49">
        <v>29</v>
      </c>
      <c r="AI50" s="49">
        <v>27</v>
      </c>
      <c r="AJ50" s="49">
        <v>28</v>
      </c>
      <c r="AK50" s="49">
        <v>25</v>
      </c>
      <c r="AL50" s="49">
        <v>25</v>
      </c>
      <c r="AM50" s="98">
        <v>25</v>
      </c>
      <c r="AN50" s="98">
        <v>27</v>
      </c>
      <c r="AO50" s="98">
        <v>26</v>
      </c>
      <c r="AP50" s="98">
        <v>25</v>
      </c>
      <c r="AQ50" s="98">
        <v>37</v>
      </c>
      <c r="AR50" s="98">
        <v>35</v>
      </c>
      <c r="AS50" s="98">
        <v>37</v>
      </c>
      <c r="AT50" s="98">
        <v>37</v>
      </c>
      <c r="AU50" s="98">
        <v>43</v>
      </c>
      <c r="AV50" s="98">
        <v>37</v>
      </c>
      <c r="AW50" s="98">
        <v>35</v>
      </c>
      <c r="AX50" s="49">
        <v>35</v>
      </c>
      <c r="AY50" s="98">
        <v>37</v>
      </c>
      <c r="AZ50" s="98">
        <v>37</v>
      </c>
      <c r="BA50" s="98">
        <v>43</v>
      </c>
      <c r="BB50" s="98">
        <v>37</v>
      </c>
      <c r="BC50" s="98">
        <v>36</v>
      </c>
      <c r="BD50" s="98">
        <v>36</v>
      </c>
      <c r="BE50" s="98">
        <v>38</v>
      </c>
      <c r="BF50" s="98">
        <v>38</v>
      </c>
      <c r="BG50" s="98">
        <v>44</v>
      </c>
      <c r="BH50" s="98">
        <v>40</v>
      </c>
      <c r="BI50" s="98">
        <v>38</v>
      </c>
    </row>
    <row r="51" spans="1:61" ht="15.75" customHeight="1" x14ac:dyDescent="0.2">
      <c r="A51" s="3" t="s">
        <v>14</v>
      </c>
      <c r="B51" s="49">
        <v>0</v>
      </c>
      <c r="C51" s="49">
        <v>1</v>
      </c>
      <c r="D51" s="49">
        <v>1</v>
      </c>
      <c r="E51" s="49">
        <v>8</v>
      </c>
      <c r="F51" s="49">
        <v>8</v>
      </c>
      <c r="G51" s="49">
        <v>0</v>
      </c>
      <c r="H51" s="49">
        <v>0</v>
      </c>
      <c r="I51" s="49">
        <v>1</v>
      </c>
      <c r="J51" s="49">
        <v>1</v>
      </c>
      <c r="K51" s="49">
        <v>7</v>
      </c>
      <c r="L51" s="49">
        <v>7</v>
      </c>
      <c r="M51" s="78">
        <v>0</v>
      </c>
      <c r="N51" s="49">
        <v>0</v>
      </c>
      <c r="O51" s="49">
        <v>2</v>
      </c>
      <c r="P51" s="49">
        <v>1</v>
      </c>
      <c r="Q51" s="49">
        <v>7</v>
      </c>
      <c r="R51" s="49">
        <v>5</v>
      </c>
      <c r="S51" s="49">
        <v>0</v>
      </c>
      <c r="T51" s="49">
        <v>0</v>
      </c>
      <c r="U51" s="49">
        <v>2</v>
      </c>
      <c r="V51" s="49">
        <v>1</v>
      </c>
      <c r="W51" s="49">
        <v>7</v>
      </c>
      <c r="X51" s="49">
        <v>4</v>
      </c>
      <c r="Y51" s="49">
        <v>0</v>
      </c>
      <c r="Z51" s="49">
        <v>0</v>
      </c>
      <c r="AA51" s="49">
        <v>1</v>
      </c>
      <c r="AB51" s="49">
        <v>1</v>
      </c>
      <c r="AC51" s="49">
        <v>7</v>
      </c>
      <c r="AD51" s="49">
        <v>5</v>
      </c>
      <c r="AE51" s="49">
        <v>0</v>
      </c>
      <c r="AF51" s="49">
        <v>0</v>
      </c>
      <c r="AG51" s="49">
        <v>1</v>
      </c>
      <c r="AH51" s="49">
        <v>1</v>
      </c>
      <c r="AI51" s="49">
        <v>7</v>
      </c>
      <c r="AJ51" s="49">
        <v>5</v>
      </c>
      <c r="AK51" s="49">
        <v>0</v>
      </c>
      <c r="AL51" s="49">
        <v>0</v>
      </c>
      <c r="AM51" s="98">
        <v>2</v>
      </c>
      <c r="AN51" s="98">
        <v>1</v>
      </c>
      <c r="AO51" s="98">
        <v>8</v>
      </c>
      <c r="AP51" s="98">
        <v>3</v>
      </c>
      <c r="AQ51" s="98">
        <v>0</v>
      </c>
      <c r="AR51" s="98">
        <v>0</v>
      </c>
      <c r="AS51" s="98">
        <v>2</v>
      </c>
      <c r="AT51" s="98">
        <v>1</v>
      </c>
      <c r="AU51" s="98">
        <v>7</v>
      </c>
      <c r="AV51" s="98">
        <v>2</v>
      </c>
      <c r="AW51" s="98">
        <v>0</v>
      </c>
      <c r="AX51" s="49">
        <v>0</v>
      </c>
      <c r="AY51" s="98">
        <v>2</v>
      </c>
      <c r="AZ51" s="98">
        <v>1</v>
      </c>
      <c r="BA51" s="98">
        <v>7</v>
      </c>
      <c r="BB51" s="98">
        <v>2</v>
      </c>
      <c r="BC51" s="98">
        <v>0</v>
      </c>
      <c r="BD51" s="98">
        <v>0</v>
      </c>
      <c r="BE51" s="98">
        <v>2</v>
      </c>
      <c r="BF51" s="98">
        <v>1</v>
      </c>
      <c r="BG51" s="98">
        <v>7</v>
      </c>
      <c r="BH51" s="98">
        <v>2</v>
      </c>
      <c r="BI51" s="98">
        <v>0</v>
      </c>
    </row>
    <row r="52" spans="1:61" ht="15.75" customHeight="1" x14ac:dyDescent="0.2">
      <c r="A52" s="4" t="s">
        <v>15</v>
      </c>
      <c r="B52" s="49">
        <v>2</v>
      </c>
      <c r="C52" s="49">
        <v>9</v>
      </c>
      <c r="D52" s="49">
        <v>16</v>
      </c>
      <c r="E52" s="49">
        <v>8</v>
      </c>
      <c r="F52" s="49">
        <v>0</v>
      </c>
      <c r="G52" s="49">
        <v>2</v>
      </c>
      <c r="H52" s="49">
        <v>2</v>
      </c>
      <c r="I52" s="49">
        <v>8</v>
      </c>
      <c r="J52" s="49">
        <v>14</v>
      </c>
      <c r="K52" s="49">
        <v>7</v>
      </c>
      <c r="L52" s="49">
        <v>0</v>
      </c>
      <c r="M52" s="78">
        <v>2</v>
      </c>
      <c r="N52" s="49">
        <v>2</v>
      </c>
      <c r="O52" s="49">
        <v>8</v>
      </c>
      <c r="P52" s="49">
        <v>12</v>
      </c>
      <c r="Q52" s="49">
        <v>5</v>
      </c>
      <c r="R52" s="49">
        <v>0</v>
      </c>
      <c r="S52" s="49">
        <v>2</v>
      </c>
      <c r="T52" s="49">
        <v>2</v>
      </c>
      <c r="U52" s="49">
        <v>8</v>
      </c>
      <c r="V52" s="49">
        <v>11</v>
      </c>
      <c r="W52" s="49">
        <v>4</v>
      </c>
      <c r="X52" s="49">
        <v>0</v>
      </c>
      <c r="Y52" s="49">
        <v>1</v>
      </c>
      <c r="Z52" s="49">
        <v>2</v>
      </c>
      <c r="AA52" s="49">
        <v>8</v>
      </c>
      <c r="AB52" s="49">
        <v>12</v>
      </c>
      <c r="AC52" s="49">
        <v>5</v>
      </c>
      <c r="AD52" s="49">
        <v>0</v>
      </c>
      <c r="AE52" s="49">
        <v>2</v>
      </c>
      <c r="AF52" s="49">
        <v>2</v>
      </c>
      <c r="AG52" s="49">
        <v>8</v>
      </c>
      <c r="AH52" s="49">
        <v>13</v>
      </c>
      <c r="AI52" s="49">
        <v>5</v>
      </c>
      <c r="AJ52" s="49">
        <v>0</v>
      </c>
      <c r="AK52" s="49">
        <v>2</v>
      </c>
      <c r="AL52" s="49">
        <v>2</v>
      </c>
      <c r="AM52" s="98">
        <v>8</v>
      </c>
      <c r="AN52" s="98">
        <v>11</v>
      </c>
      <c r="AO52" s="98">
        <v>3</v>
      </c>
      <c r="AP52" s="98">
        <v>0</v>
      </c>
      <c r="AQ52" s="98">
        <v>2</v>
      </c>
      <c r="AR52" s="98">
        <v>2</v>
      </c>
      <c r="AS52" s="98">
        <v>7</v>
      </c>
      <c r="AT52" s="98">
        <v>9</v>
      </c>
      <c r="AU52" s="98">
        <v>2</v>
      </c>
      <c r="AV52" s="98">
        <v>0</v>
      </c>
      <c r="AW52" s="98">
        <v>2</v>
      </c>
      <c r="AX52" s="49">
        <v>3</v>
      </c>
      <c r="AY52" s="98">
        <v>7</v>
      </c>
      <c r="AZ52" s="98">
        <v>9</v>
      </c>
      <c r="BA52" s="98">
        <v>2</v>
      </c>
      <c r="BB52" s="98">
        <v>0</v>
      </c>
      <c r="BC52" s="98">
        <v>2</v>
      </c>
      <c r="BD52" s="98">
        <v>3</v>
      </c>
      <c r="BE52" s="98">
        <v>7</v>
      </c>
      <c r="BF52" s="98">
        <v>9</v>
      </c>
      <c r="BG52" s="98">
        <v>2</v>
      </c>
      <c r="BH52" s="98">
        <v>0</v>
      </c>
      <c r="BI52" s="98">
        <v>3</v>
      </c>
    </row>
    <row r="53" spans="1:61" ht="15.75" customHeight="1" x14ac:dyDescent="0.2">
      <c r="A53" s="3" t="s">
        <v>16</v>
      </c>
      <c r="B53" s="49">
        <v>34</v>
      </c>
      <c r="C53" s="49">
        <v>27</v>
      </c>
      <c r="D53" s="49">
        <v>20</v>
      </c>
      <c r="E53" s="49">
        <v>20</v>
      </c>
      <c r="F53" s="49">
        <v>27</v>
      </c>
      <c r="G53" s="49">
        <v>31</v>
      </c>
      <c r="H53" s="49">
        <v>29</v>
      </c>
      <c r="I53" s="49">
        <v>22</v>
      </c>
      <c r="J53" s="49">
        <v>17</v>
      </c>
      <c r="K53" s="49">
        <v>18</v>
      </c>
      <c r="L53" s="49">
        <v>24</v>
      </c>
      <c r="M53" s="78">
        <v>27</v>
      </c>
      <c r="N53" s="49">
        <v>26</v>
      </c>
      <c r="O53" s="49">
        <v>19</v>
      </c>
      <c r="P53" s="49">
        <v>15</v>
      </c>
      <c r="Q53" s="49">
        <v>16</v>
      </c>
      <c r="R53" s="49">
        <v>24</v>
      </c>
      <c r="S53" s="49">
        <v>27</v>
      </c>
      <c r="T53" s="49">
        <v>26</v>
      </c>
      <c r="U53" s="49">
        <v>19</v>
      </c>
      <c r="V53" s="49">
        <v>16</v>
      </c>
      <c r="W53" s="49">
        <v>16</v>
      </c>
      <c r="X53" s="49">
        <v>24</v>
      </c>
      <c r="Y53" s="49">
        <v>27</v>
      </c>
      <c r="Z53" s="49">
        <v>26</v>
      </c>
      <c r="AA53" s="49">
        <v>19</v>
      </c>
      <c r="AB53" s="49">
        <v>16</v>
      </c>
      <c r="AC53" s="49">
        <v>17</v>
      </c>
      <c r="AD53" s="49">
        <v>24</v>
      </c>
      <c r="AE53" s="49">
        <v>25</v>
      </c>
      <c r="AF53" s="49">
        <v>25</v>
      </c>
      <c r="AG53" s="49">
        <v>18</v>
      </c>
      <c r="AH53" s="49">
        <v>15</v>
      </c>
      <c r="AI53" s="49">
        <v>15</v>
      </c>
      <c r="AJ53" s="49">
        <v>23</v>
      </c>
      <c r="AK53" s="49">
        <v>23</v>
      </c>
      <c r="AL53" s="49">
        <v>23</v>
      </c>
      <c r="AM53" s="98">
        <v>15</v>
      </c>
      <c r="AN53" s="98">
        <v>15</v>
      </c>
      <c r="AO53" s="98">
        <v>15</v>
      </c>
      <c r="AP53" s="98">
        <v>22</v>
      </c>
      <c r="AQ53" s="98">
        <v>35</v>
      </c>
      <c r="AR53" s="98">
        <v>33</v>
      </c>
      <c r="AS53" s="98">
        <v>28</v>
      </c>
      <c r="AT53" s="98">
        <v>27</v>
      </c>
      <c r="AU53" s="98">
        <v>34</v>
      </c>
      <c r="AV53" s="98">
        <v>35</v>
      </c>
      <c r="AW53" s="98">
        <v>33</v>
      </c>
      <c r="AX53" s="49">
        <v>32</v>
      </c>
      <c r="AY53" s="98">
        <v>28</v>
      </c>
      <c r="AZ53" s="98">
        <v>27</v>
      </c>
      <c r="BA53" s="98">
        <v>34</v>
      </c>
      <c r="BB53" s="98">
        <v>35</v>
      </c>
      <c r="BC53" s="98">
        <v>34</v>
      </c>
      <c r="BD53" s="98">
        <v>33</v>
      </c>
      <c r="BE53" s="98">
        <v>29</v>
      </c>
      <c r="BF53" s="98">
        <v>28</v>
      </c>
      <c r="BG53" s="98">
        <v>35</v>
      </c>
      <c r="BH53" s="98">
        <v>38</v>
      </c>
      <c r="BI53" s="98">
        <v>35</v>
      </c>
    </row>
    <row r="54" spans="1:61" ht="15.75" customHeight="1" x14ac:dyDescent="0.2">
      <c r="A54" s="17" t="s">
        <v>19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79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15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</row>
    <row r="55" spans="1:61" ht="15.75" customHeight="1" x14ac:dyDescent="0.2">
      <c r="A55" s="2" t="s">
        <v>13</v>
      </c>
      <c r="B55" s="49">
        <f t="shared" ref="B55:M55" si="22">+B56+B57+B58</f>
        <v>3</v>
      </c>
      <c r="C55" s="49">
        <f t="shared" si="22"/>
        <v>3</v>
      </c>
      <c r="D55" s="49">
        <f t="shared" si="22"/>
        <v>3</v>
      </c>
      <c r="E55" s="49">
        <f t="shared" si="22"/>
        <v>4</v>
      </c>
      <c r="F55" s="49">
        <f t="shared" si="22"/>
        <v>2</v>
      </c>
      <c r="G55" s="49">
        <f t="shared" si="22"/>
        <v>2</v>
      </c>
      <c r="H55" s="49">
        <f t="shared" si="22"/>
        <v>2</v>
      </c>
      <c r="I55" s="49">
        <f t="shared" si="22"/>
        <v>3</v>
      </c>
      <c r="J55" s="49">
        <f t="shared" si="22"/>
        <v>2</v>
      </c>
      <c r="K55" s="49">
        <f t="shared" si="22"/>
        <v>2</v>
      </c>
      <c r="L55" s="49">
        <f t="shared" si="22"/>
        <v>2</v>
      </c>
      <c r="M55" s="78">
        <f t="shared" si="22"/>
        <v>2</v>
      </c>
      <c r="N55" s="49">
        <v>2</v>
      </c>
      <c r="O55" s="49">
        <v>2</v>
      </c>
      <c r="P55" s="49">
        <v>2</v>
      </c>
      <c r="Q55" s="49">
        <v>2</v>
      </c>
      <c r="R55" s="49">
        <v>2</v>
      </c>
      <c r="S55" s="49">
        <v>2</v>
      </c>
      <c r="T55" s="49">
        <f t="shared" ref="T55" si="23">+T56+T57+T58</f>
        <v>2</v>
      </c>
      <c r="U55" s="49">
        <v>2</v>
      </c>
      <c r="V55" s="49">
        <v>2</v>
      </c>
      <c r="W55" s="49">
        <v>2</v>
      </c>
      <c r="X55" s="49">
        <v>2</v>
      </c>
      <c r="Y55" s="49">
        <v>2</v>
      </c>
      <c r="Z55" s="49">
        <v>2</v>
      </c>
      <c r="AA55" s="49">
        <v>2</v>
      </c>
      <c r="AB55" s="49">
        <v>2</v>
      </c>
      <c r="AC55" s="49">
        <v>2</v>
      </c>
      <c r="AD55" s="49">
        <v>2</v>
      </c>
      <c r="AE55" s="49">
        <v>2</v>
      </c>
      <c r="AF55" s="49">
        <v>2</v>
      </c>
      <c r="AG55" s="49">
        <v>2</v>
      </c>
      <c r="AH55" s="49">
        <v>2</v>
      </c>
      <c r="AI55" s="49">
        <v>2</v>
      </c>
      <c r="AJ55" s="49">
        <v>2</v>
      </c>
      <c r="AK55" s="49">
        <v>2</v>
      </c>
      <c r="AL55" s="49">
        <v>2</v>
      </c>
      <c r="AM55" s="98">
        <v>2</v>
      </c>
      <c r="AN55" s="98">
        <v>2</v>
      </c>
      <c r="AO55" s="98">
        <v>2</v>
      </c>
      <c r="AP55" s="98">
        <v>2</v>
      </c>
      <c r="AQ55" s="98">
        <v>3</v>
      </c>
      <c r="AR55" s="98">
        <v>2</v>
      </c>
      <c r="AS55" s="98">
        <v>3</v>
      </c>
      <c r="AT55" s="98">
        <v>3</v>
      </c>
      <c r="AU55" s="98">
        <v>3</v>
      </c>
      <c r="AV55" s="98">
        <v>2</v>
      </c>
      <c r="AW55" s="98">
        <v>2</v>
      </c>
      <c r="AX55" s="49">
        <v>2</v>
      </c>
      <c r="AY55" s="98">
        <v>3</v>
      </c>
      <c r="AZ55" s="98">
        <v>3</v>
      </c>
      <c r="BA55" s="98">
        <v>3</v>
      </c>
      <c r="BB55" s="98">
        <v>2</v>
      </c>
      <c r="BC55" s="98">
        <v>2</v>
      </c>
      <c r="BD55" s="98">
        <v>2</v>
      </c>
      <c r="BE55" s="98">
        <v>3</v>
      </c>
      <c r="BF55" s="98">
        <v>3</v>
      </c>
      <c r="BG55" s="98">
        <v>3</v>
      </c>
      <c r="BH55" s="98">
        <v>2</v>
      </c>
      <c r="BI55" s="98">
        <v>2</v>
      </c>
    </row>
    <row r="56" spans="1:61" ht="15.75" customHeight="1" x14ac:dyDescent="0.2">
      <c r="A56" s="3" t="s">
        <v>14</v>
      </c>
      <c r="B56" s="49">
        <v>0</v>
      </c>
      <c r="C56" s="49">
        <v>0</v>
      </c>
      <c r="D56" s="49">
        <v>0</v>
      </c>
      <c r="E56" s="49">
        <v>1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1</v>
      </c>
      <c r="L56" s="49">
        <v>0</v>
      </c>
      <c r="M56" s="78">
        <v>0</v>
      </c>
      <c r="N56" s="49">
        <v>0</v>
      </c>
      <c r="O56" s="49">
        <v>0</v>
      </c>
      <c r="P56" s="49">
        <v>0</v>
      </c>
      <c r="Q56" s="49">
        <v>1</v>
      </c>
      <c r="R56" s="49">
        <v>0</v>
      </c>
      <c r="S56" s="49">
        <v>0</v>
      </c>
      <c r="T56" s="49">
        <v>0</v>
      </c>
      <c r="U56" s="49">
        <v>0</v>
      </c>
      <c r="V56" s="49">
        <v>0</v>
      </c>
      <c r="W56" s="49">
        <v>1</v>
      </c>
      <c r="X56" s="49">
        <v>0</v>
      </c>
      <c r="Y56" s="49">
        <v>0</v>
      </c>
      <c r="Z56" s="49">
        <v>0</v>
      </c>
      <c r="AA56" s="49">
        <v>0</v>
      </c>
      <c r="AB56" s="49">
        <v>0</v>
      </c>
      <c r="AC56" s="49">
        <v>1</v>
      </c>
      <c r="AD56" s="49">
        <v>0</v>
      </c>
      <c r="AE56" s="49">
        <v>0</v>
      </c>
      <c r="AF56" s="49">
        <v>0</v>
      </c>
      <c r="AG56" s="49">
        <v>0</v>
      </c>
      <c r="AH56" s="49">
        <v>0</v>
      </c>
      <c r="AI56" s="49">
        <v>1</v>
      </c>
      <c r="AJ56" s="49">
        <v>0</v>
      </c>
      <c r="AK56" s="49">
        <v>0</v>
      </c>
      <c r="AL56" s="49">
        <v>0</v>
      </c>
      <c r="AM56" s="98">
        <v>0</v>
      </c>
      <c r="AN56" s="98">
        <v>0</v>
      </c>
      <c r="AO56" s="98">
        <v>1</v>
      </c>
      <c r="AP56" s="98">
        <v>0</v>
      </c>
      <c r="AQ56" s="98">
        <v>0</v>
      </c>
      <c r="AR56" s="98">
        <v>0</v>
      </c>
      <c r="AS56" s="98">
        <v>0</v>
      </c>
      <c r="AT56" s="98">
        <v>0</v>
      </c>
      <c r="AU56" s="98">
        <v>1</v>
      </c>
      <c r="AV56" s="98">
        <v>0</v>
      </c>
      <c r="AW56" s="98">
        <v>0</v>
      </c>
      <c r="AX56" s="49">
        <v>0</v>
      </c>
      <c r="AY56" s="98">
        <v>0</v>
      </c>
      <c r="AZ56" s="98">
        <v>0</v>
      </c>
      <c r="BA56" s="98">
        <v>1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1</v>
      </c>
      <c r="BH56" s="98">
        <v>0</v>
      </c>
      <c r="BI56" s="98">
        <v>0</v>
      </c>
    </row>
    <row r="57" spans="1:61" ht="15.75" customHeight="1" x14ac:dyDescent="0.2">
      <c r="A57" s="4" t="s">
        <v>15</v>
      </c>
      <c r="B57" s="49">
        <v>0</v>
      </c>
      <c r="C57" s="49">
        <v>1</v>
      </c>
      <c r="D57" s="49">
        <v>1</v>
      </c>
      <c r="E57" s="49">
        <v>1</v>
      </c>
      <c r="F57" s="49">
        <v>0</v>
      </c>
      <c r="G57" s="49">
        <v>0</v>
      </c>
      <c r="H57" s="49">
        <v>0</v>
      </c>
      <c r="I57" s="49">
        <v>1</v>
      </c>
      <c r="J57" s="49">
        <v>1</v>
      </c>
      <c r="K57" s="49">
        <v>0</v>
      </c>
      <c r="L57" s="49">
        <v>0</v>
      </c>
      <c r="M57" s="78">
        <v>0</v>
      </c>
      <c r="N57" s="49">
        <v>0</v>
      </c>
      <c r="O57" s="49">
        <v>1</v>
      </c>
      <c r="P57" s="49">
        <v>1</v>
      </c>
      <c r="Q57" s="49">
        <v>0</v>
      </c>
      <c r="R57" s="49">
        <v>0</v>
      </c>
      <c r="S57" s="49">
        <v>0</v>
      </c>
      <c r="T57" s="49">
        <v>0</v>
      </c>
      <c r="U57" s="49">
        <v>1</v>
      </c>
      <c r="V57" s="49">
        <v>1</v>
      </c>
      <c r="W57" s="49">
        <v>0</v>
      </c>
      <c r="X57" s="49">
        <v>0</v>
      </c>
      <c r="Y57" s="49">
        <v>0</v>
      </c>
      <c r="Z57" s="49">
        <v>0</v>
      </c>
      <c r="AA57" s="49">
        <v>1</v>
      </c>
      <c r="AB57" s="49">
        <v>1</v>
      </c>
      <c r="AC57" s="49">
        <v>0</v>
      </c>
      <c r="AD57" s="49">
        <v>0</v>
      </c>
      <c r="AE57" s="49">
        <v>0</v>
      </c>
      <c r="AF57" s="49">
        <v>0</v>
      </c>
      <c r="AG57" s="49">
        <v>1</v>
      </c>
      <c r="AH57" s="49">
        <v>1</v>
      </c>
      <c r="AI57" s="49">
        <v>0</v>
      </c>
      <c r="AJ57" s="49">
        <v>0</v>
      </c>
      <c r="AK57" s="49">
        <v>0</v>
      </c>
      <c r="AL57" s="49">
        <v>0</v>
      </c>
      <c r="AM57" s="98">
        <v>1</v>
      </c>
      <c r="AN57" s="98">
        <v>1</v>
      </c>
      <c r="AO57" s="98">
        <v>0</v>
      </c>
      <c r="AP57" s="98">
        <v>0</v>
      </c>
      <c r="AQ57" s="98">
        <v>0</v>
      </c>
      <c r="AR57" s="98">
        <v>0</v>
      </c>
      <c r="AS57" s="98">
        <v>1</v>
      </c>
      <c r="AT57" s="98">
        <v>1</v>
      </c>
      <c r="AU57" s="98">
        <v>0</v>
      </c>
      <c r="AV57" s="98">
        <v>0</v>
      </c>
      <c r="AW57" s="98">
        <v>0</v>
      </c>
      <c r="AX57" s="49">
        <v>0</v>
      </c>
      <c r="AY57" s="98">
        <v>1</v>
      </c>
      <c r="AZ57" s="98">
        <v>1</v>
      </c>
      <c r="BA57" s="98">
        <v>0</v>
      </c>
      <c r="BB57" s="98">
        <v>0</v>
      </c>
      <c r="BC57" s="98">
        <v>0</v>
      </c>
      <c r="BD57" s="98">
        <v>0</v>
      </c>
      <c r="BE57" s="98">
        <v>1</v>
      </c>
      <c r="BF57" s="98">
        <v>1</v>
      </c>
      <c r="BG57" s="98">
        <v>0</v>
      </c>
      <c r="BH57" s="98">
        <v>0</v>
      </c>
      <c r="BI57" s="98">
        <v>0</v>
      </c>
    </row>
    <row r="58" spans="1:61" ht="15.75" customHeight="1" x14ac:dyDescent="0.2">
      <c r="A58" s="3" t="s">
        <v>16</v>
      </c>
      <c r="B58" s="49">
        <v>3</v>
      </c>
      <c r="C58" s="49">
        <v>2</v>
      </c>
      <c r="D58" s="49">
        <v>2</v>
      </c>
      <c r="E58" s="49">
        <v>2</v>
      </c>
      <c r="F58" s="49">
        <v>2</v>
      </c>
      <c r="G58" s="49">
        <v>2</v>
      </c>
      <c r="H58" s="49">
        <v>2</v>
      </c>
      <c r="I58" s="49">
        <v>2</v>
      </c>
      <c r="J58" s="49">
        <v>1</v>
      </c>
      <c r="K58" s="49">
        <v>1</v>
      </c>
      <c r="L58" s="49">
        <v>2</v>
      </c>
      <c r="M58" s="78">
        <v>2</v>
      </c>
      <c r="N58" s="49">
        <v>2</v>
      </c>
      <c r="O58" s="49">
        <v>1</v>
      </c>
      <c r="P58" s="49">
        <v>1</v>
      </c>
      <c r="Q58" s="49">
        <v>1</v>
      </c>
      <c r="R58" s="49">
        <v>2</v>
      </c>
      <c r="S58" s="49">
        <v>2</v>
      </c>
      <c r="T58" s="49">
        <v>2</v>
      </c>
      <c r="U58" s="49">
        <v>1</v>
      </c>
      <c r="V58" s="49">
        <v>1</v>
      </c>
      <c r="W58" s="49">
        <v>1</v>
      </c>
      <c r="X58" s="49">
        <v>2</v>
      </c>
      <c r="Y58" s="49">
        <v>2</v>
      </c>
      <c r="Z58" s="49">
        <v>2</v>
      </c>
      <c r="AA58" s="49">
        <v>1</v>
      </c>
      <c r="AB58" s="49">
        <v>1</v>
      </c>
      <c r="AC58" s="49">
        <v>1</v>
      </c>
      <c r="AD58" s="49">
        <v>2</v>
      </c>
      <c r="AE58" s="49">
        <v>2</v>
      </c>
      <c r="AF58" s="49">
        <v>2</v>
      </c>
      <c r="AG58" s="49">
        <v>1</v>
      </c>
      <c r="AH58" s="49">
        <v>1</v>
      </c>
      <c r="AI58" s="49">
        <v>1</v>
      </c>
      <c r="AJ58" s="49">
        <v>2</v>
      </c>
      <c r="AK58" s="49">
        <v>2</v>
      </c>
      <c r="AL58" s="49">
        <v>2</v>
      </c>
      <c r="AM58" s="98">
        <v>1</v>
      </c>
      <c r="AN58" s="98">
        <v>1</v>
      </c>
      <c r="AO58" s="98">
        <v>1</v>
      </c>
      <c r="AP58" s="98">
        <v>2</v>
      </c>
      <c r="AQ58" s="98">
        <v>3</v>
      </c>
      <c r="AR58" s="98">
        <v>2</v>
      </c>
      <c r="AS58" s="98">
        <v>2</v>
      </c>
      <c r="AT58" s="98">
        <v>2</v>
      </c>
      <c r="AU58" s="98">
        <v>2</v>
      </c>
      <c r="AV58" s="98">
        <v>2</v>
      </c>
      <c r="AW58" s="98">
        <v>2</v>
      </c>
      <c r="AX58" s="49">
        <v>2</v>
      </c>
      <c r="AY58" s="98">
        <v>2</v>
      </c>
      <c r="AZ58" s="98">
        <v>2</v>
      </c>
      <c r="BA58" s="98">
        <v>2</v>
      </c>
      <c r="BB58" s="98">
        <v>2</v>
      </c>
      <c r="BC58" s="98">
        <v>2</v>
      </c>
      <c r="BD58" s="98">
        <v>2</v>
      </c>
      <c r="BE58" s="98">
        <v>2</v>
      </c>
      <c r="BF58" s="98">
        <v>2</v>
      </c>
      <c r="BG58" s="98">
        <v>2</v>
      </c>
      <c r="BH58" s="98">
        <v>2</v>
      </c>
      <c r="BI58" s="98">
        <v>2</v>
      </c>
    </row>
    <row r="59" spans="1:61" ht="62.45" customHeight="1" x14ac:dyDescent="0.2">
      <c r="A59" s="122" t="s">
        <v>275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4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3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</row>
    <row r="60" spans="1:61" ht="15.75" customHeight="1" x14ac:dyDescent="0.2">
      <c r="A60" s="14" t="s">
        <v>21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79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15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</row>
    <row r="61" spans="1:61" ht="15.75" customHeight="1" x14ac:dyDescent="0.2">
      <c r="A61" s="2" t="s">
        <v>13</v>
      </c>
      <c r="B61" s="49">
        <f t="shared" ref="B61" si="24">+B62+B63+B64</f>
        <v>0</v>
      </c>
      <c r="C61" s="49">
        <f t="shared" ref="C61:M61" si="25">+C62+C63+C64</f>
        <v>0</v>
      </c>
      <c r="D61" s="49">
        <f t="shared" si="25"/>
        <v>0</v>
      </c>
      <c r="E61" s="49">
        <f t="shared" si="25"/>
        <v>0</v>
      </c>
      <c r="F61" s="49">
        <f t="shared" si="25"/>
        <v>0</v>
      </c>
      <c r="G61" s="49">
        <f t="shared" si="25"/>
        <v>0</v>
      </c>
      <c r="H61" s="49">
        <f t="shared" si="25"/>
        <v>0</v>
      </c>
      <c r="I61" s="49">
        <f t="shared" si="25"/>
        <v>0</v>
      </c>
      <c r="J61" s="49">
        <f t="shared" si="25"/>
        <v>0</v>
      </c>
      <c r="K61" s="49">
        <f t="shared" si="25"/>
        <v>0</v>
      </c>
      <c r="L61" s="49">
        <f t="shared" si="25"/>
        <v>0</v>
      </c>
      <c r="M61" s="78">
        <f t="shared" si="25"/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f t="shared" ref="T61" si="26">+T62+T63+T64</f>
        <v>0</v>
      </c>
      <c r="U61" s="49">
        <v>0</v>
      </c>
      <c r="V61" s="49">
        <v>0</v>
      </c>
      <c r="W61" s="49">
        <v>0</v>
      </c>
      <c r="X61" s="49">
        <v>0</v>
      </c>
      <c r="Y61" s="49">
        <v>0</v>
      </c>
      <c r="Z61" s="49">
        <v>0</v>
      </c>
      <c r="AA61" s="49">
        <v>0</v>
      </c>
      <c r="AB61" s="49">
        <v>0</v>
      </c>
      <c r="AC61" s="49">
        <v>0</v>
      </c>
      <c r="AD61" s="49">
        <v>0</v>
      </c>
      <c r="AE61" s="49">
        <v>0</v>
      </c>
      <c r="AF61" s="49">
        <v>0</v>
      </c>
      <c r="AG61" s="49">
        <v>0</v>
      </c>
      <c r="AH61" s="49">
        <v>0</v>
      </c>
      <c r="AI61" s="49">
        <v>0</v>
      </c>
      <c r="AJ61" s="49">
        <v>0</v>
      </c>
      <c r="AK61" s="49">
        <v>0</v>
      </c>
      <c r="AL61" s="49">
        <v>0</v>
      </c>
      <c r="AM61" s="98">
        <v>0</v>
      </c>
      <c r="AN61" s="98">
        <v>0</v>
      </c>
      <c r="AO61" s="98">
        <v>0</v>
      </c>
      <c r="AP61" s="98">
        <v>0</v>
      </c>
      <c r="AQ61" s="98">
        <v>0</v>
      </c>
      <c r="AR61" s="98">
        <v>0</v>
      </c>
      <c r="AS61" s="98">
        <v>0</v>
      </c>
      <c r="AT61" s="98">
        <v>0</v>
      </c>
      <c r="AU61" s="98">
        <v>0</v>
      </c>
      <c r="AV61" s="98">
        <v>0</v>
      </c>
      <c r="AW61" s="98">
        <v>0</v>
      </c>
      <c r="AX61" s="49">
        <v>0</v>
      </c>
      <c r="AY61" s="98">
        <v>0</v>
      </c>
      <c r="AZ61" s="98">
        <v>0</v>
      </c>
      <c r="BA61" s="98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</row>
    <row r="62" spans="1:61" ht="15.75" customHeight="1" x14ac:dyDescent="0.2">
      <c r="A62" s="3" t="s">
        <v>14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78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v>0</v>
      </c>
      <c r="U62" s="49">
        <v>0</v>
      </c>
      <c r="V62" s="49">
        <v>0</v>
      </c>
      <c r="W62" s="49">
        <v>0</v>
      </c>
      <c r="X62" s="49">
        <v>0</v>
      </c>
      <c r="Y62" s="49">
        <v>0</v>
      </c>
      <c r="Z62" s="49">
        <v>0</v>
      </c>
      <c r="AA62" s="49">
        <v>0</v>
      </c>
      <c r="AB62" s="49">
        <v>0</v>
      </c>
      <c r="AC62" s="49">
        <v>0</v>
      </c>
      <c r="AD62" s="49">
        <v>0</v>
      </c>
      <c r="AE62" s="49">
        <v>0</v>
      </c>
      <c r="AF62" s="49">
        <v>0</v>
      </c>
      <c r="AG62" s="49">
        <v>0</v>
      </c>
      <c r="AH62" s="49">
        <v>0</v>
      </c>
      <c r="AI62" s="49">
        <v>0</v>
      </c>
      <c r="AJ62" s="49">
        <v>0</v>
      </c>
      <c r="AK62" s="49">
        <v>0</v>
      </c>
      <c r="AL62" s="49">
        <v>0</v>
      </c>
      <c r="AM62" s="98">
        <v>0</v>
      </c>
      <c r="AN62" s="98">
        <v>0</v>
      </c>
      <c r="AO62" s="98">
        <v>0</v>
      </c>
      <c r="AP62" s="98">
        <v>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8">
        <v>0</v>
      </c>
      <c r="AW62" s="98">
        <v>0</v>
      </c>
      <c r="AX62" s="49">
        <v>0</v>
      </c>
      <c r="AY62" s="98">
        <v>0</v>
      </c>
      <c r="AZ62" s="98">
        <v>0</v>
      </c>
      <c r="BA62" s="98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</row>
    <row r="63" spans="1:61" ht="15.75" customHeight="1" x14ac:dyDescent="0.2">
      <c r="A63" s="4" t="s">
        <v>15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78"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49">
        <v>0</v>
      </c>
      <c r="V63" s="49">
        <v>0</v>
      </c>
      <c r="W63" s="49">
        <v>0</v>
      </c>
      <c r="X63" s="49">
        <v>0</v>
      </c>
      <c r="Y63" s="49">
        <v>0</v>
      </c>
      <c r="Z63" s="49">
        <v>0</v>
      </c>
      <c r="AA63" s="49">
        <v>0</v>
      </c>
      <c r="AB63" s="49">
        <v>0</v>
      </c>
      <c r="AC63" s="49">
        <v>0</v>
      </c>
      <c r="AD63" s="49">
        <v>0</v>
      </c>
      <c r="AE63" s="49">
        <v>0</v>
      </c>
      <c r="AF63" s="49">
        <v>0</v>
      </c>
      <c r="AG63" s="49">
        <v>0</v>
      </c>
      <c r="AH63" s="49">
        <v>0</v>
      </c>
      <c r="AI63" s="49">
        <v>0</v>
      </c>
      <c r="AJ63" s="49">
        <v>0</v>
      </c>
      <c r="AK63" s="49">
        <v>0</v>
      </c>
      <c r="AL63" s="49">
        <v>0</v>
      </c>
      <c r="AM63" s="98">
        <v>0</v>
      </c>
      <c r="AN63" s="98">
        <v>0</v>
      </c>
      <c r="AO63" s="98">
        <v>0</v>
      </c>
      <c r="AP63" s="98">
        <v>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8">
        <v>0</v>
      </c>
      <c r="AW63" s="98">
        <v>0</v>
      </c>
      <c r="AX63" s="49">
        <v>0</v>
      </c>
      <c r="AY63" s="98">
        <v>0</v>
      </c>
      <c r="AZ63" s="98">
        <v>0</v>
      </c>
      <c r="BA63" s="98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</row>
    <row r="64" spans="1:61" ht="15.75" customHeight="1" x14ac:dyDescent="0.2">
      <c r="A64" s="3" t="s">
        <v>16</v>
      </c>
      <c r="B64" s="49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78">
        <v>0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49">
        <v>0</v>
      </c>
      <c r="T64" s="49">
        <v>0</v>
      </c>
      <c r="U64" s="49">
        <v>0</v>
      </c>
      <c r="V64" s="49">
        <v>0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0</v>
      </c>
      <c r="AE64" s="49">
        <v>0</v>
      </c>
      <c r="AF64" s="49">
        <v>0</v>
      </c>
      <c r="AG64" s="49">
        <v>0</v>
      </c>
      <c r="AH64" s="49">
        <v>0</v>
      </c>
      <c r="AI64" s="49">
        <v>0</v>
      </c>
      <c r="AJ64" s="49">
        <v>0</v>
      </c>
      <c r="AK64" s="49">
        <v>0</v>
      </c>
      <c r="AL64" s="49">
        <v>0</v>
      </c>
      <c r="AM64" s="98">
        <v>0</v>
      </c>
      <c r="AN64" s="98">
        <v>0</v>
      </c>
      <c r="AO64" s="98">
        <v>0</v>
      </c>
      <c r="AP64" s="98">
        <v>0</v>
      </c>
      <c r="AQ64" s="98">
        <v>0</v>
      </c>
      <c r="AR64" s="98">
        <v>0</v>
      </c>
      <c r="AS64" s="98">
        <v>0</v>
      </c>
      <c r="AT64" s="98">
        <v>0</v>
      </c>
      <c r="AU64" s="98">
        <v>0</v>
      </c>
      <c r="AV64" s="98">
        <v>0</v>
      </c>
      <c r="AW64" s="98">
        <v>0</v>
      </c>
      <c r="AX64" s="49">
        <v>0</v>
      </c>
      <c r="AY64" s="98">
        <v>0</v>
      </c>
      <c r="AZ64" s="98">
        <v>0</v>
      </c>
      <c r="BA64" s="98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</row>
    <row r="65" spans="1:61" ht="15.75" customHeight="1" x14ac:dyDescent="0.2">
      <c r="A65" s="14" t="s">
        <v>22</v>
      </c>
      <c r="B65" s="18"/>
      <c r="C65" s="18"/>
      <c r="D65" s="18"/>
      <c r="E65" s="18"/>
      <c r="F65" s="18"/>
      <c r="G65" s="18"/>
      <c r="H65" s="18"/>
      <c r="I65" s="18"/>
      <c r="J65" s="72"/>
      <c r="K65" s="72"/>
      <c r="L65" s="72"/>
      <c r="M65" s="80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</row>
    <row r="66" spans="1:61" ht="15.75" customHeight="1" x14ac:dyDescent="0.2">
      <c r="A66" s="2" t="s">
        <v>13</v>
      </c>
      <c r="B66" s="49">
        <f t="shared" ref="B66" si="27">+B67+B68+B69</f>
        <v>0</v>
      </c>
      <c r="C66" s="49">
        <f t="shared" ref="C66:M66" si="28">+C67+C68+C69</f>
        <v>0</v>
      </c>
      <c r="D66" s="49">
        <f t="shared" si="28"/>
        <v>0</v>
      </c>
      <c r="E66" s="49">
        <f t="shared" si="28"/>
        <v>0</v>
      </c>
      <c r="F66" s="49">
        <f t="shared" si="28"/>
        <v>0</v>
      </c>
      <c r="G66" s="49">
        <f t="shared" si="28"/>
        <v>0</v>
      </c>
      <c r="H66" s="49">
        <f t="shared" si="28"/>
        <v>0</v>
      </c>
      <c r="I66" s="49">
        <f t="shared" si="28"/>
        <v>0</v>
      </c>
      <c r="J66" s="49">
        <f t="shared" si="28"/>
        <v>0</v>
      </c>
      <c r="K66" s="49">
        <f t="shared" si="28"/>
        <v>0</v>
      </c>
      <c r="L66" s="49">
        <f t="shared" si="28"/>
        <v>0</v>
      </c>
      <c r="M66" s="78">
        <f t="shared" si="28"/>
        <v>0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49">
        <v>0</v>
      </c>
      <c r="T66" s="49">
        <f t="shared" ref="T66" si="29">+T67+T68+T69</f>
        <v>0</v>
      </c>
      <c r="U66" s="49">
        <v>0</v>
      </c>
      <c r="V66" s="49">
        <v>0</v>
      </c>
      <c r="W66" s="49">
        <v>0</v>
      </c>
      <c r="X66" s="49">
        <v>0</v>
      </c>
      <c r="Y66" s="49">
        <v>0</v>
      </c>
      <c r="Z66" s="49">
        <v>0</v>
      </c>
      <c r="AA66" s="49">
        <v>0</v>
      </c>
      <c r="AB66" s="49">
        <v>0</v>
      </c>
      <c r="AC66" s="49">
        <v>0</v>
      </c>
      <c r="AD66" s="49">
        <v>0</v>
      </c>
      <c r="AE66" s="49">
        <v>0</v>
      </c>
      <c r="AF66" s="49">
        <v>0</v>
      </c>
      <c r="AG66" s="49">
        <v>0</v>
      </c>
      <c r="AH66" s="49">
        <v>0</v>
      </c>
      <c r="AI66" s="49">
        <v>0</v>
      </c>
      <c r="AJ66" s="49">
        <v>0</v>
      </c>
      <c r="AK66" s="49">
        <v>0</v>
      </c>
      <c r="AL66" s="49">
        <v>0</v>
      </c>
      <c r="AM66" s="98">
        <v>0</v>
      </c>
      <c r="AN66" s="98">
        <v>0</v>
      </c>
      <c r="AO66" s="98">
        <v>0</v>
      </c>
      <c r="AP66" s="98">
        <v>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8">
        <v>0</v>
      </c>
      <c r="AW66" s="98">
        <v>0</v>
      </c>
      <c r="AX66" s="49">
        <v>0</v>
      </c>
      <c r="AY66" s="98">
        <v>0</v>
      </c>
      <c r="AZ66" s="98">
        <v>0</v>
      </c>
      <c r="BA66" s="98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</row>
    <row r="67" spans="1:61" ht="15.75" customHeight="1" x14ac:dyDescent="0.2">
      <c r="A67" s="3" t="s">
        <v>14</v>
      </c>
      <c r="B67" s="49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78">
        <v>0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0</v>
      </c>
      <c r="T67" s="49">
        <v>0</v>
      </c>
      <c r="U67" s="49">
        <v>0</v>
      </c>
      <c r="V67" s="49">
        <v>0</v>
      </c>
      <c r="W67" s="49">
        <v>0</v>
      </c>
      <c r="X67" s="49">
        <v>0</v>
      </c>
      <c r="Y67" s="49">
        <v>0</v>
      </c>
      <c r="Z67" s="49">
        <v>0</v>
      </c>
      <c r="AA67" s="49">
        <v>0</v>
      </c>
      <c r="AB67" s="49">
        <v>0</v>
      </c>
      <c r="AC67" s="49">
        <v>0</v>
      </c>
      <c r="AD67" s="49">
        <v>0</v>
      </c>
      <c r="AE67" s="49">
        <v>0</v>
      </c>
      <c r="AF67" s="49">
        <v>0</v>
      </c>
      <c r="AG67" s="49">
        <v>0</v>
      </c>
      <c r="AH67" s="49">
        <v>0</v>
      </c>
      <c r="AI67" s="49">
        <v>0</v>
      </c>
      <c r="AJ67" s="49">
        <v>0</v>
      </c>
      <c r="AK67" s="49">
        <v>0</v>
      </c>
      <c r="AL67" s="49">
        <v>0</v>
      </c>
      <c r="AM67" s="98">
        <v>0</v>
      </c>
      <c r="AN67" s="98">
        <v>0</v>
      </c>
      <c r="AO67" s="98">
        <v>0</v>
      </c>
      <c r="AP67" s="98">
        <v>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8">
        <v>0</v>
      </c>
      <c r="AW67" s="98">
        <v>0</v>
      </c>
      <c r="AX67" s="49">
        <v>0</v>
      </c>
      <c r="AY67" s="98">
        <v>0</v>
      </c>
      <c r="AZ67" s="98">
        <v>0</v>
      </c>
      <c r="BA67" s="98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</row>
    <row r="68" spans="1:61" ht="15.75" customHeight="1" x14ac:dyDescent="0.2">
      <c r="A68" s="4" t="s">
        <v>15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78">
        <v>0</v>
      </c>
      <c r="N68" s="49">
        <v>0</v>
      </c>
      <c r="O68" s="49">
        <v>0</v>
      </c>
      <c r="P68" s="49">
        <v>0</v>
      </c>
      <c r="Q68" s="49">
        <v>0</v>
      </c>
      <c r="R68" s="49">
        <v>0</v>
      </c>
      <c r="S68" s="49">
        <v>0</v>
      </c>
      <c r="T68" s="49">
        <v>0</v>
      </c>
      <c r="U68" s="49">
        <v>0</v>
      </c>
      <c r="V68" s="49">
        <v>0</v>
      </c>
      <c r="W68" s="49">
        <v>0</v>
      </c>
      <c r="X68" s="49">
        <v>0</v>
      </c>
      <c r="Y68" s="49">
        <v>0</v>
      </c>
      <c r="Z68" s="49">
        <v>0</v>
      </c>
      <c r="AA68" s="49">
        <v>0</v>
      </c>
      <c r="AB68" s="49">
        <v>0</v>
      </c>
      <c r="AC68" s="49">
        <v>0</v>
      </c>
      <c r="AD68" s="49">
        <v>0</v>
      </c>
      <c r="AE68" s="49">
        <v>0</v>
      </c>
      <c r="AF68" s="49">
        <v>0</v>
      </c>
      <c r="AG68" s="49">
        <v>0</v>
      </c>
      <c r="AH68" s="49">
        <v>0</v>
      </c>
      <c r="AI68" s="49">
        <v>0</v>
      </c>
      <c r="AJ68" s="49">
        <v>0</v>
      </c>
      <c r="AK68" s="49">
        <v>0</v>
      </c>
      <c r="AL68" s="49">
        <v>0</v>
      </c>
      <c r="AM68" s="98">
        <v>0</v>
      </c>
      <c r="AN68" s="98">
        <v>0</v>
      </c>
      <c r="AO68" s="98">
        <v>0</v>
      </c>
      <c r="AP68" s="98">
        <v>0</v>
      </c>
      <c r="AQ68" s="98">
        <v>0</v>
      </c>
      <c r="AR68" s="98">
        <v>0</v>
      </c>
      <c r="AS68" s="98">
        <v>0</v>
      </c>
      <c r="AT68" s="98">
        <v>0</v>
      </c>
      <c r="AU68" s="98">
        <v>0</v>
      </c>
      <c r="AV68" s="98">
        <v>0</v>
      </c>
      <c r="AW68" s="98">
        <v>0</v>
      </c>
      <c r="AX68" s="49">
        <v>0</v>
      </c>
      <c r="AY68" s="98">
        <v>0</v>
      </c>
      <c r="AZ68" s="98">
        <v>0</v>
      </c>
      <c r="BA68" s="98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</row>
    <row r="69" spans="1:61" ht="15.75" customHeight="1" x14ac:dyDescent="0.2">
      <c r="A69" s="3" t="s">
        <v>16</v>
      </c>
      <c r="B69" s="49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78">
        <v>0</v>
      </c>
      <c r="N69" s="49">
        <v>0</v>
      </c>
      <c r="O69" s="49">
        <v>0</v>
      </c>
      <c r="P69" s="49">
        <v>0</v>
      </c>
      <c r="Q69" s="49">
        <v>0</v>
      </c>
      <c r="R69" s="49">
        <v>0</v>
      </c>
      <c r="S69" s="49">
        <v>0</v>
      </c>
      <c r="T69" s="49">
        <v>0</v>
      </c>
      <c r="U69" s="49">
        <v>0</v>
      </c>
      <c r="V69" s="49">
        <v>0</v>
      </c>
      <c r="W69" s="49">
        <v>0</v>
      </c>
      <c r="X69" s="49">
        <v>0</v>
      </c>
      <c r="Y69" s="49">
        <v>0</v>
      </c>
      <c r="Z69" s="49">
        <v>0</v>
      </c>
      <c r="AA69" s="49">
        <v>0</v>
      </c>
      <c r="AB69" s="49">
        <v>0</v>
      </c>
      <c r="AC69" s="49">
        <v>0</v>
      </c>
      <c r="AD69" s="49">
        <v>0</v>
      </c>
      <c r="AE69" s="49">
        <v>0</v>
      </c>
      <c r="AF69" s="49">
        <v>0</v>
      </c>
      <c r="AG69" s="49">
        <v>0</v>
      </c>
      <c r="AH69" s="49">
        <v>0</v>
      </c>
      <c r="AI69" s="49">
        <v>0</v>
      </c>
      <c r="AJ69" s="49">
        <v>0</v>
      </c>
      <c r="AK69" s="49">
        <v>0</v>
      </c>
      <c r="AL69" s="49">
        <v>0</v>
      </c>
      <c r="AM69" s="98">
        <v>0</v>
      </c>
      <c r="AN69" s="98">
        <v>0</v>
      </c>
      <c r="AO69" s="98">
        <v>0</v>
      </c>
      <c r="AP69" s="98">
        <v>0</v>
      </c>
      <c r="AQ69" s="98">
        <v>0</v>
      </c>
      <c r="AR69" s="98">
        <v>0</v>
      </c>
      <c r="AS69" s="98">
        <v>0</v>
      </c>
      <c r="AT69" s="98">
        <v>0</v>
      </c>
      <c r="AU69" s="98">
        <v>0</v>
      </c>
      <c r="AV69" s="98">
        <v>0</v>
      </c>
      <c r="AW69" s="98">
        <v>0</v>
      </c>
      <c r="AX69" s="49">
        <v>0</v>
      </c>
      <c r="AY69" s="98">
        <v>0</v>
      </c>
      <c r="AZ69" s="98">
        <v>0</v>
      </c>
      <c r="BA69" s="98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</row>
    <row r="70" spans="1:61" ht="15.75" customHeight="1" x14ac:dyDescent="0.2">
      <c r="A70" s="122" t="s">
        <v>23</v>
      </c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4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3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</row>
    <row r="71" spans="1:61" ht="15.75" customHeight="1" x14ac:dyDescent="0.2">
      <c r="A71" s="2" t="s">
        <v>13</v>
      </c>
      <c r="B71" s="49">
        <f t="shared" ref="B71:M71" si="30">+B72+B73+B74</f>
        <v>-14382</v>
      </c>
      <c r="C71" s="49">
        <f t="shared" si="30"/>
        <v>-12211</v>
      </c>
      <c r="D71" s="49">
        <f t="shared" si="30"/>
        <v>-13448</v>
      </c>
      <c r="E71" s="49">
        <f t="shared" si="30"/>
        <v>-9860</v>
      </c>
      <c r="F71" s="49">
        <f t="shared" si="30"/>
        <v>-9241</v>
      </c>
      <c r="G71" s="49">
        <f t="shared" si="30"/>
        <v>-9799</v>
      </c>
      <c r="H71" s="49">
        <f t="shared" si="30"/>
        <v>-5977</v>
      </c>
      <c r="I71" s="49">
        <f t="shared" si="30"/>
        <v>-4940</v>
      </c>
      <c r="J71" s="49">
        <f t="shared" si="30"/>
        <v>-6949</v>
      </c>
      <c r="K71" s="49">
        <f t="shared" si="30"/>
        <v>-6941</v>
      </c>
      <c r="L71" s="49">
        <f t="shared" si="30"/>
        <v>-8415</v>
      </c>
      <c r="M71" s="78">
        <f t="shared" si="30"/>
        <v>-6983</v>
      </c>
      <c r="N71" s="49">
        <v>-6657</v>
      </c>
      <c r="O71" s="49">
        <v>-5821</v>
      </c>
      <c r="P71" s="49">
        <v>-8297</v>
      </c>
      <c r="Q71" s="49">
        <v>-4309</v>
      </c>
      <c r="R71" s="49">
        <v>-5003</v>
      </c>
      <c r="S71" s="49">
        <v>-4636</v>
      </c>
      <c r="T71" s="49">
        <f t="shared" ref="T71" si="31">+T72+T73+T74</f>
        <v>-5924</v>
      </c>
      <c r="U71" s="49">
        <v>-6650</v>
      </c>
      <c r="V71" s="49">
        <v>-6543</v>
      </c>
      <c r="W71" s="49">
        <v>-5598</v>
      </c>
      <c r="X71" s="49">
        <v>-7489</v>
      </c>
      <c r="Y71" s="49">
        <v>-8830</v>
      </c>
      <c r="Z71" s="49">
        <v>-5418</v>
      </c>
      <c r="AA71" s="49">
        <v>-4434</v>
      </c>
      <c r="AB71" s="49">
        <v>-3132</v>
      </c>
      <c r="AC71" s="49">
        <v>-5730</v>
      </c>
      <c r="AD71" s="49">
        <v>-7317</v>
      </c>
      <c r="AE71" s="49">
        <v>-3882</v>
      </c>
      <c r="AF71" s="49">
        <v>-4178</v>
      </c>
      <c r="AG71" s="49">
        <v>-4459</v>
      </c>
      <c r="AH71" s="49">
        <v>-8248</v>
      </c>
      <c r="AI71" s="49">
        <v>-6617</v>
      </c>
      <c r="AJ71" s="49">
        <v>-6407</v>
      </c>
      <c r="AK71" s="49">
        <v>-10088</v>
      </c>
      <c r="AL71" s="49">
        <v>-7043</v>
      </c>
      <c r="AM71" s="98">
        <v>-6964</v>
      </c>
      <c r="AN71" s="98">
        <v>-15</v>
      </c>
      <c r="AO71" s="98">
        <v>-16</v>
      </c>
      <c r="AP71" s="98">
        <v>-10844</v>
      </c>
      <c r="AQ71" s="98">
        <v>-6209</v>
      </c>
      <c r="AR71" s="98">
        <v>-5384</v>
      </c>
      <c r="AS71" s="98">
        <v>-5316</v>
      </c>
      <c r="AT71" s="98">
        <v>-7753</v>
      </c>
      <c r="AU71" s="98">
        <v>-8561</v>
      </c>
      <c r="AV71" s="98">
        <v>-8357</v>
      </c>
      <c r="AW71" s="98">
        <v>-10128</v>
      </c>
      <c r="AX71" s="49">
        <v>-8603</v>
      </c>
      <c r="AY71" s="98">
        <v>-8792</v>
      </c>
      <c r="AZ71" s="98">
        <v>-8375</v>
      </c>
      <c r="BA71" s="98">
        <v>-5335</v>
      </c>
      <c r="BB71" s="98">
        <v>-7670</v>
      </c>
      <c r="BC71" s="98">
        <v>-7166</v>
      </c>
      <c r="BD71" s="98">
        <v>-7135</v>
      </c>
      <c r="BE71" s="98">
        <v>-7202</v>
      </c>
      <c r="BF71" s="98">
        <v>-7565</v>
      </c>
      <c r="BG71" s="98">
        <v>-7943</v>
      </c>
      <c r="BH71" s="98">
        <v>-8406</v>
      </c>
      <c r="BI71" s="98">
        <v>-8129</v>
      </c>
    </row>
    <row r="72" spans="1:61" ht="15.75" customHeight="1" x14ac:dyDescent="0.2">
      <c r="A72" s="3" t="s">
        <v>14</v>
      </c>
      <c r="B72" s="49">
        <f t="shared" ref="B72:M72" si="32">+B77+B82+B87+B92+B97+B102</f>
        <v>-14349</v>
      </c>
      <c r="C72" s="49">
        <f t="shared" si="32"/>
        <v>-12178</v>
      </c>
      <c r="D72" s="49">
        <f t="shared" si="32"/>
        <v>-13416</v>
      </c>
      <c r="E72" s="49">
        <f t="shared" si="32"/>
        <v>-9828</v>
      </c>
      <c r="F72" s="49">
        <f t="shared" si="32"/>
        <v>-9210</v>
      </c>
      <c r="G72" s="49">
        <f t="shared" si="32"/>
        <v>-9768</v>
      </c>
      <c r="H72" s="49">
        <f t="shared" si="32"/>
        <v>-5947</v>
      </c>
      <c r="I72" s="49">
        <f t="shared" si="32"/>
        <v>-4911</v>
      </c>
      <c r="J72" s="49">
        <f t="shared" si="32"/>
        <v>-6920</v>
      </c>
      <c r="K72" s="49">
        <f t="shared" si="32"/>
        <v>-6911</v>
      </c>
      <c r="L72" s="49">
        <f t="shared" si="32"/>
        <v>-8414</v>
      </c>
      <c r="M72" s="78">
        <f t="shared" si="32"/>
        <v>-6952</v>
      </c>
      <c r="N72" s="49">
        <v>-6626</v>
      </c>
      <c r="O72" s="49">
        <v>-5790</v>
      </c>
      <c r="P72" s="49">
        <v>-8268</v>
      </c>
      <c r="Q72" s="49">
        <v>-4278</v>
      </c>
      <c r="R72" s="49">
        <v>-4971</v>
      </c>
      <c r="S72" s="49">
        <v>-4605</v>
      </c>
      <c r="T72" s="49">
        <f t="shared" ref="T72:T74" si="33">+T77+T82+T87+T92+T97+T102</f>
        <v>-5892</v>
      </c>
      <c r="U72" s="49">
        <v>-6618</v>
      </c>
      <c r="V72" s="49">
        <v>-6511</v>
      </c>
      <c r="W72" s="49">
        <v>-5565</v>
      </c>
      <c r="X72" s="49">
        <v>-7485</v>
      </c>
      <c r="Y72" s="49">
        <v>-8798</v>
      </c>
      <c r="Z72" s="49">
        <v>-5385</v>
      </c>
      <c r="AA72" s="49">
        <v>-4401</v>
      </c>
      <c r="AB72" s="49">
        <v>-3100</v>
      </c>
      <c r="AC72" s="49">
        <v>-5696</v>
      </c>
      <c r="AD72" s="49">
        <v>-7271</v>
      </c>
      <c r="AE72" s="49">
        <v>-3838</v>
      </c>
      <c r="AF72" s="49">
        <v>-4132</v>
      </c>
      <c r="AG72" s="49">
        <v>-4413</v>
      </c>
      <c r="AH72" s="49">
        <v>-8202</v>
      </c>
      <c r="AI72" s="49">
        <v>-6571</v>
      </c>
      <c r="AJ72" s="49">
        <v>-6403</v>
      </c>
      <c r="AK72" s="49">
        <v>-10073</v>
      </c>
      <c r="AL72" s="49">
        <v>-7028</v>
      </c>
      <c r="AM72" s="98">
        <v>-6949</v>
      </c>
      <c r="AN72" s="98">
        <v>-1</v>
      </c>
      <c r="AO72" s="98">
        <v>0</v>
      </c>
      <c r="AP72" s="98">
        <v>-10829</v>
      </c>
      <c r="AQ72" s="98">
        <v>-6195</v>
      </c>
      <c r="AR72" s="98">
        <v>-5057</v>
      </c>
      <c r="AS72" s="98">
        <v>-4989</v>
      </c>
      <c r="AT72" s="98">
        <v>-7426</v>
      </c>
      <c r="AU72" s="98">
        <v>-8235</v>
      </c>
      <c r="AV72" s="98">
        <v>-8198</v>
      </c>
      <c r="AW72" s="98">
        <v>-9801</v>
      </c>
      <c r="AX72" s="49">
        <v>-8275</v>
      </c>
      <c r="AY72" s="98">
        <v>-8464</v>
      </c>
      <c r="AZ72" s="98">
        <v>-8048</v>
      </c>
      <c r="BA72" s="98">
        <v>-5008</v>
      </c>
      <c r="BB72" s="98">
        <v>-7499</v>
      </c>
      <c r="BC72" s="98">
        <v>-6839</v>
      </c>
      <c r="BD72" s="98">
        <v>-6807</v>
      </c>
      <c r="BE72" s="98">
        <v>-6874</v>
      </c>
      <c r="BF72" s="98">
        <v>-7237</v>
      </c>
      <c r="BG72" s="98">
        <v>-7614</v>
      </c>
      <c r="BH72" s="98">
        <v>-8245</v>
      </c>
      <c r="BI72" s="98">
        <v>-7801</v>
      </c>
    </row>
    <row r="73" spans="1:61" ht="15.75" customHeight="1" x14ac:dyDescent="0.2">
      <c r="A73" s="4" t="s">
        <v>15</v>
      </c>
      <c r="B73" s="49">
        <f t="shared" ref="B73:M73" si="34">+B78+B83+B88+B93+B98+B103</f>
        <v>-1</v>
      </c>
      <c r="C73" s="49">
        <f t="shared" si="34"/>
        <v>-1</v>
      </c>
      <c r="D73" s="49">
        <f t="shared" si="34"/>
        <v>0</v>
      </c>
      <c r="E73" s="49">
        <f t="shared" si="34"/>
        <v>0</v>
      </c>
      <c r="F73" s="49">
        <f t="shared" si="34"/>
        <v>0</v>
      </c>
      <c r="G73" s="49">
        <f t="shared" si="34"/>
        <v>0</v>
      </c>
      <c r="H73" s="49">
        <f t="shared" si="34"/>
        <v>0</v>
      </c>
      <c r="I73" s="49">
        <f t="shared" si="34"/>
        <v>0</v>
      </c>
      <c r="J73" s="49">
        <f t="shared" si="34"/>
        <v>-28</v>
      </c>
      <c r="K73" s="49">
        <f t="shared" si="34"/>
        <v>-29</v>
      </c>
      <c r="L73" s="49">
        <f t="shared" si="34"/>
        <v>0</v>
      </c>
      <c r="M73" s="78">
        <f t="shared" si="34"/>
        <v>0</v>
      </c>
      <c r="N73" s="49">
        <v>-2</v>
      </c>
      <c r="O73" s="49">
        <v>-2</v>
      </c>
      <c r="P73" s="49">
        <v>0</v>
      </c>
      <c r="Q73" s="49">
        <v>-1</v>
      </c>
      <c r="R73" s="49">
        <v>-1</v>
      </c>
      <c r="S73" s="49">
        <v>0</v>
      </c>
      <c r="T73" s="49">
        <f t="shared" si="33"/>
        <v>-1</v>
      </c>
      <c r="U73" s="49">
        <v>-1</v>
      </c>
      <c r="V73" s="49">
        <v>-29</v>
      </c>
      <c r="W73" s="49">
        <v>-30</v>
      </c>
      <c r="X73" s="49">
        <v>-1</v>
      </c>
      <c r="Y73" s="49">
        <v>0</v>
      </c>
      <c r="Z73" s="49">
        <v>-1</v>
      </c>
      <c r="AA73" s="49">
        <v>-1</v>
      </c>
      <c r="AB73" s="49">
        <v>0</v>
      </c>
      <c r="AC73" s="49">
        <v>-1</v>
      </c>
      <c r="AD73" s="49">
        <v>-1</v>
      </c>
      <c r="AE73" s="49">
        <v>0</v>
      </c>
      <c r="AF73" s="49">
        <v>-1</v>
      </c>
      <c r="AG73" s="49">
        <v>-1</v>
      </c>
      <c r="AH73" s="49">
        <v>-43</v>
      </c>
      <c r="AI73" s="49">
        <v>-43</v>
      </c>
      <c r="AJ73" s="49">
        <v>-1</v>
      </c>
      <c r="AK73" s="49">
        <v>0</v>
      </c>
      <c r="AL73" s="49">
        <v>-1</v>
      </c>
      <c r="AM73" s="98">
        <v>-1</v>
      </c>
      <c r="AN73" s="98">
        <v>0</v>
      </c>
      <c r="AO73" s="98">
        <v>-1</v>
      </c>
      <c r="AP73" s="98">
        <v>-1</v>
      </c>
      <c r="AQ73" s="98">
        <v>0</v>
      </c>
      <c r="AR73" s="98">
        <v>-1</v>
      </c>
      <c r="AS73" s="98">
        <v>-1</v>
      </c>
      <c r="AT73" s="98">
        <v>-168</v>
      </c>
      <c r="AU73" s="98">
        <v>-168</v>
      </c>
      <c r="AV73" s="98">
        <v>-1</v>
      </c>
      <c r="AW73" s="98">
        <v>0</v>
      </c>
      <c r="AX73" s="49">
        <v>-1</v>
      </c>
      <c r="AY73" s="98">
        <v>-1</v>
      </c>
      <c r="AZ73" s="98">
        <v>-156</v>
      </c>
      <c r="BA73" s="98">
        <v>-157</v>
      </c>
      <c r="BB73" s="98">
        <v>-1</v>
      </c>
      <c r="BC73" s="98">
        <v>0</v>
      </c>
      <c r="BD73" s="98">
        <v>-1</v>
      </c>
      <c r="BE73" s="98">
        <v>-1</v>
      </c>
      <c r="BF73" s="98">
        <v>-168</v>
      </c>
      <c r="BG73" s="98">
        <v>-169</v>
      </c>
      <c r="BH73" s="98">
        <v>-1</v>
      </c>
      <c r="BI73" s="98">
        <v>0</v>
      </c>
    </row>
    <row r="74" spans="1:61" ht="15.75" customHeight="1" x14ac:dyDescent="0.2">
      <c r="A74" s="3" t="s">
        <v>16</v>
      </c>
      <c r="B74" s="49">
        <f t="shared" ref="B74:M74" si="35">+B79+B84+B89+B94+B99+B104</f>
        <v>-32</v>
      </c>
      <c r="C74" s="49">
        <f t="shared" si="35"/>
        <v>-32</v>
      </c>
      <c r="D74" s="49">
        <f t="shared" si="35"/>
        <v>-32</v>
      </c>
      <c r="E74" s="49">
        <f t="shared" si="35"/>
        <v>-32</v>
      </c>
      <c r="F74" s="49">
        <f t="shared" si="35"/>
        <v>-31</v>
      </c>
      <c r="G74" s="49">
        <f t="shared" si="35"/>
        <v>-31</v>
      </c>
      <c r="H74" s="49">
        <f t="shared" si="35"/>
        <v>-30</v>
      </c>
      <c r="I74" s="49">
        <f t="shared" si="35"/>
        <v>-29</v>
      </c>
      <c r="J74" s="49">
        <f t="shared" si="35"/>
        <v>-1</v>
      </c>
      <c r="K74" s="49">
        <f t="shared" si="35"/>
        <v>-1</v>
      </c>
      <c r="L74" s="49">
        <f t="shared" si="35"/>
        <v>-1</v>
      </c>
      <c r="M74" s="78">
        <f t="shared" si="35"/>
        <v>-31</v>
      </c>
      <c r="N74" s="49">
        <v>-29</v>
      </c>
      <c r="O74" s="49">
        <v>-29</v>
      </c>
      <c r="P74" s="49">
        <v>-29</v>
      </c>
      <c r="Q74" s="49">
        <v>-30</v>
      </c>
      <c r="R74" s="49">
        <v>-31</v>
      </c>
      <c r="S74" s="49">
        <v>-31</v>
      </c>
      <c r="T74" s="49">
        <f t="shared" si="33"/>
        <v>-31</v>
      </c>
      <c r="U74" s="49">
        <v>-31</v>
      </c>
      <c r="V74" s="49">
        <v>-3</v>
      </c>
      <c r="W74" s="49">
        <v>-3</v>
      </c>
      <c r="X74" s="49">
        <v>-3</v>
      </c>
      <c r="Y74" s="49">
        <v>-32</v>
      </c>
      <c r="Z74" s="49">
        <v>-32</v>
      </c>
      <c r="AA74" s="49">
        <v>-32</v>
      </c>
      <c r="AB74" s="49">
        <v>-32</v>
      </c>
      <c r="AC74" s="49">
        <v>-33</v>
      </c>
      <c r="AD74" s="49">
        <v>-45</v>
      </c>
      <c r="AE74" s="49">
        <v>-44</v>
      </c>
      <c r="AF74" s="49">
        <v>-45</v>
      </c>
      <c r="AG74" s="49">
        <v>-45</v>
      </c>
      <c r="AH74" s="49">
        <v>-3</v>
      </c>
      <c r="AI74" s="49">
        <v>-3</v>
      </c>
      <c r="AJ74" s="49">
        <v>-3</v>
      </c>
      <c r="AK74" s="49">
        <v>-15</v>
      </c>
      <c r="AL74" s="49">
        <v>-14</v>
      </c>
      <c r="AM74" s="98">
        <v>-14</v>
      </c>
      <c r="AN74" s="98">
        <v>-14</v>
      </c>
      <c r="AO74" s="98">
        <v>-15</v>
      </c>
      <c r="AP74" s="98">
        <v>-14</v>
      </c>
      <c r="AQ74" s="98">
        <v>-14</v>
      </c>
      <c r="AR74" s="98">
        <v>-326</v>
      </c>
      <c r="AS74" s="98">
        <v>-326</v>
      </c>
      <c r="AT74" s="98">
        <v>-159</v>
      </c>
      <c r="AU74" s="98">
        <v>-158</v>
      </c>
      <c r="AV74" s="98">
        <v>-158</v>
      </c>
      <c r="AW74" s="98">
        <v>-327</v>
      </c>
      <c r="AX74" s="49">
        <v>-327</v>
      </c>
      <c r="AY74" s="98">
        <v>-327</v>
      </c>
      <c r="AZ74" s="98">
        <v>-171</v>
      </c>
      <c r="BA74" s="98">
        <v>-170</v>
      </c>
      <c r="BB74" s="98">
        <v>-170</v>
      </c>
      <c r="BC74" s="98">
        <v>-327</v>
      </c>
      <c r="BD74" s="98">
        <v>-327</v>
      </c>
      <c r="BE74" s="98">
        <v>-327</v>
      </c>
      <c r="BF74" s="98">
        <v>-160</v>
      </c>
      <c r="BG74" s="98">
        <v>-160</v>
      </c>
      <c r="BH74" s="98">
        <v>-160</v>
      </c>
      <c r="BI74" s="98">
        <v>-328</v>
      </c>
    </row>
    <row r="75" spans="1:61" ht="15.75" customHeight="1" x14ac:dyDescent="0.2">
      <c r="A75" s="16" t="s">
        <v>24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79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15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</row>
    <row r="76" spans="1:61" ht="15.75" customHeight="1" x14ac:dyDescent="0.2">
      <c r="A76" s="2" t="s">
        <v>13</v>
      </c>
      <c r="B76" s="49">
        <f t="shared" ref="B76:M76" si="36">+B77+B78+B79</f>
        <v>-14349</v>
      </c>
      <c r="C76" s="49">
        <f t="shared" si="36"/>
        <v>-12178</v>
      </c>
      <c r="D76" s="49">
        <f t="shared" si="36"/>
        <v>-13415</v>
      </c>
      <c r="E76" s="49">
        <f t="shared" si="36"/>
        <v>-9828</v>
      </c>
      <c r="F76" s="49">
        <f t="shared" si="36"/>
        <v>-9210</v>
      </c>
      <c r="G76" s="49">
        <f t="shared" si="36"/>
        <v>-9768</v>
      </c>
      <c r="H76" s="49">
        <f t="shared" si="36"/>
        <v>-5947</v>
      </c>
      <c r="I76" s="49">
        <f t="shared" si="36"/>
        <v>-4911</v>
      </c>
      <c r="J76" s="49">
        <f t="shared" si="36"/>
        <v>-6920</v>
      </c>
      <c r="K76" s="49">
        <f t="shared" si="36"/>
        <v>-6911</v>
      </c>
      <c r="L76" s="49">
        <f t="shared" si="36"/>
        <v>-8386</v>
      </c>
      <c r="M76" s="78">
        <f t="shared" si="36"/>
        <v>-6952</v>
      </c>
      <c r="N76" s="49">
        <v>-6626</v>
      </c>
      <c r="O76" s="49">
        <v>-5790</v>
      </c>
      <c r="P76" s="49">
        <v>-8266</v>
      </c>
      <c r="Q76" s="49">
        <v>-4278</v>
      </c>
      <c r="R76" s="49">
        <v>-4971</v>
      </c>
      <c r="S76" s="49">
        <v>-4604</v>
      </c>
      <c r="T76" s="49">
        <f t="shared" ref="T76" si="37">+T77+T78+T79</f>
        <v>-5892</v>
      </c>
      <c r="U76" s="49">
        <v>-6618</v>
      </c>
      <c r="V76" s="49">
        <v>-6510</v>
      </c>
      <c r="W76" s="49">
        <v>-5565</v>
      </c>
      <c r="X76" s="49">
        <v>-7456</v>
      </c>
      <c r="Y76" s="49">
        <v>-8797</v>
      </c>
      <c r="Z76" s="49">
        <v>-5385</v>
      </c>
      <c r="AA76" s="49">
        <v>-4401</v>
      </c>
      <c r="AB76" s="49">
        <v>-3099</v>
      </c>
      <c r="AC76" s="49">
        <v>-5696</v>
      </c>
      <c r="AD76" s="49">
        <v>-7271</v>
      </c>
      <c r="AE76" s="49">
        <v>-3837</v>
      </c>
      <c r="AF76" s="49">
        <v>-4132</v>
      </c>
      <c r="AG76" s="49">
        <v>-4413</v>
      </c>
      <c r="AH76" s="49">
        <v>-8201</v>
      </c>
      <c r="AI76" s="49">
        <v>-6571</v>
      </c>
      <c r="AJ76" s="49">
        <v>-6361</v>
      </c>
      <c r="AK76" s="49">
        <v>-10072</v>
      </c>
      <c r="AL76" s="49">
        <v>-7028</v>
      </c>
      <c r="AM76" s="98">
        <v>-6949</v>
      </c>
      <c r="AN76" s="98">
        <v>0</v>
      </c>
      <c r="AO76" s="98">
        <v>0</v>
      </c>
      <c r="AP76" s="98">
        <v>-10829</v>
      </c>
      <c r="AQ76" s="98">
        <v>-6194</v>
      </c>
      <c r="AR76" s="98">
        <v>-5057</v>
      </c>
      <c r="AS76" s="98">
        <v>-4989</v>
      </c>
      <c r="AT76" s="98">
        <v>-7425</v>
      </c>
      <c r="AU76" s="98">
        <v>-8235</v>
      </c>
      <c r="AV76" s="98">
        <v>-8031</v>
      </c>
      <c r="AW76" s="98">
        <v>-9800</v>
      </c>
      <c r="AX76" s="49">
        <v>-8275</v>
      </c>
      <c r="AY76" s="98">
        <v>-8464</v>
      </c>
      <c r="AZ76" s="98">
        <v>-8047</v>
      </c>
      <c r="BA76" s="98">
        <v>-5008</v>
      </c>
      <c r="BB76" s="98">
        <v>-7343</v>
      </c>
      <c r="BC76" s="98">
        <v>-6838</v>
      </c>
      <c r="BD76" s="98">
        <v>-6807</v>
      </c>
      <c r="BE76" s="98">
        <v>-6874</v>
      </c>
      <c r="BF76" s="98">
        <v>-7236</v>
      </c>
      <c r="BG76" s="98">
        <v>-7614</v>
      </c>
      <c r="BH76" s="98">
        <v>-8077</v>
      </c>
      <c r="BI76" s="98">
        <v>-7800</v>
      </c>
    </row>
    <row r="77" spans="1:61" ht="15.75" customHeight="1" x14ac:dyDescent="0.2">
      <c r="A77" s="3" t="s">
        <v>14</v>
      </c>
      <c r="B77" s="49">
        <v>-14349</v>
      </c>
      <c r="C77" s="49">
        <v>-12178</v>
      </c>
      <c r="D77" s="49">
        <v>-13415</v>
      </c>
      <c r="E77" s="49">
        <v>-9828</v>
      </c>
      <c r="F77" s="49">
        <v>-9210</v>
      </c>
      <c r="G77" s="49">
        <v>-9768</v>
      </c>
      <c r="H77" s="49">
        <v>-5947</v>
      </c>
      <c r="I77" s="49">
        <v>-4911</v>
      </c>
      <c r="J77" s="49">
        <v>-6920</v>
      </c>
      <c r="K77" s="49">
        <v>-6911</v>
      </c>
      <c r="L77" s="49">
        <v>-8386</v>
      </c>
      <c r="M77" s="78">
        <v>-6952</v>
      </c>
      <c r="N77" s="49">
        <v>-6626</v>
      </c>
      <c r="O77" s="49">
        <v>-5790</v>
      </c>
      <c r="P77" s="49">
        <v>-8266</v>
      </c>
      <c r="Q77" s="49">
        <v>-4278</v>
      </c>
      <c r="R77" s="49">
        <v>-4971</v>
      </c>
      <c r="S77" s="49">
        <v>-4604</v>
      </c>
      <c r="T77" s="49">
        <v>-5892</v>
      </c>
      <c r="U77" s="49">
        <v>-6618</v>
      </c>
      <c r="V77" s="49">
        <v>-6510</v>
      </c>
      <c r="W77" s="49">
        <v>-5565</v>
      </c>
      <c r="X77" s="49">
        <v>-7456</v>
      </c>
      <c r="Y77" s="49">
        <v>-8797</v>
      </c>
      <c r="Z77" s="49">
        <v>-5385</v>
      </c>
      <c r="AA77" s="49">
        <v>-4401</v>
      </c>
      <c r="AB77" s="49">
        <v>-3099</v>
      </c>
      <c r="AC77" s="49">
        <v>-5696</v>
      </c>
      <c r="AD77" s="49">
        <v>-7271</v>
      </c>
      <c r="AE77" s="49">
        <v>-3837</v>
      </c>
      <c r="AF77" s="49">
        <v>-4132</v>
      </c>
      <c r="AG77" s="49">
        <v>-4413</v>
      </c>
      <c r="AH77" s="49">
        <v>-8201</v>
      </c>
      <c r="AI77" s="49">
        <v>-6571</v>
      </c>
      <c r="AJ77" s="49">
        <v>-6361</v>
      </c>
      <c r="AK77" s="49">
        <v>-10072</v>
      </c>
      <c r="AL77" s="49">
        <v>-7028</v>
      </c>
      <c r="AM77" s="98">
        <v>-6949</v>
      </c>
      <c r="AN77" s="98">
        <v>0</v>
      </c>
      <c r="AO77" s="98">
        <v>0</v>
      </c>
      <c r="AP77" s="98">
        <v>-10829</v>
      </c>
      <c r="AQ77" s="98">
        <v>-6194</v>
      </c>
      <c r="AR77" s="98">
        <v>-5057</v>
      </c>
      <c r="AS77" s="98">
        <v>-4989</v>
      </c>
      <c r="AT77" s="98">
        <v>-7425</v>
      </c>
      <c r="AU77" s="98">
        <v>-8235</v>
      </c>
      <c r="AV77" s="98">
        <v>-8031</v>
      </c>
      <c r="AW77" s="98">
        <v>-9800</v>
      </c>
      <c r="AX77" s="49">
        <v>-8275</v>
      </c>
      <c r="AY77" s="98">
        <v>-8464</v>
      </c>
      <c r="AZ77" s="98">
        <v>-8047</v>
      </c>
      <c r="BA77" s="98">
        <v>-5008</v>
      </c>
      <c r="BB77" s="98">
        <v>-7343</v>
      </c>
      <c r="BC77" s="98">
        <v>-6838</v>
      </c>
      <c r="BD77" s="98">
        <v>-6807</v>
      </c>
      <c r="BE77" s="98">
        <v>-6874</v>
      </c>
      <c r="BF77" s="98">
        <v>-7236</v>
      </c>
      <c r="BG77" s="98">
        <v>-7614</v>
      </c>
      <c r="BH77" s="98">
        <v>-8077</v>
      </c>
      <c r="BI77" s="98">
        <v>-7800</v>
      </c>
    </row>
    <row r="78" spans="1:61" ht="15.75" customHeight="1" x14ac:dyDescent="0.2">
      <c r="A78" s="4" t="s">
        <v>15</v>
      </c>
      <c r="B78" s="49">
        <v>0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78">
        <v>0</v>
      </c>
      <c r="N78" s="49">
        <v>0</v>
      </c>
      <c r="O78" s="49">
        <v>0</v>
      </c>
      <c r="P78" s="49">
        <v>0</v>
      </c>
      <c r="Q78" s="49">
        <v>0</v>
      </c>
      <c r="R78" s="49">
        <v>0</v>
      </c>
      <c r="S78" s="49">
        <v>0</v>
      </c>
      <c r="T78" s="49">
        <v>0</v>
      </c>
      <c r="U78" s="49">
        <v>0</v>
      </c>
      <c r="V78" s="49">
        <v>0</v>
      </c>
      <c r="W78" s="49">
        <v>0</v>
      </c>
      <c r="X78" s="49">
        <v>0</v>
      </c>
      <c r="Y78" s="49">
        <v>0</v>
      </c>
      <c r="Z78" s="49">
        <v>0</v>
      </c>
      <c r="AA78" s="49">
        <v>0</v>
      </c>
      <c r="AB78" s="49">
        <v>0</v>
      </c>
      <c r="AC78" s="49">
        <v>0</v>
      </c>
      <c r="AD78" s="49">
        <v>0</v>
      </c>
      <c r="AE78" s="49">
        <v>0</v>
      </c>
      <c r="AF78" s="49">
        <v>0</v>
      </c>
      <c r="AG78" s="49">
        <v>0</v>
      </c>
      <c r="AH78" s="49">
        <v>0</v>
      </c>
      <c r="AI78" s="49">
        <v>0</v>
      </c>
      <c r="AJ78" s="49">
        <v>0</v>
      </c>
      <c r="AK78" s="49">
        <v>0</v>
      </c>
      <c r="AL78" s="49">
        <v>0</v>
      </c>
      <c r="AM78" s="98">
        <v>0</v>
      </c>
      <c r="AN78" s="98">
        <v>0</v>
      </c>
      <c r="AO78" s="98">
        <v>0</v>
      </c>
      <c r="AP78" s="98">
        <v>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8">
        <v>0</v>
      </c>
      <c r="AW78" s="98">
        <v>0</v>
      </c>
      <c r="AX78" s="49">
        <v>0</v>
      </c>
      <c r="AY78" s="98">
        <v>0</v>
      </c>
      <c r="AZ78" s="98">
        <v>0</v>
      </c>
      <c r="BA78" s="98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</row>
    <row r="79" spans="1:61" ht="15.75" customHeight="1" x14ac:dyDescent="0.2">
      <c r="A79" s="3" t="s">
        <v>16</v>
      </c>
      <c r="B79" s="49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78">
        <v>0</v>
      </c>
      <c r="N79" s="49">
        <v>0</v>
      </c>
      <c r="O79" s="49">
        <v>0</v>
      </c>
      <c r="P79" s="49">
        <v>0</v>
      </c>
      <c r="Q79" s="49">
        <v>0</v>
      </c>
      <c r="R79" s="49">
        <v>0</v>
      </c>
      <c r="S79" s="49">
        <v>0</v>
      </c>
      <c r="T79" s="49">
        <v>0</v>
      </c>
      <c r="U79" s="49">
        <v>0</v>
      </c>
      <c r="V79" s="49">
        <v>0</v>
      </c>
      <c r="W79" s="49">
        <v>0</v>
      </c>
      <c r="X79" s="49">
        <v>0</v>
      </c>
      <c r="Y79" s="49">
        <v>0</v>
      </c>
      <c r="Z79" s="49">
        <v>0</v>
      </c>
      <c r="AA79" s="49">
        <v>0</v>
      </c>
      <c r="AB79" s="49">
        <v>0</v>
      </c>
      <c r="AC79" s="49">
        <v>0</v>
      </c>
      <c r="AD79" s="49">
        <v>0</v>
      </c>
      <c r="AE79" s="49">
        <v>0</v>
      </c>
      <c r="AF79" s="49">
        <v>0</v>
      </c>
      <c r="AG79" s="49">
        <v>0</v>
      </c>
      <c r="AH79" s="49">
        <v>0</v>
      </c>
      <c r="AI79" s="49">
        <v>0</v>
      </c>
      <c r="AJ79" s="49">
        <v>0</v>
      </c>
      <c r="AK79" s="49">
        <v>0</v>
      </c>
      <c r="AL79" s="49">
        <v>0</v>
      </c>
      <c r="AM79" s="98">
        <v>0</v>
      </c>
      <c r="AN79" s="98">
        <v>0</v>
      </c>
      <c r="AO79" s="98">
        <v>0</v>
      </c>
      <c r="AP79" s="98">
        <v>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8">
        <v>0</v>
      </c>
      <c r="AW79" s="98">
        <v>0</v>
      </c>
      <c r="AX79" s="49">
        <v>0</v>
      </c>
      <c r="AY79" s="98">
        <v>0</v>
      </c>
      <c r="AZ79" s="98">
        <v>0</v>
      </c>
      <c r="BA79" s="98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</row>
    <row r="80" spans="1:61" ht="15.75" customHeight="1" x14ac:dyDescent="0.2">
      <c r="A80" s="16" t="s">
        <v>25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81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2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</row>
    <row r="81" spans="1:61" ht="15.75" customHeight="1" x14ac:dyDescent="0.2">
      <c r="A81" s="2" t="s">
        <v>13</v>
      </c>
      <c r="B81" s="49">
        <f t="shared" ref="B81:M81" si="38">+B82+B83+B84</f>
        <v>0</v>
      </c>
      <c r="C81" s="49">
        <f t="shared" si="38"/>
        <v>0</v>
      </c>
      <c r="D81" s="49">
        <f t="shared" si="38"/>
        <v>0</v>
      </c>
      <c r="E81" s="49">
        <f t="shared" si="38"/>
        <v>0</v>
      </c>
      <c r="F81" s="49">
        <f t="shared" si="38"/>
        <v>0</v>
      </c>
      <c r="G81" s="49">
        <f t="shared" si="38"/>
        <v>0</v>
      </c>
      <c r="H81" s="49">
        <f t="shared" si="38"/>
        <v>0</v>
      </c>
      <c r="I81" s="49">
        <f t="shared" si="38"/>
        <v>0</v>
      </c>
      <c r="J81" s="49">
        <f t="shared" si="38"/>
        <v>0</v>
      </c>
      <c r="K81" s="49">
        <f t="shared" si="38"/>
        <v>0</v>
      </c>
      <c r="L81" s="49">
        <f t="shared" si="38"/>
        <v>0</v>
      </c>
      <c r="M81" s="78">
        <f t="shared" si="38"/>
        <v>0</v>
      </c>
      <c r="N81" s="49">
        <v>0</v>
      </c>
      <c r="O81" s="49">
        <v>0</v>
      </c>
      <c r="P81" s="49">
        <v>0</v>
      </c>
      <c r="Q81" s="49">
        <v>0</v>
      </c>
      <c r="R81" s="49">
        <v>0</v>
      </c>
      <c r="S81" s="49">
        <v>0</v>
      </c>
      <c r="T81" s="49">
        <f t="shared" ref="T81" si="39">+T82+T83+T84</f>
        <v>0</v>
      </c>
      <c r="U81" s="49">
        <v>0</v>
      </c>
      <c r="V81" s="49">
        <v>0</v>
      </c>
      <c r="W81" s="49">
        <v>0</v>
      </c>
      <c r="X81" s="49">
        <v>0</v>
      </c>
      <c r="Y81" s="49">
        <v>0</v>
      </c>
      <c r="Z81" s="49">
        <v>0</v>
      </c>
      <c r="AA81" s="49">
        <v>0</v>
      </c>
      <c r="AB81" s="49">
        <v>0</v>
      </c>
      <c r="AC81" s="49">
        <v>0</v>
      </c>
      <c r="AD81" s="49">
        <v>0</v>
      </c>
      <c r="AE81" s="49">
        <v>0</v>
      </c>
      <c r="AF81" s="49">
        <v>0</v>
      </c>
      <c r="AG81" s="49">
        <v>0</v>
      </c>
      <c r="AH81" s="49">
        <v>0</v>
      </c>
      <c r="AI81" s="49">
        <v>0</v>
      </c>
      <c r="AJ81" s="49">
        <v>0</v>
      </c>
      <c r="AK81" s="49">
        <v>0</v>
      </c>
      <c r="AL81" s="49">
        <v>0</v>
      </c>
      <c r="AM81" s="98">
        <v>0</v>
      </c>
      <c r="AN81" s="98">
        <v>0</v>
      </c>
      <c r="AO81" s="98">
        <v>0</v>
      </c>
      <c r="AP81" s="98">
        <v>0</v>
      </c>
      <c r="AQ81" s="98">
        <v>0</v>
      </c>
      <c r="AR81" s="98">
        <v>0</v>
      </c>
      <c r="AS81" s="98">
        <v>0</v>
      </c>
      <c r="AT81" s="98">
        <v>0</v>
      </c>
      <c r="AU81" s="98">
        <v>0</v>
      </c>
      <c r="AV81" s="98">
        <v>0</v>
      </c>
      <c r="AW81" s="98">
        <v>0</v>
      </c>
      <c r="AX81" s="49">
        <v>0</v>
      </c>
      <c r="AY81" s="98">
        <v>0</v>
      </c>
      <c r="AZ81" s="98">
        <v>0</v>
      </c>
      <c r="BA81" s="98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</row>
    <row r="82" spans="1:61" ht="15.75" customHeight="1" x14ac:dyDescent="0.2">
      <c r="A82" s="3" t="s">
        <v>14</v>
      </c>
      <c r="B82" s="49">
        <v>0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78">
        <v>0</v>
      </c>
      <c r="N82" s="49">
        <v>0</v>
      </c>
      <c r="O82" s="49">
        <v>0</v>
      </c>
      <c r="P82" s="49">
        <v>0</v>
      </c>
      <c r="Q82" s="49">
        <v>0</v>
      </c>
      <c r="R82" s="49">
        <v>0</v>
      </c>
      <c r="S82" s="49">
        <v>0</v>
      </c>
      <c r="T82" s="49">
        <v>0</v>
      </c>
      <c r="U82" s="49">
        <v>0</v>
      </c>
      <c r="V82" s="49">
        <v>0</v>
      </c>
      <c r="W82" s="49">
        <v>0</v>
      </c>
      <c r="X82" s="49">
        <v>0</v>
      </c>
      <c r="Y82" s="49">
        <v>0</v>
      </c>
      <c r="Z82" s="49">
        <v>0</v>
      </c>
      <c r="AA82" s="49">
        <v>0</v>
      </c>
      <c r="AB82" s="49">
        <v>0</v>
      </c>
      <c r="AC82" s="49">
        <v>0</v>
      </c>
      <c r="AD82" s="49">
        <v>0</v>
      </c>
      <c r="AE82" s="49">
        <v>0</v>
      </c>
      <c r="AF82" s="49">
        <v>0</v>
      </c>
      <c r="AG82" s="49">
        <v>0</v>
      </c>
      <c r="AH82" s="49">
        <v>0</v>
      </c>
      <c r="AI82" s="49">
        <v>0</v>
      </c>
      <c r="AJ82" s="49">
        <v>0</v>
      </c>
      <c r="AK82" s="49">
        <v>0</v>
      </c>
      <c r="AL82" s="49">
        <v>0</v>
      </c>
      <c r="AM82" s="98">
        <v>0</v>
      </c>
      <c r="AN82" s="98">
        <v>0</v>
      </c>
      <c r="AO82" s="98">
        <v>0</v>
      </c>
      <c r="AP82" s="98">
        <v>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8">
        <v>0</v>
      </c>
      <c r="AW82" s="98">
        <v>0</v>
      </c>
      <c r="AX82" s="49">
        <v>0</v>
      </c>
      <c r="AY82" s="98">
        <v>0</v>
      </c>
      <c r="AZ82" s="98">
        <v>0</v>
      </c>
      <c r="BA82" s="98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</row>
    <row r="83" spans="1:61" ht="15.75" customHeight="1" x14ac:dyDescent="0.2">
      <c r="A83" s="4" t="s">
        <v>15</v>
      </c>
      <c r="B83" s="49">
        <v>0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78">
        <v>0</v>
      </c>
      <c r="N83" s="49">
        <v>0</v>
      </c>
      <c r="O83" s="49">
        <v>0</v>
      </c>
      <c r="P83" s="49">
        <v>0</v>
      </c>
      <c r="Q83" s="49">
        <v>0</v>
      </c>
      <c r="R83" s="49">
        <v>0</v>
      </c>
      <c r="S83" s="49">
        <v>0</v>
      </c>
      <c r="T83" s="49">
        <v>0</v>
      </c>
      <c r="U83" s="49">
        <v>0</v>
      </c>
      <c r="V83" s="49">
        <v>0</v>
      </c>
      <c r="W83" s="49">
        <v>0</v>
      </c>
      <c r="X83" s="49">
        <v>0</v>
      </c>
      <c r="Y83" s="49">
        <v>0</v>
      </c>
      <c r="Z83" s="49">
        <v>0</v>
      </c>
      <c r="AA83" s="49">
        <v>0</v>
      </c>
      <c r="AB83" s="49">
        <v>0</v>
      </c>
      <c r="AC83" s="49">
        <v>0</v>
      </c>
      <c r="AD83" s="49">
        <v>0</v>
      </c>
      <c r="AE83" s="49">
        <v>0</v>
      </c>
      <c r="AF83" s="49">
        <v>0</v>
      </c>
      <c r="AG83" s="49">
        <v>0</v>
      </c>
      <c r="AH83" s="49">
        <v>0</v>
      </c>
      <c r="AI83" s="49">
        <v>0</v>
      </c>
      <c r="AJ83" s="49">
        <v>0</v>
      </c>
      <c r="AK83" s="49">
        <v>0</v>
      </c>
      <c r="AL83" s="49">
        <v>0</v>
      </c>
      <c r="AM83" s="98">
        <v>0</v>
      </c>
      <c r="AN83" s="98">
        <v>0</v>
      </c>
      <c r="AO83" s="98">
        <v>0</v>
      </c>
      <c r="AP83" s="98">
        <v>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8">
        <v>0</v>
      </c>
      <c r="AW83" s="98">
        <v>0</v>
      </c>
      <c r="AX83" s="49">
        <v>0</v>
      </c>
      <c r="AY83" s="98">
        <v>0</v>
      </c>
      <c r="AZ83" s="98">
        <v>0</v>
      </c>
      <c r="BA83" s="98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</row>
    <row r="84" spans="1:61" ht="15.75" customHeight="1" x14ac:dyDescent="0.2">
      <c r="A84" s="3" t="s">
        <v>16</v>
      </c>
      <c r="B84" s="49">
        <v>0</v>
      </c>
      <c r="C84" s="49">
        <v>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78">
        <v>0</v>
      </c>
      <c r="N84" s="49">
        <v>0</v>
      </c>
      <c r="O84" s="49">
        <v>0</v>
      </c>
      <c r="P84" s="49">
        <v>0</v>
      </c>
      <c r="Q84" s="49">
        <v>0</v>
      </c>
      <c r="R84" s="49">
        <v>0</v>
      </c>
      <c r="S84" s="49">
        <v>0</v>
      </c>
      <c r="T84" s="49">
        <v>0</v>
      </c>
      <c r="U84" s="49">
        <v>0</v>
      </c>
      <c r="V84" s="49">
        <v>0</v>
      </c>
      <c r="W84" s="49">
        <v>0</v>
      </c>
      <c r="X84" s="49">
        <v>0</v>
      </c>
      <c r="Y84" s="49">
        <v>0</v>
      </c>
      <c r="Z84" s="49">
        <v>0</v>
      </c>
      <c r="AA84" s="49">
        <v>0</v>
      </c>
      <c r="AB84" s="49">
        <v>0</v>
      </c>
      <c r="AC84" s="49">
        <v>0</v>
      </c>
      <c r="AD84" s="49">
        <v>0</v>
      </c>
      <c r="AE84" s="49">
        <v>0</v>
      </c>
      <c r="AF84" s="49">
        <v>0</v>
      </c>
      <c r="AG84" s="49">
        <v>0</v>
      </c>
      <c r="AH84" s="49">
        <v>0</v>
      </c>
      <c r="AI84" s="49">
        <v>0</v>
      </c>
      <c r="AJ84" s="49">
        <v>0</v>
      </c>
      <c r="AK84" s="49">
        <v>0</v>
      </c>
      <c r="AL84" s="49">
        <v>0</v>
      </c>
      <c r="AM84" s="98">
        <v>0</v>
      </c>
      <c r="AN84" s="98">
        <v>0</v>
      </c>
      <c r="AO84" s="98">
        <v>0</v>
      </c>
      <c r="AP84" s="98">
        <v>0</v>
      </c>
      <c r="AQ84" s="98">
        <v>0</v>
      </c>
      <c r="AR84" s="98">
        <v>0</v>
      </c>
      <c r="AS84" s="98">
        <v>0</v>
      </c>
      <c r="AT84" s="98">
        <v>0</v>
      </c>
      <c r="AU84" s="98">
        <v>0</v>
      </c>
      <c r="AV84" s="98">
        <v>0</v>
      </c>
      <c r="AW84" s="98">
        <v>0</v>
      </c>
      <c r="AX84" s="49">
        <v>0</v>
      </c>
      <c r="AY84" s="98">
        <v>0</v>
      </c>
      <c r="AZ84" s="98">
        <v>0</v>
      </c>
      <c r="BA84" s="98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</row>
    <row r="85" spans="1:61" ht="15.75" customHeight="1" x14ac:dyDescent="0.2">
      <c r="A85" s="16" t="s">
        <v>26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81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2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</row>
    <row r="86" spans="1:61" ht="15.75" customHeight="1" x14ac:dyDescent="0.2">
      <c r="A86" s="2" t="s">
        <v>13</v>
      </c>
      <c r="B86" s="49">
        <f t="shared" ref="B86:M86" si="40">+B87+B88+B89</f>
        <v>0</v>
      </c>
      <c r="C86" s="49">
        <f t="shared" si="40"/>
        <v>0</v>
      </c>
      <c r="D86" s="49">
        <f t="shared" si="40"/>
        <v>0</v>
      </c>
      <c r="E86" s="49">
        <f t="shared" si="40"/>
        <v>0</v>
      </c>
      <c r="F86" s="49">
        <f t="shared" si="40"/>
        <v>0</v>
      </c>
      <c r="G86" s="49">
        <f t="shared" si="40"/>
        <v>0</v>
      </c>
      <c r="H86" s="49">
        <f t="shared" si="40"/>
        <v>0</v>
      </c>
      <c r="I86" s="49">
        <f t="shared" si="40"/>
        <v>0</v>
      </c>
      <c r="J86" s="49">
        <f t="shared" si="40"/>
        <v>0</v>
      </c>
      <c r="K86" s="49">
        <f t="shared" si="40"/>
        <v>0</v>
      </c>
      <c r="L86" s="49">
        <f t="shared" si="40"/>
        <v>0</v>
      </c>
      <c r="M86" s="78">
        <f t="shared" si="40"/>
        <v>0</v>
      </c>
      <c r="N86" s="49">
        <v>0</v>
      </c>
      <c r="O86" s="49">
        <v>0</v>
      </c>
      <c r="P86" s="49">
        <v>0</v>
      </c>
      <c r="Q86" s="49">
        <v>0</v>
      </c>
      <c r="R86" s="49">
        <v>0</v>
      </c>
      <c r="S86" s="49">
        <v>0</v>
      </c>
      <c r="T86" s="49">
        <f t="shared" ref="T86" si="41">+T87+T88+T89</f>
        <v>0</v>
      </c>
      <c r="U86" s="49">
        <v>0</v>
      </c>
      <c r="V86" s="49">
        <v>0</v>
      </c>
      <c r="W86" s="49">
        <v>0</v>
      </c>
      <c r="X86" s="49">
        <v>0</v>
      </c>
      <c r="Y86" s="49">
        <v>0</v>
      </c>
      <c r="Z86" s="49">
        <v>0</v>
      </c>
      <c r="AA86" s="49">
        <v>0</v>
      </c>
      <c r="AB86" s="49">
        <v>0</v>
      </c>
      <c r="AC86" s="49">
        <v>0</v>
      </c>
      <c r="AD86" s="49">
        <v>0</v>
      </c>
      <c r="AE86" s="49">
        <v>0</v>
      </c>
      <c r="AF86" s="49">
        <v>0</v>
      </c>
      <c r="AG86" s="49">
        <v>0</v>
      </c>
      <c r="AH86" s="49">
        <v>0</v>
      </c>
      <c r="AI86" s="49">
        <v>0</v>
      </c>
      <c r="AJ86" s="49">
        <v>0</v>
      </c>
      <c r="AK86" s="49">
        <v>0</v>
      </c>
      <c r="AL86" s="49">
        <v>0</v>
      </c>
      <c r="AM86" s="98">
        <v>0</v>
      </c>
      <c r="AN86" s="98">
        <v>0</v>
      </c>
      <c r="AO86" s="98">
        <v>0</v>
      </c>
      <c r="AP86" s="98">
        <v>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8">
        <v>0</v>
      </c>
      <c r="AW86" s="98">
        <v>0</v>
      </c>
      <c r="AX86" s="49">
        <v>0</v>
      </c>
      <c r="AY86" s="98">
        <v>0</v>
      </c>
      <c r="AZ86" s="98">
        <v>0</v>
      </c>
      <c r="BA86" s="98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</row>
    <row r="87" spans="1:61" ht="15.75" customHeight="1" x14ac:dyDescent="0.2">
      <c r="A87" s="3" t="s">
        <v>14</v>
      </c>
      <c r="B87" s="49">
        <v>0</v>
      </c>
      <c r="C87" s="49">
        <v>0</v>
      </c>
      <c r="D87" s="49">
        <v>0</v>
      </c>
      <c r="E87" s="49">
        <v>0</v>
      </c>
      <c r="F87" s="49">
        <v>0</v>
      </c>
      <c r="G87" s="49">
        <v>0</v>
      </c>
      <c r="H87" s="49">
        <v>0</v>
      </c>
      <c r="I87" s="49">
        <v>0</v>
      </c>
      <c r="J87" s="49">
        <v>0</v>
      </c>
      <c r="K87" s="49">
        <v>0</v>
      </c>
      <c r="L87" s="49">
        <v>0</v>
      </c>
      <c r="M87" s="78">
        <v>0</v>
      </c>
      <c r="N87" s="49">
        <v>0</v>
      </c>
      <c r="O87" s="49">
        <v>0</v>
      </c>
      <c r="P87" s="49">
        <v>0</v>
      </c>
      <c r="Q87" s="49">
        <v>0</v>
      </c>
      <c r="R87" s="49">
        <v>0</v>
      </c>
      <c r="S87" s="49">
        <v>0</v>
      </c>
      <c r="T87" s="49">
        <v>0</v>
      </c>
      <c r="U87" s="49">
        <v>0</v>
      </c>
      <c r="V87" s="49">
        <v>0</v>
      </c>
      <c r="W87" s="49">
        <v>0</v>
      </c>
      <c r="X87" s="49">
        <v>0</v>
      </c>
      <c r="Y87" s="49">
        <v>0</v>
      </c>
      <c r="Z87" s="49">
        <v>0</v>
      </c>
      <c r="AA87" s="49">
        <v>0</v>
      </c>
      <c r="AB87" s="49">
        <v>0</v>
      </c>
      <c r="AC87" s="49">
        <v>0</v>
      </c>
      <c r="AD87" s="49">
        <v>0</v>
      </c>
      <c r="AE87" s="49">
        <v>0</v>
      </c>
      <c r="AF87" s="49">
        <v>0</v>
      </c>
      <c r="AG87" s="49">
        <v>0</v>
      </c>
      <c r="AH87" s="49">
        <v>0</v>
      </c>
      <c r="AI87" s="49">
        <v>0</v>
      </c>
      <c r="AJ87" s="49">
        <v>0</v>
      </c>
      <c r="AK87" s="49">
        <v>0</v>
      </c>
      <c r="AL87" s="49">
        <v>0</v>
      </c>
      <c r="AM87" s="98">
        <v>0</v>
      </c>
      <c r="AN87" s="98">
        <v>0</v>
      </c>
      <c r="AO87" s="98">
        <v>0</v>
      </c>
      <c r="AP87" s="98">
        <v>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8">
        <v>0</v>
      </c>
      <c r="AW87" s="98">
        <v>0</v>
      </c>
      <c r="AX87" s="49">
        <v>0</v>
      </c>
      <c r="AY87" s="98">
        <v>0</v>
      </c>
      <c r="AZ87" s="98">
        <v>0</v>
      </c>
      <c r="BA87" s="98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</row>
    <row r="88" spans="1:61" ht="15.75" customHeight="1" x14ac:dyDescent="0.2">
      <c r="A88" s="4" t="s">
        <v>15</v>
      </c>
      <c r="B88" s="49">
        <v>0</v>
      </c>
      <c r="C88" s="49">
        <v>0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78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v>0</v>
      </c>
      <c r="AC88" s="49">
        <v>0</v>
      </c>
      <c r="AD88" s="49">
        <v>0</v>
      </c>
      <c r="AE88" s="49">
        <v>0</v>
      </c>
      <c r="AF88" s="49">
        <v>0</v>
      </c>
      <c r="AG88" s="49">
        <v>0</v>
      </c>
      <c r="AH88" s="49">
        <v>0</v>
      </c>
      <c r="AI88" s="49">
        <v>0</v>
      </c>
      <c r="AJ88" s="49">
        <v>0</v>
      </c>
      <c r="AK88" s="49">
        <v>0</v>
      </c>
      <c r="AL88" s="49">
        <v>0</v>
      </c>
      <c r="AM88" s="98">
        <v>0</v>
      </c>
      <c r="AN88" s="98">
        <v>0</v>
      </c>
      <c r="AO88" s="98">
        <v>0</v>
      </c>
      <c r="AP88" s="98">
        <v>0</v>
      </c>
      <c r="AQ88" s="98">
        <v>0</v>
      </c>
      <c r="AR88" s="98">
        <v>0</v>
      </c>
      <c r="AS88" s="98">
        <v>0</v>
      </c>
      <c r="AT88" s="98">
        <v>0</v>
      </c>
      <c r="AU88" s="98">
        <v>0</v>
      </c>
      <c r="AV88" s="98">
        <v>0</v>
      </c>
      <c r="AW88" s="98">
        <v>0</v>
      </c>
      <c r="AX88" s="49">
        <v>0</v>
      </c>
      <c r="AY88" s="98">
        <v>0</v>
      </c>
      <c r="AZ88" s="98">
        <v>0</v>
      </c>
      <c r="BA88" s="98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</row>
    <row r="89" spans="1:61" ht="15.75" customHeight="1" x14ac:dyDescent="0.2">
      <c r="A89" s="3" t="s">
        <v>16</v>
      </c>
      <c r="B89" s="49">
        <v>0</v>
      </c>
      <c r="C89" s="49">
        <v>0</v>
      </c>
      <c r="D89" s="49">
        <v>0</v>
      </c>
      <c r="E89" s="49">
        <v>0</v>
      </c>
      <c r="F89" s="49">
        <v>0</v>
      </c>
      <c r="G89" s="49">
        <v>0</v>
      </c>
      <c r="H89" s="49">
        <v>0</v>
      </c>
      <c r="I89" s="49">
        <v>0</v>
      </c>
      <c r="J89" s="49">
        <v>0</v>
      </c>
      <c r="K89" s="49">
        <v>0</v>
      </c>
      <c r="L89" s="49">
        <v>0</v>
      </c>
      <c r="M89" s="78">
        <v>0</v>
      </c>
      <c r="N89" s="49">
        <v>0</v>
      </c>
      <c r="O89" s="49">
        <v>0</v>
      </c>
      <c r="P89" s="49">
        <v>0</v>
      </c>
      <c r="Q89" s="49">
        <v>0</v>
      </c>
      <c r="R89" s="49">
        <v>0</v>
      </c>
      <c r="S89" s="49">
        <v>0</v>
      </c>
      <c r="T89" s="49">
        <v>0</v>
      </c>
      <c r="U89" s="49">
        <v>0</v>
      </c>
      <c r="V89" s="49">
        <v>0</v>
      </c>
      <c r="W89" s="49">
        <v>0</v>
      </c>
      <c r="X89" s="49">
        <v>0</v>
      </c>
      <c r="Y89" s="49">
        <v>0</v>
      </c>
      <c r="Z89" s="49">
        <v>0</v>
      </c>
      <c r="AA89" s="49">
        <v>0</v>
      </c>
      <c r="AB89" s="49">
        <v>0</v>
      </c>
      <c r="AC89" s="49">
        <v>0</v>
      </c>
      <c r="AD89" s="49">
        <v>0</v>
      </c>
      <c r="AE89" s="49">
        <v>0</v>
      </c>
      <c r="AF89" s="49">
        <v>0</v>
      </c>
      <c r="AG89" s="49">
        <v>0</v>
      </c>
      <c r="AH89" s="49">
        <v>0</v>
      </c>
      <c r="AI89" s="49">
        <v>0</v>
      </c>
      <c r="AJ89" s="49">
        <v>0</v>
      </c>
      <c r="AK89" s="49">
        <v>0</v>
      </c>
      <c r="AL89" s="49">
        <v>0</v>
      </c>
      <c r="AM89" s="98">
        <v>0</v>
      </c>
      <c r="AN89" s="98">
        <v>0</v>
      </c>
      <c r="AO89" s="98">
        <v>0</v>
      </c>
      <c r="AP89" s="98">
        <v>0</v>
      </c>
      <c r="AQ89" s="98">
        <v>0</v>
      </c>
      <c r="AR89" s="98">
        <v>0</v>
      </c>
      <c r="AS89" s="98">
        <v>0</v>
      </c>
      <c r="AT89" s="98">
        <v>0</v>
      </c>
      <c r="AU89" s="98">
        <v>0</v>
      </c>
      <c r="AV89" s="98">
        <v>0</v>
      </c>
      <c r="AW89" s="98">
        <v>0</v>
      </c>
      <c r="AX89" s="49">
        <v>0</v>
      </c>
      <c r="AY89" s="98">
        <v>0</v>
      </c>
      <c r="AZ89" s="98">
        <v>0</v>
      </c>
      <c r="BA89" s="98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</row>
    <row r="90" spans="1:61" ht="15.75" customHeight="1" x14ac:dyDescent="0.2">
      <c r="A90" s="16" t="s">
        <v>27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81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2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</row>
    <row r="91" spans="1:61" ht="15.75" customHeight="1" x14ac:dyDescent="0.2">
      <c r="A91" s="2" t="s">
        <v>13</v>
      </c>
      <c r="B91" s="49">
        <f t="shared" ref="B91:M91" si="42">+B92+B93+B94</f>
        <v>0</v>
      </c>
      <c r="C91" s="49">
        <f t="shared" si="42"/>
        <v>0</v>
      </c>
      <c r="D91" s="49">
        <f t="shared" si="42"/>
        <v>0</v>
      </c>
      <c r="E91" s="49">
        <f t="shared" si="42"/>
        <v>0</v>
      </c>
      <c r="F91" s="49">
        <f t="shared" si="42"/>
        <v>0</v>
      </c>
      <c r="G91" s="49">
        <f t="shared" si="42"/>
        <v>0</v>
      </c>
      <c r="H91" s="49">
        <f t="shared" si="42"/>
        <v>0</v>
      </c>
      <c r="I91" s="49">
        <f t="shared" si="42"/>
        <v>0</v>
      </c>
      <c r="J91" s="49">
        <f t="shared" si="42"/>
        <v>0</v>
      </c>
      <c r="K91" s="49">
        <f t="shared" si="42"/>
        <v>0</v>
      </c>
      <c r="L91" s="49">
        <f t="shared" si="42"/>
        <v>0</v>
      </c>
      <c r="M91" s="78">
        <f t="shared" si="42"/>
        <v>0</v>
      </c>
      <c r="N91" s="49">
        <v>0</v>
      </c>
      <c r="O91" s="49">
        <v>0</v>
      </c>
      <c r="P91" s="49">
        <v>0</v>
      </c>
      <c r="Q91" s="49">
        <v>0</v>
      </c>
      <c r="R91" s="49">
        <v>0</v>
      </c>
      <c r="S91" s="49">
        <v>0</v>
      </c>
      <c r="T91" s="49">
        <f t="shared" ref="T91" si="43">+T92+T93+T94</f>
        <v>0</v>
      </c>
      <c r="U91" s="49">
        <v>0</v>
      </c>
      <c r="V91" s="49">
        <v>0</v>
      </c>
      <c r="W91" s="49">
        <v>0</v>
      </c>
      <c r="X91" s="49">
        <v>0</v>
      </c>
      <c r="Y91" s="49">
        <v>0</v>
      </c>
      <c r="Z91" s="49">
        <v>0</v>
      </c>
      <c r="AA91" s="49">
        <v>0</v>
      </c>
      <c r="AB91" s="49">
        <v>0</v>
      </c>
      <c r="AC91" s="49">
        <v>0</v>
      </c>
      <c r="AD91" s="49">
        <v>0</v>
      </c>
      <c r="AE91" s="49">
        <v>0</v>
      </c>
      <c r="AF91" s="49">
        <v>0</v>
      </c>
      <c r="AG91" s="49">
        <v>0</v>
      </c>
      <c r="AH91" s="49">
        <v>0</v>
      </c>
      <c r="AI91" s="49">
        <v>0</v>
      </c>
      <c r="AJ91" s="49">
        <v>0</v>
      </c>
      <c r="AK91" s="49">
        <v>0</v>
      </c>
      <c r="AL91" s="49">
        <v>0</v>
      </c>
      <c r="AM91" s="98">
        <v>0</v>
      </c>
      <c r="AN91" s="98">
        <v>0</v>
      </c>
      <c r="AO91" s="98">
        <v>0</v>
      </c>
      <c r="AP91" s="98">
        <v>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8">
        <v>0</v>
      </c>
      <c r="AW91" s="98">
        <v>0</v>
      </c>
      <c r="AX91" s="49">
        <v>0</v>
      </c>
      <c r="AY91" s="98">
        <v>0</v>
      </c>
      <c r="AZ91" s="98">
        <v>0</v>
      </c>
      <c r="BA91" s="98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</row>
    <row r="92" spans="1:61" ht="15.75" customHeight="1" x14ac:dyDescent="0.2">
      <c r="A92" s="3" t="s">
        <v>14</v>
      </c>
      <c r="B92" s="49">
        <v>0</v>
      </c>
      <c r="C92" s="49">
        <v>0</v>
      </c>
      <c r="D92" s="49">
        <v>0</v>
      </c>
      <c r="E92" s="49">
        <v>0</v>
      </c>
      <c r="F92" s="49">
        <v>0</v>
      </c>
      <c r="G92" s="49">
        <v>0</v>
      </c>
      <c r="H92" s="49">
        <v>0</v>
      </c>
      <c r="I92" s="49">
        <v>0</v>
      </c>
      <c r="J92" s="49">
        <v>0</v>
      </c>
      <c r="K92" s="49">
        <v>0</v>
      </c>
      <c r="L92" s="49">
        <v>0</v>
      </c>
      <c r="M92" s="78">
        <v>0</v>
      </c>
      <c r="N92" s="49">
        <v>0</v>
      </c>
      <c r="O92" s="49">
        <v>0</v>
      </c>
      <c r="P92" s="49">
        <v>0</v>
      </c>
      <c r="Q92" s="49">
        <v>0</v>
      </c>
      <c r="R92" s="49">
        <v>0</v>
      </c>
      <c r="S92" s="49">
        <v>0</v>
      </c>
      <c r="T92" s="49">
        <v>0</v>
      </c>
      <c r="U92" s="49">
        <v>0</v>
      </c>
      <c r="V92" s="49">
        <v>0</v>
      </c>
      <c r="W92" s="49">
        <v>0</v>
      </c>
      <c r="X92" s="49">
        <v>0</v>
      </c>
      <c r="Y92" s="49">
        <v>0</v>
      </c>
      <c r="Z92" s="49">
        <v>0</v>
      </c>
      <c r="AA92" s="49">
        <v>0</v>
      </c>
      <c r="AB92" s="49">
        <v>0</v>
      </c>
      <c r="AC92" s="49">
        <v>0</v>
      </c>
      <c r="AD92" s="49">
        <v>0</v>
      </c>
      <c r="AE92" s="49">
        <v>0</v>
      </c>
      <c r="AF92" s="49">
        <v>0</v>
      </c>
      <c r="AG92" s="49">
        <v>0</v>
      </c>
      <c r="AH92" s="49">
        <v>0</v>
      </c>
      <c r="AI92" s="49">
        <v>0</v>
      </c>
      <c r="AJ92" s="49">
        <v>0</v>
      </c>
      <c r="AK92" s="49">
        <v>0</v>
      </c>
      <c r="AL92" s="49">
        <v>0</v>
      </c>
      <c r="AM92" s="98">
        <v>0</v>
      </c>
      <c r="AN92" s="98">
        <v>0</v>
      </c>
      <c r="AO92" s="98">
        <v>0</v>
      </c>
      <c r="AP92" s="98">
        <v>0</v>
      </c>
      <c r="AQ92" s="98">
        <v>0</v>
      </c>
      <c r="AR92" s="98">
        <v>0</v>
      </c>
      <c r="AS92" s="98">
        <v>0</v>
      </c>
      <c r="AT92" s="98">
        <v>0</v>
      </c>
      <c r="AU92" s="98">
        <v>0</v>
      </c>
      <c r="AV92" s="98">
        <v>0</v>
      </c>
      <c r="AW92" s="98">
        <v>0</v>
      </c>
      <c r="AX92" s="49">
        <v>0</v>
      </c>
      <c r="AY92" s="98">
        <v>0</v>
      </c>
      <c r="AZ92" s="98">
        <v>0</v>
      </c>
      <c r="BA92" s="98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</row>
    <row r="93" spans="1:61" ht="15.75" customHeight="1" x14ac:dyDescent="0.2">
      <c r="A93" s="4" t="s">
        <v>15</v>
      </c>
      <c r="B93" s="49">
        <v>0</v>
      </c>
      <c r="C93" s="49">
        <v>0</v>
      </c>
      <c r="D93" s="49">
        <v>0</v>
      </c>
      <c r="E93" s="49">
        <v>0</v>
      </c>
      <c r="F93" s="49">
        <v>0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78">
        <v>0</v>
      </c>
      <c r="N93" s="49">
        <v>0</v>
      </c>
      <c r="O93" s="49">
        <v>0</v>
      </c>
      <c r="P93" s="49">
        <v>0</v>
      </c>
      <c r="Q93" s="49">
        <v>0</v>
      </c>
      <c r="R93" s="49">
        <v>0</v>
      </c>
      <c r="S93" s="49">
        <v>0</v>
      </c>
      <c r="T93" s="49">
        <v>0</v>
      </c>
      <c r="U93" s="49">
        <v>0</v>
      </c>
      <c r="V93" s="49">
        <v>0</v>
      </c>
      <c r="W93" s="49">
        <v>0</v>
      </c>
      <c r="X93" s="49">
        <v>0</v>
      </c>
      <c r="Y93" s="49">
        <v>0</v>
      </c>
      <c r="Z93" s="49">
        <v>0</v>
      </c>
      <c r="AA93" s="49">
        <v>0</v>
      </c>
      <c r="AB93" s="49">
        <v>0</v>
      </c>
      <c r="AC93" s="49">
        <v>0</v>
      </c>
      <c r="AD93" s="49">
        <v>0</v>
      </c>
      <c r="AE93" s="49">
        <v>0</v>
      </c>
      <c r="AF93" s="49">
        <v>0</v>
      </c>
      <c r="AG93" s="49">
        <v>0</v>
      </c>
      <c r="AH93" s="49">
        <v>0</v>
      </c>
      <c r="AI93" s="49">
        <v>0</v>
      </c>
      <c r="AJ93" s="49">
        <v>0</v>
      </c>
      <c r="AK93" s="49">
        <v>0</v>
      </c>
      <c r="AL93" s="49">
        <v>0</v>
      </c>
      <c r="AM93" s="98">
        <v>0</v>
      </c>
      <c r="AN93" s="98">
        <v>0</v>
      </c>
      <c r="AO93" s="98">
        <v>0</v>
      </c>
      <c r="AP93" s="98">
        <v>0</v>
      </c>
      <c r="AQ93" s="98">
        <v>0</v>
      </c>
      <c r="AR93" s="98">
        <v>0</v>
      </c>
      <c r="AS93" s="98">
        <v>0</v>
      </c>
      <c r="AT93" s="98">
        <v>0</v>
      </c>
      <c r="AU93" s="98">
        <v>0</v>
      </c>
      <c r="AV93" s="98">
        <v>0</v>
      </c>
      <c r="AW93" s="98">
        <v>0</v>
      </c>
      <c r="AX93" s="49">
        <v>0</v>
      </c>
      <c r="AY93" s="98">
        <v>0</v>
      </c>
      <c r="AZ93" s="98">
        <v>0</v>
      </c>
      <c r="BA93" s="98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</row>
    <row r="94" spans="1:61" ht="15.75" customHeight="1" x14ac:dyDescent="0.2">
      <c r="A94" s="3" t="s">
        <v>16</v>
      </c>
      <c r="B94" s="49">
        <v>0</v>
      </c>
      <c r="C94" s="49">
        <v>0</v>
      </c>
      <c r="D94" s="49">
        <v>0</v>
      </c>
      <c r="E94" s="49">
        <v>0</v>
      </c>
      <c r="F94" s="49">
        <v>0</v>
      </c>
      <c r="G94" s="49">
        <v>0</v>
      </c>
      <c r="H94" s="49">
        <v>0</v>
      </c>
      <c r="I94" s="49">
        <v>0</v>
      </c>
      <c r="J94" s="49">
        <v>0</v>
      </c>
      <c r="K94" s="49">
        <v>0</v>
      </c>
      <c r="L94" s="49">
        <v>0</v>
      </c>
      <c r="M94" s="78">
        <v>0</v>
      </c>
      <c r="N94" s="49">
        <v>0</v>
      </c>
      <c r="O94" s="49">
        <v>0</v>
      </c>
      <c r="P94" s="49">
        <v>0</v>
      </c>
      <c r="Q94" s="49">
        <v>0</v>
      </c>
      <c r="R94" s="49">
        <v>0</v>
      </c>
      <c r="S94" s="49">
        <v>0</v>
      </c>
      <c r="T94" s="49">
        <v>0</v>
      </c>
      <c r="U94" s="49">
        <v>0</v>
      </c>
      <c r="V94" s="49">
        <v>0</v>
      </c>
      <c r="W94" s="49">
        <v>0</v>
      </c>
      <c r="X94" s="49">
        <v>0</v>
      </c>
      <c r="Y94" s="49">
        <v>0</v>
      </c>
      <c r="Z94" s="49">
        <v>0</v>
      </c>
      <c r="AA94" s="49">
        <v>0</v>
      </c>
      <c r="AB94" s="49">
        <v>0</v>
      </c>
      <c r="AC94" s="49">
        <v>0</v>
      </c>
      <c r="AD94" s="49">
        <v>0</v>
      </c>
      <c r="AE94" s="49">
        <v>0</v>
      </c>
      <c r="AF94" s="49">
        <v>0</v>
      </c>
      <c r="AG94" s="49">
        <v>0</v>
      </c>
      <c r="AH94" s="49">
        <v>0</v>
      </c>
      <c r="AI94" s="49">
        <v>0</v>
      </c>
      <c r="AJ94" s="49">
        <v>0</v>
      </c>
      <c r="AK94" s="49">
        <v>0</v>
      </c>
      <c r="AL94" s="49">
        <v>0</v>
      </c>
      <c r="AM94" s="98">
        <v>0</v>
      </c>
      <c r="AN94" s="98">
        <v>0</v>
      </c>
      <c r="AO94" s="98">
        <v>0</v>
      </c>
      <c r="AP94" s="98">
        <v>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8">
        <v>0</v>
      </c>
      <c r="AW94" s="98">
        <v>0</v>
      </c>
      <c r="AX94" s="49">
        <v>0</v>
      </c>
      <c r="AY94" s="98">
        <v>0</v>
      </c>
      <c r="AZ94" s="98">
        <v>0</v>
      </c>
      <c r="BA94" s="98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</row>
    <row r="95" spans="1:61" ht="15.75" customHeight="1" x14ac:dyDescent="0.2">
      <c r="A95" s="16" t="s">
        <v>28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81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2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</row>
    <row r="96" spans="1:61" ht="15.75" customHeight="1" x14ac:dyDescent="0.2">
      <c r="A96" s="2" t="s">
        <v>13</v>
      </c>
      <c r="B96" s="49">
        <f t="shared" ref="B96:M96" si="44">+B97+B98+B99</f>
        <v>-33</v>
      </c>
      <c r="C96" s="49">
        <f t="shared" si="44"/>
        <v>-33</v>
      </c>
      <c r="D96" s="49">
        <f t="shared" si="44"/>
        <v>-33</v>
      </c>
      <c r="E96" s="49">
        <f t="shared" si="44"/>
        <v>-32</v>
      </c>
      <c r="F96" s="49">
        <f t="shared" si="44"/>
        <v>-31</v>
      </c>
      <c r="G96" s="49">
        <f t="shared" si="44"/>
        <v>-31</v>
      </c>
      <c r="H96" s="49">
        <f t="shared" si="44"/>
        <v>-30</v>
      </c>
      <c r="I96" s="49">
        <f t="shared" si="44"/>
        <v>-29</v>
      </c>
      <c r="J96" s="49">
        <f t="shared" si="44"/>
        <v>-29</v>
      </c>
      <c r="K96" s="49">
        <f t="shared" si="44"/>
        <v>-30</v>
      </c>
      <c r="L96" s="49">
        <f t="shared" si="44"/>
        <v>-29</v>
      </c>
      <c r="M96" s="78">
        <f t="shared" si="44"/>
        <v>-31</v>
      </c>
      <c r="N96" s="49">
        <v>-31</v>
      </c>
      <c r="O96" s="49">
        <v>-31</v>
      </c>
      <c r="P96" s="49">
        <v>-31</v>
      </c>
      <c r="Q96" s="49">
        <v>-31</v>
      </c>
      <c r="R96" s="49">
        <v>-32</v>
      </c>
      <c r="S96" s="49">
        <v>-32</v>
      </c>
      <c r="T96" s="49">
        <f t="shared" ref="T96" si="45">+T97+T98+T99</f>
        <v>-32</v>
      </c>
      <c r="U96" s="49">
        <v>-32</v>
      </c>
      <c r="V96" s="49">
        <v>-33</v>
      </c>
      <c r="W96" s="49">
        <v>-33</v>
      </c>
      <c r="X96" s="49">
        <v>-33</v>
      </c>
      <c r="Y96" s="49">
        <v>-33</v>
      </c>
      <c r="Z96" s="49">
        <v>-33</v>
      </c>
      <c r="AA96" s="49">
        <v>-33</v>
      </c>
      <c r="AB96" s="49">
        <v>-33</v>
      </c>
      <c r="AC96" s="49">
        <v>-34</v>
      </c>
      <c r="AD96" s="49">
        <v>-46</v>
      </c>
      <c r="AE96" s="49">
        <v>-45</v>
      </c>
      <c r="AF96" s="49">
        <v>-46</v>
      </c>
      <c r="AG96" s="49">
        <v>-46</v>
      </c>
      <c r="AH96" s="49">
        <v>-47</v>
      </c>
      <c r="AI96" s="49">
        <v>-46</v>
      </c>
      <c r="AJ96" s="49">
        <v>-46</v>
      </c>
      <c r="AK96" s="49">
        <v>-16</v>
      </c>
      <c r="AL96" s="49">
        <v>-15</v>
      </c>
      <c r="AM96" s="98">
        <v>-15</v>
      </c>
      <c r="AN96" s="98">
        <v>-15</v>
      </c>
      <c r="AO96" s="98">
        <v>-16</v>
      </c>
      <c r="AP96" s="98">
        <v>-15</v>
      </c>
      <c r="AQ96" s="98">
        <v>-15</v>
      </c>
      <c r="AR96" s="98">
        <v>-327</v>
      </c>
      <c r="AS96" s="98">
        <v>-327</v>
      </c>
      <c r="AT96" s="98">
        <v>-328</v>
      </c>
      <c r="AU96" s="98">
        <v>-326</v>
      </c>
      <c r="AV96" s="98">
        <v>-326</v>
      </c>
      <c r="AW96" s="98">
        <v>-328</v>
      </c>
      <c r="AX96" s="49">
        <v>-328</v>
      </c>
      <c r="AY96" s="98">
        <v>-328</v>
      </c>
      <c r="AZ96" s="98">
        <v>-328</v>
      </c>
      <c r="BA96" s="98">
        <v>-327</v>
      </c>
      <c r="BB96" s="98">
        <v>-327</v>
      </c>
      <c r="BC96" s="98">
        <v>-328</v>
      </c>
      <c r="BD96" s="98">
        <v>-328</v>
      </c>
      <c r="BE96" s="98">
        <v>-328</v>
      </c>
      <c r="BF96" s="98">
        <v>-329</v>
      </c>
      <c r="BG96" s="98">
        <v>-329</v>
      </c>
      <c r="BH96" s="98">
        <v>-329</v>
      </c>
      <c r="BI96" s="98">
        <v>-329</v>
      </c>
    </row>
    <row r="97" spans="1:61" ht="15.75" customHeight="1" x14ac:dyDescent="0.2">
      <c r="A97" s="3" t="s">
        <v>14</v>
      </c>
      <c r="B97" s="49">
        <v>0</v>
      </c>
      <c r="C97" s="49">
        <v>0</v>
      </c>
      <c r="D97" s="49">
        <v>-1</v>
      </c>
      <c r="E97" s="49">
        <v>0</v>
      </c>
      <c r="F97" s="49">
        <v>0</v>
      </c>
      <c r="G97" s="49">
        <v>0</v>
      </c>
      <c r="H97" s="49">
        <v>0</v>
      </c>
      <c r="I97" s="49">
        <v>0</v>
      </c>
      <c r="J97" s="49">
        <v>0</v>
      </c>
      <c r="K97" s="49">
        <v>0</v>
      </c>
      <c r="L97" s="49">
        <v>-28</v>
      </c>
      <c r="M97" s="78">
        <v>0</v>
      </c>
      <c r="N97" s="49">
        <v>0</v>
      </c>
      <c r="O97" s="49">
        <v>0</v>
      </c>
      <c r="P97" s="49">
        <v>-2</v>
      </c>
      <c r="Q97" s="49">
        <v>0</v>
      </c>
      <c r="R97" s="49">
        <v>0</v>
      </c>
      <c r="S97" s="49">
        <v>-1</v>
      </c>
      <c r="T97" s="49">
        <v>0</v>
      </c>
      <c r="U97" s="49">
        <v>0</v>
      </c>
      <c r="V97" s="49">
        <v>-1</v>
      </c>
      <c r="W97" s="49">
        <v>0</v>
      </c>
      <c r="X97" s="49">
        <v>-29</v>
      </c>
      <c r="Y97" s="49">
        <v>-1</v>
      </c>
      <c r="Z97" s="49">
        <v>0</v>
      </c>
      <c r="AA97" s="49">
        <v>0</v>
      </c>
      <c r="AB97" s="49">
        <v>-1</v>
      </c>
      <c r="AC97" s="49">
        <v>0</v>
      </c>
      <c r="AD97" s="49">
        <v>0</v>
      </c>
      <c r="AE97" s="49">
        <v>-1</v>
      </c>
      <c r="AF97" s="49">
        <v>0</v>
      </c>
      <c r="AG97" s="49">
        <v>0</v>
      </c>
      <c r="AH97" s="49">
        <v>-1</v>
      </c>
      <c r="AI97" s="49">
        <v>0</v>
      </c>
      <c r="AJ97" s="49">
        <v>-42</v>
      </c>
      <c r="AK97" s="49">
        <v>-1</v>
      </c>
      <c r="AL97" s="49">
        <v>0</v>
      </c>
      <c r="AM97" s="98">
        <v>0</v>
      </c>
      <c r="AN97" s="98">
        <v>-1</v>
      </c>
      <c r="AO97" s="98">
        <v>0</v>
      </c>
      <c r="AP97" s="98">
        <v>0</v>
      </c>
      <c r="AQ97" s="98">
        <v>-1</v>
      </c>
      <c r="AR97" s="98">
        <v>0</v>
      </c>
      <c r="AS97" s="98">
        <v>0</v>
      </c>
      <c r="AT97" s="98">
        <v>-1</v>
      </c>
      <c r="AU97" s="98">
        <v>0</v>
      </c>
      <c r="AV97" s="98">
        <v>-167</v>
      </c>
      <c r="AW97" s="98">
        <v>-1</v>
      </c>
      <c r="AX97" s="49">
        <v>0</v>
      </c>
      <c r="AY97" s="98">
        <v>0</v>
      </c>
      <c r="AZ97" s="98">
        <v>-1</v>
      </c>
      <c r="BA97" s="98">
        <v>0</v>
      </c>
      <c r="BB97" s="98">
        <v>-156</v>
      </c>
      <c r="BC97" s="98">
        <v>-1</v>
      </c>
      <c r="BD97" s="98">
        <v>0</v>
      </c>
      <c r="BE97" s="98">
        <v>0</v>
      </c>
      <c r="BF97" s="98">
        <v>-1</v>
      </c>
      <c r="BG97" s="98">
        <v>0</v>
      </c>
      <c r="BH97" s="98">
        <v>-168</v>
      </c>
      <c r="BI97" s="98">
        <v>-1</v>
      </c>
    </row>
    <row r="98" spans="1:61" ht="15.75" customHeight="1" x14ac:dyDescent="0.2">
      <c r="A98" s="4" t="s">
        <v>15</v>
      </c>
      <c r="B98" s="49">
        <v>-1</v>
      </c>
      <c r="C98" s="49">
        <v>-1</v>
      </c>
      <c r="D98" s="49">
        <v>0</v>
      </c>
      <c r="E98" s="49">
        <v>0</v>
      </c>
      <c r="F98" s="49">
        <v>0</v>
      </c>
      <c r="G98" s="49">
        <v>0</v>
      </c>
      <c r="H98" s="49">
        <v>0</v>
      </c>
      <c r="I98" s="49">
        <v>0</v>
      </c>
      <c r="J98" s="49">
        <v>-28</v>
      </c>
      <c r="K98" s="49">
        <v>-29</v>
      </c>
      <c r="L98" s="49">
        <v>0</v>
      </c>
      <c r="M98" s="78">
        <v>0</v>
      </c>
      <c r="N98" s="49">
        <v>-2</v>
      </c>
      <c r="O98" s="49">
        <v>-2</v>
      </c>
      <c r="P98" s="49">
        <v>0</v>
      </c>
      <c r="Q98" s="49">
        <v>-1</v>
      </c>
      <c r="R98" s="49">
        <v>-1</v>
      </c>
      <c r="S98" s="49">
        <v>0</v>
      </c>
      <c r="T98" s="49">
        <v>-1</v>
      </c>
      <c r="U98" s="49">
        <v>-1</v>
      </c>
      <c r="V98" s="49">
        <v>-29</v>
      </c>
      <c r="W98" s="49">
        <v>-30</v>
      </c>
      <c r="X98" s="49">
        <v>-1</v>
      </c>
      <c r="Y98" s="49">
        <v>0</v>
      </c>
      <c r="Z98" s="49">
        <v>-1</v>
      </c>
      <c r="AA98" s="49">
        <v>-1</v>
      </c>
      <c r="AB98" s="49">
        <v>0</v>
      </c>
      <c r="AC98" s="49">
        <v>-1</v>
      </c>
      <c r="AD98" s="49">
        <v>-1</v>
      </c>
      <c r="AE98" s="49">
        <v>0</v>
      </c>
      <c r="AF98" s="49">
        <v>-1</v>
      </c>
      <c r="AG98" s="49">
        <v>-1</v>
      </c>
      <c r="AH98" s="49">
        <v>-43</v>
      </c>
      <c r="AI98" s="49">
        <v>-43</v>
      </c>
      <c r="AJ98" s="49">
        <v>-1</v>
      </c>
      <c r="AK98" s="49">
        <v>0</v>
      </c>
      <c r="AL98" s="49">
        <v>-1</v>
      </c>
      <c r="AM98" s="98">
        <v>-1</v>
      </c>
      <c r="AN98" s="98">
        <v>0</v>
      </c>
      <c r="AO98" s="98">
        <v>-1</v>
      </c>
      <c r="AP98" s="98">
        <v>-1</v>
      </c>
      <c r="AQ98" s="98">
        <v>0</v>
      </c>
      <c r="AR98" s="98">
        <v>-1</v>
      </c>
      <c r="AS98" s="98">
        <v>-1</v>
      </c>
      <c r="AT98" s="98">
        <v>-168</v>
      </c>
      <c r="AU98" s="98">
        <v>-168</v>
      </c>
      <c r="AV98" s="98">
        <v>-1</v>
      </c>
      <c r="AW98" s="98">
        <v>0</v>
      </c>
      <c r="AX98" s="49">
        <v>-1</v>
      </c>
      <c r="AY98" s="98">
        <v>-1</v>
      </c>
      <c r="AZ98" s="98">
        <v>-156</v>
      </c>
      <c r="BA98" s="98">
        <v>-157</v>
      </c>
      <c r="BB98" s="98">
        <v>-1</v>
      </c>
      <c r="BC98" s="98">
        <v>0</v>
      </c>
      <c r="BD98" s="98">
        <v>-1</v>
      </c>
      <c r="BE98" s="98">
        <v>-1</v>
      </c>
      <c r="BF98" s="98">
        <v>-168</v>
      </c>
      <c r="BG98" s="98">
        <v>-169</v>
      </c>
      <c r="BH98" s="98">
        <v>-1</v>
      </c>
      <c r="BI98" s="98">
        <v>0</v>
      </c>
    </row>
    <row r="99" spans="1:61" ht="15.75" customHeight="1" x14ac:dyDescent="0.2">
      <c r="A99" s="3" t="s">
        <v>16</v>
      </c>
      <c r="B99" s="49">
        <v>-32</v>
      </c>
      <c r="C99" s="49">
        <v>-32</v>
      </c>
      <c r="D99" s="49">
        <v>-32</v>
      </c>
      <c r="E99" s="49">
        <v>-32</v>
      </c>
      <c r="F99" s="49">
        <v>-31</v>
      </c>
      <c r="G99" s="49">
        <v>-31</v>
      </c>
      <c r="H99" s="49">
        <v>-30</v>
      </c>
      <c r="I99" s="49">
        <v>-29</v>
      </c>
      <c r="J99" s="49">
        <v>-1</v>
      </c>
      <c r="K99" s="49">
        <v>-1</v>
      </c>
      <c r="L99" s="49">
        <v>-1</v>
      </c>
      <c r="M99" s="78">
        <v>-31</v>
      </c>
      <c r="N99" s="49">
        <v>-29</v>
      </c>
      <c r="O99" s="49">
        <v>-29</v>
      </c>
      <c r="P99" s="49">
        <v>-29</v>
      </c>
      <c r="Q99" s="49">
        <v>-30</v>
      </c>
      <c r="R99" s="49">
        <v>-31</v>
      </c>
      <c r="S99" s="49">
        <v>-31</v>
      </c>
      <c r="T99" s="49">
        <v>-31</v>
      </c>
      <c r="U99" s="49">
        <v>-31</v>
      </c>
      <c r="V99" s="49">
        <v>-3</v>
      </c>
      <c r="W99" s="49">
        <v>-3</v>
      </c>
      <c r="X99" s="49">
        <v>-3</v>
      </c>
      <c r="Y99" s="49">
        <v>-32</v>
      </c>
      <c r="Z99" s="49">
        <v>-32</v>
      </c>
      <c r="AA99" s="49">
        <v>-32</v>
      </c>
      <c r="AB99" s="49">
        <v>-32</v>
      </c>
      <c r="AC99" s="49">
        <v>-33</v>
      </c>
      <c r="AD99" s="49">
        <v>-45</v>
      </c>
      <c r="AE99" s="49">
        <v>-44</v>
      </c>
      <c r="AF99" s="49">
        <v>-45</v>
      </c>
      <c r="AG99" s="49">
        <v>-45</v>
      </c>
      <c r="AH99" s="49">
        <v>-3</v>
      </c>
      <c r="AI99" s="49">
        <v>-3</v>
      </c>
      <c r="AJ99" s="49">
        <v>-3</v>
      </c>
      <c r="AK99" s="49">
        <v>-15</v>
      </c>
      <c r="AL99" s="49">
        <v>-14</v>
      </c>
      <c r="AM99" s="98">
        <v>-14</v>
      </c>
      <c r="AN99" s="98">
        <v>-14</v>
      </c>
      <c r="AO99" s="98">
        <v>-15</v>
      </c>
      <c r="AP99" s="98">
        <v>-14</v>
      </c>
      <c r="AQ99" s="98">
        <v>-14</v>
      </c>
      <c r="AR99" s="98">
        <v>-326</v>
      </c>
      <c r="AS99" s="98">
        <v>-326</v>
      </c>
      <c r="AT99" s="98">
        <v>-159</v>
      </c>
      <c r="AU99" s="98">
        <v>-158</v>
      </c>
      <c r="AV99" s="98">
        <v>-158</v>
      </c>
      <c r="AW99" s="98">
        <v>-327</v>
      </c>
      <c r="AX99" s="49">
        <v>-327</v>
      </c>
      <c r="AY99" s="98">
        <v>-327</v>
      </c>
      <c r="AZ99" s="98">
        <v>-171</v>
      </c>
      <c r="BA99" s="98">
        <v>-170</v>
      </c>
      <c r="BB99" s="98">
        <v>-170</v>
      </c>
      <c r="BC99" s="98">
        <v>-327</v>
      </c>
      <c r="BD99" s="98">
        <v>-327</v>
      </c>
      <c r="BE99" s="98">
        <v>-327</v>
      </c>
      <c r="BF99" s="98">
        <v>-160</v>
      </c>
      <c r="BG99" s="98">
        <v>-160</v>
      </c>
      <c r="BH99" s="98">
        <v>-160</v>
      </c>
      <c r="BI99" s="98">
        <v>-328</v>
      </c>
    </row>
    <row r="100" spans="1:61" ht="15.75" customHeight="1" x14ac:dyDescent="0.2">
      <c r="A100" s="16" t="s">
        <v>29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81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2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</row>
    <row r="101" spans="1:61" ht="15.75" customHeight="1" x14ac:dyDescent="0.2">
      <c r="A101" s="2" t="s">
        <v>13</v>
      </c>
      <c r="B101" s="49">
        <f t="shared" ref="B101:M101" si="46">+B102+B103+B104</f>
        <v>0</v>
      </c>
      <c r="C101" s="49">
        <f t="shared" si="46"/>
        <v>0</v>
      </c>
      <c r="D101" s="49">
        <f t="shared" si="46"/>
        <v>0</v>
      </c>
      <c r="E101" s="49">
        <f t="shared" si="46"/>
        <v>0</v>
      </c>
      <c r="F101" s="49">
        <f t="shared" si="46"/>
        <v>0</v>
      </c>
      <c r="G101" s="49">
        <f t="shared" si="46"/>
        <v>0</v>
      </c>
      <c r="H101" s="49">
        <f t="shared" si="46"/>
        <v>0</v>
      </c>
      <c r="I101" s="49">
        <f t="shared" si="46"/>
        <v>0</v>
      </c>
      <c r="J101" s="49">
        <f t="shared" si="46"/>
        <v>0</v>
      </c>
      <c r="K101" s="49">
        <f t="shared" si="46"/>
        <v>0</v>
      </c>
      <c r="L101" s="49">
        <f t="shared" si="46"/>
        <v>0</v>
      </c>
      <c r="M101" s="78">
        <f t="shared" si="46"/>
        <v>0</v>
      </c>
      <c r="N101" s="49">
        <v>0</v>
      </c>
      <c r="O101" s="49">
        <v>0</v>
      </c>
      <c r="P101" s="49">
        <v>0</v>
      </c>
      <c r="Q101" s="49">
        <v>0</v>
      </c>
      <c r="R101" s="49">
        <v>0</v>
      </c>
      <c r="S101" s="49">
        <v>0</v>
      </c>
      <c r="T101" s="49">
        <f t="shared" ref="T101" si="47">+T102+T103+T104</f>
        <v>0</v>
      </c>
      <c r="U101" s="49">
        <v>0</v>
      </c>
      <c r="V101" s="49">
        <v>0</v>
      </c>
      <c r="W101" s="49">
        <v>0</v>
      </c>
      <c r="X101" s="49">
        <v>0</v>
      </c>
      <c r="Y101" s="49">
        <v>0</v>
      </c>
      <c r="Z101" s="49">
        <v>0</v>
      </c>
      <c r="AA101" s="49">
        <v>0</v>
      </c>
      <c r="AB101" s="49">
        <v>0</v>
      </c>
      <c r="AC101" s="49">
        <v>0</v>
      </c>
      <c r="AD101" s="49">
        <v>0</v>
      </c>
      <c r="AE101" s="49">
        <v>0</v>
      </c>
      <c r="AF101" s="49">
        <v>0</v>
      </c>
      <c r="AG101" s="49">
        <v>0</v>
      </c>
      <c r="AH101" s="49">
        <v>0</v>
      </c>
      <c r="AI101" s="49">
        <v>0</v>
      </c>
      <c r="AJ101" s="49">
        <v>0</v>
      </c>
      <c r="AK101" s="49">
        <v>0</v>
      </c>
      <c r="AL101" s="49">
        <v>0</v>
      </c>
      <c r="AM101" s="98">
        <v>0</v>
      </c>
      <c r="AN101" s="98">
        <v>0</v>
      </c>
      <c r="AO101" s="98">
        <v>0</v>
      </c>
      <c r="AP101" s="98">
        <v>0</v>
      </c>
      <c r="AQ101" s="98">
        <v>0</v>
      </c>
      <c r="AR101" s="98">
        <v>0</v>
      </c>
      <c r="AS101" s="98">
        <v>0</v>
      </c>
      <c r="AT101" s="98">
        <v>0</v>
      </c>
      <c r="AU101" s="98">
        <v>0</v>
      </c>
      <c r="AV101" s="98">
        <v>0</v>
      </c>
      <c r="AW101" s="98">
        <v>0</v>
      </c>
      <c r="AX101" s="49">
        <v>0</v>
      </c>
      <c r="AY101" s="98">
        <v>0</v>
      </c>
      <c r="AZ101" s="98">
        <v>0</v>
      </c>
      <c r="BA101" s="98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</row>
    <row r="102" spans="1:61" ht="15.75" customHeight="1" x14ac:dyDescent="0.2">
      <c r="A102" s="3" t="s">
        <v>14</v>
      </c>
      <c r="B102" s="49">
        <v>0</v>
      </c>
      <c r="C102" s="49">
        <v>0</v>
      </c>
      <c r="D102" s="49">
        <v>0</v>
      </c>
      <c r="E102" s="49">
        <v>0</v>
      </c>
      <c r="F102" s="49">
        <v>0</v>
      </c>
      <c r="G102" s="49">
        <v>0</v>
      </c>
      <c r="H102" s="49">
        <v>0</v>
      </c>
      <c r="I102" s="49">
        <v>0</v>
      </c>
      <c r="J102" s="49">
        <v>0</v>
      </c>
      <c r="K102" s="49">
        <v>0</v>
      </c>
      <c r="L102" s="49">
        <v>0</v>
      </c>
      <c r="M102" s="78">
        <v>0</v>
      </c>
      <c r="N102" s="49">
        <v>0</v>
      </c>
      <c r="O102" s="49">
        <v>0</v>
      </c>
      <c r="P102" s="49">
        <v>0</v>
      </c>
      <c r="Q102" s="49">
        <v>0</v>
      </c>
      <c r="R102" s="49">
        <v>0</v>
      </c>
      <c r="S102" s="49">
        <v>0</v>
      </c>
      <c r="T102" s="49">
        <v>0</v>
      </c>
      <c r="U102" s="49">
        <v>0</v>
      </c>
      <c r="V102" s="49">
        <v>0</v>
      </c>
      <c r="W102" s="49">
        <v>0</v>
      </c>
      <c r="X102" s="49">
        <v>0</v>
      </c>
      <c r="Y102" s="49">
        <v>0</v>
      </c>
      <c r="Z102" s="49">
        <v>0</v>
      </c>
      <c r="AA102" s="49">
        <v>0</v>
      </c>
      <c r="AB102" s="49">
        <v>0</v>
      </c>
      <c r="AC102" s="49">
        <v>0</v>
      </c>
      <c r="AD102" s="49">
        <v>0</v>
      </c>
      <c r="AE102" s="49">
        <v>0</v>
      </c>
      <c r="AF102" s="49">
        <v>0</v>
      </c>
      <c r="AG102" s="49">
        <v>0</v>
      </c>
      <c r="AH102" s="49">
        <v>0</v>
      </c>
      <c r="AI102" s="49">
        <v>0</v>
      </c>
      <c r="AJ102" s="49">
        <v>0</v>
      </c>
      <c r="AK102" s="49">
        <v>0</v>
      </c>
      <c r="AL102" s="49">
        <v>0</v>
      </c>
      <c r="AM102" s="98">
        <v>0</v>
      </c>
      <c r="AN102" s="98">
        <v>0</v>
      </c>
      <c r="AO102" s="98">
        <v>0</v>
      </c>
      <c r="AP102" s="98">
        <v>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8">
        <v>0</v>
      </c>
      <c r="AW102" s="98">
        <v>0</v>
      </c>
      <c r="AX102" s="49">
        <v>0</v>
      </c>
      <c r="AY102" s="98">
        <v>0</v>
      </c>
      <c r="AZ102" s="98">
        <v>0</v>
      </c>
      <c r="BA102" s="98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</row>
    <row r="103" spans="1:61" ht="15.75" customHeight="1" x14ac:dyDescent="0.2">
      <c r="A103" s="4" t="s">
        <v>15</v>
      </c>
      <c r="B103" s="49">
        <v>0</v>
      </c>
      <c r="C103" s="49">
        <v>0</v>
      </c>
      <c r="D103" s="49">
        <v>0</v>
      </c>
      <c r="E103" s="49">
        <v>0</v>
      </c>
      <c r="F103" s="49">
        <v>0</v>
      </c>
      <c r="G103" s="49">
        <v>0</v>
      </c>
      <c r="H103" s="49">
        <v>0</v>
      </c>
      <c r="I103" s="49">
        <v>0</v>
      </c>
      <c r="J103" s="49">
        <v>0</v>
      </c>
      <c r="K103" s="49">
        <v>0</v>
      </c>
      <c r="L103" s="49">
        <v>0</v>
      </c>
      <c r="M103" s="78">
        <v>0</v>
      </c>
      <c r="N103" s="49">
        <v>0</v>
      </c>
      <c r="O103" s="49">
        <v>0</v>
      </c>
      <c r="P103" s="49">
        <v>0</v>
      </c>
      <c r="Q103" s="49">
        <v>0</v>
      </c>
      <c r="R103" s="49">
        <v>0</v>
      </c>
      <c r="S103" s="49">
        <v>0</v>
      </c>
      <c r="T103" s="49">
        <v>0</v>
      </c>
      <c r="U103" s="49">
        <v>0</v>
      </c>
      <c r="V103" s="49">
        <v>0</v>
      </c>
      <c r="W103" s="49">
        <v>0</v>
      </c>
      <c r="X103" s="49">
        <v>0</v>
      </c>
      <c r="Y103" s="49">
        <v>0</v>
      </c>
      <c r="Z103" s="49">
        <v>0</v>
      </c>
      <c r="AA103" s="49">
        <v>0</v>
      </c>
      <c r="AB103" s="49">
        <v>0</v>
      </c>
      <c r="AC103" s="49">
        <v>0</v>
      </c>
      <c r="AD103" s="49">
        <v>0</v>
      </c>
      <c r="AE103" s="49">
        <v>0</v>
      </c>
      <c r="AF103" s="49">
        <v>0</v>
      </c>
      <c r="AG103" s="49">
        <v>0</v>
      </c>
      <c r="AH103" s="49">
        <v>0</v>
      </c>
      <c r="AI103" s="49">
        <v>0</v>
      </c>
      <c r="AJ103" s="49">
        <v>0</v>
      </c>
      <c r="AK103" s="49">
        <v>0</v>
      </c>
      <c r="AL103" s="49">
        <v>0</v>
      </c>
      <c r="AM103" s="98">
        <v>0</v>
      </c>
      <c r="AN103" s="98">
        <v>0</v>
      </c>
      <c r="AO103" s="98">
        <v>0</v>
      </c>
      <c r="AP103" s="98">
        <v>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8">
        <v>0</v>
      </c>
      <c r="AW103" s="98">
        <v>0</v>
      </c>
      <c r="AX103" s="49">
        <v>0</v>
      </c>
      <c r="AY103" s="98">
        <v>0</v>
      </c>
      <c r="AZ103" s="98">
        <v>0</v>
      </c>
      <c r="BA103" s="98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</row>
    <row r="104" spans="1:61" ht="15.75" customHeight="1" x14ac:dyDescent="0.2">
      <c r="A104" s="3" t="s">
        <v>16</v>
      </c>
      <c r="B104" s="49">
        <v>0</v>
      </c>
      <c r="C104" s="49">
        <v>0</v>
      </c>
      <c r="D104" s="49">
        <v>0</v>
      </c>
      <c r="E104" s="49">
        <v>0</v>
      </c>
      <c r="F104" s="49">
        <v>0</v>
      </c>
      <c r="G104" s="49">
        <v>0</v>
      </c>
      <c r="H104" s="49">
        <v>0</v>
      </c>
      <c r="I104" s="49">
        <v>0</v>
      </c>
      <c r="J104" s="49">
        <v>0</v>
      </c>
      <c r="K104" s="49">
        <v>0</v>
      </c>
      <c r="L104" s="49">
        <v>0</v>
      </c>
      <c r="M104" s="78">
        <v>0</v>
      </c>
      <c r="N104" s="49">
        <v>0</v>
      </c>
      <c r="O104" s="49">
        <v>0</v>
      </c>
      <c r="P104" s="49">
        <v>0</v>
      </c>
      <c r="Q104" s="49">
        <v>0</v>
      </c>
      <c r="R104" s="49">
        <v>0</v>
      </c>
      <c r="S104" s="49">
        <v>0</v>
      </c>
      <c r="T104" s="49">
        <v>0</v>
      </c>
      <c r="U104" s="49">
        <v>0</v>
      </c>
      <c r="V104" s="49">
        <v>0</v>
      </c>
      <c r="W104" s="49">
        <v>0</v>
      </c>
      <c r="X104" s="49">
        <v>0</v>
      </c>
      <c r="Y104" s="49">
        <v>0</v>
      </c>
      <c r="Z104" s="49">
        <v>0</v>
      </c>
      <c r="AA104" s="49">
        <v>0</v>
      </c>
      <c r="AB104" s="49">
        <v>0</v>
      </c>
      <c r="AC104" s="49">
        <v>0</v>
      </c>
      <c r="AD104" s="49">
        <v>0</v>
      </c>
      <c r="AE104" s="49">
        <v>0</v>
      </c>
      <c r="AF104" s="49">
        <v>0</v>
      </c>
      <c r="AG104" s="49">
        <v>0</v>
      </c>
      <c r="AH104" s="49">
        <v>0</v>
      </c>
      <c r="AI104" s="49">
        <v>0</v>
      </c>
      <c r="AJ104" s="49">
        <v>0</v>
      </c>
      <c r="AK104" s="49">
        <v>0</v>
      </c>
      <c r="AL104" s="49">
        <v>0</v>
      </c>
      <c r="AM104" s="98">
        <v>0</v>
      </c>
      <c r="AN104" s="98">
        <v>0</v>
      </c>
      <c r="AO104" s="98">
        <v>0</v>
      </c>
      <c r="AP104" s="98">
        <v>0</v>
      </c>
      <c r="AQ104" s="98">
        <v>0</v>
      </c>
      <c r="AR104" s="98">
        <v>0</v>
      </c>
      <c r="AS104" s="98">
        <v>0</v>
      </c>
      <c r="AT104" s="98">
        <v>0</v>
      </c>
      <c r="AU104" s="98">
        <v>0</v>
      </c>
      <c r="AV104" s="98">
        <v>0</v>
      </c>
      <c r="AW104" s="98">
        <v>0</v>
      </c>
      <c r="AX104" s="49">
        <v>0</v>
      </c>
      <c r="AY104" s="98">
        <v>0</v>
      </c>
      <c r="AZ104" s="98">
        <v>0</v>
      </c>
      <c r="BA104" s="98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</row>
    <row r="105" spans="1:61" ht="31.9" customHeight="1" x14ac:dyDescent="0.2">
      <c r="A105" s="126" t="s">
        <v>30</v>
      </c>
      <c r="B105" s="120"/>
      <c r="C105" s="120"/>
      <c r="D105" s="120"/>
      <c r="E105" s="120"/>
      <c r="F105" s="120"/>
      <c r="G105" s="120"/>
      <c r="H105" s="121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14"/>
      <c r="AH105" s="114"/>
      <c r="AI105" s="114"/>
      <c r="AJ105" s="114"/>
      <c r="AK105" s="114"/>
      <c r="AL105" s="114"/>
      <c r="AM105" s="114"/>
      <c r="AN105" s="114"/>
      <c r="AO105" s="114"/>
      <c r="AP105" s="114"/>
      <c r="AQ105" s="114"/>
      <c r="AR105" s="114"/>
      <c r="AS105" s="114"/>
      <c r="AT105" s="114"/>
      <c r="AU105" s="114"/>
      <c r="AV105" s="114"/>
      <c r="AW105" s="114"/>
      <c r="AX105" s="114"/>
      <c r="AY105" s="114"/>
      <c r="AZ105" s="114"/>
      <c r="BA105" s="114"/>
      <c r="BB105" s="114"/>
      <c r="BC105" s="114"/>
      <c r="BD105" s="114"/>
      <c r="BE105" s="114"/>
      <c r="BF105" s="114"/>
      <c r="BG105" s="114"/>
      <c r="BH105" s="114"/>
      <c r="BI105" s="114"/>
    </row>
    <row r="106" spans="1:61" ht="21" customHeight="1" x14ac:dyDescent="0.2">
      <c r="A106" s="115" t="s">
        <v>31</v>
      </c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8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9"/>
      <c r="AN106" s="129"/>
      <c r="AO106" s="129"/>
      <c r="AP106" s="129"/>
      <c r="AQ106" s="129"/>
      <c r="AR106" s="129"/>
      <c r="AS106" s="129"/>
      <c r="AT106" s="129"/>
      <c r="AU106" s="129"/>
      <c r="AV106" s="129"/>
      <c r="AW106" s="129"/>
      <c r="AX106" s="127"/>
      <c r="AY106" s="129"/>
      <c r="AZ106" s="129"/>
      <c r="BA106" s="129"/>
      <c r="BB106" s="129"/>
      <c r="BC106" s="129"/>
      <c r="BD106" s="129"/>
      <c r="BE106" s="129"/>
      <c r="BF106" s="129"/>
      <c r="BG106" s="129"/>
      <c r="BH106" s="129"/>
      <c r="BI106" s="129"/>
    </row>
    <row r="107" spans="1:61" ht="15.75" customHeight="1" x14ac:dyDescent="0.2">
      <c r="A107" s="2" t="s">
        <v>13</v>
      </c>
      <c r="B107" s="49">
        <f t="shared" ref="B107:M107" si="48">+B112+B117</f>
        <v>-1194</v>
      </c>
      <c r="C107" s="49">
        <f t="shared" si="48"/>
        <v>-1195</v>
      </c>
      <c r="D107" s="49">
        <f t="shared" si="48"/>
        <v>-1196</v>
      </c>
      <c r="E107" s="49">
        <f t="shared" si="48"/>
        <v>-1196</v>
      </c>
      <c r="F107" s="49">
        <f t="shared" si="48"/>
        <v>-1204</v>
      </c>
      <c r="G107" s="49">
        <f t="shared" si="48"/>
        <v>-1205</v>
      </c>
      <c r="H107" s="49">
        <f t="shared" si="48"/>
        <v>-1205</v>
      </c>
      <c r="I107" s="49">
        <f t="shared" si="48"/>
        <v>-406</v>
      </c>
      <c r="J107" s="49">
        <f t="shared" si="48"/>
        <v>-406</v>
      </c>
      <c r="K107" s="49">
        <f t="shared" si="48"/>
        <v>-406</v>
      </c>
      <c r="L107" s="49">
        <f t="shared" si="48"/>
        <v>-408</v>
      </c>
      <c r="M107" s="78">
        <f t="shared" si="48"/>
        <v>-424</v>
      </c>
      <c r="N107" s="49">
        <v>-424</v>
      </c>
      <c r="O107" s="49">
        <v>-429</v>
      </c>
      <c r="P107" s="49">
        <v>-431</v>
      </c>
      <c r="Q107" s="49">
        <v>-436</v>
      </c>
      <c r="R107" s="49">
        <v>-451</v>
      </c>
      <c r="S107" s="49">
        <v>-458</v>
      </c>
      <c r="T107" s="49">
        <f t="shared" ref="T107:T110" si="49">+T112+T117</f>
        <v>-458</v>
      </c>
      <c r="U107" s="49">
        <v>-466</v>
      </c>
      <c r="V107" s="49">
        <v>-468</v>
      </c>
      <c r="W107" s="49">
        <v>-467</v>
      </c>
      <c r="X107" s="49">
        <v>-475</v>
      </c>
      <c r="Y107" s="49">
        <v>-495</v>
      </c>
      <c r="Z107" s="49">
        <v>-495</v>
      </c>
      <c r="AA107" s="49">
        <v>-496</v>
      </c>
      <c r="AB107" s="49">
        <v>-532</v>
      </c>
      <c r="AC107" s="49">
        <v>-532</v>
      </c>
      <c r="AD107" s="49">
        <v>-488</v>
      </c>
      <c r="AE107" s="49">
        <v>-494</v>
      </c>
      <c r="AF107" s="49">
        <v>-494</v>
      </c>
      <c r="AG107" s="49">
        <v>-492</v>
      </c>
      <c r="AH107" s="49">
        <v>-492</v>
      </c>
      <c r="AI107" s="49">
        <v>-492</v>
      </c>
      <c r="AJ107" s="49">
        <v>-496</v>
      </c>
      <c r="AK107" s="49">
        <v>-498</v>
      </c>
      <c r="AL107" s="49">
        <v>-497</v>
      </c>
      <c r="AM107" s="98">
        <v>-497</v>
      </c>
      <c r="AN107" s="98">
        <v>-499</v>
      </c>
      <c r="AO107" s="98">
        <v>-499</v>
      </c>
      <c r="AP107" s="98">
        <v>-505</v>
      </c>
      <c r="AQ107" s="98">
        <v>-509</v>
      </c>
      <c r="AR107" s="98">
        <v>-509</v>
      </c>
      <c r="AS107" s="98">
        <v>-517</v>
      </c>
      <c r="AT107" s="98">
        <v>-516</v>
      </c>
      <c r="AU107" s="98">
        <v>-515</v>
      </c>
      <c r="AV107" s="98">
        <v>-520</v>
      </c>
      <c r="AW107" s="98">
        <v>-525</v>
      </c>
      <c r="AX107" s="49">
        <v>-527</v>
      </c>
      <c r="AY107" s="98">
        <v>-536</v>
      </c>
      <c r="AZ107" s="98">
        <v>-540</v>
      </c>
      <c r="BA107" s="98">
        <v>-539</v>
      </c>
      <c r="BB107" s="98">
        <v>-543</v>
      </c>
      <c r="BC107" s="98">
        <v>-547</v>
      </c>
      <c r="BD107" s="98">
        <v>-548</v>
      </c>
      <c r="BE107" s="98">
        <v>-554</v>
      </c>
      <c r="BF107" s="98">
        <v>-559</v>
      </c>
      <c r="BG107" s="98">
        <v>-567</v>
      </c>
      <c r="BH107" s="98">
        <v>-568</v>
      </c>
      <c r="BI107" s="98">
        <v>-568</v>
      </c>
    </row>
    <row r="108" spans="1:61" ht="15.75" customHeight="1" x14ac:dyDescent="0.2">
      <c r="A108" s="3" t="s">
        <v>14</v>
      </c>
      <c r="B108" s="49">
        <f t="shared" ref="B108:M108" si="50">+B113+B118</f>
        <v>-50</v>
      </c>
      <c r="C108" s="49">
        <f t="shared" si="50"/>
        <v>-25</v>
      </c>
      <c r="D108" s="49">
        <f t="shared" si="50"/>
        <v>-2</v>
      </c>
      <c r="E108" s="49">
        <f t="shared" si="50"/>
        <v>-58</v>
      </c>
      <c r="F108" s="49">
        <f t="shared" si="50"/>
        <v>-56</v>
      </c>
      <c r="G108" s="49">
        <f t="shared" si="50"/>
        <v>-3</v>
      </c>
      <c r="H108" s="49">
        <f t="shared" si="50"/>
        <v>-50</v>
      </c>
      <c r="I108" s="49">
        <f t="shared" si="50"/>
        <v>-26</v>
      </c>
      <c r="J108" s="49">
        <f t="shared" si="50"/>
        <v>-2</v>
      </c>
      <c r="K108" s="49">
        <f t="shared" si="50"/>
        <v>-57</v>
      </c>
      <c r="L108" s="49">
        <f t="shared" si="50"/>
        <v>-59</v>
      </c>
      <c r="M108" s="78">
        <f t="shared" si="50"/>
        <v>-5</v>
      </c>
      <c r="N108" s="49">
        <v>-49</v>
      </c>
      <c r="O108" s="49">
        <v>-26</v>
      </c>
      <c r="P108" s="49">
        <v>-8</v>
      </c>
      <c r="Q108" s="49">
        <v>-68</v>
      </c>
      <c r="R108" s="49">
        <v>-57</v>
      </c>
      <c r="S108" s="49">
        <v>-5</v>
      </c>
      <c r="T108" s="49">
        <f t="shared" si="49"/>
        <v>-49</v>
      </c>
      <c r="U108" s="49">
        <v>-26</v>
      </c>
      <c r="V108" s="49">
        <v>-2</v>
      </c>
      <c r="W108" s="49">
        <v>-59</v>
      </c>
      <c r="X108" s="49">
        <v>-69</v>
      </c>
      <c r="Y108" s="49">
        <v>-5</v>
      </c>
      <c r="Z108" s="49">
        <v>-55</v>
      </c>
      <c r="AA108" s="49">
        <v>-27</v>
      </c>
      <c r="AB108" s="49">
        <v>-14</v>
      </c>
      <c r="AC108" s="49">
        <v>-120</v>
      </c>
      <c r="AD108" s="49">
        <v>-82</v>
      </c>
      <c r="AE108" s="49">
        <v>-5</v>
      </c>
      <c r="AF108" s="49">
        <v>-57</v>
      </c>
      <c r="AG108" s="49">
        <v>-27</v>
      </c>
      <c r="AH108" s="49">
        <v>-2</v>
      </c>
      <c r="AI108" s="49">
        <v>-66</v>
      </c>
      <c r="AJ108" s="49">
        <v>-72</v>
      </c>
      <c r="AK108" s="49">
        <v>-5</v>
      </c>
      <c r="AL108" s="49">
        <v>-56</v>
      </c>
      <c r="AM108" s="98">
        <v>-26</v>
      </c>
      <c r="AN108" s="98">
        <v>-14</v>
      </c>
      <c r="AO108" s="98">
        <v>-75</v>
      </c>
      <c r="AP108" s="98">
        <v>-89</v>
      </c>
      <c r="AQ108" s="98">
        <v>-5</v>
      </c>
      <c r="AR108" s="98">
        <v>-56</v>
      </c>
      <c r="AS108" s="98">
        <v>-27</v>
      </c>
      <c r="AT108" s="98">
        <v>-2</v>
      </c>
      <c r="AU108" s="98">
        <v>-69</v>
      </c>
      <c r="AV108" s="98">
        <v>-73</v>
      </c>
      <c r="AW108" s="98">
        <v>-5</v>
      </c>
      <c r="AX108" s="49">
        <v>-57</v>
      </c>
      <c r="AY108" s="98">
        <v>-27</v>
      </c>
      <c r="AZ108" s="98">
        <v>-14</v>
      </c>
      <c r="BA108" s="98">
        <v>-82</v>
      </c>
      <c r="BB108" s="98">
        <v>-92</v>
      </c>
      <c r="BC108" s="98">
        <v>-4</v>
      </c>
      <c r="BD108" s="98">
        <v>-64</v>
      </c>
      <c r="BE108" s="98">
        <v>-27</v>
      </c>
      <c r="BF108" s="98">
        <v>-2</v>
      </c>
      <c r="BG108" s="98">
        <v>-75</v>
      </c>
      <c r="BH108" s="98">
        <v>-78</v>
      </c>
      <c r="BI108" s="98">
        <v>-5</v>
      </c>
    </row>
    <row r="109" spans="1:61" ht="15.75" customHeight="1" x14ac:dyDescent="0.2">
      <c r="A109" s="4" t="s">
        <v>15</v>
      </c>
      <c r="B109" s="49">
        <f t="shared" ref="B109:M109" si="51">+B114+B119</f>
        <v>-26</v>
      </c>
      <c r="C109" s="49">
        <f t="shared" si="51"/>
        <v>-60</v>
      </c>
      <c r="D109" s="49">
        <f t="shared" si="51"/>
        <v>-114</v>
      </c>
      <c r="E109" s="49">
        <f t="shared" si="51"/>
        <v>-59</v>
      </c>
      <c r="F109" s="49">
        <f t="shared" si="51"/>
        <v>-53</v>
      </c>
      <c r="G109" s="49">
        <f t="shared" si="51"/>
        <v>-77</v>
      </c>
      <c r="H109" s="49">
        <f t="shared" si="51"/>
        <v>-29</v>
      </c>
      <c r="I109" s="49">
        <f t="shared" si="51"/>
        <v>-60</v>
      </c>
      <c r="J109" s="49">
        <f t="shared" si="51"/>
        <v>-116</v>
      </c>
      <c r="K109" s="49">
        <f t="shared" si="51"/>
        <v>-64</v>
      </c>
      <c r="L109" s="49">
        <f t="shared" si="51"/>
        <v>-54</v>
      </c>
      <c r="M109" s="78">
        <f t="shared" si="51"/>
        <v>-75</v>
      </c>
      <c r="N109" s="49">
        <v>-34</v>
      </c>
      <c r="O109" s="49">
        <v>-76</v>
      </c>
      <c r="P109" s="49">
        <v>-126</v>
      </c>
      <c r="Q109" s="49">
        <v>-62</v>
      </c>
      <c r="R109" s="49">
        <v>-54</v>
      </c>
      <c r="S109" s="49">
        <v>-75</v>
      </c>
      <c r="T109" s="49">
        <f t="shared" si="49"/>
        <v>-28</v>
      </c>
      <c r="U109" s="49">
        <v>-61</v>
      </c>
      <c r="V109" s="49">
        <v>-128</v>
      </c>
      <c r="W109" s="49">
        <v>-73</v>
      </c>
      <c r="X109" s="49">
        <v>-60</v>
      </c>
      <c r="Y109" s="49">
        <v>-82</v>
      </c>
      <c r="Z109" s="49">
        <v>-41</v>
      </c>
      <c r="AA109" s="49">
        <v>-97</v>
      </c>
      <c r="AB109" s="49">
        <v>-202</v>
      </c>
      <c r="AC109" s="49">
        <v>-87</v>
      </c>
      <c r="AD109" s="49">
        <v>-62</v>
      </c>
      <c r="AE109" s="49">
        <v>-83</v>
      </c>
      <c r="AF109" s="49">
        <v>-29</v>
      </c>
      <c r="AG109" s="49">
        <v>-67</v>
      </c>
      <c r="AH109" s="49">
        <v>-137</v>
      </c>
      <c r="AI109" s="49">
        <v>-76</v>
      </c>
      <c r="AJ109" s="49">
        <v>-61</v>
      </c>
      <c r="AK109" s="49">
        <v>-83</v>
      </c>
      <c r="AL109" s="49">
        <v>-40</v>
      </c>
      <c r="AM109" s="98">
        <v>-89</v>
      </c>
      <c r="AN109" s="98">
        <v>-164</v>
      </c>
      <c r="AO109" s="98">
        <v>-94</v>
      </c>
      <c r="AP109" s="98">
        <v>-60</v>
      </c>
      <c r="AQ109" s="98">
        <v>-83</v>
      </c>
      <c r="AR109" s="98">
        <v>-29</v>
      </c>
      <c r="AS109" s="98">
        <v>-71</v>
      </c>
      <c r="AT109" s="98">
        <v>-142</v>
      </c>
      <c r="AU109" s="98">
        <v>-78</v>
      </c>
      <c r="AV109" s="98">
        <v>-61</v>
      </c>
      <c r="AW109" s="98">
        <v>-83</v>
      </c>
      <c r="AX109" s="49">
        <v>-41</v>
      </c>
      <c r="AY109" s="98">
        <v>-96</v>
      </c>
      <c r="AZ109" s="98">
        <v>-174</v>
      </c>
      <c r="BA109" s="98">
        <v>-96</v>
      </c>
      <c r="BB109" s="98">
        <v>-68</v>
      </c>
      <c r="BC109" s="98">
        <v>-91</v>
      </c>
      <c r="BD109" s="98">
        <v>-29</v>
      </c>
      <c r="BE109" s="98">
        <v>-76</v>
      </c>
      <c r="BF109" s="98">
        <v>-152</v>
      </c>
      <c r="BG109" s="98">
        <v>-83</v>
      </c>
      <c r="BH109" s="98">
        <v>-72</v>
      </c>
      <c r="BI109" s="98">
        <v>-97</v>
      </c>
    </row>
    <row r="110" spans="1:61" ht="15.75" customHeight="1" x14ac:dyDescent="0.2">
      <c r="A110" s="3" t="s">
        <v>16</v>
      </c>
      <c r="B110" s="49">
        <f t="shared" ref="B110:M110" si="52">+B115+B120</f>
        <v>-1118</v>
      </c>
      <c r="C110" s="49">
        <f t="shared" si="52"/>
        <v>-1110</v>
      </c>
      <c r="D110" s="49">
        <f t="shared" si="52"/>
        <v>-1080</v>
      </c>
      <c r="E110" s="49">
        <f t="shared" si="52"/>
        <v>-1079</v>
      </c>
      <c r="F110" s="49">
        <f t="shared" si="52"/>
        <v>-1095</v>
      </c>
      <c r="G110" s="49">
        <f t="shared" si="52"/>
        <v>-1125</v>
      </c>
      <c r="H110" s="49">
        <f t="shared" si="52"/>
        <v>-1126</v>
      </c>
      <c r="I110" s="49">
        <f t="shared" si="52"/>
        <v>-320</v>
      </c>
      <c r="J110" s="49">
        <f t="shared" si="52"/>
        <v>-288</v>
      </c>
      <c r="K110" s="49">
        <f t="shared" si="52"/>
        <v>-285</v>
      </c>
      <c r="L110" s="49">
        <f t="shared" si="52"/>
        <v>-295</v>
      </c>
      <c r="M110" s="78">
        <f t="shared" si="52"/>
        <v>-344</v>
      </c>
      <c r="N110" s="49">
        <v>-341</v>
      </c>
      <c r="O110" s="49">
        <v>-327</v>
      </c>
      <c r="P110" s="49">
        <v>-297</v>
      </c>
      <c r="Q110" s="49">
        <v>-306</v>
      </c>
      <c r="R110" s="49">
        <v>-340</v>
      </c>
      <c r="S110" s="49">
        <v>-378</v>
      </c>
      <c r="T110" s="49">
        <f t="shared" si="49"/>
        <v>-381</v>
      </c>
      <c r="U110" s="49">
        <v>-379</v>
      </c>
      <c r="V110" s="49">
        <v>-338</v>
      </c>
      <c r="W110" s="49">
        <v>-335</v>
      </c>
      <c r="X110" s="49">
        <v>-346</v>
      </c>
      <c r="Y110" s="49">
        <v>-408</v>
      </c>
      <c r="Z110" s="49">
        <v>-399</v>
      </c>
      <c r="AA110" s="49">
        <v>-372</v>
      </c>
      <c r="AB110" s="49">
        <v>-316</v>
      </c>
      <c r="AC110" s="49">
        <v>-325</v>
      </c>
      <c r="AD110" s="49">
        <v>-344</v>
      </c>
      <c r="AE110" s="49">
        <v>-406</v>
      </c>
      <c r="AF110" s="49">
        <v>-408</v>
      </c>
      <c r="AG110" s="49">
        <v>-398</v>
      </c>
      <c r="AH110" s="49">
        <v>-353</v>
      </c>
      <c r="AI110" s="49">
        <v>-350</v>
      </c>
      <c r="AJ110" s="49">
        <v>-363</v>
      </c>
      <c r="AK110" s="49">
        <v>-410</v>
      </c>
      <c r="AL110" s="49">
        <v>-401</v>
      </c>
      <c r="AM110" s="98">
        <v>-382</v>
      </c>
      <c r="AN110" s="98">
        <v>-321</v>
      </c>
      <c r="AO110" s="98">
        <v>-330</v>
      </c>
      <c r="AP110" s="98">
        <v>-356</v>
      </c>
      <c r="AQ110" s="98">
        <v>-421</v>
      </c>
      <c r="AR110" s="98">
        <v>-424</v>
      </c>
      <c r="AS110" s="98">
        <v>-419</v>
      </c>
      <c r="AT110" s="98">
        <v>-372</v>
      </c>
      <c r="AU110" s="98">
        <v>-368</v>
      </c>
      <c r="AV110" s="98">
        <v>-386</v>
      </c>
      <c r="AW110" s="98">
        <v>-437</v>
      </c>
      <c r="AX110" s="49">
        <v>-429</v>
      </c>
      <c r="AY110" s="98">
        <v>-413</v>
      </c>
      <c r="AZ110" s="98">
        <v>-352</v>
      </c>
      <c r="BA110" s="98">
        <v>-361</v>
      </c>
      <c r="BB110" s="98">
        <v>-383</v>
      </c>
      <c r="BC110" s="98">
        <v>-452</v>
      </c>
      <c r="BD110" s="98">
        <v>-455</v>
      </c>
      <c r="BE110" s="98">
        <v>-451</v>
      </c>
      <c r="BF110" s="98">
        <v>-405</v>
      </c>
      <c r="BG110" s="98">
        <v>-409</v>
      </c>
      <c r="BH110" s="98">
        <v>-418</v>
      </c>
      <c r="BI110" s="98">
        <v>-466</v>
      </c>
    </row>
    <row r="111" spans="1:61" ht="28.9" customHeight="1" x14ac:dyDescent="0.2">
      <c r="A111" s="19" t="s">
        <v>32</v>
      </c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82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20"/>
      <c r="AY111" s="101"/>
      <c r="AZ111" s="101"/>
      <c r="BA111" s="101"/>
      <c r="BB111" s="101"/>
      <c r="BC111" s="101"/>
      <c r="BD111" s="101"/>
      <c r="BE111" s="101"/>
      <c r="BF111" s="101"/>
      <c r="BG111" s="101"/>
      <c r="BH111" s="101"/>
      <c r="BI111" s="101"/>
    </row>
    <row r="112" spans="1:61" ht="15.75" customHeight="1" x14ac:dyDescent="0.2">
      <c r="A112" s="2" t="s">
        <v>13</v>
      </c>
      <c r="B112" s="49">
        <f t="shared" ref="B112:M112" si="53">+B113+B114+B115</f>
        <v>-1193</v>
      </c>
      <c r="C112" s="49">
        <f t="shared" si="53"/>
        <v>-1194</v>
      </c>
      <c r="D112" s="49">
        <f t="shared" si="53"/>
        <v>-1195</v>
      </c>
      <c r="E112" s="49">
        <f t="shared" si="53"/>
        <v>-1195</v>
      </c>
      <c r="F112" s="49">
        <f t="shared" si="53"/>
        <v>-1203</v>
      </c>
      <c r="G112" s="49">
        <f t="shared" si="53"/>
        <v>-1204</v>
      </c>
      <c r="H112" s="49">
        <f t="shared" si="53"/>
        <v>-1204</v>
      </c>
      <c r="I112" s="49">
        <f t="shared" si="53"/>
        <v>-405</v>
      </c>
      <c r="J112" s="49">
        <f t="shared" si="53"/>
        <v>-405</v>
      </c>
      <c r="K112" s="49">
        <f t="shared" si="53"/>
        <v>-405</v>
      </c>
      <c r="L112" s="49">
        <f t="shared" si="53"/>
        <v>-407</v>
      </c>
      <c r="M112" s="78">
        <f t="shared" si="53"/>
        <v>-423</v>
      </c>
      <c r="N112" s="49">
        <v>-423</v>
      </c>
      <c r="O112" s="49">
        <v>-428</v>
      </c>
      <c r="P112" s="49">
        <v>-430</v>
      </c>
      <c r="Q112" s="49">
        <v>-435</v>
      </c>
      <c r="R112" s="49">
        <v>-450</v>
      </c>
      <c r="S112" s="49">
        <v>-457</v>
      </c>
      <c r="T112" s="49">
        <f t="shared" ref="T112" si="54">+T113+T114+T115</f>
        <v>-457</v>
      </c>
      <c r="U112" s="49">
        <v>-465</v>
      </c>
      <c r="V112" s="49">
        <v>-467</v>
      </c>
      <c r="W112" s="49">
        <v>-466</v>
      </c>
      <c r="X112" s="49">
        <v>-474</v>
      </c>
      <c r="Y112" s="49">
        <v>-494</v>
      </c>
      <c r="Z112" s="49">
        <v>-494</v>
      </c>
      <c r="AA112" s="49">
        <v>-495</v>
      </c>
      <c r="AB112" s="49">
        <v>-531</v>
      </c>
      <c r="AC112" s="49">
        <v>-531</v>
      </c>
      <c r="AD112" s="49">
        <v>-487</v>
      </c>
      <c r="AE112" s="49">
        <v>-493</v>
      </c>
      <c r="AF112" s="49">
        <v>-493</v>
      </c>
      <c r="AG112" s="49">
        <v>-491</v>
      </c>
      <c r="AH112" s="49">
        <v>-491</v>
      </c>
      <c r="AI112" s="49">
        <v>-491</v>
      </c>
      <c r="AJ112" s="49">
        <v>-495</v>
      </c>
      <c r="AK112" s="49">
        <v>-497</v>
      </c>
      <c r="AL112" s="49">
        <v>-496</v>
      </c>
      <c r="AM112" s="98">
        <v>-496</v>
      </c>
      <c r="AN112" s="98">
        <v>-498</v>
      </c>
      <c r="AO112" s="98">
        <v>-498</v>
      </c>
      <c r="AP112" s="98">
        <v>-504</v>
      </c>
      <c r="AQ112" s="98">
        <v>-508</v>
      </c>
      <c r="AR112" s="98">
        <v>-508</v>
      </c>
      <c r="AS112" s="98">
        <v>-516</v>
      </c>
      <c r="AT112" s="98">
        <v>-516</v>
      </c>
      <c r="AU112" s="98">
        <v>-515</v>
      </c>
      <c r="AV112" s="98">
        <v>-520</v>
      </c>
      <c r="AW112" s="98">
        <v>-525</v>
      </c>
      <c r="AX112" s="49">
        <v>-527</v>
      </c>
      <c r="AY112" s="98">
        <v>-536</v>
      </c>
      <c r="AZ112" s="98">
        <v>-540</v>
      </c>
      <c r="BA112" s="98">
        <v>-539</v>
      </c>
      <c r="BB112" s="98">
        <v>-543</v>
      </c>
      <c r="BC112" s="98">
        <v>-547</v>
      </c>
      <c r="BD112" s="98">
        <v>-548</v>
      </c>
      <c r="BE112" s="98">
        <v>-554</v>
      </c>
      <c r="BF112" s="98">
        <v>-559</v>
      </c>
      <c r="BG112" s="98">
        <v>-567</v>
      </c>
      <c r="BH112" s="98">
        <v>-568</v>
      </c>
      <c r="BI112" s="98">
        <v>-568</v>
      </c>
    </row>
    <row r="113" spans="1:61" ht="15.75" customHeight="1" x14ac:dyDescent="0.2">
      <c r="A113" s="3" t="s">
        <v>14</v>
      </c>
      <c r="B113" s="49">
        <v>-50</v>
      </c>
      <c r="C113" s="49">
        <v>-25</v>
      </c>
      <c r="D113" s="49">
        <v>-2</v>
      </c>
      <c r="E113" s="49">
        <v>-58</v>
      </c>
      <c r="F113" s="49">
        <v>-56</v>
      </c>
      <c r="G113" s="49">
        <v>-3</v>
      </c>
      <c r="H113" s="49">
        <v>-50</v>
      </c>
      <c r="I113" s="49">
        <v>-26</v>
      </c>
      <c r="J113" s="49">
        <v>-2</v>
      </c>
      <c r="K113" s="49">
        <v>-57</v>
      </c>
      <c r="L113" s="49">
        <v>-59</v>
      </c>
      <c r="M113" s="78">
        <v>-5</v>
      </c>
      <c r="N113" s="49">
        <v>-49</v>
      </c>
      <c r="O113" s="49">
        <v>-26</v>
      </c>
      <c r="P113" s="49">
        <v>-8</v>
      </c>
      <c r="Q113" s="49">
        <v>-68</v>
      </c>
      <c r="R113" s="49">
        <v>-57</v>
      </c>
      <c r="S113" s="49">
        <v>-5</v>
      </c>
      <c r="T113" s="49">
        <v>-49</v>
      </c>
      <c r="U113" s="49">
        <v>-26</v>
      </c>
      <c r="V113" s="49">
        <v>-2</v>
      </c>
      <c r="W113" s="49">
        <v>-59</v>
      </c>
      <c r="X113" s="49">
        <v>-69</v>
      </c>
      <c r="Y113" s="49">
        <v>-5</v>
      </c>
      <c r="Z113" s="49">
        <v>-55</v>
      </c>
      <c r="AA113" s="49">
        <v>-27</v>
      </c>
      <c r="AB113" s="49">
        <v>-14</v>
      </c>
      <c r="AC113" s="49">
        <v>-120</v>
      </c>
      <c r="AD113" s="49">
        <v>-82</v>
      </c>
      <c r="AE113" s="49">
        <v>-5</v>
      </c>
      <c r="AF113" s="49">
        <v>-57</v>
      </c>
      <c r="AG113" s="49">
        <v>-26</v>
      </c>
      <c r="AH113" s="49">
        <v>-2</v>
      </c>
      <c r="AI113" s="49">
        <v>-66</v>
      </c>
      <c r="AJ113" s="49">
        <v>-72</v>
      </c>
      <c r="AK113" s="49">
        <v>-5</v>
      </c>
      <c r="AL113" s="49">
        <v>-56</v>
      </c>
      <c r="AM113" s="98">
        <v>-26</v>
      </c>
      <c r="AN113" s="98">
        <v>-14</v>
      </c>
      <c r="AO113" s="98">
        <v>-75</v>
      </c>
      <c r="AP113" s="98">
        <v>-89</v>
      </c>
      <c r="AQ113" s="98">
        <v>-5</v>
      </c>
      <c r="AR113" s="98">
        <v>-56</v>
      </c>
      <c r="AS113" s="98">
        <v>-26</v>
      </c>
      <c r="AT113" s="98">
        <v>-2</v>
      </c>
      <c r="AU113" s="98">
        <v>-69</v>
      </c>
      <c r="AV113" s="98">
        <v>-73</v>
      </c>
      <c r="AW113" s="98">
        <v>-5</v>
      </c>
      <c r="AX113" s="49">
        <v>-57</v>
      </c>
      <c r="AY113" s="98">
        <v>-27</v>
      </c>
      <c r="AZ113" s="98">
        <v>-14</v>
      </c>
      <c r="BA113" s="98">
        <v>-82</v>
      </c>
      <c r="BB113" s="98">
        <v>-92</v>
      </c>
      <c r="BC113" s="98">
        <v>-4</v>
      </c>
      <c r="BD113" s="98">
        <v>-64</v>
      </c>
      <c r="BE113" s="98">
        <v>-27</v>
      </c>
      <c r="BF113" s="98">
        <v>-2</v>
      </c>
      <c r="BG113" s="98">
        <v>-75</v>
      </c>
      <c r="BH113" s="98">
        <v>-78</v>
      </c>
      <c r="BI113" s="98">
        <v>-5</v>
      </c>
    </row>
    <row r="114" spans="1:61" ht="15.75" customHeight="1" x14ac:dyDescent="0.2">
      <c r="A114" s="4" t="s">
        <v>15</v>
      </c>
      <c r="B114" s="49">
        <v>-26</v>
      </c>
      <c r="C114" s="49">
        <v>-60</v>
      </c>
      <c r="D114" s="49">
        <v>-114</v>
      </c>
      <c r="E114" s="49">
        <v>-59</v>
      </c>
      <c r="F114" s="49">
        <v>-53</v>
      </c>
      <c r="G114" s="49">
        <v>-76</v>
      </c>
      <c r="H114" s="49">
        <v>-28</v>
      </c>
      <c r="I114" s="49">
        <v>-59</v>
      </c>
      <c r="J114" s="49">
        <v>-116</v>
      </c>
      <c r="K114" s="49">
        <v>-64</v>
      </c>
      <c r="L114" s="49">
        <v>-54</v>
      </c>
      <c r="M114" s="78">
        <v>-75</v>
      </c>
      <c r="N114" s="49">
        <v>-34</v>
      </c>
      <c r="O114" s="49">
        <v>-76</v>
      </c>
      <c r="P114" s="49">
        <v>-126</v>
      </c>
      <c r="Q114" s="49">
        <v>-62</v>
      </c>
      <c r="R114" s="49">
        <v>-54</v>
      </c>
      <c r="S114" s="49">
        <v>-75</v>
      </c>
      <c r="T114" s="49">
        <v>-28</v>
      </c>
      <c r="U114" s="49">
        <v>-61</v>
      </c>
      <c r="V114" s="49">
        <v>-128</v>
      </c>
      <c r="W114" s="49">
        <v>-73</v>
      </c>
      <c r="X114" s="49">
        <v>-60</v>
      </c>
      <c r="Y114" s="49">
        <v>-82</v>
      </c>
      <c r="Z114" s="49">
        <v>-41</v>
      </c>
      <c r="AA114" s="49">
        <v>-97</v>
      </c>
      <c r="AB114" s="49">
        <v>-202</v>
      </c>
      <c r="AC114" s="49">
        <v>-87</v>
      </c>
      <c r="AD114" s="49">
        <v>-62</v>
      </c>
      <c r="AE114" s="49">
        <v>-83</v>
      </c>
      <c r="AF114" s="49">
        <v>-28</v>
      </c>
      <c r="AG114" s="49">
        <v>-67</v>
      </c>
      <c r="AH114" s="49">
        <v>-137</v>
      </c>
      <c r="AI114" s="49">
        <v>-76</v>
      </c>
      <c r="AJ114" s="49">
        <v>-61</v>
      </c>
      <c r="AK114" s="49">
        <v>-83</v>
      </c>
      <c r="AL114" s="49">
        <v>-40</v>
      </c>
      <c r="AM114" s="98">
        <v>-89</v>
      </c>
      <c r="AN114" s="98">
        <v>-164</v>
      </c>
      <c r="AO114" s="98">
        <v>-94</v>
      </c>
      <c r="AP114" s="98">
        <v>-60</v>
      </c>
      <c r="AQ114" s="98">
        <v>-82</v>
      </c>
      <c r="AR114" s="98">
        <v>-28</v>
      </c>
      <c r="AS114" s="98">
        <v>-71</v>
      </c>
      <c r="AT114" s="98">
        <v>-142</v>
      </c>
      <c r="AU114" s="98">
        <v>-78</v>
      </c>
      <c r="AV114" s="98">
        <v>-61</v>
      </c>
      <c r="AW114" s="98">
        <v>-83</v>
      </c>
      <c r="AX114" s="49">
        <v>-41</v>
      </c>
      <c r="AY114" s="98">
        <v>-96</v>
      </c>
      <c r="AZ114" s="98">
        <v>-174</v>
      </c>
      <c r="BA114" s="98">
        <v>-96</v>
      </c>
      <c r="BB114" s="98">
        <v>-68</v>
      </c>
      <c r="BC114" s="98">
        <v>-91</v>
      </c>
      <c r="BD114" s="98">
        <v>-29</v>
      </c>
      <c r="BE114" s="98">
        <v>-76</v>
      </c>
      <c r="BF114" s="98">
        <v>-152</v>
      </c>
      <c r="BG114" s="98">
        <v>-83</v>
      </c>
      <c r="BH114" s="98">
        <v>-72</v>
      </c>
      <c r="BI114" s="98">
        <v>-97</v>
      </c>
    </row>
    <row r="115" spans="1:61" ht="15.75" customHeight="1" x14ac:dyDescent="0.2">
      <c r="A115" s="3" t="s">
        <v>16</v>
      </c>
      <c r="B115" s="49">
        <v>-1117</v>
      </c>
      <c r="C115" s="49">
        <v>-1109</v>
      </c>
      <c r="D115" s="49">
        <v>-1079</v>
      </c>
      <c r="E115" s="49">
        <v>-1078</v>
      </c>
      <c r="F115" s="49">
        <v>-1094</v>
      </c>
      <c r="G115" s="49">
        <v>-1125</v>
      </c>
      <c r="H115" s="49">
        <v>-1126</v>
      </c>
      <c r="I115" s="49">
        <v>-320</v>
      </c>
      <c r="J115" s="49">
        <v>-287</v>
      </c>
      <c r="K115" s="49">
        <v>-284</v>
      </c>
      <c r="L115" s="49">
        <v>-294</v>
      </c>
      <c r="M115" s="78">
        <v>-343</v>
      </c>
      <c r="N115" s="49">
        <v>-340</v>
      </c>
      <c r="O115" s="49">
        <v>-326</v>
      </c>
      <c r="P115" s="49">
        <v>-296</v>
      </c>
      <c r="Q115" s="49">
        <v>-305</v>
      </c>
      <c r="R115" s="49">
        <v>-339</v>
      </c>
      <c r="S115" s="49">
        <v>-377</v>
      </c>
      <c r="T115" s="49">
        <v>-380</v>
      </c>
      <c r="U115" s="49">
        <v>-378</v>
      </c>
      <c r="V115" s="49">
        <v>-337</v>
      </c>
      <c r="W115" s="49">
        <v>-334</v>
      </c>
      <c r="X115" s="49">
        <v>-345</v>
      </c>
      <c r="Y115" s="49">
        <v>-407</v>
      </c>
      <c r="Z115" s="49">
        <v>-398</v>
      </c>
      <c r="AA115" s="49">
        <v>-371</v>
      </c>
      <c r="AB115" s="49">
        <v>-315</v>
      </c>
      <c r="AC115" s="49">
        <v>-324</v>
      </c>
      <c r="AD115" s="49">
        <v>-343</v>
      </c>
      <c r="AE115" s="49">
        <v>-405</v>
      </c>
      <c r="AF115" s="49">
        <v>-408</v>
      </c>
      <c r="AG115" s="49">
        <v>-398</v>
      </c>
      <c r="AH115" s="49">
        <v>-352</v>
      </c>
      <c r="AI115" s="49">
        <v>-349</v>
      </c>
      <c r="AJ115" s="49">
        <v>-362</v>
      </c>
      <c r="AK115" s="49">
        <v>-409</v>
      </c>
      <c r="AL115" s="49">
        <v>-400</v>
      </c>
      <c r="AM115" s="98">
        <v>-381</v>
      </c>
      <c r="AN115" s="98">
        <v>-320</v>
      </c>
      <c r="AO115" s="98">
        <v>-329</v>
      </c>
      <c r="AP115" s="98">
        <v>-355</v>
      </c>
      <c r="AQ115" s="98">
        <v>-421</v>
      </c>
      <c r="AR115" s="98">
        <v>-424</v>
      </c>
      <c r="AS115" s="98">
        <v>-419</v>
      </c>
      <c r="AT115" s="98">
        <v>-372</v>
      </c>
      <c r="AU115" s="98">
        <v>-368</v>
      </c>
      <c r="AV115" s="98">
        <v>-386</v>
      </c>
      <c r="AW115" s="98">
        <v>-437</v>
      </c>
      <c r="AX115" s="49">
        <v>-429</v>
      </c>
      <c r="AY115" s="98">
        <v>-413</v>
      </c>
      <c r="AZ115" s="98">
        <v>-352</v>
      </c>
      <c r="BA115" s="98">
        <v>-361</v>
      </c>
      <c r="BB115" s="98">
        <v>-383</v>
      </c>
      <c r="BC115" s="98">
        <v>-452</v>
      </c>
      <c r="BD115" s="98">
        <v>-455</v>
      </c>
      <c r="BE115" s="98">
        <v>-451</v>
      </c>
      <c r="BF115" s="98">
        <v>-405</v>
      </c>
      <c r="BG115" s="98">
        <v>-409</v>
      </c>
      <c r="BH115" s="98">
        <v>-418</v>
      </c>
      <c r="BI115" s="98">
        <v>-466</v>
      </c>
    </row>
    <row r="116" spans="1:61" ht="15.75" customHeight="1" x14ac:dyDescent="0.2">
      <c r="A116" s="19" t="s">
        <v>33</v>
      </c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82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20"/>
      <c r="AY116" s="101"/>
      <c r="AZ116" s="101"/>
      <c r="BA116" s="101"/>
      <c r="BB116" s="101"/>
      <c r="BC116" s="101"/>
      <c r="BD116" s="101"/>
      <c r="BE116" s="101"/>
      <c r="BF116" s="101"/>
      <c r="BG116" s="101"/>
      <c r="BH116" s="101"/>
      <c r="BI116" s="101"/>
    </row>
    <row r="117" spans="1:61" ht="15.75" customHeight="1" x14ac:dyDescent="0.2">
      <c r="A117" s="2" t="s">
        <v>13</v>
      </c>
      <c r="B117" s="49">
        <f t="shared" ref="B117:M117" si="55">+B118+B119+B120</f>
        <v>-1</v>
      </c>
      <c r="C117" s="49">
        <f t="shared" si="55"/>
        <v>-1</v>
      </c>
      <c r="D117" s="49">
        <f t="shared" si="55"/>
        <v>-1</v>
      </c>
      <c r="E117" s="49">
        <f t="shared" si="55"/>
        <v>-1</v>
      </c>
      <c r="F117" s="49">
        <f t="shared" si="55"/>
        <v>-1</v>
      </c>
      <c r="G117" s="49">
        <f t="shared" si="55"/>
        <v>-1</v>
      </c>
      <c r="H117" s="49">
        <f t="shared" si="55"/>
        <v>-1</v>
      </c>
      <c r="I117" s="49">
        <f t="shared" si="55"/>
        <v>-1</v>
      </c>
      <c r="J117" s="49">
        <f t="shared" si="55"/>
        <v>-1</v>
      </c>
      <c r="K117" s="49">
        <f t="shared" si="55"/>
        <v>-1</v>
      </c>
      <c r="L117" s="49">
        <f t="shared" si="55"/>
        <v>-1</v>
      </c>
      <c r="M117" s="78">
        <f t="shared" si="55"/>
        <v>-1</v>
      </c>
      <c r="N117" s="49">
        <v>-1</v>
      </c>
      <c r="O117" s="49">
        <v>-1</v>
      </c>
      <c r="P117" s="49">
        <v>-1</v>
      </c>
      <c r="Q117" s="49">
        <v>-1</v>
      </c>
      <c r="R117" s="49">
        <v>-1</v>
      </c>
      <c r="S117" s="49">
        <v>-1</v>
      </c>
      <c r="T117" s="49">
        <f t="shared" ref="T117" si="56">+T118+T119+T120</f>
        <v>-1</v>
      </c>
      <c r="U117" s="49">
        <v>-1</v>
      </c>
      <c r="V117" s="49">
        <v>-1</v>
      </c>
      <c r="W117" s="49">
        <v>-1</v>
      </c>
      <c r="X117" s="49">
        <v>-1</v>
      </c>
      <c r="Y117" s="49">
        <v>-1</v>
      </c>
      <c r="Z117" s="49">
        <v>-1</v>
      </c>
      <c r="AA117" s="49">
        <v>-1</v>
      </c>
      <c r="AB117" s="49">
        <v>-1</v>
      </c>
      <c r="AC117" s="49">
        <v>-1</v>
      </c>
      <c r="AD117" s="49">
        <v>-1</v>
      </c>
      <c r="AE117" s="49">
        <v>-1</v>
      </c>
      <c r="AF117" s="49">
        <v>-1</v>
      </c>
      <c r="AG117" s="49">
        <v>-1</v>
      </c>
      <c r="AH117" s="49">
        <v>-1</v>
      </c>
      <c r="AI117" s="49">
        <v>-1</v>
      </c>
      <c r="AJ117" s="49">
        <v>-1</v>
      </c>
      <c r="AK117" s="49">
        <v>-1</v>
      </c>
      <c r="AL117" s="49">
        <v>-1</v>
      </c>
      <c r="AM117" s="98">
        <v>-1</v>
      </c>
      <c r="AN117" s="98">
        <v>-1</v>
      </c>
      <c r="AO117" s="98">
        <v>-1</v>
      </c>
      <c r="AP117" s="98">
        <v>-1</v>
      </c>
      <c r="AQ117" s="98">
        <v>-1</v>
      </c>
      <c r="AR117" s="98">
        <v>-1</v>
      </c>
      <c r="AS117" s="98">
        <v>-1</v>
      </c>
      <c r="AT117" s="98">
        <v>0</v>
      </c>
      <c r="AU117" s="98">
        <v>0</v>
      </c>
      <c r="AV117" s="98">
        <v>0</v>
      </c>
      <c r="AW117" s="98">
        <v>0</v>
      </c>
      <c r="AX117" s="49">
        <v>0</v>
      </c>
      <c r="AY117" s="98">
        <v>0</v>
      </c>
      <c r="AZ117" s="98">
        <v>0</v>
      </c>
      <c r="BA117" s="98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</row>
    <row r="118" spans="1:61" ht="15.75" customHeight="1" x14ac:dyDescent="0.2">
      <c r="A118" s="3" t="s">
        <v>14</v>
      </c>
      <c r="B118" s="49">
        <v>0</v>
      </c>
      <c r="C118" s="49">
        <v>0</v>
      </c>
      <c r="D118" s="49">
        <v>0</v>
      </c>
      <c r="E118" s="49">
        <v>0</v>
      </c>
      <c r="F118" s="49">
        <v>0</v>
      </c>
      <c r="G118" s="49">
        <v>0</v>
      </c>
      <c r="H118" s="49">
        <v>0</v>
      </c>
      <c r="I118" s="49">
        <v>0</v>
      </c>
      <c r="J118" s="49">
        <v>0</v>
      </c>
      <c r="K118" s="49">
        <v>0</v>
      </c>
      <c r="L118" s="49">
        <v>0</v>
      </c>
      <c r="M118" s="78">
        <v>0</v>
      </c>
      <c r="N118" s="49">
        <v>0</v>
      </c>
      <c r="O118" s="49">
        <v>0</v>
      </c>
      <c r="P118" s="49">
        <v>0</v>
      </c>
      <c r="Q118" s="49">
        <v>0</v>
      </c>
      <c r="R118" s="49">
        <v>0</v>
      </c>
      <c r="S118" s="49">
        <v>0</v>
      </c>
      <c r="T118" s="49">
        <v>0</v>
      </c>
      <c r="U118" s="49">
        <v>0</v>
      </c>
      <c r="V118" s="49">
        <v>0</v>
      </c>
      <c r="W118" s="49">
        <v>0</v>
      </c>
      <c r="X118" s="49">
        <v>0</v>
      </c>
      <c r="Y118" s="49">
        <v>0</v>
      </c>
      <c r="Z118" s="49">
        <v>0</v>
      </c>
      <c r="AA118" s="49">
        <v>0</v>
      </c>
      <c r="AB118" s="49">
        <v>0</v>
      </c>
      <c r="AC118" s="49">
        <v>0</v>
      </c>
      <c r="AD118" s="49">
        <v>0</v>
      </c>
      <c r="AE118" s="49">
        <v>0</v>
      </c>
      <c r="AF118" s="49">
        <v>0</v>
      </c>
      <c r="AG118" s="49">
        <v>-1</v>
      </c>
      <c r="AH118" s="49">
        <v>0</v>
      </c>
      <c r="AI118" s="49">
        <v>0</v>
      </c>
      <c r="AJ118" s="49">
        <v>0</v>
      </c>
      <c r="AK118" s="49">
        <v>0</v>
      </c>
      <c r="AL118" s="49">
        <v>0</v>
      </c>
      <c r="AM118" s="98">
        <v>0</v>
      </c>
      <c r="AN118" s="98">
        <v>0</v>
      </c>
      <c r="AO118" s="98">
        <v>0</v>
      </c>
      <c r="AP118" s="98">
        <v>0</v>
      </c>
      <c r="AQ118" s="98">
        <v>0</v>
      </c>
      <c r="AR118" s="98">
        <v>0</v>
      </c>
      <c r="AS118" s="98">
        <v>-1</v>
      </c>
      <c r="AT118" s="98">
        <v>0</v>
      </c>
      <c r="AU118" s="98">
        <v>0</v>
      </c>
      <c r="AV118" s="98">
        <v>0</v>
      </c>
      <c r="AW118" s="98">
        <v>0</v>
      </c>
      <c r="AX118" s="49">
        <v>0</v>
      </c>
      <c r="AY118" s="98">
        <v>0</v>
      </c>
      <c r="AZ118" s="98">
        <v>0</v>
      </c>
      <c r="BA118" s="98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</row>
    <row r="119" spans="1:61" ht="15.75" customHeight="1" x14ac:dyDescent="0.2">
      <c r="A119" s="4" t="s">
        <v>15</v>
      </c>
      <c r="B119" s="49">
        <v>0</v>
      </c>
      <c r="C119" s="49">
        <v>0</v>
      </c>
      <c r="D119" s="49">
        <v>0</v>
      </c>
      <c r="E119" s="49">
        <v>0</v>
      </c>
      <c r="F119" s="49">
        <v>0</v>
      </c>
      <c r="G119" s="49">
        <v>-1</v>
      </c>
      <c r="H119" s="49">
        <v>-1</v>
      </c>
      <c r="I119" s="49">
        <v>-1</v>
      </c>
      <c r="J119" s="49">
        <v>0</v>
      </c>
      <c r="K119" s="49">
        <v>0</v>
      </c>
      <c r="L119" s="49">
        <v>0</v>
      </c>
      <c r="M119" s="78">
        <v>0</v>
      </c>
      <c r="N119" s="49">
        <v>0</v>
      </c>
      <c r="O119" s="49">
        <v>0</v>
      </c>
      <c r="P119" s="49">
        <v>0</v>
      </c>
      <c r="Q119" s="49">
        <v>0</v>
      </c>
      <c r="R119" s="49">
        <v>0</v>
      </c>
      <c r="S119" s="49">
        <v>0</v>
      </c>
      <c r="T119" s="49">
        <v>0</v>
      </c>
      <c r="U119" s="49">
        <v>0</v>
      </c>
      <c r="V119" s="49">
        <v>0</v>
      </c>
      <c r="W119" s="49">
        <v>0</v>
      </c>
      <c r="X119" s="49">
        <v>0</v>
      </c>
      <c r="Y119" s="49">
        <v>0</v>
      </c>
      <c r="Z119" s="49">
        <v>0</v>
      </c>
      <c r="AA119" s="49">
        <v>0</v>
      </c>
      <c r="AB119" s="49">
        <v>0</v>
      </c>
      <c r="AC119" s="49">
        <v>0</v>
      </c>
      <c r="AD119" s="49">
        <v>0</v>
      </c>
      <c r="AE119" s="49">
        <v>0</v>
      </c>
      <c r="AF119" s="49">
        <v>-1</v>
      </c>
      <c r="AG119" s="49">
        <v>0</v>
      </c>
      <c r="AH119" s="49">
        <v>0</v>
      </c>
      <c r="AI119" s="49">
        <v>0</v>
      </c>
      <c r="AJ119" s="49">
        <v>0</v>
      </c>
      <c r="AK119" s="49">
        <v>0</v>
      </c>
      <c r="AL119" s="49">
        <v>0</v>
      </c>
      <c r="AM119" s="98">
        <v>0</v>
      </c>
      <c r="AN119" s="98">
        <v>0</v>
      </c>
      <c r="AO119" s="98">
        <v>0</v>
      </c>
      <c r="AP119" s="98">
        <v>0</v>
      </c>
      <c r="AQ119" s="98">
        <v>-1</v>
      </c>
      <c r="AR119" s="98">
        <v>-1</v>
      </c>
      <c r="AS119" s="98">
        <v>0</v>
      </c>
      <c r="AT119" s="98">
        <v>0</v>
      </c>
      <c r="AU119" s="98">
        <v>0</v>
      </c>
      <c r="AV119" s="98">
        <v>0</v>
      </c>
      <c r="AW119" s="98">
        <v>0</v>
      </c>
      <c r="AX119" s="49">
        <v>0</v>
      </c>
      <c r="AY119" s="98">
        <v>0</v>
      </c>
      <c r="AZ119" s="98">
        <v>0</v>
      </c>
      <c r="BA119" s="98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</row>
    <row r="120" spans="1:61" ht="15.75" customHeight="1" x14ac:dyDescent="0.2">
      <c r="A120" s="3" t="s">
        <v>16</v>
      </c>
      <c r="B120" s="49">
        <v>-1</v>
      </c>
      <c r="C120" s="49">
        <v>-1</v>
      </c>
      <c r="D120" s="49">
        <v>-1</v>
      </c>
      <c r="E120" s="49">
        <v>-1</v>
      </c>
      <c r="F120" s="49">
        <v>-1</v>
      </c>
      <c r="G120" s="49">
        <v>0</v>
      </c>
      <c r="H120" s="49">
        <v>0</v>
      </c>
      <c r="I120" s="49">
        <v>0</v>
      </c>
      <c r="J120" s="49">
        <v>-1</v>
      </c>
      <c r="K120" s="49">
        <v>-1</v>
      </c>
      <c r="L120" s="49">
        <v>-1</v>
      </c>
      <c r="M120" s="78">
        <v>-1</v>
      </c>
      <c r="N120" s="49">
        <v>-1</v>
      </c>
      <c r="O120" s="49">
        <v>-1</v>
      </c>
      <c r="P120" s="49">
        <v>-1</v>
      </c>
      <c r="Q120" s="49">
        <v>-1</v>
      </c>
      <c r="R120" s="49">
        <v>-1</v>
      </c>
      <c r="S120" s="49">
        <v>-1</v>
      </c>
      <c r="T120" s="49">
        <v>-1</v>
      </c>
      <c r="U120" s="49">
        <v>-1</v>
      </c>
      <c r="V120" s="49">
        <v>-1</v>
      </c>
      <c r="W120" s="49">
        <v>-1</v>
      </c>
      <c r="X120" s="49">
        <v>-1</v>
      </c>
      <c r="Y120" s="49">
        <v>-1</v>
      </c>
      <c r="Z120" s="49">
        <v>-1</v>
      </c>
      <c r="AA120" s="49">
        <v>-1</v>
      </c>
      <c r="AB120" s="49">
        <v>-1</v>
      </c>
      <c r="AC120" s="49">
        <v>-1</v>
      </c>
      <c r="AD120" s="49">
        <v>-1</v>
      </c>
      <c r="AE120" s="49">
        <v>-1</v>
      </c>
      <c r="AF120" s="49">
        <v>0</v>
      </c>
      <c r="AG120" s="49">
        <v>0</v>
      </c>
      <c r="AH120" s="49">
        <v>-1</v>
      </c>
      <c r="AI120" s="49">
        <v>-1</v>
      </c>
      <c r="AJ120" s="49">
        <v>-1</v>
      </c>
      <c r="AK120" s="49">
        <v>-1</v>
      </c>
      <c r="AL120" s="49">
        <v>-1</v>
      </c>
      <c r="AM120" s="98">
        <v>-1</v>
      </c>
      <c r="AN120" s="98">
        <v>-1</v>
      </c>
      <c r="AO120" s="98">
        <v>-1</v>
      </c>
      <c r="AP120" s="98">
        <v>-1</v>
      </c>
      <c r="AQ120" s="98">
        <v>0</v>
      </c>
      <c r="AR120" s="98">
        <v>0</v>
      </c>
      <c r="AS120" s="98">
        <v>0</v>
      </c>
      <c r="AT120" s="98">
        <v>0</v>
      </c>
      <c r="AU120" s="98">
        <v>0</v>
      </c>
      <c r="AV120" s="98">
        <v>0</v>
      </c>
      <c r="AW120" s="98">
        <v>0</v>
      </c>
      <c r="AX120" s="49">
        <v>0</v>
      </c>
      <c r="AY120" s="98">
        <v>0</v>
      </c>
      <c r="AZ120" s="98">
        <v>0</v>
      </c>
      <c r="BA120" s="98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</row>
    <row r="121" spans="1:61" ht="33" customHeight="1" x14ac:dyDescent="0.2">
      <c r="A121" s="130" t="s">
        <v>35</v>
      </c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8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7"/>
      <c r="AB121" s="127"/>
      <c r="AC121" s="127"/>
      <c r="AD121" s="127"/>
      <c r="AE121" s="127"/>
      <c r="AF121" s="127"/>
      <c r="AG121" s="127"/>
      <c r="AH121" s="127"/>
      <c r="AI121" s="127"/>
      <c r="AJ121" s="127"/>
      <c r="AK121" s="127"/>
      <c r="AL121" s="127"/>
      <c r="AM121" s="129"/>
      <c r="AN121" s="129"/>
      <c r="AO121" s="129"/>
      <c r="AP121" s="129"/>
      <c r="AQ121" s="129"/>
      <c r="AR121" s="129"/>
      <c r="AS121" s="129"/>
      <c r="AT121" s="129"/>
      <c r="AU121" s="129"/>
      <c r="AV121" s="129"/>
      <c r="AW121" s="129"/>
      <c r="AX121" s="127"/>
      <c r="AY121" s="129"/>
      <c r="AZ121" s="129"/>
      <c r="BA121" s="129"/>
      <c r="BB121" s="129"/>
      <c r="BC121" s="129"/>
      <c r="BD121" s="129"/>
      <c r="BE121" s="129"/>
      <c r="BF121" s="129"/>
      <c r="BG121" s="129"/>
      <c r="BH121" s="129"/>
      <c r="BI121" s="129"/>
    </row>
    <row r="122" spans="1:61" ht="15.75" customHeight="1" x14ac:dyDescent="0.2">
      <c r="A122" s="8" t="s">
        <v>13</v>
      </c>
      <c r="B122" s="49">
        <v>0</v>
      </c>
      <c r="C122" s="49">
        <v>0</v>
      </c>
      <c r="D122" s="49">
        <v>0</v>
      </c>
      <c r="E122" s="49">
        <v>0</v>
      </c>
      <c r="F122" s="49">
        <v>0</v>
      </c>
      <c r="G122" s="49">
        <v>0</v>
      </c>
      <c r="H122" s="49">
        <v>0</v>
      </c>
      <c r="I122" s="49">
        <v>0</v>
      </c>
      <c r="J122" s="49">
        <v>0</v>
      </c>
      <c r="K122" s="49">
        <v>0</v>
      </c>
      <c r="L122" s="49">
        <v>0</v>
      </c>
      <c r="M122" s="78">
        <v>0</v>
      </c>
      <c r="N122" s="49">
        <v>0</v>
      </c>
      <c r="O122" s="49">
        <v>0</v>
      </c>
      <c r="P122" s="49">
        <v>0</v>
      </c>
      <c r="Q122" s="49">
        <v>0</v>
      </c>
      <c r="R122" s="49">
        <v>0</v>
      </c>
      <c r="S122" s="49">
        <v>0</v>
      </c>
      <c r="T122" s="49">
        <v>0</v>
      </c>
      <c r="U122" s="49">
        <v>0</v>
      </c>
      <c r="V122" s="49">
        <v>0</v>
      </c>
      <c r="W122" s="49">
        <v>0</v>
      </c>
      <c r="X122" s="49">
        <v>0</v>
      </c>
      <c r="Y122" s="49">
        <v>0</v>
      </c>
      <c r="Z122" s="49">
        <v>0</v>
      </c>
      <c r="AA122" s="49">
        <v>0</v>
      </c>
      <c r="AB122" s="49">
        <v>0</v>
      </c>
      <c r="AC122" s="49">
        <v>0</v>
      </c>
      <c r="AD122" s="49">
        <v>0</v>
      </c>
      <c r="AE122" s="49">
        <v>0</v>
      </c>
      <c r="AF122" s="49">
        <v>0</v>
      </c>
      <c r="AG122" s="49">
        <v>0</v>
      </c>
      <c r="AH122" s="49">
        <v>0</v>
      </c>
      <c r="AI122" s="49">
        <v>0</v>
      </c>
      <c r="AJ122" s="49">
        <v>0</v>
      </c>
      <c r="AK122" s="49">
        <v>0</v>
      </c>
      <c r="AL122" s="49">
        <v>0</v>
      </c>
      <c r="AM122" s="98">
        <v>0</v>
      </c>
      <c r="AN122" s="98">
        <v>0</v>
      </c>
      <c r="AO122" s="98">
        <v>0</v>
      </c>
      <c r="AP122" s="98">
        <v>0</v>
      </c>
      <c r="AQ122" s="98">
        <v>0</v>
      </c>
      <c r="AR122" s="98">
        <v>0</v>
      </c>
      <c r="AS122" s="98">
        <v>0</v>
      </c>
      <c r="AT122" s="98">
        <v>0</v>
      </c>
      <c r="AU122" s="98">
        <v>0</v>
      </c>
      <c r="AV122" s="98">
        <v>0</v>
      </c>
      <c r="AW122" s="98">
        <v>0</v>
      </c>
      <c r="AX122" s="49">
        <v>0</v>
      </c>
      <c r="AY122" s="98">
        <v>0</v>
      </c>
      <c r="AZ122" s="98">
        <v>0</v>
      </c>
      <c r="BA122" s="98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</row>
    <row r="123" spans="1:61" ht="31.15" customHeight="1" x14ac:dyDescent="0.2">
      <c r="A123" s="131" t="s">
        <v>34</v>
      </c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8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  <c r="AA123" s="127"/>
      <c r="AB123" s="127"/>
      <c r="AC123" s="127"/>
      <c r="AD123" s="127"/>
      <c r="AE123" s="127"/>
      <c r="AF123" s="127"/>
      <c r="AG123" s="127"/>
      <c r="AH123" s="127"/>
      <c r="AI123" s="127"/>
      <c r="AJ123" s="127"/>
      <c r="AK123" s="127"/>
      <c r="AL123" s="127"/>
      <c r="AM123" s="129"/>
      <c r="AN123" s="129"/>
      <c r="AO123" s="129"/>
      <c r="AP123" s="129"/>
      <c r="AQ123" s="129"/>
      <c r="AR123" s="129"/>
      <c r="AS123" s="129"/>
      <c r="AT123" s="129"/>
      <c r="AU123" s="129"/>
      <c r="AV123" s="129"/>
      <c r="AW123" s="129"/>
      <c r="AX123" s="127"/>
      <c r="AY123" s="129"/>
      <c r="AZ123" s="129"/>
      <c r="BA123" s="129"/>
      <c r="BB123" s="129"/>
      <c r="BC123" s="129"/>
      <c r="BD123" s="129"/>
      <c r="BE123" s="129"/>
      <c r="BF123" s="129"/>
      <c r="BG123" s="129"/>
      <c r="BH123" s="129"/>
      <c r="BI123" s="129"/>
    </row>
    <row r="124" spans="1:61" ht="15.75" customHeight="1" x14ac:dyDescent="0.2">
      <c r="A124" s="2" t="s">
        <v>13</v>
      </c>
      <c r="B124" s="49">
        <f t="shared" ref="B124:M124" si="57">+B125+B126+B127</f>
        <v>9500</v>
      </c>
      <c r="C124" s="49">
        <f t="shared" si="57"/>
        <v>9523</v>
      </c>
      <c r="D124" s="49">
        <f t="shared" si="57"/>
        <v>9451</v>
      </c>
      <c r="E124" s="49">
        <f t="shared" si="57"/>
        <v>9397</v>
      </c>
      <c r="F124" s="49">
        <f t="shared" si="57"/>
        <v>9250</v>
      </c>
      <c r="G124" s="49">
        <f t="shared" si="57"/>
        <v>9138</v>
      </c>
      <c r="H124" s="49">
        <f t="shared" si="57"/>
        <v>9007</v>
      </c>
      <c r="I124" s="49">
        <f t="shared" si="57"/>
        <v>8954</v>
      </c>
      <c r="J124" s="49">
        <f t="shared" si="57"/>
        <v>9009</v>
      </c>
      <c r="K124" s="49">
        <f t="shared" si="57"/>
        <v>9074</v>
      </c>
      <c r="L124" s="49">
        <f t="shared" si="57"/>
        <v>2598</v>
      </c>
      <c r="M124" s="78">
        <f t="shared" si="57"/>
        <v>2598</v>
      </c>
      <c r="N124" s="49">
        <v>1442</v>
      </c>
      <c r="O124" s="49">
        <v>1442</v>
      </c>
      <c r="P124" s="49">
        <v>1442</v>
      </c>
      <c r="Q124" s="49">
        <v>1442</v>
      </c>
      <c r="R124" s="49">
        <v>1442</v>
      </c>
      <c r="S124" s="49">
        <v>1442</v>
      </c>
      <c r="T124" s="49">
        <f t="shared" ref="T124" si="58">+T125+T126+T127</f>
        <v>1422</v>
      </c>
      <c r="U124" s="49">
        <v>1422</v>
      </c>
      <c r="V124" s="49">
        <v>1422</v>
      </c>
      <c r="W124" s="49">
        <v>1422</v>
      </c>
      <c r="X124" s="49">
        <v>1422</v>
      </c>
      <c r="Y124" s="49">
        <v>1422</v>
      </c>
      <c r="Z124" s="49">
        <v>1422</v>
      </c>
      <c r="AA124" s="49">
        <v>1422</v>
      </c>
      <c r="AB124" s="49">
        <v>1422</v>
      </c>
      <c r="AC124" s="49">
        <v>1422</v>
      </c>
      <c r="AD124" s="49">
        <v>1401</v>
      </c>
      <c r="AE124" s="49">
        <v>1401</v>
      </c>
      <c r="AF124" s="49">
        <v>1401</v>
      </c>
      <c r="AG124" s="49">
        <v>1401</v>
      </c>
      <c r="AH124" s="49">
        <v>1401</v>
      </c>
      <c r="AI124" s="49">
        <v>1876</v>
      </c>
      <c r="AJ124" s="49">
        <v>1875</v>
      </c>
      <c r="AK124" s="49">
        <v>1205</v>
      </c>
      <c r="AL124" s="49">
        <v>1205</v>
      </c>
      <c r="AM124" s="98">
        <v>1205</v>
      </c>
      <c r="AN124" s="98">
        <v>1205</v>
      </c>
      <c r="AO124" s="98">
        <v>895</v>
      </c>
      <c r="AP124" s="98">
        <v>895</v>
      </c>
      <c r="AQ124" s="98">
        <v>895</v>
      </c>
      <c r="AR124" s="98">
        <v>895</v>
      </c>
      <c r="AS124" s="98">
        <v>854</v>
      </c>
      <c r="AT124" s="98">
        <v>1504</v>
      </c>
      <c r="AU124" s="98">
        <v>11722</v>
      </c>
      <c r="AV124" s="98">
        <v>11723</v>
      </c>
      <c r="AW124" s="98">
        <v>11685</v>
      </c>
      <c r="AX124" s="49">
        <v>12185</v>
      </c>
      <c r="AY124" s="98">
        <v>7909</v>
      </c>
      <c r="AZ124" s="98">
        <v>6709</v>
      </c>
      <c r="BA124" s="98">
        <v>6709</v>
      </c>
      <c r="BB124" s="98">
        <v>5149</v>
      </c>
      <c r="BC124" s="98">
        <v>5049</v>
      </c>
      <c r="BD124" s="98">
        <v>5049</v>
      </c>
      <c r="BE124" s="98">
        <v>5049</v>
      </c>
      <c r="BF124" s="98">
        <v>5049</v>
      </c>
      <c r="BG124" s="98">
        <v>5591</v>
      </c>
      <c r="BH124" s="98">
        <v>5591</v>
      </c>
      <c r="BI124" s="98">
        <v>5591</v>
      </c>
    </row>
    <row r="125" spans="1:61" ht="15.75" customHeight="1" x14ac:dyDescent="0.2">
      <c r="A125" s="3" t="s">
        <v>14</v>
      </c>
      <c r="B125" s="49">
        <f t="shared" ref="B125:M125" si="59">+B130+B155+B160</f>
        <v>0</v>
      </c>
      <c r="C125" s="49">
        <f t="shared" si="59"/>
        <v>0</v>
      </c>
      <c r="D125" s="49">
        <f t="shared" si="59"/>
        <v>0</v>
      </c>
      <c r="E125" s="49">
        <f t="shared" si="59"/>
        <v>0</v>
      </c>
      <c r="F125" s="49">
        <f t="shared" si="59"/>
        <v>0</v>
      </c>
      <c r="G125" s="49">
        <f t="shared" si="59"/>
        <v>0</v>
      </c>
      <c r="H125" s="49">
        <f t="shared" si="59"/>
        <v>0</v>
      </c>
      <c r="I125" s="49">
        <f t="shared" si="59"/>
        <v>0</v>
      </c>
      <c r="J125" s="49">
        <f t="shared" si="59"/>
        <v>0</v>
      </c>
      <c r="K125" s="49">
        <f t="shared" si="59"/>
        <v>0</v>
      </c>
      <c r="L125" s="49">
        <f t="shared" si="59"/>
        <v>0</v>
      </c>
      <c r="M125" s="78">
        <f t="shared" si="59"/>
        <v>0</v>
      </c>
      <c r="N125" s="49">
        <v>0</v>
      </c>
      <c r="O125" s="49">
        <v>0</v>
      </c>
      <c r="P125" s="49">
        <v>0</v>
      </c>
      <c r="Q125" s="49">
        <v>0</v>
      </c>
      <c r="R125" s="49">
        <v>0</v>
      </c>
      <c r="S125" s="49">
        <v>0</v>
      </c>
      <c r="T125" s="49">
        <f t="shared" ref="T125:T127" si="60">+T130+T155+T160</f>
        <v>0</v>
      </c>
      <c r="U125" s="49">
        <v>0</v>
      </c>
      <c r="V125" s="49">
        <v>0</v>
      </c>
      <c r="W125" s="49">
        <v>0</v>
      </c>
      <c r="X125" s="49">
        <v>0</v>
      </c>
      <c r="Y125" s="49">
        <v>0</v>
      </c>
      <c r="Z125" s="49">
        <v>0</v>
      </c>
      <c r="AA125" s="49">
        <v>0</v>
      </c>
      <c r="AB125" s="49">
        <v>0</v>
      </c>
      <c r="AC125" s="49">
        <v>0</v>
      </c>
      <c r="AD125" s="49">
        <v>0</v>
      </c>
      <c r="AE125" s="49">
        <v>0</v>
      </c>
      <c r="AF125" s="49">
        <v>0</v>
      </c>
      <c r="AG125" s="49">
        <v>0</v>
      </c>
      <c r="AH125" s="49">
        <v>0</v>
      </c>
      <c r="AI125" s="49">
        <v>0</v>
      </c>
      <c r="AJ125" s="49">
        <v>0</v>
      </c>
      <c r="AK125" s="49">
        <v>0</v>
      </c>
      <c r="AL125" s="49">
        <v>0</v>
      </c>
      <c r="AM125" s="98">
        <v>0</v>
      </c>
      <c r="AN125" s="98">
        <v>0</v>
      </c>
      <c r="AO125" s="98">
        <v>0</v>
      </c>
      <c r="AP125" s="98">
        <v>0</v>
      </c>
      <c r="AQ125" s="98">
        <v>0</v>
      </c>
      <c r="AR125" s="98">
        <v>0</v>
      </c>
      <c r="AS125" s="98">
        <v>0</v>
      </c>
      <c r="AT125" s="98">
        <v>0</v>
      </c>
      <c r="AU125" s="98">
        <v>0</v>
      </c>
      <c r="AV125" s="98">
        <v>0</v>
      </c>
      <c r="AW125" s="98">
        <v>0</v>
      </c>
      <c r="AX125" s="49">
        <v>0</v>
      </c>
      <c r="AY125" s="98">
        <v>0</v>
      </c>
      <c r="AZ125" s="98">
        <v>0</v>
      </c>
      <c r="BA125" s="98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</row>
    <row r="126" spans="1:61" ht="15.75" customHeight="1" x14ac:dyDescent="0.2">
      <c r="A126" s="4" t="s">
        <v>15</v>
      </c>
      <c r="B126" s="49">
        <f t="shared" ref="B126:M126" si="61">+B131+B156+B161</f>
        <v>0</v>
      </c>
      <c r="C126" s="49">
        <f t="shared" si="61"/>
        <v>0</v>
      </c>
      <c r="D126" s="49">
        <f t="shared" si="61"/>
        <v>0</v>
      </c>
      <c r="E126" s="49">
        <f t="shared" si="61"/>
        <v>0</v>
      </c>
      <c r="F126" s="49">
        <f t="shared" si="61"/>
        <v>0</v>
      </c>
      <c r="G126" s="49">
        <f t="shared" si="61"/>
        <v>0</v>
      </c>
      <c r="H126" s="49">
        <f t="shared" si="61"/>
        <v>0</v>
      </c>
      <c r="I126" s="49">
        <f t="shared" si="61"/>
        <v>0</v>
      </c>
      <c r="J126" s="49">
        <f t="shared" si="61"/>
        <v>0</v>
      </c>
      <c r="K126" s="49">
        <f t="shared" si="61"/>
        <v>0</v>
      </c>
      <c r="L126" s="49">
        <f t="shared" si="61"/>
        <v>0</v>
      </c>
      <c r="M126" s="78">
        <f t="shared" si="61"/>
        <v>0</v>
      </c>
      <c r="N126" s="49">
        <v>0</v>
      </c>
      <c r="O126" s="49">
        <v>0</v>
      </c>
      <c r="P126" s="49">
        <v>0</v>
      </c>
      <c r="Q126" s="49">
        <v>0</v>
      </c>
      <c r="R126" s="49">
        <v>0</v>
      </c>
      <c r="S126" s="49">
        <v>0</v>
      </c>
      <c r="T126" s="49">
        <f t="shared" si="60"/>
        <v>0</v>
      </c>
      <c r="U126" s="49">
        <v>0</v>
      </c>
      <c r="V126" s="49">
        <v>0</v>
      </c>
      <c r="W126" s="49">
        <v>0</v>
      </c>
      <c r="X126" s="49">
        <v>0</v>
      </c>
      <c r="Y126" s="49">
        <v>0</v>
      </c>
      <c r="Z126" s="49">
        <v>0</v>
      </c>
      <c r="AA126" s="49">
        <v>0</v>
      </c>
      <c r="AB126" s="49">
        <v>0</v>
      </c>
      <c r="AC126" s="49">
        <v>0</v>
      </c>
      <c r="AD126" s="49">
        <v>0</v>
      </c>
      <c r="AE126" s="49">
        <v>0</v>
      </c>
      <c r="AF126" s="49">
        <v>0</v>
      </c>
      <c r="AG126" s="49">
        <v>0</v>
      </c>
      <c r="AH126" s="49">
        <v>0</v>
      </c>
      <c r="AI126" s="49">
        <v>0</v>
      </c>
      <c r="AJ126" s="49">
        <v>0</v>
      </c>
      <c r="AK126" s="49">
        <v>0</v>
      </c>
      <c r="AL126" s="49">
        <v>0</v>
      </c>
      <c r="AM126" s="98">
        <v>0</v>
      </c>
      <c r="AN126" s="98">
        <v>0</v>
      </c>
      <c r="AO126" s="98">
        <v>0</v>
      </c>
      <c r="AP126" s="98">
        <v>0</v>
      </c>
      <c r="AQ126" s="98">
        <v>0</v>
      </c>
      <c r="AR126" s="98">
        <v>0</v>
      </c>
      <c r="AS126" s="98">
        <v>0</v>
      </c>
      <c r="AT126" s="98">
        <v>0</v>
      </c>
      <c r="AU126" s="98">
        <v>0</v>
      </c>
      <c r="AV126" s="98">
        <v>0</v>
      </c>
      <c r="AW126" s="98">
        <v>0</v>
      </c>
      <c r="AX126" s="49">
        <v>0</v>
      </c>
      <c r="AY126" s="98">
        <v>0</v>
      </c>
      <c r="AZ126" s="98">
        <v>0</v>
      </c>
      <c r="BA126" s="98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</row>
    <row r="127" spans="1:61" ht="15.75" customHeight="1" x14ac:dyDescent="0.2">
      <c r="A127" s="3" t="s">
        <v>16</v>
      </c>
      <c r="B127" s="49">
        <f t="shared" ref="B127:M127" si="62">+B132+B157+B162</f>
        <v>9500</v>
      </c>
      <c r="C127" s="49">
        <f t="shared" si="62"/>
        <v>9523</v>
      </c>
      <c r="D127" s="49">
        <f t="shared" si="62"/>
        <v>9451</v>
      </c>
      <c r="E127" s="49">
        <f t="shared" si="62"/>
        <v>9397</v>
      </c>
      <c r="F127" s="49">
        <f t="shared" si="62"/>
        <v>9250</v>
      </c>
      <c r="G127" s="49">
        <f t="shared" si="62"/>
        <v>9138</v>
      </c>
      <c r="H127" s="49">
        <f t="shared" si="62"/>
        <v>9007</v>
      </c>
      <c r="I127" s="49">
        <f t="shared" si="62"/>
        <v>8954</v>
      </c>
      <c r="J127" s="49">
        <f t="shared" si="62"/>
        <v>9009</v>
      </c>
      <c r="K127" s="49">
        <f t="shared" si="62"/>
        <v>9074</v>
      </c>
      <c r="L127" s="49">
        <f t="shared" si="62"/>
        <v>2598</v>
      </c>
      <c r="M127" s="78">
        <f t="shared" si="62"/>
        <v>2598</v>
      </c>
      <c r="N127" s="49">
        <v>1442</v>
      </c>
      <c r="O127" s="49">
        <v>1442</v>
      </c>
      <c r="P127" s="49">
        <v>1442</v>
      </c>
      <c r="Q127" s="49">
        <v>1442</v>
      </c>
      <c r="R127" s="49">
        <v>1442</v>
      </c>
      <c r="S127" s="49">
        <v>1442</v>
      </c>
      <c r="T127" s="49">
        <f t="shared" si="60"/>
        <v>1422</v>
      </c>
      <c r="U127" s="49">
        <v>1422</v>
      </c>
      <c r="V127" s="49">
        <v>1422</v>
      </c>
      <c r="W127" s="49">
        <v>1422</v>
      </c>
      <c r="X127" s="49">
        <v>1422</v>
      </c>
      <c r="Y127" s="49">
        <v>1422</v>
      </c>
      <c r="Z127" s="49">
        <v>1422</v>
      </c>
      <c r="AA127" s="49">
        <v>1422</v>
      </c>
      <c r="AB127" s="49">
        <v>1422</v>
      </c>
      <c r="AC127" s="49">
        <v>1422</v>
      </c>
      <c r="AD127" s="49">
        <v>1401</v>
      </c>
      <c r="AE127" s="49">
        <v>1401</v>
      </c>
      <c r="AF127" s="49">
        <v>1401</v>
      </c>
      <c r="AG127" s="49">
        <v>1401</v>
      </c>
      <c r="AH127" s="49">
        <v>1401</v>
      </c>
      <c r="AI127" s="49">
        <v>1876</v>
      </c>
      <c r="AJ127" s="49">
        <v>1875</v>
      </c>
      <c r="AK127" s="49">
        <v>1205</v>
      </c>
      <c r="AL127" s="49">
        <v>1205</v>
      </c>
      <c r="AM127" s="98">
        <v>1205</v>
      </c>
      <c r="AN127" s="98">
        <v>1205</v>
      </c>
      <c r="AO127" s="98">
        <v>895</v>
      </c>
      <c r="AP127" s="98">
        <v>895</v>
      </c>
      <c r="AQ127" s="98">
        <v>895</v>
      </c>
      <c r="AR127" s="98">
        <v>895</v>
      </c>
      <c r="AS127" s="98">
        <v>854</v>
      </c>
      <c r="AT127" s="98">
        <v>1504</v>
      </c>
      <c r="AU127" s="98">
        <v>11722</v>
      </c>
      <c r="AV127" s="98">
        <v>11723</v>
      </c>
      <c r="AW127" s="98">
        <v>11685</v>
      </c>
      <c r="AX127" s="49">
        <v>12185</v>
      </c>
      <c r="AY127" s="98">
        <v>7909</v>
      </c>
      <c r="AZ127" s="98">
        <v>6709</v>
      </c>
      <c r="BA127" s="98">
        <v>6709</v>
      </c>
      <c r="BB127" s="98">
        <v>5149</v>
      </c>
      <c r="BC127" s="98">
        <v>5049</v>
      </c>
      <c r="BD127" s="98">
        <v>5049</v>
      </c>
      <c r="BE127" s="98">
        <v>5049</v>
      </c>
      <c r="BF127" s="98">
        <v>5049</v>
      </c>
      <c r="BG127" s="98">
        <v>5591</v>
      </c>
      <c r="BH127" s="98">
        <v>5591</v>
      </c>
      <c r="BI127" s="98">
        <v>5591</v>
      </c>
    </row>
    <row r="128" spans="1:61" ht="29.25" customHeight="1" x14ac:dyDescent="0.2">
      <c r="A128" s="19" t="s">
        <v>36</v>
      </c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82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20"/>
      <c r="AY128" s="101"/>
      <c r="AZ128" s="101"/>
      <c r="BA128" s="101"/>
      <c r="BB128" s="101"/>
      <c r="BC128" s="101"/>
      <c r="BD128" s="101"/>
      <c r="BE128" s="101"/>
      <c r="BF128" s="101"/>
      <c r="BG128" s="101"/>
      <c r="BH128" s="101"/>
      <c r="BI128" s="101"/>
    </row>
    <row r="129" spans="1:61" ht="15.75" customHeight="1" x14ac:dyDescent="0.2">
      <c r="A129" s="2" t="s">
        <v>13</v>
      </c>
      <c r="B129" s="49">
        <f t="shared" ref="B129:M129" si="63">+B130+B131+B132</f>
        <v>9500</v>
      </c>
      <c r="C129" s="49">
        <f t="shared" si="63"/>
        <v>9523</v>
      </c>
      <c r="D129" s="49">
        <f t="shared" si="63"/>
        <v>9451</v>
      </c>
      <c r="E129" s="49">
        <f t="shared" si="63"/>
        <v>9397</v>
      </c>
      <c r="F129" s="49">
        <f t="shared" si="63"/>
        <v>9250</v>
      </c>
      <c r="G129" s="49">
        <f t="shared" si="63"/>
        <v>9138</v>
      </c>
      <c r="H129" s="49">
        <f t="shared" si="63"/>
        <v>9007</v>
      </c>
      <c r="I129" s="49">
        <f t="shared" si="63"/>
        <v>8954</v>
      </c>
      <c r="J129" s="49">
        <f t="shared" si="63"/>
        <v>9009</v>
      </c>
      <c r="K129" s="49">
        <f t="shared" si="63"/>
        <v>9074</v>
      </c>
      <c r="L129" s="49">
        <f t="shared" si="63"/>
        <v>2598</v>
      </c>
      <c r="M129" s="78">
        <f t="shared" si="63"/>
        <v>2598</v>
      </c>
      <c r="N129" s="49">
        <v>1442</v>
      </c>
      <c r="O129" s="49">
        <v>1442</v>
      </c>
      <c r="P129" s="49">
        <v>1442</v>
      </c>
      <c r="Q129" s="49">
        <v>1442</v>
      </c>
      <c r="R129" s="49">
        <v>1442</v>
      </c>
      <c r="S129" s="49">
        <v>1442</v>
      </c>
      <c r="T129" s="49">
        <f t="shared" ref="T129" si="64">+T130+T131+T132</f>
        <v>1422</v>
      </c>
      <c r="U129" s="49">
        <v>1422</v>
      </c>
      <c r="V129" s="49">
        <v>1422</v>
      </c>
      <c r="W129" s="49">
        <v>1422</v>
      </c>
      <c r="X129" s="49">
        <v>1422</v>
      </c>
      <c r="Y129" s="49">
        <v>1422</v>
      </c>
      <c r="Z129" s="49">
        <v>1422</v>
      </c>
      <c r="AA129" s="49">
        <v>1422</v>
      </c>
      <c r="AB129" s="49">
        <v>1422</v>
      </c>
      <c r="AC129" s="49">
        <v>1422</v>
      </c>
      <c r="AD129" s="49">
        <v>1401</v>
      </c>
      <c r="AE129" s="49">
        <v>1401</v>
      </c>
      <c r="AF129" s="49">
        <v>1401</v>
      </c>
      <c r="AG129" s="49">
        <v>1401</v>
      </c>
      <c r="AH129" s="49">
        <v>1401</v>
      </c>
      <c r="AI129" s="49">
        <v>1876</v>
      </c>
      <c r="AJ129" s="49">
        <v>1875</v>
      </c>
      <c r="AK129" s="49">
        <v>1205</v>
      </c>
      <c r="AL129" s="49">
        <v>1205</v>
      </c>
      <c r="AM129" s="98">
        <v>1205</v>
      </c>
      <c r="AN129" s="98">
        <v>1205</v>
      </c>
      <c r="AO129" s="98">
        <v>895</v>
      </c>
      <c r="AP129" s="98">
        <v>895</v>
      </c>
      <c r="AQ129" s="98">
        <v>895</v>
      </c>
      <c r="AR129" s="98">
        <v>895</v>
      </c>
      <c r="AS129" s="98">
        <v>854</v>
      </c>
      <c r="AT129" s="98">
        <v>1504</v>
      </c>
      <c r="AU129" s="98">
        <v>11722</v>
      </c>
      <c r="AV129" s="98">
        <v>11723</v>
      </c>
      <c r="AW129" s="98">
        <v>11685</v>
      </c>
      <c r="AX129" s="49">
        <v>12185</v>
      </c>
      <c r="AY129" s="98">
        <v>7909</v>
      </c>
      <c r="AZ129" s="98">
        <v>6709</v>
      </c>
      <c r="BA129" s="98">
        <v>6709</v>
      </c>
      <c r="BB129" s="98">
        <v>5149</v>
      </c>
      <c r="BC129" s="98">
        <v>5049</v>
      </c>
      <c r="BD129" s="98">
        <v>5049</v>
      </c>
      <c r="BE129" s="98">
        <v>5049</v>
      </c>
      <c r="BF129" s="98">
        <v>5049</v>
      </c>
      <c r="BG129" s="98">
        <v>5591</v>
      </c>
      <c r="BH129" s="98">
        <v>5591</v>
      </c>
      <c r="BI129" s="98">
        <v>5591</v>
      </c>
    </row>
    <row r="130" spans="1:61" ht="15.75" customHeight="1" x14ac:dyDescent="0.2">
      <c r="A130" s="3" t="s">
        <v>14</v>
      </c>
      <c r="B130" s="49">
        <f t="shared" ref="B130:M130" si="65">+B135+B140+B145+B150</f>
        <v>0</v>
      </c>
      <c r="C130" s="49">
        <f t="shared" si="65"/>
        <v>0</v>
      </c>
      <c r="D130" s="49">
        <f t="shared" si="65"/>
        <v>0</v>
      </c>
      <c r="E130" s="49">
        <f t="shared" si="65"/>
        <v>0</v>
      </c>
      <c r="F130" s="49">
        <f t="shared" si="65"/>
        <v>0</v>
      </c>
      <c r="G130" s="49">
        <f t="shared" si="65"/>
        <v>0</v>
      </c>
      <c r="H130" s="49">
        <f t="shared" si="65"/>
        <v>0</v>
      </c>
      <c r="I130" s="49">
        <f t="shared" si="65"/>
        <v>0</v>
      </c>
      <c r="J130" s="49">
        <f t="shared" si="65"/>
        <v>0</v>
      </c>
      <c r="K130" s="49">
        <f t="shared" si="65"/>
        <v>0</v>
      </c>
      <c r="L130" s="49">
        <f t="shared" si="65"/>
        <v>0</v>
      </c>
      <c r="M130" s="78">
        <f t="shared" si="65"/>
        <v>0</v>
      </c>
      <c r="N130" s="49">
        <v>0</v>
      </c>
      <c r="O130" s="49">
        <v>0</v>
      </c>
      <c r="P130" s="49">
        <v>0</v>
      </c>
      <c r="Q130" s="49">
        <v>0</v>
      </c>
      <c r="R130" s="49">
        <v>0</v>
      </c>
      <c r="S130" s="49">
        <v>0</v>
      </c>
      <c r="T130" s="49">
        <f t="shared" ref="T130:T132" si="66">+T135+T140+T145+T150</f>
        <v>0</v>
      </c>
      <c r="U130" s="49">
        <v>0</v>
      </c>
      <c r="V130" s="49">
        <v>0</v>
      </c>
      <c r="W130" s="49">
        <v>0</v>
      </c>
      <c r="X130" s="49">
        <v>0</v>
      </c>
      <c r="Y130" s="49">
        <v>0</v>
      </c>
      <c r="Z130" s="49">
        <v>0</v>
      </c>
      <c r="AA130" s="49">
        <v>0</v>
      </c>
      <c r="AB130" s="49">
        <v>0</v>
      </c>
      <c r="AC130" s="49">
        <v>0</v>
      </c>
      <c r="AD130" s="49">
        <v>0</v>
      </c>
      <c r="AE130" s="49">
        <v>0</v>
      </c>
      <c r="AF130" s="49">
        <v>0</v>
      </c>
      <c r="AG130" s="49">
        <v>0</v>
      </c>
      <c r="AH130" s="49">
        <v>0</v>
      </c>
      <c r="AI130" s="49">
        <v>0</v>
      </c>
      <c r="AJ130" s="49">
        <v>0</v>
      </c>
      <c r="AK130" s="49">
        <v>0</v>
      </c>
      <c r="AL130" s="49">
        <v>0</v>
      </c>
      <c r="AM130" s="98">
        <v>0</v>
      </c>
      <c r="AN130" s="98">
        <v>0</v>
      </c>
      <c r="AO130" s="98">
        <v>0</v>
      </c>
      <c r="AP130" s="98">
        <v>0</v>
      </c>
      <c r="AQ130" s="98">
        <v>0</v>
      </c>
      <c r="AR130" s="98">
        <v>0</v>
      </c>
      <c r="AS130" s="98">
        <v>0</v>
      </c>
      <c r="AT130" s="98">
        <v>0</v>
      </c>
      <c r="AU130" s="98">
        <v>0</v>
      </c>
      <c r="AV130" s="98">
        <v>0</v>
      </c>
      <c r="AW130" s="98">
        <v>0</v>
      </c>
      <c r="AX130" s="49">
        <v>0</v>
      </c>
      <c r="AY130" s="98">
        <v>0</v>
      </c>
      <c r="AZ130" s="98">
        <v>0</v>
      </c>
      <c r="BA130" s="98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</row>
    <row r="131" spans="1:61" ht="15.75" customHeight="1" x14ac:dyDescent="0.2">
      <c r="A131" s="4" t="s">
        <v>15</v>
      </c>
      <c r="B131" s="49">
        <f t="shared" ref="B131:M131" si="67">+B136+B141+B146+B151</f>
        <v>0</v>
      </c>
      <c r="C131" s="49">
        <f t="shared" si="67"/>
        <v>0</v>
      </c>
      <c r="D131" s="49">
        <f t="shared" si="67"/>
        <v>0</v>
      </c>
      <c r="E131" s="49">
        <f t="shared" si="67"/>
        <v>0</v>
      </c>
      <c r="F131" s="49">
        <f t="shared" si="67"/>
        <v>0</v>
      </c>
      <c r="G131" s="49">
        <f t="shared" si="67"/>
        <v>0</v>
      </c>
      <c r="H131" s="49">
        <f t="shared" si="67"/>
        <v>0</v>
      </c>
      <c r="I131" s="49">
        <f t="shared" si="67"/>
        <v>0</v>
      </c>
      <c r="J131" s="49">
        <f t="shared" si="67"/>
        <v>0</v>
      </c>
      <c r="K131" s="49">
        <f t="shared" si="67"/>
        <v>0</v>
      </c>
      <c r="L131" s="49">
        <f t="shared" si="67"/>
        <v>0</v>
      </c>
      <c r="M131" s="78">
        <f t="shared" si="67"/>
        <v>0</v>
      </c>
      <c r="N131" s="49">
        <v>0</v>
      </c>
      <c r="O131" s="49">
        <v>0</v>
      </c>
      <c r="P131" s="49">
        <v>0</v>
      </c>
      <c r="Q131" s="49">
        <v>0</v>
      </c>
      <c r="R131" s="49">
        <v>0</v>
      </c>
      <c r="S131" s="49">
        <v>0</v>
      </c>
      <c r="T131" s="49">
        <f t="shared" si="66"/>
        <v>0</v>
      </c>
      <c r="U131" s="49">
        <v>0</v>
      </c>
      <c r="V131" s="49">
        <v>0</v>
      </c>
      <c r="W131" s="49">
        <v>0</v>
      </c>
      <c r="X131" s="49">
        <v>0</v>
      </c>
      <c r="Y131" s="49">
        <v>0</v>
      </c>
      <c r="Z131" s="49">
        <v>0</v>
      </c>
      <c r="AA131" s="49">
        <v>0</v>
      </c>
      <c r="AB131" s="49">
        <v>0</v>
      </c>
      <c r="AC131" s="49">
        <v>0</v>
      </c>
      <c r="AD131" s="49">
        <v>0</v>
      </c>
      <c r="AE131" s="49">
        <v>0</v>
      </c>
      <c r="AF131" s="49">
        <v>0</v>
      </c>
      <c r="AG131" s="49">
        <v>0</v>
      </c>
      <c r="AH131" s="49">
        <v>0</v>
      </c>
      <c r="AI131" s="49">
        <v>0</v>
      </c>
      <c r="AJ131" s="49">
        <v>0</v>
      </c>
      <c r="AK131" s="49">
        <v>0</v>
      </c>
      <c r="AL131" s="49">
        <v>0</v>
      </c>
      <c r="AM131" s="98">
        <v>0</v>
      </c>
      <c r="AN131" s="98">
        <v>0</v>
      </c>
      <c r="AO131" s="98">
        <v>0</v>
      </c>
      <c r="AP131" s="98">
        <v>0</v>
      </c>
      <c r="AQ131" s="98">
        <v>0</v>
      </c>
      <c r="AR131" s="98">
        <v>0</v>
      </c>
      <c r="AS131" s="98">
        <v>0</v>
      </c>
      <c r="AT131" s="98">
        <v>0</v>
      </c>
      <c r="AU131" s="98">
        <v>0</v>
      </c>
      <c r="AV131" s="98">
        <v>0</v>
      </c>
      <c r="AW131" s="98">
        <v>0</v>
      </c>
      <c r="AX131" s="49">
        <v>0</v>
      </c>
      <c r="AY131" s="98">
        <v>0</v>
      </c>
      <c r="AZ131" s="98">
        <v>0</v>
      </c>
      <c r="BA131" s="98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</row>
    <row r="132" spans="1:61" ht="15.75" customHeight="1" x14ac:dyDescent="0.2">
      <c r="A132" s="3" t="s">
        <v>16</v>
      </c>
      <c r="B132" s="49">
        <f t="shared" ref="B132:M132" si="68">+B137+B142+B147+B152</f>
        <v>9500</v>
      </c>
      <c r="C132" s="49">
        <f t="shared" si="68"/>
        <v>9523</v>
      </c>
      <c r="D132" s="49">
        <f t="shared" si="68"/>
        <v>9451</v>
      </c>
      <c r="E132" s="49">
        <f t="shared" si="68"/>
        <v>9397</v>
      </c>
      <c r="F132" s="49">
        <f t="shared" si="68"/>
        <v>9250</v>
      </c>
      <c r="G132" s="49">
        <f t="shared" si="68"/>
        <v>9138</v>
      </c>
      <c r="H132" s="49">
        <f t="shared" si="68"/>
        <v>9007</v>
      </c>
      <c r="I132" s="49">
        <f t="shared" si="68"/>
        <v>8954</v>
      </c>
      <c r="J132" s="49">
        <f t="shared" si="68"/>
        <v>9009</v>
      </c>
      <c r="K132" s="49">
        <f t="shared" si="68"/>
        <v>9074</v>
      </c>
      <c r="L132" s="49">
        <f t="shared" si="68"/>
        <v>2598</v>
      </c>
      <c r="M132" s="78">
        <f t="shared" si="68"/>
        <v>2598</v>
      </c>
      <c r="N132" s="49">
        <v>1442</v>
      </c>
      <c r="O132" s="49">
        <v>1442</v>
      </c>
      <c r="P132" s="49">
        <v>1442</v>
      </c>
      <c r="Q132" s="49">
        <v>1442</v>
      </c>
      <c r="R132" s="49">
        <v>1442</v>
      </c>
      <c r="S132" s="49">
        <v>1442</v>
      </c>
      <c r="T132" s="49">
        <f t="shared" si="66"/>
        <v>1422</v>
      </c>
      <c r="U132" s="49">
        <v>1422</v>
      </c>
      <c r="V132" s="49">
        <v>1422</v>
      </c>
      <c r="W132" s="49">
        <v>1422</v>
      </c>
      <c r="X132" s="49">
        <v>1422</v>
      </c>
      <c r="Y132" s="49">
        <v>1422</v>
      </c>
      <c r="Z132" s="49">
        <v>1422</v>
      </c>
      <c r="AA132" s="49">
        <v>1422</v>
      </c>
      <c r="AB132" s="49">
        <v>1422</v>
      </c>
      <c r="AC132" s="49">
        <v>1422</v>
      </c>
      <c r="AD132" s="49">
        <v>1401</v>
      </c>
      <c r="AE132" s="49">
        <v>1401</v>
      </c>
      <c r="AF132" s="49">
        <v>1401</v>
      </c>
      <c r="AG132" s="49">
        <v>1401</v>
      </c>
      <c r="AH132" s="49">
        <v>1401</v>
      </c>
      <c r="AI132" s="49">
        <v>1876</v>
      </c>
      <c r="AJ132" s="49">
        <v>1875</v>
      </c>
      <c r="AK132" s="49">
        <v>1205</v>
      </c>
      <c r="AL132" s="49">
        <v>1205</v>
      </c>
      <c r="AM132" s="98">
        <v>1205</v>
      </c>
      <c r="AN132" s="98">
        <v>1205</v>
      </c>
      <c r="AO132" s="98">
        <v>895</v>
      </c>
      <c r="AP132" s="98">
        <v>895</v>
      </c>
      <c r="AQ132" s="98">
        <v>895</v>
      </c>
      <c r="AR132" s="98">
        <v>895</v>
      </c>
      <c r="AS132" s="98">
        <v>854</v>
      </c>
      <c r="AT132" s="98">
        <v>1504</v>
      </c>
      <c r="AU132" s="98">
        <v>11722</v>
      </c>
      <c r="AV132" s="98">
        <v>11723</v>
      </c>
      <c r="AW132" s="98">
        <v>11685</v>
      </c>
      <c r="AX132" s="49">
        <v>12185</v>
      </c>
      <c r="AY132" s="98">
        <v>7909</v>
      </c>
      <c r="AZ132" s="98">
        <v>6709</v>
      </c>
      <c r="BA132" s="98">
        <v>6709</v>
      </c>
      <c r="BB132" s="98">
        <v>5149</v>
      </c>
      <c r="BC132" s="98">
        <v>5049</v>
      </c>
      <c r="BD132" s="98">
        <v>5049</v>
      </c>
      <c r="BE132" s="98">
        <v>5049</v>
      </c>
      <c r="BF132" s="98">
        <v>5049</v>
      </c>
      <c r="BG132" s="98">
        <v>5591</v>
      </c>
      <c r="BH132" s="98">
        <v>5591</v>
      </c>
      <c r="BI132" s="98">
        <v>5591</v>
      </c>
    </row>
    <row r="133" spans="1:61" ht="15.75" customHeight="1" x14ac:dyDescent="0.2">
      <c r="A133" s="21" t="s">
        <v>39</v>
      </c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8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3"/>
      <c r="AY133" s="102"/>
      <c r="AZ133" s="102"/>
      <c r="BA133" s="102"/>
      <c r="BB133" s="102"/>
      <c r="BC133" s="102"/>
      <c r="BD133" s="102"/>
      <c r="BE133" s="102"/>
      <c r="BF133" s="102"/>
      <c r="BG133" s="102"/>
      <c r="BH133" s="102"/>
      <c r="BI133" s="102"/>
    </row>
    <row r="134" spans="1:61" ht="15.75" customHeight="1" x14ac:dyDescent="0.2">
      <c r="A134" s="2" t="s">
        <v>13</v>
      </c>
      <c r="B134" s="49">
        <f t="shared" ref="B134:M134" si="69">+B135+B136+B137</f>
        <v>0</v>
      </c>
      <c r="C134" s="49">
        <f t="shared" si="69"/>
        <v>0</v>
      </c>
      <c r="D134" s="49">
        <f t="shared" si="69"/>
        <v>0</v>
      </c>
      <c r="E134" s="49">
        <f t="shared" si="69"/>
        <v>0</v>
      </c>
      <c r="F134" s="49">
        <f t="shared" si="69"/>
        <v>0</v>
      </c>
      <c r="G134" s="49">
        <f t="shared" si="69"/>
        <v>0</v>
      </c>
      <c r="H134" s="49">
        <f t="shared" si="69"/>
        <v>0</v>
      </c>
      <c r="I134" s="49">
        <f t="shared" si="69"/>
        <v>0</v>
      </c>
      <c r="J134" s="49">
        <f t="shared" si="69"/>
        <v>0</v>
      </c>
      <c r="K134" s="49">
        <f t="shared" si="69"/>
        <v>0</v>
      </c>
      <c r="L134" s="49">
        <f t="shared" si="69"/>
        <v>0</v>
      </c>
      <c r="M134" s="78">
        <f t="shared" si="69"/>
        <v>0</v>
      </c>
      <c r="N134" s="49">
        <v>0</v>
      </c>
      <c r="O134" s="49">
        <v>0</v>
      </c>
      <c r="P134" s="49">
        <v>0</v>
      </c>
      <c r="Q134" s="49">
        <v>0</v>
      </c>
      <c r="R134" s="49">
        <v>0</v>
      </c>
      <c r="S134" s="49">
        <v>0</v>
      </c>
      <c r="T134" s="49">
        <f t="shared" ref="T134" si="70">+T135+T136+T137</f>
        <v>0</v>
      </c>
      <c r="U134" s="49">
        <v>0</v>
      </c>
      <c r="V134" s="49">
        <v>0</v>
      </c>
      <c r="W134" s="49">
        <v>0</v>
      </c>
      <c r="X134" s="49">
        <v>0</v>
      </c>
      <c r="Y134" s="49">
        <v>0</v>
      </c>
      <c r="Z134" s="49">
        <v>0</v>
      </c>
      <c r="AA134" s="49">
        <v>0</v>
      </c>
      <c r="AB134" s="49">
        <v>0</v>
      </c>
      <c r="AC134" s="49">
        <v>0</v>
      </c>
      <c r="AD134" s="49">
        <v>0</v>
      </c>
      <c r="AE134" s="49">
        <v>0</v>
      </c>
      <c r="AF134" s="49">
        <v>0</v>
      </c>
      <c r="AG134" s="49">
        <v>0</v>
      </c>
      <c r="AH134" s="49">
        <v>0</v>
      </c>
      <c r="AI134" s="49">
        <v>0</v>
      </c>
      <c r="AJ134" s="49">
        <v>0</v>
      </c>
      <c r="AK134" s="49">
        <v>0</v>
      </c>
      <c r="AL134" s="49">
        <v>0</v>
      </c>
      <c r="AM134" s="98">
        <v>0</v>
      </c>
      <c r="AN134" s="98">
        <v>0</v>
      </c>
      <c r="AO134" s="98">
        <v>0</v>
      </c>
      <c r="AP134" s="98">
        <v>0</v>
      </c>
      <c r="AQ134" s="98">
        <v>0</v>
      </c>
      <c r="AR134" s="98">
        <v>0</v>
      </c>
      <c r="AS134" s="98">
        <v>0</v>
      </c>
      <c r="AT134" s="98">
        <v>0</v>
      </c>
      <c r="AU134" s="98">
        <v>0</v>
      </c>
      <c r="AV134" s="98">
        <v>0</v>
      </c>
      <c r="AW134" s="98">
        <v>0</v>
      </c>
      <c r="AX134" s="49">
        <v>0</v>
      </c>
      <c r="AY134" s="98">
        <v>0</v>
      </c>
      <c r="AZ134" s="98">
        <v>0</v>
      </c>
      <c r="BA134" s="98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</row>
    <row r="135" spans="1:61" ht="15.75" customHeight="1" x14ac:dyDescent="0.2">
      <c r="A135" s="3" t="s">
        <v>14</v>
      </c>
      <c r="B135" s="49">
        <v>0</v>
      </c>
      <c r="C135" s="49">
        <v>0</v>
      </c>
      <c r="D135" s="49">
        <v>0</v>
      </c>
      <c r="E135" s="49">
        <v>0</v>
      </c>
      <c r="F135" s="49">
        <v>0</v>
      </c>
      <c r="G135" s="49">
        <v>0</v>
      </c>
      <c r="H135" s="49">
        <v>0</v>
      </c>
      <c r="I135" s="49">
        <v>0</v>
      </c>
      <c r="J135" s="49">
        <v>0</v>
      </c>
      <c r="K135" s="49">
        <v>0</v>
      </c>
      <c r="L135" s="49">
        <v>0</v>
      </c>
      <c r="M135" s="78">
        <v>0</v>
      </c>
      <c r="N135" s="49">
        <v>0</v>
      </c>
      <c r="O135" s="49">
        <v>0</v>
      </c>
      <c r="P135" s="49">
        <v>0</v>
      </c>
      <c r="Q135" s="49">
        <v>0</v>
      </c>
      <c r="R135" s="49">
        <v>0</v>
      </c>
      <c r="S135" s="49">
        <v>0</v>
      </c>
      <c r="T135" s="49">
        <v>0</v>
      </c>
      <c r="U135" s="49">
        <v>0</v>
      </c>
      <c r="V135" s="49">
        <v>0</v>
      </c>
      <c r="W135" s="49">
        <v>0</v>
      </c>
      <c r="X135" s="49">
        <v>0</v>
      </c>
      <c r="Y135" s="49">
        <v>0</v>
      </c>
      <c r="Z135" s="49">
        <v>0</v>
      </c>
      <c r="AA135" s="49">
        <v>0</v>
      </c>
      <c r="AB135" s="49">
        <v>0</v>
      </c>
      <c r="AC135" s="49">
        <v>0</v>
      </c>
      <c r="AD135" s="49">
        <v>0</v>
      </c>
      <c r="AE135" s="49">
        <v>0</v>
      </c>
      <c r="AF135" s="49">
        <v>0</v>
      </c>
      <c r="AG135" s="49">
        <v>0</v>
      </c>
      <c r="AH135" s="49">
        <v>0</v>
      </c>
      <c r="AI135" s="49">
        <v>0</v>
      </c>
      <c r="AJ135" s="49">
        <v>0</v>
      </c>
      <c r="AK135" s="49">
        <v>0</v>
      </c>
      <c r="AL135" s="49">
        <v>0</v>
      </c>
      <c r="AM135" s="98">
        <v>0</v>
      </c>
      <c r="AN135" s="98">
        <v>0</v>
      </c>
      <c r="AO135" s="98">
        <v>0</v>
      </c>
      <c r="AP135" s="98">
        <v>0</v>
      </c>
      <c r="AQ135" s="98">
        <v>0</v>
      </c>
      <c r="AR135" s="98">
        <v>0</v>
      </c>
      <c r="AS135" s="98">
        <v>0</v>
      </c>
      <c r="AT135" s="98">
        <v>0</v>
      </c>
      <c r="AU135" s="98">
        <v>0</v>
      </c>
      <c r="AV135" s="98">
        <v>0</v>
      </c>
      <c r="AW135" s="98">
        <v>0</v>
      </c>
      <c r="AX135" s="49">
        <v>0</v>
      </c>
      <c r="AY135" s="98">
        <v>0</v>
      </c>
      <c r="AZ135" s="98">
        <v>0</v>
      </c>
      <c r="BA135" s="98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</row>
    <row r="136" spans="1:61" ht="15.75" customHeight="1" x14ac:dyDescent="0.2">
      <c r="A136" s="4" t="s">
        <v>15</v>
      </c>
      <c r="B136" s="49">
        <v>0</v>
      </c>
      <c r="C136" s="49">
        <v>0</v>
      </c>
      <c r="D136" s="49">
        <v>0</v>
      </c>
      <c r="E136" s="49">
        <v>0</v>
      </c>
      <c r="F136" s="49">
        <v>0</v>
      </c>
      <c r="G136" s="49">
        <v>0</v>
      </c>
      <c r="H136" s="49">
        <v>0</v>
      </c>
      <c r="I136" s="49">
        <v>0</v>
      </c>
      <c r="J136" s="49">
        <v>0</v>
      </c>
      <c r="K136" s="49">
        <v>0</v>
      </c>
      <c r="L136" s="49">
        <v>0</v>
      </c>
      <c r="M136" s="78">
        <v>0</v>
      </c>
      <c r="N136" s="49">
        <v>0</v>
      </c>
      <c r="O136" s="49">
        <v>0</v>
      </c>
      <c r="P136" s="49">
        <v>0</v>
      </c>
      <c r="Q136" s="49">
        <v>0</v>
      </c>
      <c r="R136" s="49">
        <v>0</v>
      </c>
      <c r="S136" s="49">
        <v>0</v>
      </c>
      <c r="T136" s="49">
        <v>0</v>
      </c>
      <c r="U136" s="49">
        <v>0</v>
      </c>
      <c r="V136" s="49">
        <v>0</v>
      </c>
      <c r="W136" s="49">
        <v>0</v>
      </c>
      <c r="X136" s="49">
        <v>0</v>
      </c>
      <c r="Y136" s="49">
        <v>0</v>
      </c>
      <c r="Z136" s="49">
        <v>0</v>
      </c>
      <c r="AA136" s="49">
        <v>0</v>
      </c>
      <c r="AB136" s="49">
        <v>0</v>
      </c>
      <c r="AC136" s="49">
        <v>0</v>
      </c>
      <c r="AD136" s="49">
        <v>0</v>
      </c>
      <c r="AE136" s="49">
        <v>0</v>
      </c>
      <c r="AF136" s="49">
        <v>0</v>
      </c>
      <c r="AG136" s="49">
        <v>0</v>
      </c>
      <c r="AH136" s="49">
        <v>0</v>
      </c>
      <c r="AI136" s="49">
        <v>0</v>
      </c>
      <c r="AJ136" s="49">
        <v>0</v>
      </c>
      <c r="AK136" s="49">
        <v>0</v>
      </c>
      <c r="AL136" s="49">
        <v>0</v>
      </c>
      <c r="AM136" s="98">
        <v>0</v>
      </c>
      <c r="AN136" s="98">
        <v>0</v>
      </c>
      <c r="AO136" s="98">
        <v>0</v>
      </c>
      <c r="AP136" s="98">
        <v>0</v>
      </c>
      <c r="AQ136" s="98">
        <v>0</v>
      </c>
      <c r="AR136" s="98">
        <v>0</v>
      </c>
      <c r="AS136" s="98">
        <v>0</v>
      </c>
      <c r="AT136" s="98">
        <v>0</v>
      </c>
      <c r="AU136" s="98">
        <v>0</v>
      </c>
      <c r="AV136" s="98">
        <v>0</v>
      </c>
      <c r="AW136" s="98">
        <v>0</v>
      </c>
      <c r="AX136" s="49">
        <v>0</v>
      </c>
      <c r="AY136" s="98">
        <v>0</v>
      </c>
      <c r="AZ136" s="98">
        <v>0</v>
      </c>
      <c r="BA136" s="98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</row>
    <row r="137" spans="1:61" ht="15.75" customHeight="1" x14ac:dyDescent="0.2">
      <c r="A137" s="3" t="s">
        <v>16</v>
      </c>
      <c r="B137" s="49">
        <v>0</v>
      </c>
      <c r="C137" s="49">
        <v>0</v>
      </c>
      <c r="D137" s="49">
        <v>0</v>
      </c>
      <c r="E137" s="49">
        <v>0</v>
      </c>
      <c r="F137" s="49">
        <v>0</v>
      </c>
      <c r="G137" s="49">
        <v>0</v>
      </c>
      <c r="H137" s="49">
        <v>0</v>
      </c>
      <c r="I137" s="49">
        <v>0</v>
      </c>
      <c r="J137" s="49">
        <v>0</v>
      </c>
      <c r="K137" s="49">
        <v>0</v>
      </c>
      <c r="L137" s="49">
        <v>0</v>
      </c>
      <c r="M137" s="78">
        <v>0</v>
      </c>
      <c r="N137" s="49">
        <v>0</v>
      </c>
      <c r="O137" s="49">
        <v>0</v>
      </c>
      <c r="P137" s="49">
        <v>0</v>
      </c>
      <c r="Q137" s="49">
        <v>0</v>
      </c>
      <c r="R137" s="49">
        <v>0</v>
      </c>
      <c r="S137" s="49">
        <v>0</v>
      </c>
      <c r="T137" s="49">
        <v>0</v>
      </c>
      <c r="U137" s="49">
        <v>0</v>
      </c>
      <c r="V137" s="49">
        <v>0</v>
      </c>
      <c r="W137" s="49">
        <v>0</v>
      </c>
      <c r="X137" s="49">
        <v>0</v>
      </c>
      <c r="Y137" s="49">
        <v>0</v>
      </c>
      <c r="Z137" s="49">
        <v>0</v>
      </c>
      <c r="AA137" s="49">
        <v>0</v>
      </c>
      <c r="AB137" s="49">
        <v>0</v>
      </c>
      <c r="AC137" s="49">
        <v>0</v>
      </c>
      <c r="AD137" s="49">
        <v>0</v>
      </c>
      <c r="AE137" s="49">
        <v>0</v>
      </c>
      <c r="AF137" s="49">
        <v>0</v>
      </c>
      <c r="AG137" s="49">
        <v>0</v>
      </c>
      <c r="AH137" s="49">
        <v>0</v>
      </c>
      <c r="AI137" s="49">
        <v>0</v>
      </c>
      <c r="AJ137" s="49">
        <v>0</v>
      </c>
      <c r="AK137" s="49">
        <v>0</v>
      </c>
      <c r="AL137" s="49">
        <v>0</v>
      </c>
      <c r="AM137" s="98">
        <v>0</v>
      </c>
      <c r="AN137" s="98">
        <v>0</v>
      </c>
      <c r="AO137" s="98">
        <v>0</v>
      </c>
      <c r="AP137" s="98">
        <v>0</v>
      </c>
      <c r="AQ137" s="98">
        <v>0</v>
      </c>
      <c r="AR137" s="98">
        <v>0</v>
      </c>
      <c r="AS137" s="98">
        <v>0</v>
      </c>
      <c r="AT137" s="98">
        <v>0</v>
      </c>
      <c r="AU137" s="98">
        <v>0</v>
      </c>
      <c r="AV137" s="98">
        <v>0</v>
      </c>
      <c r="AW137" s="98">
        <v>0</v>
      </c>
      <c r="AX137" s="49">
        <v>0</v>
      </c>
      <c r="AY137" s="98">
        <v>0</v>
      </c>
      <c r="AZ137" s="98">
        <v>0</v>
      </c>
      <c r="BA137" s="98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</row>
    <row r="138" spans="1:61" ht="15.75" customHeight="1" x14ac:dyDescent="0.2">
      <c r="A138" s="21" t="s">
        <v>37</v>
      </c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8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02"/>
      <c r="AN138" s="102"/>
      <c r="AO138" s="102"/>
      <c r="AP138" s="102"/>
      <c r="AQ138" s="102"/>
      <c r="AR138" s="102"/>
      <c r="AS138" s="102"/>
      <c r="AT138" s="102"/>
      <c r="AU138" s="102"/>
      <c r="AV138" s="102"/>
      <c r="AW138" s="102"/>
      <c r="AX138" s="13"/>
      <c r="AY138" s="102"/>
      <c r="AZ138" s="102"/>
      <c r="BA138" s="102"/>
      <c r="BB138" s="102"/>
      <c r="BC138" s="102"/>
      <c r="BD138" s="102"/>
      <c r="BE138" s="102"/>
      <c r="BF138" s="102"/>
      <c r="BG138" s="102"/>
      <c r="BH138" s="102"/>
      <c r="BI138" s="102"/>
    </row>
    <row r="139" spans="1:61" ht="15.75" customHeight="1" x14ac:dyDescent="0.2">
      <c r="A139" s="2" t="s">
        <v>13</v>
      </c>
      <c r="B139" s="49">
        <f t="shared" ref="B139:M139" si="71">+B140+B141+B142</f>
        <v>0</v>
      </c>
      <c r="C139" s="49">
        <f t="shared" si="71"/>
        <v>0</v>
      </c>
      <c r="D139" s="49">
        <f t="shared" si="71"/>
        <v>0</v>
      </c>
      <c r="E139" s="49">
        <f t="shared" si="71"/>
        <v>0</v>
      </c>
      <c r="F139" s="49">
        <f t="shared" si="71"/>
        <v>0</v>
      </c>
      <c r="G139" s="49">
        <f t="shared" si="71"/>
        <v>0</v>
      </c>
      <c r="H139" s="49">
        <f t="shared" si="71"/>
        <v>0</v>
      </c>
      <c r="I139" s="49">
        <f t="shared" si="71"/>
        <v>0</v>
      </c>
      <c r="J139" s="49">
        <f t="shared" si="71"/>
        <v>0</v>
      </c>
      <c r="K139" s="49">
        <f t="shared" si="71"/>
        <v>0</v>
      </c>
      <c r="L139" s="49">
        <f t="shared" si="71"/>
        <v>0</v>
      </c>
      <c r="M139" s="78">
        <f t="shared" si="71"/>
        <v>0</v>
      </c>
      <c r="N139" s="49">
        <v>0</v>
      </c>
      <c r="O139" s="49">
        <v>0</v>
      </c>
      <c r="P139" s="49">
        <v>0</v>
      </c>
      <c r="Q139" s="49">
        <v>0</v>
      </c>
      <c r="R139" s="49">
        <v>0</v>
      </c>
      <c r="S139" s="49">
        <v>0</v>
      </c>
      <c r="T139" s="49">
        <f t="shared" ref="T139" si="72">+T140+T141+T142</f>
        <v>0</v>
      </c>
      <c r="U139" s="49">
        <v>0</v>
      </c>
      <c r="V139" s="49">
        <v>0</v>
      </c>
      <c r="W139" s="49">
        <v>0</v>
      </c>
      <c r="X139" s="49">
        <v>0</v>
      </c>
      <c r="Y139" s="49">
        <v>0</v>
      </c>
      <c r="Z139" s="49">
        <v>0</v>
      </c>
      <c r="AA139" s="49">
        <v>0</v>
      </c>
      <c r="AB139" s="49">
        <v>0</v>
      </c>
      <c r="AC139" s="49">
        <v>0</v>
      </c>
      <c r="AD139" s="49">
        <v>0</v>
      </c>
      <c r="AE139" s="49">
        <v>0</v>
      </c>
      <c r="AF139" s="49">
        <v>0</v>
      </c>
      <c r="AG139" s="49">
        <v>0</v>
      </c>
      <c r="AH139" s="49">
        <v>0</v>
      </c>
      <c r="AI139" s="49">
        <v>0</v>
      </c>
      <c r="AJ139" s="49">
        <v>0</v>
      </c>
      <c r="AK139" s="49">
        <v>0</v>
      </c>
      <c r="AL139" s="49">
        <v>0</v>
      </c>
      <c r="AM139" s="98">
        <v>0</v>
      </c>
      <c r="AN139" s="98">
        <v>0</v>
      </c>
      <c r="AO139" s="98">
        <v>0</v>
      </c>
      <c r="AP139" s="98">
        <v>0</v>
      </c>
      <c r="AQ139" s="98">
        <v>0</v>
      </c>
      <c r="AR139" s="98">
        <v>0</v>
      </c>
      <c r="AS139" s="98">
        <v>0</v>
      </c>
      <c r="AT139" s="98">
        <v>0</v>
      </c>
      <c r="AU139" s="98">
        <v>0</v>
      </c>
      <c r="AV139" s="98">
        <v>0</v>
      </c>
      <c r="AW139" s="98">
        <v>0</v>
      </c>
      <c r="AX139" s="49">
        <v>0</v>
      </c>
      <c r="AY139" s="98">
        <v>0</v>
      </c>
      <c r="AZ139" s="98">
        <v>0</v>
      </c>
      <c r="BA139" s="98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</row>
    <row r="140" spans="1:61" ht="15.75" customHeight="1" x14ac:dyDescent="0.2">
      <c r="A140" s="3" t="s">
        <v>14</v>
      </c>
      <c r="B140" s="49">
        <v>0</v>
      </c>
      <c r="C140" s="49">
        <v>0</v>
      </c>
      <c r="D140" s="49">
        <v>0</v>
      </c>
      <c r="E140" s="49">
        <v>0</v>
      </c>
      <c r="F140" s="49">
        <v>0</v>
      </c>
      <c r="G140" s="49">
        <v>0</v>
      </c>
      <c r="H140" s="49">
        <v>0</v>
      </c>
      <c r="I140" s="49">
        <v>0</v>
      </c>
      <c r="J140" s="49">
        <v>0</v>
      </c>
      <c r="K140" s="49">
        <v>0</v>
      </c>
      <c r="L140" s="49">
        <v>0</v>
      </c>
      <c r="M140" s="78">
        <v>0</v>
      </c>
      <c r="N140" s="49">
        <v>0</v>
      </c>
      <c r="O140" s="49">
        <v>0</v>
      </c>
      <c r="P140" s="49">
        <v>0</v>
      </c>
      <c r="Q140" s="49">
        <v>0</v>
      </c>
      <c r="R140" s="49">
        <v>0</v>
      </c>
      <c r="S140" s="49">
        <v>0</v>
      </c>
      <c r="T140" s="49">
        <v>0</v>
      </c>
      <c r="U140" s="49">
        <v>0</v>
      </c>
      <c r="V140" s="49">
        <v>0</v>
      </c>
      <c r="W140" s="49">
        <v>0</v>
      </c>
      <c r="X140" s="49">
        <v>0</v>
      </c>
      <c r="Y140" s="49">
        <v>0</v>
      </c>
      <c r="Z140" s="49">
        <v>0</v>
      </c>
      <c r="AA140" s="49">
        <v>0</v>
      </c>
      <c r="AB140" s="49">
        <v>0</v>
      </c>
      <c r="AC140" s="49">
        <v>0</v>
      </c>
      <c r="AD140" s="49">
        <v>0</v>
      </c>
      <c r="AE140" s="49">
        <v>0</v>
      </c>
      <c r="AF140" s="49">
        <v>0</v>
      </c>
      <c r="AG140" s="49">
        <v>0</v>
      </c>
      <c r="AH140" s="49">
        <v>0</v>
      </c>
      <c r="AI140" s="49">
        <v>0</v>
      </c>
      <c r="AJ140" s="49">
        <v>0</v>
      </c>
      <c r="AK140" s="49">
        <v>0</v>
      </c>
      <c r="AL140" s="49">
        <v>0</v>
      </c>
      <c r="AM140" s="98">
        <v>0</v>
      </c>
      <c r="AN140" s="98">
        <v>0</v>
      </c>
      <c r="AO140" s="98">
        <v>0</v>
      </c>
      <c r="AP140" s="98">
        <v>0</v>
      </c>
      <c r="AQ140" s="98">
        <v>0</v>
      </c>
      <c r="AR140" s="98">
        <v>0</v>
      </c>
      <c r="AS140" s="98">
        <v>0</v>
      </c>
      <c r="AT140" s="98">
        <v>0</v>
      </c>
      <c r="AU140" s="98">
        <v>0</v>
      </c>
      <c r="AV140" s="98">
        <v>0</v>
      </c>
      <c r="AW140" s="98">
        <v>0</v>
      </c>
      <c r="AX140" s="49">
        <v>0</v>
      </c>
      <c r="AY140" s="98">
        <v>0</v>
      </c>
      <c r="AZ140" s="98">
        <v>0</v>
      </c>
      <c r="BA140" s="98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</row>
    <row r="141" spans="1:61" ht="15.75" customHeight="1" x14ac:dyDescent="0.2">
      <c r="A141" s="4" t="s">
        <v>15</v>
      </c>
      <c r="B141" s="49">
        <v>0</v>
      </c>
      <c r="C141" s="49">
        <v>0</v>
      </c>
      <c r="D141" s="49">
        <v>0</v>
      </c>
      <c r="E141" s="49">
        <v>0</v>
      </c>
      <c r="F141" s="49">
        <v>0</v>
      </c>
      <c r="G141" s="49">
        <v>0</v>
      </c>
      <c r="H141" s="49">
        <v>0</v>
      </c>
      <c r="I141" s="49">
        <v>0</v>
      </c>
      <c r="J141" s="49">
        <v>0</v>
      </c>
      <c r="K141" s="49">
        <v>0</v>
      </c>
      <c r="L141" s="49">
        <v>0</v>
      </c>
      <c r="M141" s="78">
        <v>0</v>
      </c>
      <c r="N141" s="49">
        <v>0</v>
      </c>
      <c r="O141" s="49">
        <v>0</v>
      </c>
      <c r="P141" s="49">
        <v>0</v>
      </c>
      <c r="Q141" s="49">
        <v>0</v>
      </c>
      <c r="R141" s="49">
        <v>0</v>
      </c>
      <c r="S141" s="49">
        <v>0</v>
      </c>
      <c r="T141" s="49">
        <v>0</v>
      </c>
      <c r="U141" s="49">
        <v>0</v>
      </c>
      <c r="V141" s="49">
        <v>0</v>
      </c>
      <c r="W141" s="49">
        <v>0</v>
      </c>
      <c r="X141" s="49">
        <v>0</v>
      </c>
      <c r="Y141" s="49">
        <v>0</v>
      </c>
      <c r="Z141" s="49">
        <v>0</v>
      </c>
      <c r="AA141" s="49">
        <v>0</v>
      </c>
      <c r="AB141" s="49">
        <v>0</v>
      </c>
      <c r="AC141" s="49">
        <v>0</v>
      </c>
      <c r="AD141" s="49">
        <v>0</v>
      </c>
      <c r="AE141" s="49">
        <v>0</v>
      </c>
      <c r="AF141" s="49">
        <v>0</v>
      </c>
      <c r="AG141" s="49">
        <v>0</v>
      </c>
      <c r="AH141" s="49">
        <v>0</v>
      </c>
      <c r="AI141" s="49">
        <v>0</v>
      </c>
      <c r="AJ141" s="49">
        <v>0</v>
      </c>
      <c r="AK141" s="49">
        <v>0</v>
      </c>
      <c r="AL141" s="49">
        <v>0</v>
      </c>
      <c r="AM141" s="98">
        <v>0</v>
      </c>
      <c r="AN141" s="98">
        <v>0</v>
      </c>
      <c r="AO141" s="98">
        <v>0</v>
      </c>
      <c r="AP141" s="98">
        <v>0</v>
      </c>
      <c r="AQ141" s="98">
        <v>0</v>
      </c>
      <c r="AR141" s="98">
        <v>0</v>
      </c>
      <c r="AS141" s="98">
        <v>0</v>
      </c>
      <c r="AT141" s="98">
        <v>0</v>
      </c>
      <c r="AU141" s="98">
        <v>0</v>
      </c>
      <c r="AV141" s="98">
        <v>0</v>
      </c>
      <c r="AW141" s="98">
        <v>0</v>
      </c>
      <c r="AX141" s="49">
        <v>0</v>
      </c>
      <c r="AY141" s="98">
        <v>0</v>
      </c>
      <c r="AZ141" s="98">
        <v>0</v>
      </c>
      <c r="BA141" s="98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</row>
    <row r="142" spans="1:61" ht="15.75" customHeight="1" x14ac:dyDescent="0.2">
      <c r="A142" s="3" t="s">
        <v>16</v>
      </c>
      <c r="B142" s="49">
        <v>0</v>
      </c>
      <c r="C142" s="49">
        <v>0</v>
      </c>
      <c r="D142" s="49">
        <v>0</v>
      </c>
      <c r="E142" s="49">
        <v>0</v>
      </c>
      <c r="F142" s="49">
        <v>0</v>
      </c>
      <c r="G142" s="49">
        <v>0</v>
      </c>
      <c r="H142" s="49">
        <v>0</v>
      </c>
      <c r="I142" s="49">
        <v>0</v>
      </c>
      <c r="J142" s="49">
        <v>0</v>
      </c>
      <c r="K142" s="49">
        <v>0</v>
      </c>
      <c r="L142" s="49">
        <v>0</v>
      </c>
      <c r="M142" s="78">
        <v>0</v>
      </c>
      <c r="N142" s="49">
        <v>0</v>
      </c>
      <c r="O142" s="49">
        <v>0</v>
      </c>
      <c r="P142" s="49">
        <v>0</v>
      </c>
      <c r="Q142" s="49">
        <v>0</v>
      </c>
      <c r="R142" s="49">
        <v>0</v>
      </c>
      <c r="S142" s="49">
        <v>0</v>
      </c>
      <c r="T142" s="49">
        <v>0</v>
      </c>
      <c r="U142" s="49">
        <v>0</v>
      </c>
      <c r="V142" s="49">
        <v>0</v>
      </c>
      <c r="W142" s="49">
        <v>0</v>
      </c>
      <c r="X142" s="49">
        <v>0</v>
      </c>
      <c r="Y142" s="49">
        <v>0</v>
      </c>
      <c r="Z142" s="49">
        <v>0</v>
      </c>
      <c r="AA142" s="49">
        <v>0</v>
      </c>
      <c r="AB142" s="49">
        <v>0</v>
      </c>
      <c r="AC142" s="49">
        <v>0</v>
      </c>
      <c r="AD142" s="49">
        <v>0</v>
      </c>
      <c r="AE142" s="49">
        <v>0</v>
      </c>
      <c r="AF142" s="49">
        <v>0</v>
      </c>
      <c r="AG142" s="49">
        <v>0</v>
      </c>
      <c r="AH142" s="49">
        <v>0</v>
      </c>
      <c r="AI142" s="49">
        <v>0</v>
      </c>
      <c r="AJ142" s="49">
        <v>0</v>
      </c>
      <c r="AK142" s="49">
        <v>0</v>
      </c>
      <c r="AL142" s="49">
        <v>0</v>
      </c>
      <c r="AM142" s="98">
        <v>0</v>
      </c>
      <c r="AN142" s="98">
        <v>0</v>
      </c>
      <c r="AO142" s="98">
        <v>0</v>
      </c>
      <c r="AP142" s="98">
        <v>0</v>
      </c>
      <c r="AQ142" s="98">
        <v>0</v>
      </c>
      <c r="AR142" s="98">
        <v>0</v>
      </c>
      <c r="AS142" s="98">
        <v>0</v>
      </c>
      <c r="AT142" s="98">
        <v>0</v>
      </c>
      <c r="AU142" s="98">
        <v>0</v>
      </c>
      <c r="AV142" s="98">
        <v>0</v>
      </c>
      <c r="AW142" s="98">
        <v>0</v>
      </c>
      <c r="AX142" s="49">
        <v>0</v>
      </c>
      <c r="AY142" s="98">
        <v>0</v>
      </c>
      <c r="AZ142" s="98">
        <v>0</v>
      </c>
      <c r="BA142" s="98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</row>
    <row r="143" spans="1:61" ht="15.75" customHeight="1" x14ac:dyDescent="0.2">
      <c r="A143" s="21" t="s">
        <v>38</v>
      </c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8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02"/>
      <c r="AN143" s="102"/>
      <c r="AO143" s="102"/>
      <c r="AP143" s="102"/>
      <c r="AQ143" s="102"/>
      <c r="AR143" s="102"/>
      <c r="AS143" s="102"/>
      <c r="AT143" s="102"/>
      <c r="AU143" s="102"/>
      <c r="AV143" s="102"/>
      <c r="AW143" s="102"/>
      <c r="AX143" s="13"/>
      <c r="AY143" s="102"/>
      <c r="AZ143" s="102"/>
      <c r="BA143" s="102"/>
      <c r="BB143" s="102"/>
      <c r="BC143" s="102"/>
      <c r="BD143" s="102"/>
      <c r="BE143" s="102"/>
      <c r="BF143" s="102"/>
      <c r="BG143" s="102"/>
      <c r="BH143" s="102"/>
      <c r="BI143" s="102"/>
    </row>
    <row r="144" spans="1:61" ht="15.75" customHeight="1" x14ac:dyDescent="0.2">
      <c r="A144" s="2" t="s">
        <v>13</v>
      </c>
      <c r="B144" s="49">
        <f t="shared" ref="B144:M144" si="73">+B145+B146+B147</f>
        <v>8282</v>
      </c>
      <c r="C144" s="49">
        <f t="shared" si="73"/>
        <v>8305</v>
      </c>
      <c r="D144" s="49">
        <f t="shared" si="73"/>
        <v>8233</v>
      </c>
      <c r="E144" s="49">
        <f t="shared" si="73"/>
        <v>8179</v>
      </c>
      <c r="F144" s="49">
        <f t="shared" si="73"/>
        <v>8032</v>
      </c>
      <c r="G144" s="49">
        <f t="shared" si="73"/>
        <v>7920</v>
      </c>
      <c r="H144" s="49">
        <f t="shared" si="73"/>
        <v>7789</v>
      </c>
      <c r="I144" s="49">
        <f t="shared" si="73"/>
        <v>7736</v>
      </c>
      <c r="J144" s="49">
        <f t="shared" si="73"/>
        <v>7791</v>
      </c>
      <c r="K144" s="49">
        <f t="shared" si="73"/>
        <v>7856</v>
      </c>
      <c r="L144" s="49">
        <f t="shared" si="73"/>
        <v>0</v>
      </c>
      <c r="M144" s="78">
        <f t="shared" si="73"/>
        <v>0</v>
      </c>
      <c r="N144" s="49">
        <v>0</v>
      </c>
      <c r="O144" s="49">
        <v>0</v>
      </c>
      <c r="P144" s="49">
        <v>0</v>
      </c>
      <c r="Q144" s="49">
        <v>0</v>
      </c>
      <c r="R144" s="49">
        <v>0</v>
      </c>
      <c r="S144" s="49">
        <v>0</v>
      </c>
      <c r="T144" s="49">
        <f t="shared" ref="T144" si="74">+T145+T146+T147</f>
        <v>0</v>
      </c>
      <c r="U144" s="49">
        <v>0</v>
      </c>
      <c r="V144" s="49">
        <v>0</v>
      </c>
      <c r="W144" s="49">
        <v>0</v>
      </c>
      <c r="X144" s="49">
        <v>0</v>
      </c>
      <c r="Y144" s="49">
        <v>0</v>
      </c>
      <c r="Z144" s="49">
        <v>0</v>
      </c>
      <c r="AA144" s="49">
        <v>0</v>
      </c>
      <c r="AB144" s="49">
        <v>0</v>
      </c>
      <c r="AC144" s="49">
        <v>0</v>
      </c>
      <c r="AD144" s="49">
        <v>0</v>
      </c>
      <c r="AE144" s="49">
        <v>0</v>
      </c>
      <c r="AF144" s="49">
        <v>0</v>
      </c>
      <c r="AG144" s="49">
        <v>0</v>
      </c>
      <c r="AH144" s="49">
        <v>0</v>
      </c>
      <c r="AI144" s="49">
        <v>0</v>
      </c>
      <c r="AJ144" s="49">
        <v>0</v>
      </c>
      <c r="AK144" s="49">
        <v>0</v>
      </c>
      <c r="AL144" s="49">
        <v>0</v>
      </c>
      <c r="AM144" s="98">
        <v>0</v>
      </c>
      <c r="AN144" s="98">
        <v>0</v>
      </c>
      <c r="AO144" s="98">
        <v>0</v>
      </c>
      <c r="AP144" s="98">
        <v>0</v>
      </c>
      <c r="AQ144" s="98">
        <v>0</v>
      </c>
      <c r="AR144" s="98">
        <v>0</v>
      </c>
      <c r="AS144" s="98">
        <v>0</v>
      </c>
      <c r="AT144" s="98">
        <v>0</v>
      </c>
      <c r="AU144" s="98">
        <v>0</v>
      </c>
      <c r="AV144" s="98">
        <v>0</v>
      </c>
      <c r="AW144" s="98">
        <v>0</v>
      </c>
      <c r="AX144" s="49">
        <v>0</v>
      </c>
      <c r="AY144" s="98">
        <v>0</v>
      </c>
      <c r="AZ144" s="98">
        <v>0</v>
      </c>
      <c r="BA144" s="98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</row>
    <row r="145" spans="1:61" ht="15.75" customHeight="1" x14ac:dyDescent="0.2">
      <c r="A145" s="3" t="s">
        <v>14</v>
      </c>
      <c r="B145" s="49">
        <v>0</v>
      </c>
      <c r="C145" s="49">
        <v>0</v>
      </c>
      <c r="D145" s="49">
        <v>0</v>
      </c>
      <c r="E145" s="49">
        <v>0</v>
      </c>
      <c r="F145" s="49">
        <v>0</v>
      </c>
      <c r="G145" s="49">
        <v>0</v>
      </c>
      <c r="H145" s="49">
        <v>0</v>
      </c>
      <c r="I145" s="49">
        <v>0</v>
      </c>
      <c r="J145" s="49">
        <v>0</v>
      </c>
      <c r="K145" s="49">
        <v>0</v>
      </c>
      <c r="L145" s="49">
        <v>0</v>
      </c>
      <c r="M145" s="78">
        <v>0</v>
      </c>
      <c r="N145" s="49">
        <v>0</v>
      </c>
      <c r="O145" s="49">
        <v>0</v>
      </c>
      <c r="P145" s="49">
        <v>0</v>
      </c>
      <c r="Q145" s="49">
        <v>0</v>
      </c>
      <c r="R145" s="49">
        <v>0</v>
      </c>
      <c r="S145" s="49">
        <v>0</v>
      </c>
      <c r="T145" s="49">
        <v>0</v>
      </c>
      <c r="U145" s="49">
        <v>0</v>
      </c>
      <c r="V145" s="49">
        <v>0</v>
      </c>
      <c r="W145" s="49">
        <v>0</v>
      </c>
      <c r="X145" s="49">
        <v>0</v>
      </c>
      <c r="Y145" s="49">
        <v>0</v>
      </c>
      <c r="Z145" s="49">
        <v>0</v>
      </c>
      <c r="AA145" s="49">
        <v>0</v>
      </c>
      <c r="AB145" s="49">
        <v>0</v>
      </c>
      <c r="AC145" s="49">
        <v>0</v>
      </c>
      <c r="AD145" s="49">
        <v>0</v>
      </c>
      <c r="AE145" s="49">
        <v>0</v>
      </c>
      <c r="AF145" s="49">
        <v>0</v>
      </c>
      <c r="AG145" s="49">
        <v>0</v>
      </c>
      <c r="AH145" s="49">
        <v>0</v>
      </c>
      <c r="AI145" s="49">
        <v>0</v>
      </c>
      <c r="AJ145" s="49">
        <v>0</v>
      </c>
      <c r="AK145" s="49">
        <v>0</v>
      </c>
      <c r="AL145" s="49">
        <v>0</v>
      </c>
      <c r="AM145" s="98">
        <v>0</v>
      </c>
      <c r="AN145" s="98">
        <v>0</v>
      </c>
      <c r="AO145" s="98">
        <v>0</v>
      </c>
      <c r="AP145" s="98">
        <v>0</v>
      </c>
      <c r="AQ145" s="98">
        <v>0</v>
      </c>
      <c r="AR145" s="98">
        <v>0</v>
      </c>
      <c r="AS145" s="98">
        <v>0</v>
      </c>
      <c r="AT145" s="98">
        <v>0</v>
      </c>
      <c r="AU145" s="98">
        <v>0</v>
      </c>
      <c r="AV145" s="98">
        <v>0</v>
      </c>
      <c r="AW145" s="98">
        <v>0</v>
      </c>
      <c r="AX145" s="49">
        <v>0</v>
      </c>
      <c r="AY145" s="98">
        <v>0</v>
      </c>
      <c r="AZ145" s="98">
        <v>0</v>
      </c>
      <c r="BA145" s="98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</row>
    <row r="146" spans="1:61" ht="15.75" customHeight="1" x14ac:dyDescent="0.2">
      <c r="A146" s="4" t="s">
        <v>15</v>
      </c>
      <c r="B146" s="49">
        <v>0</v>
      </c>
      <c r="C146" s="49">
        <v>0</v>
      </c>
      <c r="D146" s="49">
        <v>0</v>
      </c>
      <c r="E146" s="49">
        <v>0</v>
      </c>
      <c r="F146" s="49">
        <v>0</v>
      </c>
      <c r="G146" s="49">
        <v>0</v>
      </c>
      <c r="H146" s="49">
        <v>0</v>
      </c>
      <c r="I146" s="49">
        <v>0</v>
      </c>
      <c r="J146" s="49">
        <v>0</v>
      </c>
      <c r="K146" s="49">
        <v>0</v>
      </c>
      <c r="L146" s="49">
        <v>0</v>
      </c>
      <c r="M146" s="78">
        <v>0</v>
      </c>
      <c r="N146" s="49">
        <v>0</v>
      </c>
      <c r="O146" s="49">
        <v>0</v>
      </c>
      <c r="P146" s="49">
        <v>0</v>
      </c>
      <c r="Q146" s="49">
        <v>0</v>
      </c>
      <c r="R146" s="49">
        <v>0</v>
      </c>
      <c r="S146" s="49">
        <v>0</v>
      </c>
      <c r="T146" s="49">
        <v>0</v>
      </c>
      <c r="U146" s="49">
        <v>0</v>
      </c>
      <c r="V146" s="49">
        <v>0</v>
      </c>
      <c r="W146" s="49">
        <v>0</v>
      </c>
      <c r="X146" s="49">
        <v>0</v>
      </c>
      <c r="Y146" s="49">
        <v>0</v>
      </c>
      <c r="Z146" s="49">
        <v>0</v>
      </c>
      <c r="AA146" s="49">
        <v>0</v>
      </c>
      <c r="AB146" s="49">
        <v>0</v>
      </c>
      <c r="AC146" s="49">
        <v>0</v>
      </c>
      <c r="AD146" s="49">
        <v>0</v>
      </c>
      <c r="AE146" s="49">
        <v>0</v>
      </c>
      <c r="AF146" s="49">
        <v>0</v>
      </c>
      <c r="AG146" s="49">
        <v>0</v>
      </c>
      <c r="AH146" s="49">
        <v>0</v>
      </c>
      <c r="AI146" s="49">
        <v>0</v>
      </c>
      <c r="AJ146" s="49">
        <v>0</v>
      </c>
      <c r="AK146" s="49">
        <v>0</v>
      </c>
      <c r="AL146" s="49">
        <v>0</v>
      </c>
      <c r="AM146" s="98">
        <v>0</v>
      </c>
      <c r="AN146" s="98">
        <v>0</v>
      </c>
      <c r="AO146" s="98">
        <v>0</v>
      </c>
      <c r="AP146" s="98">
        <v>0</v>
      </c>
      <c r="AQ146" s="98">
        <v>0</v>
      </c>
      <c r="AR146" s="98">
        <v>0</v>
      </c>
      <c r="AS146" s="98">
        <v>0</v>
      </c>
      <c r="AT146" s="98">
        <v>0</v>
      </c>
      <c r="AU146" s="98">
        <v>0</v>
      </c>
      <c r="AV146" s="98">
        <v>0</v>
      </c>
      <c r="AW146" s="98">
        <v>0</v>
      </c>
      <c r="AX146" s="49">
        <v>0</v>
      </c>
      <c r="AY146" s="98">
        <v>0</v>
      </c>
      <c r="AZ146" s="98">
        <v>0</v>
      </c>
      <c r="BA146" s="98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</row>
    <row r="147" spans="1:61" ht="15.75" customHeight="1" x14ac:dyDescent="0.2">
      <c r="A147" s="3" t="s">
        <v>16</v>
      </c>
      <c r="B147" s="49">
        <v>8282</v>
      </c>
      <c r="C147" s="49">
        <v>8305</v>
      </c>
      <c r="D147" s="49">
        <v>8233</v>
      </c>
      <c r="E147" s="49">
        <v>8179</v>
      </c>
      <c r="F147" s="49">
        <v>8032</v>
      </c>
      <c r="G147" s="49">
        <v>7920</v>
      </c>
      <c r="H147" s="49">
        <v>7789</v>
      </c>
      <c r="I147" s="49">
        <v>7736</v>
      </c>
      <c r="J147" s="49">
        <v>7791</v>
      </c>
      <c r="K147" s="49">
        <v>7856</v>
      </c>
      <c r="L147" s="49">
        <v>0</v>
      </c>
      <c r="M147" s="78">
        <v>0</v>
      </c>
      <c r="N147" s="49">
        <v>0</v>
      </c>
      <c r="O147" s="49">
        <v>0</v>
      </c>
      <c r="P147" s="49">
        <v>0</v>
      </c>
      <c r="Q147" s="49">
        <v>0</v>
      </c>
      <c r="R147" s="49">
        <v>0</v>
      </c>
      <c r="S147" s="49">
        <v>0</v>
      </c>
      <c r="T147" s="49">
        <v>0</v>
      </c>
      <c r="U147" s="49">
        <v>0</v>
      </c>
      <c r="V147" s="49">
        <v>0</v>
      </c>
      <c r="W147" s="49">
        <v>0</v>
      </c>
      <c r="X147" s="49">
        <v>0</v>
      </c>
      <c r="Y147" s="49">
        <v>0</v>
      </c>
      <c r="Z147" s="49">
        <v>0</v>
      </c>
      <c r="AA147" s="49">
        <v>0</v>
      </c>
      <c r="AB147" s="49">
        <v>0</v>
      </c>
      <c r="AC147" s="49">
        <v>0</v>
      </c>
      <c r="AD147" s="49">
        <v>0</v>
      </c>
      <c r="AE147" s="49">
        <v>0</v>
      </c>
      <c r="AF147" s="49">
        <v>0</v>
      </c>
      <c r="AG147" s="49">
        <v>0</v>
      </c>
      <c r="AH147" s="49">
        <v>0</v>
      </c>
      <c r="AI147" s="49">
        <v>0</v>
      </c>
      <c r="AJ147" s="49">
        <v>0</v>
      </c>
      <c r="AK147" s="49">
        <v>0</v>
      </c>
      <c r="AL147" s="49">
        <v>0</v>
      </c>
      <c r="AM147" s="98">
        <v>0</v>
      </c>
      <c r="AN147" s="98">
        <v>0</v>
      </c>
      <c r="AO147" s="98">
        <v>0</v>
      </c>
      <c r="AP147" s="98">
        <v>0</v>
      </c>
      <c r="AQ147" s="98">
        <v>0</v>
      </c>
      <c r="AR147" s="98">
        <v>0</v>
      </c>
      <c r="AS147" s="98">
        <v>0</v>
      </c>
      <c r="AT147" s="98">
        <v>0</v>
      </c>
      <c r="AU147" s="98">
        <v>0</v>
      </c>
      <c r="AV147" s="98">
        <v>0</v>
      </c>
      <c r="AW147" s="98">
        <v>0</v>
      </c>
      <c r="AX147" s="49">
        <v>0</v>
      </c>
      <c r="AY147" s="98">
        <v>0</v>
      </c>
      <c r="AZ147" s="98">
        <v>0</v>
      </c>
      <c r="BA147" s="98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</row>
    <row r="148" spans="1:61" ht="15.75" customHeight="1" x14ac:dyDescent="0.2">
      <c r="A148" s="21" t="s">
        <v>40</v>
      </c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8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02"/>
      <c r="AN148" s="102"/>
      <c r="AO148" s="102"/>
      <c r="AP148" s="102"/>
      <c r="AQ148" s="102"/>
      <c r="AR148" s="102"/>
      <c r="AS148" s="102"/>
      <c r="AT148" s="102"/>
      <c r="AU148" s="102"/>
      <c r="AV148" s="102"/>
      <c r="AW148" s="102"/>
      <c r="AX148" s="13"/>
      <c r="AY148" s="102"/>
      <c r="AZ148" s="102"/>
      <c r="BA148" s="102"/>
      <c r="BB148" s="102"/>
      <c r="BC148" s="102"/>
      <c r="BD148" s="102"/>
      <c r="BE148" s="102"/>
      <c r="BF148" s="102"/>
      <c r="BG148" s="102"/>
      <c r="BH148" s="102"/>
      <c r="BI148" s="102"/>
    </row>
    <row r="149" spans="1:61" ht="15.75" customHeight="1" x14ac:dyDescent="0.2">
      <c r="A149" s="2" t="s">
        <v>13</v>
      </c>
      <c r="B149" s="49">
        <f t="shared" ref="B149:M149" si="75">+B150+B151+B152</f>
        <v>1218</v>
      </c>
      <c r="C149" s="49">
        <f t="shared" si="75"/>
        <v>1218</v>
      </c>
      <c r="D149" s="49">
        <f t="shared" si="75"/>
        <v>1218</v>
      </c>
      <c r="E149" s="49">
        <f t="shared" si="75"/>
        <v>1218</v>
      </c>
      <c r="F149" s="49">
        <f t="shared" si="75"/>
        <v>1218</v>
      </c>
      <c r="G149" s="49">
        <f t="shared" si="75"/>
        <v>1218</v>
      </c>
      <c r="H149" s="49">
        <f t="shared" si="75"/>
        <v>1218</v>
      </c>
      <c r="I149" s="49">
        <f t="shared" si="75"/>
        <v>1218</v>
      </c>
      <c r="J149" s="49">
        <f t="shared" si="75"/>
        <v>1218</v>
      </c>
      <c r="K149" s="49">
        <f t="shared" si="75"/>
        <v>1218</v>
      </c>
      <c r="L149" s="49">
        <f t="shared" si="75"/>
        <v>2598</v>
      </c>
      <c r="M149" s="78">
        <f t="shared" si="75"/>
        <v>2598</v>
      </c>
      <c r="N149" s="49">
        <v>1442</v>
      </c>
      <c r="O149" s="49">
        <v>1442</v>
      </c>
      <c r="P149" s="49">
        <v>1442</v>
      </c>
      <c r="Q149" s="49">
        <v>1442</v>
      </c>
      <c r="R149" s="49">
        <v>1442</v>
      </c>
      <c r="S149" s="49">
        <v>1442</v>
      </c>
      <c r="T149" s="49">
        <f t="shared" ref="T149" si="76">+T150+T151+T152</f>
        <v>1422</v>
      </c>
      <c r="U149" s="49">
        <v>1422</v>
      </c>
      <c r="V149" s="49">
        <v>1422</v>
      </c>
      <c r="W149" s="49">
        <v>1422</v>
      </c>
      <c r="X149" s="49">
        <v>1422</v>
      </c>
      <c r="Y149" s="49">
        <v>1422</v>
      </c>
      <c r="Z149" s="49">
        <v>1422</v>
      </c>
      <c r="AA149" s="49">
        <v>1422</v>
      </c>
      <c r="AB149" s="49">
        <v>1422</v>
      </c>
      <c r="AC149" s="49">
        <v>1422</v>
      </c>
      <c r="AD149" s="49">
        <v>1401</v>
      </c>
      <c r="AE149" s="49">
        <v>1401</v>
      </c>
      <c r="AF149" s="49">
        <v>1401</v>
      </c>
      <c r="AG149" s="49">
        <v>1401</v>
      </c>
      <c r="AH149" s="49">
        <v>1401</v>
      </c>
      <c r="AI149" s="49">
        <v>1876</v>
      </c>
      <c r="AJ149" s="49">
        <v>1875</v>
      </c>
      <c r="AK149" s="49">
        <v>1205</v>
      </c>
      <c r="AL149" s="49">
        <v>1205</v>
      </c>
      <c r="AM149" s="98">
        <v>1205</v>
      </c>
      <c r="AN149" s="98">
        <v>1205</v>
      </c>
      <c r="AO149" s="98">
        <v>895</v>
      </c>
      <c r="AP149" s="98">
        <v>895</v>
      </c>
      <c r="AQ149" s="98">
        <v>895</v>
      </c>
      <c r="AR149" s="98">
        <v>895</v>
      </c>
      <c r="AS149" s="98">
        <v>854</v>
      </c>
      <c r="AT149" s="98">
        <v>1504</v>
      </c>
      <c r="AU149" s="98">
        <v>11722</v>
      </c>
      <c r="AV149" s="98">
        <v>11723</v>
      </c>
      <c r="AW149" s="98">
        <v>11685</v>
      </c>
      <c r="AX149" s="49">
        <v>12185</v>
      </c>
      <c r="AY149" s="98">
        <v>7909</v>
      </c>
      <c r="AZ149" s="98">
        <v>6709</v>
      </c>
      <c r="BA149" s="98">
        <v>6709</v>
      </c>
      <c r="BB149" s="98">
        <v>5149</v>
      </c>
      <c r="BC149" s="98">
        <v>5049</v>
      </c>
      <c r="BD149" s="98">
        <v>5049</v>
      </c>
      <c r="BE149" s="98">
        <v>5049</v>
      </c>
      <c r="BF149" s="98">
        <v>5049</v>
      </c>
      <c r="BG149" s="98">
        <v>5591</v>
      </c>
      <c r="BH149" s="98">
        <v>5591</v>
      </c>
      <c r="BI149" s="98">
        <v>5591</v>
      </c>
    </row>
    <row r="150" spans="1:61" ht="15.75" customHeight="1" x14ac:dyDescent="0.2">
      <c r="A150" s="3" t="s">
        <v>14</v>
      </c>
      <c r="B150" s="49">
        <v>0</v>
      </c>
      <c r="C150" s="49">
        <v>0</v>
      </c>
      <c r="D150" s="49">
        <v>0</v>
      </c>
      <c r="E150" s="49">
        <v>0</v>
      </c>
      <c r="F150" s="49">
        <v>0</v>
      </c>
      <c r="G150" s="49">
        <v>0</v>
      </c>
      <c r="H150" s="49">
        <v>0</v>
      </c>
      <c r="I150" s="49">
        <v>0</v>
      </c>
      <c r="J150" s="49">
        <v>0</v>
      </c>
      <c r="K150" s="49">
        <v>0</v>
      </c>
      <c r="L150" s="49">
        <v>0</v>
      </c>
      <c r="M150" s="78">
        <v>0</v>
      </c>
      <c r="N150" s="49">
        <v>0</v>
      </c>
      <c r="O150" s="49">
        <v>0</v>
      </c>
      <c r="P150" s="49">
        <v>0</v>
      </c>
      <c r="Q150" s="49">
        <v>0</v>
      </c>
      <c r="R150" s="49">
        <v>0</v>
      </c>
      <c r="S150" s="49">
        <v>0</v>
      </c>
      <c r="T150" s="49">
        <v>0</v>
      </c>
      <c r="U150" s="49">
        <v>0</v>
      </c>
      <c r="V150" s="49">
        <v>0</v>
      </c>
      <c r="W150" s="49">
        <v>0</v>
      </c>
      <c r="X150" s="49">
        <v>0</v>
      </c>
      <c r="Y150" s="49">
        <v>0</v>
      </c>
      <c r="Z150" s="49">
        <v>0</v>
      </c>
      <c r="AA150" s="49">
        <v>0</v>
      </c>
      <c r="AB150" s="49">
        <v>0</v>
      </c>
      <c r="AC150" s="49">
        <v>0</v>
      </c>
      <c r="AD150" s="49">
        <v>0</v>
      </c>
      <c r="AE150" s="49">
        <v>0</v>
      </c>
      <c r="AF150" s="49">
        <v>0</v>
      </c>
      <c r="AG150" s="49">
        <v>0</v>
      </c>
      <c r="AH150" s="49">
        <v>0</v>
      </c>
      <c r="AI150" s="49">
        <v>0</v>
      </c>
      <c r="AJ150" s="49">
        <v>0</v>
      </c>
      <c r="AK150" s="49">
        <v>0</v>
      </c>
      <c r="AL150" s="49">
        <v>0</v>
      </c>
      <c r="AM150" s="98">
        <v>0</v>
      </c>
      <c r="AN150" s="98">
        <v>0</v>
      </c>
      <c r="AO150" s="98">
        <v>0</v>
      </c>
      <c r="AP150" s="98">
        <v>0</v>
      </c>
      <c r="AQ150" s="98">
        <v>0</v>
      </c>
      <c r="AR150" s="98">
        <v>0</v>
      </c>
      <c r="AS150" s="98">
        <v>0</v>
      </c>
      <c r="AT150" s="98">
        <v>0</v>
      </c>
      <c r="AU150" s="98">
        <v>0</v>
      </c>
      <c r="AV150" s="98">
        <v>0</v>
      </c>
      <c r="AW150" s="98">
        <v>0</v>
      </c>
      <c r="AX150" s="49">
        <v>0</v>
      </c>
      <c r="AY150" s="98">
        <v>0</v>
      </c>
      <c r="AZ150" s="98">
        <v>0</v>
      </c>
      <c r="BA150" s="98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</row>
    <row r="151" spans="1:61" ht="15.75" customHeight="1" x14ac:dyDescent="0.2">
      <c r="A151" s="4" t="s">
        <v>15</v>
      </c>
      <c r="B151" s="49">
        <v>0</v>
      </c>
      <c r="C151" s="49">
        <v>0</v>
      </c>
      <c r="D151" s="49">
        <v>0</v>
      </c>
      <c r="E151" s="49">
        <v>0</v>
      </c>
      <c r="F151" s="49">
        <v>0</v>
      </c>
      <c r="G151" s="49">
        <v>0</v>
      </c>
      <c r="H151" s="49">
        <v>0</v>
      </c>
      <c r="I151" s="49">
        <v>0</v>
      </c>
      <c r="J151" s="49">
        <v>0</v>
      </c>
      <c r="K151" s="49">
        <v>0</v>
      </c>
      <c r="L151" s="49">
        <v>0</v>
      </c>
      <c r="M151" s="78">
        <v>0</v>
      </c>
      <c r="N151" s="49">
        <v>0</v>
      </c>
      <c r="O151" s="49">
        <v>0</v>
      </c>
      <c r="P151" s="49">
        <v>0</v>
      </c>
      <c r="Q151" s="49">
        <v>0</v>
      </c>
      <c r="R151" s="49">
        <v>0</v>
      </c>
      <c r="S151" s="49">
        <v>0</v>
      </c>
      <c r="T151" s="49">
        <v>0</v>
      </c>
      <c r="U151" s="49">
        <v>0</v>
      </c>
      <c r="V151" s="49">
        <v>0</v>
      </c>
      <c r="W151" s="49">
        <v>0</v>
      </c>
      <c r="X151" s="49">
        <v>0</v>
      </c>
      <c r="Y151" s="49">
        <v>0</v>
      </c>
      <c r="Z151" s="49">
        <v>0</v>
      </c>
      <c r="AA151" s="49">
        <v>0</v>
      </c>
      <c r="AB151" s="49">
        <v>0</v>
      </c>
      <c r="AC151" s="49">
        <v>0</v>
      </c>
      <c r="AD151" s="49">
        <v>0</v>
      </c>
      <c r="AE151" s="49">
        <v>0</v>
      </c>
      <c r="AF151" s="49">
        <v>0</v>
      </c>
      <c r="AG151" s="49">
        <v>0</v>
      </c>
      <c r="AH151" s="49">
        <v>0</v>
      </c>
      <c r="AI151" s="49">
        <v>0</v>
      </c>
      <c r="AJ151" s="49">
        <v>0</v>
      </c>
      <c r="AK151" s="49">
        <v>0</v>
      </c>
      <c r="AL151" s="49">
        <v>0</v>
      </c>
      <c r="AM151" s="98">
        <v>0</v>
      </c>
      <c r="AN151" s="98">
        <v>0</v>
      </c>
      <c r="AO151" s="98">
        <v>0</v>
      </c>
      <c r="AP151" s="98">
        <v>0</v>
      </c>
      <c r="AQ151" s="98">
        <v>0</v>
      </c>
      <c r="AR151" s="98">
        <v>0</v>
      </c>
      <c r="AS151" s="98">
        <v>0</v>
      </c>
      <c r="AT151" s="98">
        <v>0</v>
      </c>
      <c r="AU151" s="98">
        <v>0</v>
      </c>
      <c r="AV151" s="98">
        <v>0</v>
      </c>
      <c r="AW151" s="98">
        <v>0</v>
      </c>
      <c r="AX151" s="49">
        <v>0</v>
      </c>
      <c r="AY151" s="98">
        <v>0</v>
      </c>
      <c r="AZ151" s="98">
        <v>0</v>
      </c>
      <c r="BA151" s="98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</row>
    <row r="152" spans="1:61" ht="15.75" customHeight="1" x14ac:dyDescent="0.2">
      <c r="A152" s="3" t="s">
        <v>16</v>
      </c>
      <c r="B152" s="49">
        <v>1218</v>
      </c>
      <c r="C152" s="49">
        <v>1218</v>
      </c>
      <c r="D152" s="49">
        <v>1218</v>
      </c>
      <c r="E152" s="49">
        <v>1218</v>
      </c>
      <c r="F152" s="49">
        <v>1218</v>
      </c>
      <c r="G152" s="49">
        <v>1218</v>
      </c>
      <c r="H152" s="49">
        <v>1218</v>
      </c>
      <c r="I152" s="49">
        <v>1218</v>
      </c>
      <c r="J152" s="49">
        <v>1218</v>
      </c>
      <c r="K152" s="49">
        <v>1218</v>
      </c>
      <c r="L152" s="49">
        <v>2598</v>
      </c>
      <c r="M152" s="78">
        <v>2598</v>
      </c>
      <c r="N152" s="49">
        <v>1442</v>
      </c>
      <c r="O152" s="49">
        <v>1442</v>
      </c>
      <c r="P152" s="49">
        <v>1442</v>
      </c>
      <c r="Q152" s="49">
        <v>1442</v>
      </c>
      <c r="R152" s="49">
        <v>1442</v>
      </c>
      <c r="S152" s="49">
        <v>1442</v>
      </c>
      <c r="T152" s="49">
        <v>1422</v>
      </c>
      <c r="U152" s="49">
        <v>1422</v>
      </c>
      <c r="V152" s="49">
        <v>1422</v>
      </c>
      <c r="W152" s="49">
        <v>1422</v>
      </c>
      <c r="X152" s="49">
        <v>1422</v>
      </c>
      <c r="Y152" s="49">
        <v>1422</v>
      </c>
      <c r="Z152" s="49">
        <v>1422</v>
      </c>
      <c r="AA152" s="49">
        <v>1422</v>
      </c>
      <c r="AB152" s="49">
        <v>1422</v>
      </c>
      <c r="AC152" s="49">
        <v>1422</v>
      </c>
      <c r="AD152" s="49">
        <v>1401</v>
      </c>
      <c r="AE152" s="49">
        <v>1401</v>
      </c>
      <c r="AF152" s="49">
        <v>1401</v>
      </c>
      <c r="AG152" s="49">
        <v>1401</v>
      </c>
      <c r="AH152" s="49">
        <v>1401</v>
      </c>
      <c r="AI152" s="49">
        <v>1876</v>
      </c>
      <c r="AJ152" s="49">
        <v>1875</v>
      </c>
      <c r="AK152" s="49">
        <v>1205</v>
      </c>
      <c r="AL152" s="49">
        <v>1205</v>
      </c>
      <c r="AM152" s="98">
        <v>1205</v>
      </c>
      <c r="AN152" s="98">
        <v>1205</v>
      </c>
      <c r="AO152" s="98">
        <v>895</v>
      </c>
      <c r="AP152" s="98">
        <v>895</v>
      </c>
      <c r="AQ152" s="98">
        <v>895</v>
      </c>
      <c r="AR152" s="98">
        <v>895</v>
      </c>
      <c r="AS152" s="98">
        <v>854</v>
      </c>
      <c r="AT152" s="98">
        <v>1504</v>
      </c>
      <c r="AU152" s="98">
        <v>11722</v>
      </c>
      <c r="AV152" s="98">
        <v>11723</v>
      </c>
      <c r="AW152" s="98">
        <v>11685</v>
      </c>
      <c r="AX152" s="49">
        <v>12185</v>
      </c>
      <c r="AY152" s="98">
        <v>7909</v>
      </c>
      <c r="AZ152" s="98">
        <v>6709</v>
      </c>
      <c r="BA152" s="98">
        <v>6709</v>
      </c>
      <c r="BB152" s="98">
        <v>5149</v>
      </c>
      <c r="BC152" s="98">
        <v>5049</v>
      </c>
      <c r="BD152" s="98">
        <v>5049</v>
      </c>
      <c r="BE152" s="98">
        <v>5049</v>
      </c>
      <c r="BF152" s="98">
        <v>5049</v>
      </c>
      <c r="BG152" s="98">
        <v>5591</v>
      </c>
      <c r="BH152" s="98">
        <v>5591</v>
      </c>
      <c r="BI152" s="98">
        <v>5591</v>
      </c>
    </row>
    <row r="153" spans="1:61" ht="31.15" customHeight="1" x14ac:dyDescent="0.2">
      <c r="A153" s="19" t="s">
        <v>41</v>
      </c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8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02"/>
      <c r="AN153" s="102"/>
      <c r="AO153" s="102"/>
      <c r="AP153" s="102"/>
      <c r="AQ153" s="102"/>
      <c r="AR153" s="102"/>
      <c r="AS153" s="102"/>
      <c r="AT153" s="102"/>
      <c r="AU153" s="102"/>
      <c r="AV153" s="102"/>
      <c r="AW153" s="102"/>
      <c r="AX153" s="13"/>
      <c r="AY153" s="102"/>
      <c r="AZ153" s="102"/>
      <c r="BA153" s="102"/>
      <c r="BB153" s="102"/>
      <c r="BC153" s="102"/>
      <c r="BD153" s="102"/>
      <c r="BE153" s="102"/>
      <c r="BF153" s="102"/>
      <c r="BG153" s="102"/>
      <c r="BH153" s="102"/>
      <c r="BI153" s="102"/>
    </row>
    <row r="154" spans="1:61" ht="15.75" customHeight="1" x14ac:dyDescent="0.2">
      <c r="A154" s="2" t="s">
        <v>13</v>
      </c>
      <c r="B154" s="49">
        <f t="shared" ref="B154" si="77">+B155+B156+B157</f>
        <v>0</v>
      </c>
      <c r="C154" s="49">
        <f t="shared" ref="C154:M154" si="78">+C155+C156+C157</f>
        <v>0</v>
      </c>
      <c r="D154" s="49">
        <f t="shared" si="78"/>
        <v>0</v>
      </c>
      <c r="E154" s="49">
        <f t="shared" si="78"/>
        <v>0</v>
      </c>
      <c r="F154" s="49">
        <f t="shared" si="78"/>
        <v>0</v>
      </c>
      <c r="G154" s="49">
        <f t="shared" si="78"/>
        <v>0</v>
      </c>
      <c r="H154" s="49">
        <f t="shared" si="78"/>
        <v>0</v>
      </c>
      <c r="I154" s="49">
        <f t="shared" si="78"/>
        <v>0</v>
      </c>
      <c r="J154" s="49">
        <f t="shared" si="78"/>
        <v>0</v>
      </c>
      <c r="K154" s="49">
        <f t="shared" si="78"/>
        <v>0</v>
      </c>
      <c r="L154" s="49">
        <f t="shared" si="78"/>
        <v>0</v>
      </c>
      <c r="M154" s="78">
        <f t="shared" si="78"/>
        <v>0</v>
      </c>
      <c r="N154" s="49">
        <v>0</v>
      </c>
      <c r="O154" s="49">
        <v>0</v>
      </c>
      <c r="P154" s="49">
        <v>0</v>
      </c>
      <c r="Q154" s="49">
        <v>0</v>
      </c>
      <c r="R154" s="49">
        <v>0</v>
      </c>
      <c r="S154" s="49">
        <v>0</v>
      </c>
      <c r="T154" s="49">
        <f t="shared" ref="T154" si="79">+T155+T156+T157</f>
        <v>0</v>
      </c>
      <c r="U154" s="49">
        <v>0</v>
      </c>
      <c r="V154" s="49">
        <v>0</v>
      </c>
      <c r="W154" s="49">
        <v>0</v>
      </c>
      <c r="X154" s="49">
        <v>0</v>
      </c>
      <c r="Y154" s="49">
        <v>0</v>
      </c>
      <c r="Z154" s="49">
        <v>0</v>
      </c>
      <c r="AA154" s="49">
        <v>0</v>
      </c>
      <c r="AB154" s="49">
        <v>0</v>
      </c>
      <c r="AC154" s="49">
        <v>0</v>
      </c>
      <c r="AD154" s="49">
        <v>0</v>
      </c>
      <c r="AE154" s="49">
        <v>0</v>
      </c>
      <c r="AF154" s="49">
        <v>0</v>
      </c>
      <c r="AG154" s="49">
        <v>0</v>
      </c>
      <c r="AH154" s="49">
        <v>0</v>
      </c>
      <c r="AI154" s="49">
        <v>0</v>
      </c>
      <c r="AJ154" s="49">
        <v>0</v>
      </c>
      <c r="AK154" s="49">
        <v>0</v>
      </c>
      <c r="AL154" s="49">
        <v>0</v>
      </c>
      <c r="AM154" s="98">
        <v>0</v>
      </c>
      <c r="AN154" s="98">
        <v>0</v>
      </c>
      <c r="AO154" s="98">
        <v>0</v>
      </c>
      <c r="AP154" s="98">
        <v>0</v>
      </c>
      <c r="AQ154" s="98">
        <v>0</v>
      </c>
      <c r="AR154" s="98">
        <v>0</v>
      </c>
      <c r="AS154" s="98">
        <v>0</v>
      </c>
      <c r="AT154" s="98">
        <v>0</v>
      </c>
      <c r="AU154" s="98">
        <v>0</v>
      </c>
      <c r="AV154" s="98">
        <v>0</v>
      </c>
      <c r="AW154" s="98">
        <v>0</v>
      </c>
      <c r="AX154" s="49">
        <v>0</v>
      </c>
      <c r="AY154" s="98">
        <v>0</v>
      </c>
      <c r="AZ154" s="98">
        <v>0</v>
      </c>
      <c r="BA154" s="98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</row>
    <row r="155" spans="1:61" ht="15.75" customHeight="1" x14ac:dyDescent="0.2">
      <c r="A155" s="3" t="s">
        <v>14</v>
      </c>
      <c r="B155" s="49">
        <v>0</v>
      </c>
      <c r="C155" s="49">
        <v>0</v>
      </c>
      <c r="D155" s="49">
        <v>0</v>
      </c>
      <c r="E155" s="49">
        <v>0</v>
      </c>
      <c r="F155" s="49">
        <v>0</v>
      </c>
      <c r="G155" s="49">
        <v>0</v>
      </c>
      <c r="H155" s="49">
        <v>0</v>
      </c>
      <c r="I155" s="49">
        <v>0</v>
      </c>
      <c r="J155" s="49">
        <v>0</v>
      </c>
      <c r="K155" s="49">
        <v>0</v>
      </c>
      <c r="L155" s="49">
        <v>0</v>
      </c>
      <c r="M155" s="78">
        <v>0</v>
      </c>
      <c r="N155" s="49">
        <v>0</v>
      </c>
      <c r="O155" s="49">
        <v>0</v>
      </c>
      <c r="P155" s="49">
        <v>0</v>
      </c>
      <c r="Q155" s="49">
        <v>0</v>
      </c>
      <c r="R155" s="49">
        <v>0</v>
      </c>
      <c r="S155" s="49">
        <v>0</v>
      </c>
      <c r="T155" s="49">
        <v>0</v>
      </c>
      <c r="U155" s="49">
        <v>0</v>
      </c>
      <c r="V155" s="49">
        <v>0</v>
      </c>
      <c r="W155" s="49">
        <v>0</v>
      </c>
      <c r="X155" s="49">
        <v>0</v>
      </c>
      <c r="Y155" s="49">
        <v>0</v>
      </c>
      <c r="Z155" s="49">
        <v>0</v>
      </c>
      <c r="AA155" s="49">
        <v>0</v>
      </c>
      <c r="AB155" s="49">
        <v>0</v>
      </c>
      <c r="AC155" s="49">
        <v>0</v>
      </c>
      <c r="AD155" s="49">
        <v>0</v>
      </c>
      <c r="AE155" s="49">
        <v>0</v>
      </c>
      <c r="AF155" s="49">
        <v>0</v>
      </c>
      <c r="AG155" s="49">
        <v>0</v>
      </c>
      <c r="AH155" s="49">
        <v>0</v>
      </c>
      <c r="AI155" s="49">
        <v>0</v>
      </c>
      <c r="AJ155" s="49">
        <v>0</v>
      </c>
      <c r="AK155" s="49">
        <v>0</v>
      </c>
      <c r="AL155" s="49">
        <v>0</v>
      </c>
      <c r="AM155" s="98">
        <v>0</v>
      </c>
      <c r="AN155" s="98">
        <v>0</v>
      </c>
      <c r="AO155" s="98">
        <v>0</v>
      </c>
      <c r="AP155" s="98">
        <v>0</v>
      </c>
      <c r="AQ155" s="98">
        <v>0</v>
      </c>
      <c r="AR155" s="98">
        <v>0</v>
      </c>
      <c r="AS155" s="98">
        <v>0</v>
      </c>
      <c r="AT155" s="98">
        <v>0</v>
      </c>
      <c r="AU155" s="98">
        <v>0</v>
      </c>
      <c r="AV155" s="98">
        <v>0</v>
      </c>
      <c r="AW155" s="98">
        <v>0</v>
      </c>
      <c r="AX155" s="49">
        <v>0</v>
      </c>
      <c r="AY155" s="98">
        <v>0</v>
      </c>
      <c r="AZ155" s="98">
        <v>0</v>
      </c>
      <c r="BA155" s="98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</row>
    <row r="156" spans="1:61" ht="15.75" customHeight="1" x14ac:dyDescent="0.2">
      <c r="A156" s="4" t="s">
        <v>15</v>
      </c>
      <c r="B156" s="49">
        <v>0</v>
      </c>
      <c r="C156" s="49">
        <v>0</v>
      </c>
      <c r="D156" s="49">
        <v>0</v>
      </c>
      <c r="E156" s="49">
        <v>0</v>
      </c>
      <c r="F156" s="49">
        <v>0</v>
      </c>
      <c r="G156" s="49">
        <v>0</v>
      </c>
      <c r="H156" s="49">
        <v>0</v>
      </c>
      <c r="I156" s="49">
        <v>0</v>
      </c>
      <c r="J156" s="49">
        <v>0</v>
      </c>
      <c r="K156" s="49">
        <v>0</v>
      </c>
      <c r="L156" s="49">
        <v>0</v>
      </c>
      <c r="M156" s="78">
        <v>0</v>
      </c>
      <c r="N156" s="49">
        <v>0</v>
      </c>
      <c r="O156" s="49">
        <v>0</v>
      </c>
      <c r="P156" s="49">
        <v>0</v>
      </c>
      <c r="Q156" s="49">
        <v>0</v>
      </c>
      <c r="R156" s="49">
        <v>0</v>
      </c>
      <c r="S156" s="49">
        <v>0</v>
      </c>
      <c r="T156" s="49">
        <v>0</v>
      </c>
      <c r="U156" s="49">
        <v>0</v>
      </c>
      <c r="V156" s="49">
        <v>0</v>
      </c>
      <c r="W156" s="49">
        <v>0</v>
      </c>
      <c r="X156" s="49">
        <v>0</v>
      </c>
      <c r="Y156" s="49">
        <v>0</v>
      </c>
      <c r="Z156" s="49">
        <v>0</v>
      </c>
      <c r="AA156" s="49">
        <v>0</v>
      </c>
      <c r="AB156" s="49">
        <v>0</v>
      </c>
      <c r="AC156" s="49">
        <v>0</v>
      </c>
      <c r="AD156" s="49">
        <v>0</v>
      </c>
      <c r="AE156" s="49">
        <v>0</v>
      </c>
      <c r="AF156" s="49">
        <v>0</v>
      </c>
      <c r="AG156" s="49">
        <v>0</v>
      </c>
      <c r="AH156" s="49">
        <v>0</v>
      </c>
      <c r="AI156" s="49">
        <v>0</v>
      </c>
      <c r="AJ156" s="49">
        <v>0</v>
      </c>
      <c r="AK156" s="49">
        <v>0</v>
      </c>
      <c r="AL156" s="49">
        <v>0</v>
      </c>
      <c r="AM156" s="98">
        <v>0</v>
      </c>
      <c r="AN156" s="98">
        <v>0</v>
      </c>
      <c r="AO156" s="98">
        <v>0</v>
      </c>
      <c r="AP156" s="98">
        <v>0</v>
      </c>
      <c r="AQ156" s="98">
        <v>0</v>
      </c>
      <c r="AR156" s="98">
        <v>0</v>
      </c>
      <c r="AS156" s="98">
        <v>0</v>
      </c>
      <c r="AT156" s="98">
        <v>0</v>
      </c>
      <c r="AU156" s="98">
        <v>0</v>
      </c>
      <c r="AV156" s="98">
        <v>0</v>
      </c>
      <c r="AW156" s="98">
        <v>0</v>
      </c>
      <c r="AX156" s="49">
        <v>0</v>
      </c>
      <c r="AY156" s="98">
        <v>0</v>
      </c>
      <c r="AZ156" s="98">
        <v>0</v>
      </c>
      <c r="BA156" s="98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</row>
    <row r="157" spans="1:61" ht="15.75" customHeight="1" x14ac:dyDescent="0.2">
      <c r="A157" s="3" t="s">
        <v>16</v>
      </c>
      <c r="B157" s="49">
        <v>0</v>
      </c>
      <c r="C157" s="49">
        <v>0</v>
      </c>
      <c r="D157" s="49">
        <v>0</v>
      </c>
      <c r="E157" s="49">
        <v>0</v>
      </c>
      <c r="F157" s="49">
        <v>0</v>
      </c>
      <c r="G157" s="49">
        <v>0</v>
      </c>
      <c r="H157" s="49">
        <v>0</v>
      </c>
      <c r="I157" s="49">
        <v>0</v>
      </c>
      <c r="J157" s="49">
        <v>0</v>
      </c>
      <c r="K157" s="49">
        <v>0</v>
      </c>
      <c r="L157" s="49">
        <v>0</v>
      </c>
      <c r="M157" s="78">
        <v>0</v>
      </c>
      <c r="N157" s="49">
        <v>0</v>
      </c>
      <c r="O157" s="49">
        <v>0</v>
      </c>
      <c r="P157" s="49">
        <v>0</v>
      </c>
      <c r="Q157" s="49">
        <v>0</v>
      </c>
      <c r="R157" s="49">
        <v>0</v>
      </c>
      <c r="S157" s="49">
        <v>0</v>
      </c>
      <c r="T157" s="49">
        <v>0</v>
      </c>
      <c r="U157" s="49">
        <v>0</v>
      </c>
      <c r="V157" s="49">
        <v>0</v>
      </c>
      <c r="W157" s="49">
        <v>0</v>
      </c>
      <c r="X157" s="49">
        <v>0</v>
      </c>
      <c r="Y157" s="49">
        <v>0</v>
      </c>
      <c r="Z157" s="49">
        <v>0</v>
      </c>
      <c r="AA157" s="49">
        <v>0</v>
      </c>
      <c r="AB157" s="49">
        <v>0</v>
      </c>
      <c r="AC157" s="49">
        <v>0</v>
      </c>
      <c r="AD157" s="49">
        <v>0</v>
      </c>
      <c r="AE157" s="49">
        <v>0</v>
      </c>
      <c r="AF157" s="49">
        <v>0</v>
      </c>
      <c r="AG157" s="49">
        <v>0</v>
      </c>
      <c r="AH157" s="49">
        <v>0</v>
      </c>
      <c r="AI157" s="49">
        <v>0</v>
      </c>
      <c r="AJ157" s="49">
        <v>0</v>
      </c>
      <c r="AK157" s="49">
        <v>0</v>
      </c>
      <c r="AL157" s="49">
        <v>0</v>
      </c>
      <c r="AM157" s="98">
        <v>0</v>
      </c>
      <c r="AN157" s="98">
        <v>0</v>
      </c>
      <c r="AO157" s="98">
        <v>0</v>
      </c>
      <c r="AP157" s="98">
        <v>0</v>
      </c>
      <c r="AQ157" s="98">
        <v>0</v>
      </c>
      <c r="AR157" s="98">
        <v>0</v>
      </c>
      <c r="AS157" s="98">
        <v>0</v>
      </c>
      <c r="AT157" s="98">
        <v>0</v>
      </c>
      <c r="AU157" s="98">
        <v>0</v>
      </c>
      <c r="AV157" s="98">
        <v>0</v>
      </c>
      <c r="AW157" s="98">
        <v>0</v>
      </c>
      <c r="AX157" s="49">
        <v>0</v>
      </c>
      <c r="AY157" s="98">
        <v>0</v>
      </c>
      <c r="AZ157" s="98">
        <v>0</v>
      </c>
      <c r="BA157" s="98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</row>
    <row r="158" spans="1:61" ht="30.6" customHeight="1" x14ac:dyDescent="0.2">
      <c r="A158" s="19" t="s">
        <v>42</v>
      </c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8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02"/>
      <c r="AN158" s="102"/>
      <c r="AO158" s="102"/>
      <c r="AP158" s="102"/>
      <c r="AQ158" s="102"/>
      <c r="AR158" s="102"/>
      <c r="AS158" s="102"/>
      <c r="AT158" s="102"/>
      <c r="AU158" s="102"/>
      <c r="AV158" s="102"/>
      <c r="AW158" s="102"/>
      <c r="AX158" s="13"/>
      <c r="AY158" s="102"/>
      <c r="AZ158" s="102"/>
      <c r="BA158" s="102"/>
      <c r="BB158" s="102"/>
      <c r="BC158" s="102"/>
      <c r="BD158" s="102"/>
      <c r="BE158" s="102"/>
      <c r="BF158" s="102"/>
      <c r="BG158" s="102"/>
      <c r="BH158" s="102"/>
      <c r="BI158" s="102"/>
    </row>
    <row r="159" spans="1:61" ht="15.75" customHeight="1" x14ac:dyDescent="0.2">
      <c r="A159" s="2" t="s">
        <v>13</v>
      </c>
      <c r="B159" s="49">
        <v>0</v>
      </c>
      <c r="C159" s="49">
        <v>0</v>
      </c>
      <c r="D159" s="49">
        <v>0</v>
      </c>
      <c r="E159" s="49">
        <v>0</v>
      </c>
      <c r="F159" s="49">
        <v>0</v>
      </c>
      <c r="G159" s="49">
        <v>0</v>
      </c>
      <c r="H159" s="49">
        <v>0</v>
      </c>
      <c r="I159" s="49">
        <v>0</v>
      </c>
      <c r="J159" s="49">
        <v>0</v>
      </c>
      <c r="K159" s="49">
        <v>0</v>
      </c>
      <c r="L159" s="49">
        <v>0</v>
      </c>
      <c r="M159" s="78">
        <v>0</v>
      </c>
      <c r="N159" s="49">
        <v>0</v>
      </c>
      <c r="O159" s="49">
        <v>0</v>
      </c>
      <c r="P159" s="49">
        <v>0</v>
      </c>
      <c r="Q159" s="49">
        <v>0</v>
      </c>
      <c r="R159" s="49">
        <v>0</v>
      </c>
      <c r="S159" s="49">
        <v>0</v>
      </c>
      <c r="T159" s="49">
        <v>0</v>
      </c>
      <c r="U159" s="49">
        <v>0</v>
      </c>
      <c r="V159" s="49">
        <v>0</v>
      </c>
      <c r="W159" s="49">
        <v>0</v>
      </c>
      <c r="X159" s="49">
        <v>0</v>
      </c>
      <c r="Y159" s="49">
        <v>0</v>
      </c>
      <c r="Z159" s="49">
        <v>0</v>
      </c>
      <c r="AA159" s="49">
        <v>0</v>
      </c>
      <c r="AB159" s="49">
        <v>0</v>
      </c>
      <c r="AC159" s="49">
        <v>0</v>
      </c>
      <c r="AD159" s="49">
        <v>0</v>
      </c>
      <c r="AE159" s="49">
        <v>0</v>
      </c>
      <c r="AF159" s="49">
        <v>0</v>
      </c>
      <c r="AG159" s="49">
        <v>0</v>
      </c>
      <c r="AH159" s="49">
        <v>0</v>
      </c>
      <c r="AI159" s="49">
        <v>0</v>
      </c>
      <c r="AJ159" s="49">
        <v>0</v>
      </c>
      <c r="AK159" s="49">
        <v>0</v>
      </c>
      <c r="AL159" s="49">
        <v>0</v>
      </c>
      <c r="AM159" s="98">
        <v>0</v>
      </c>
      <c r="AN159" s="98">
        <v>0</v>
      </c>
      <c r="AO159" s="98">
        <v>0</v>
      </c>
      <c r="AP159" s="98">
        <v>0</v>
      </c>
      <c r="AQ159" s="98">
        <v>0</v>
      </c>
      <c r="AR159" s="98">
        <v>0</v>
      </c>
      <c r="AS159" s="98">
        <v>0</v>
      </c>
      <c r="AT159" s="98">
        <v>0</v>
      </c>
      <c r="AU159" s="98">
        <v>0</v>
      </c>
      <c r="AV159" s="98">
        <v>0</v>
      </c>
      <c r="AW159" s="98">
        <v>0</v>
      </c>
      <c r="AX159" s="49">
        <v>0</v>
      </c>
      <c r="AY159" s="98">
        <v>0</v>
      </c>
      <c r="AZ159" s="98">
        <v>0</v>
      </c>
      <c r="BA159" s="98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</row>
    <row r="160" spans="1:61" ht="15.75" customHeight="1" x14ac:dyDescent="0.2">
      <c r="A160" s="3" t="s">
        <v>14</v>
      </c>
      <c r="B160" s="49">
        <v>0</v>
      </c>
      <c r="C160" s="49">
        <v>0</v>
      </c>
      <c r="D160" s="49">
        <v>0</v>
      </c>
      <c r="E160" s="49">
        <v>0</v>
      </c>
      <c r="F160" s="49">
        <v>0</v>
      </c>
      <c r="G160" s="49">
        <v>0</v>
      </c>
      <c r="H160" s="49">
        <v>0</v>
      </c>
      <c r="I160" s="49">
        <v>0</v>
      </c>
      <c r="J160" s="49">
        <v>0</v>
      </c>
      <c r="K160" s="49">
        <v>0</v>
      </c>
      <c r="L160" s="49">
        <v>0</v>
      </c>
      <c r="M160" s="78">
        <v>0</v>
      </c>
      <c r="N160" s="49">
        <v>0</v>
      </c>
      <c r="O160" s="49">
        <v>0</v>
      </c>
      <c r="P160" s="49">
        <v>0</v>
      </c>
      <c r="Q160" s="49">
        <v>0</v>
      </c>
      <c r="R160" s="49">
        <v>0</v>
      </c>
      <c r="S160" s="49">
        <v>0</v>
      </c>
      <c r="T160" s="49">
        <v>0</v>
      </c>
      <c r="U160" s="49">
        <v>0</v>
      </c>
      <c r="V160" s="49">
        <v>0</v>
      </c>
      <c r="W160" s="49">
        <v>0</v>
      </c>
      <c r="X160" s="49">
        <v>0</v>
      </c>
      <c r="Y160" s="49">
        <v>0</v>
      </c>
      <c r="Z160" s="49">
        <v>0</v>
      </c>
      <c r="AA160" s="49">
        <v>0</v>
      </c>
      <c r="AB160" s="49">
        <v>0</v>
      </c>
      <c r="AC160" s="49">
        <v>0</v>
      </c>
      <c r="AD160" s="49">
        <v>0</v>
      </c>
      <c r="AE160" s="49">
        <v>0</v>
      </c>
      <c r="AF160" s="49">
        <v>0</v>
      </c>
      <c r="AG160" s="49">
        <v>0</v>
      </c>
      <c r="AH160" s="49">
        <v>0</v>
      </c>
      <c r="AI160" s="49">
        <v>0</v>
      </c>
      <c r="AJ160" s="49">
        <v>0</v>
      </c>
      <c r="AK160" s="49">
        <v>0</v>
      </c>
      <c r="AL160" s="49">
        <v>0</v>
      </c>
      <c r="AM160" s="98">
        <v>0</v>
      </c>
      <c r="AN160" s="98">
        <v>0</v>
      </c>
      <c r="AO160" s="98">
        <v>0</v>
      </c>
      <c r="AP160" s="98">
        <v>0</v>
      </c>
      <c r="AQ160" s="98">
        <v>0</v>
      </c>
      <c r="AR160" s="98">
        <v>0</v>
      </c>
      <c r="AS160" s="98">
        <v>0</v>
      </c>
      <c r="AT160" s="98">
        <v>0</v>
      </c>
      <c r="AU160" s="98">
        <v>0</v>
      </c>
      <c r="AV160" s="98">
        <v>0</v>
      </c>
      <c r="AW160" s="98">
        <v>0</v>
      </c>
      <c r="AX160" s="49">
        <v>0</v>
      </c>
      <c r="AY160" s="98">
        <v>0</v>
      </c>
      <c r="AZ160" s="98">
        <v>0</v>
      </c>
      <c r="BA160" s="98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</row>
    <row r="161" spans="1:61" ht="15.75" customHeight="1" x14ac:dyDescent="0.2">
      <c r="A161" s="4" t="s">
        <v>15</v>
      </c>
      <c r="B161" s="49">
        <v>0</v>
      </c>
      <c r="C161" s="49">
        <v>0</v>
      </c>
      <c r="D161" s="49">
        <v>0</v>
      </c>
      <c r="E161" s="49">
        <v>0</v>
      </c>
      <c r="F161" s="49">
        <v>0</v>
      </c>
      <c r="G161" s="49">
        <v>0</v>
      </c>
      <c r="H161" s="49">
        <v>0</v>
      </c>
      <c r="I161" s="49">
        <v>0</v>
      </c>
      <c r="J161" s="49">
        <v>0</v>
      </c>
      <c r="K161" s="49">
        <v>0</v>
      </c>
      <c r="L161" s="49">
        <v>0</v>
      </c>
      <c r="M161" s="78">
        <v>0</v>
      </c>
      <c r="N161" s="49">
        <v>0</v>
      </c>
      <c r="O161" s="49">
        <v>0</v>
      </c>
      <c r="P161" s="49">
        <v>0</v>
      </c>
      <c r="Q161" s="49">
        <v>0</v>
      </c>
      <c r="R161" s="49">
        <v>0</v>
      </c>
      <c r="S161" s="49">
        <v>0</v>
      </c>
      <c r="T161" s="49">
        <v>0</v>
      </c>
      <c r="U161" s="49">
        <v>0</v>
      </c>
      <c r="V161" s="49">
        <v>0</v>
      </c>
      <c r="W161" s="49">
        <v>0</v>
      </c>
      <c r="X161" s="49">
        <v>0</v>
      </c>
      <c r="Y161" s="49">
        <v>0</v>
      </c>
      <c r="Z161" s="49">
        <v>0</v>
      </c>
      <c r="AA161" s="49">
        <v>0</v>
      </c>
      <c r="AB161" s="49">
        <v>0</v>
      </c>
      <c r="AC161" s="49">
        <v>0</v>
      </c>
      <c r="AD161" s="49">
        <v>0</v>
      </c>
      <c r="AE161" s="49">
        <v>0</v>
      </c>
      <c r="AF161" s="49">
        <v>0</v>
      </c>
      <c r="AG161" s="49">
        <v>0</v>
      </c>
      <c r="AH161" s="49">
        <v>0</v>
      </c>
      <c r="AI161" s="49">
        <v>0</v>
      </c>
      <c r="AJ161" s="49">
        <v>0</v>
      </c>
      <c r="AK161" s="49">
        <v>0</v>
      </c>
      <c r="AL161" s="49">
        <v>0</v>
      </c>
      <c r="AM161" s="98">
        <v>0</v>
      </c>
      <c r="AN161" s="98">
        <v>0</v>
      </c>
      <c r="AO161" s="98">
        <v>0</v>
      </c>
      <c r="AP161" s="98">
        <v>0</v>
      </c>
      <c r="AQ161" s="98">
        <v>0</v>
      </c>
      <c r="AR161" s="98">
        <v>0</v>
      </c>
      <c r="AS161" s="98">
        <v>0</v>
      </c>
      <c r="AT161" s="98">
        <v>0</v>
      </c>
      <c r="AU161" s="98">
        <v>0</v>
      </c>
      <c r="AV161" s="98">
        <v>0</v>
      </c>
      <c r="AW161" s="98">
        <v>0</v>
      </c>
      <c r="AX161" s="49">
        <v>0</v>
      </c>
      <c r="AY161" s="98">
        <v>0</v>
      </c>
      <c r="AZ161" s="98">
        <v>0</v>
      </c>
      <c r="BA161" s="98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</row>
    <row r="162" spans="1:61" ht="15.75" customHeight="1" x14ac:dyDescent="0.2">
      <c r="A162" s="3" t="s">
        <v>16</v>
      </c>
      <c r="B162" s="49">
        <v>0</v>
      </c>
      <c r="C162" s="49">
        <v>0</v>
      </c>
      <c r="D162" s="49">
        <v>0</v>
      </c>
      <c r="E162" s="49">
        <v>0</v>
      </c>
      <c r="F162" s="49">
        <v>0</v>
      </c>
      <c r="G162" s="49">
        <v>0</v>
      </c>
      <c r="H162" s="49">
        <v>0</v>
      </c>
      <c r="I162" s="49">
        <v>0</v>
      </c>
      <c r="J162" s="49">
        <v>0</v>
      </c>
      <c r="K162" s="49">
        <v>0</v>
      </c>
      <c r="L162" s="49">
        <v>0</v>
      </c>
      <c r="M162" s="78">
        <v>0</v>
      </c>
      <c r="N162" s="49">
        <v>0</v>
      </c>
      <c r="O162" s="49">
        <v>0</v>
      </c>
      <c r="P162" s="49">
        <v>0</v>
      </c>
      <c r="Q162" s="49">
        <v>0</v>
      </c>
      <c r="R162" s="49">
        <v>0</v>
      </c>
      <c r="S162" s="49">
        <v>0</v>
      </c>
      <c r="T162" s="49">
        <v>0</v>
      </c>
      <c r="U162" s="49">
        <v>0</v>
      </c>
      <c r="V162" s="49">
        <v>0</v>
      </c>
      <c r="W162" s="49">
        <v>0</v>
      </c>
      <c r="X162" s="49">
        <v>0</v>
      </c>
      <c r="Y162" s="49">
        <v>0</v>
      </c>
      <c r="Z162" s="49">
        <v>0</v>
      </c>
      <c r="AA162" s="49">
        <v>0</v>
      </c>
      <c r="AB162" s="49">
        <v>0</v>
      </c>
      <c r="AC162" s="49">
        <v>0</v>
      </c>
      <c r="AD162" s="49">
        <v>0</v>
      </c>
      <c r="AE162" s="49">
        <v>0</v>
      </c>
      <c r="AF162" s="49">
        <v>0</v>
      </c>
      <c r="AG162" s="49">
        <v>0</v>
      </c>
      <c r="AH162" s="49">
        <v>0</v>
      </c>
      <c r="AI162" s="49">
        <v>0</v>
      </c>
      <c r="AJ162" s="49">
        <v>0</v>
      </c>
      <c r="AK162" s="49">
        <v>0</v>
      </c>
      <c r="AL162" s="49">
        <v>0</v>
      </c>
      <c r="AM162" s="98">
        <v>0</v>
      </c>
      <c r="AN162" s="98">
        <v>0</v>
      </c>
      <c r="AO162" s="98">
        <v>0</v>
      </c>
      <c r="AP162" s="98">
        <v>0</v>
      </c>
      <c r="AQ162" s="98">
        <v>0</v>
      </c>
      <c r="AR162" s="98">
        <v>0</v>
      </c>
      <c r="AS162" s="98">
        <v>0</v>
      </c>
      <c r="AT162" s="98">
        <v>0</v>
      </c>
      <c r="AU162" s="98">
        <v>0</v>
      </c>
      <c r="AV162" s="98">
        <v>0</v>
      </c>
      <c r="AW162" s="98">
        <v>0</v>
      </c>
      <c r="AX162" s="49">
        <v>0</v>
      </c>
      <c r="AY162" s="98">
        <v>0</v>
      </c>
      <c r="AZ162" s="98">
        <v>0</v>
      </c>
      <c r="BA162" s="98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</row>
    <row r="163" spans="1:61" ht="30" customHeight="1" x14ac:dyDescent="0.2">
      <c r="A163" s="130" t="s">
        <v>51</v>
      </c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8"/>
      <c r="N163" s="127"/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  <c r="Y163" s="127"/>
      <c r="Z163" s="127"/>
      <c r="AA163" s="127"/>
      <c r="AB163" s="127"/>
      <c r="AC163" s="127"/>
      <c r="AD163" s="127"/>
      <c r="AE163" s="127"/>
      <c r="AF163" s="127"/>
      <c r="AG163" s="127"/>
      <c r="AH163" s="127"/>
      <c r="AI163" s="127"/>
      <c r="AJ163" s="127"/>
      <c r="AK163" s="127"/>
      <c r="AL163" s="127"/>
      <c r="AM163" s="129"/>
      <c r="AN163" s="129"/>
      <c r="AO163" s="129"/>
      <c r="AP163" s="129"/>
      <c r="AQ163" s="129"/>
      <c r="AR163" s="129"/>
      <c r="AS163" s="129"/>
      <c r="AT163" s="129"/>
      <c r="AU163" s="129"/>
      <c r="AV163" s="129"/>
      <c r="AW163" s="129"/>
      <c r="AX163" s="127"/>
      <c r="AY163" s="129"/>
      <c r="AZ163" s="129"/>
      <c r="BA163" s="129"/>
      <c r="BB163" s="129"/>
      <c r="BC163" s="129"/>
      <c r="BD163" s="129"/>
      <c r="BE163" s="129"/>
      <c r="BF163" s="129"/>
      <c r="BG163" s="129"/>
      <c r="BH163" s="129"/>
      <c r="BI163" s="129"/>
    </row>
    <row r="164" spans="1:61" ht="15.75" customHeight="1" x14ac:dyDescent="0.2">
      <c r="A164" s="2" t="s">
        <v>13</v>
      </c>
      <c r="B164" s="49">
        <f t="shared" ref="B164:M164" si="80">+B165+B166+B167</f>
        <v>-418</v>
      </c>
      <c r="C164" s="49">
        <f t="shared" si="80"/>
        <v>-420</v>
      </c>
      <c r="D164" s="49">
        <f t="shared" si="80"/>
        <v>-418</v>
      </c>
      <c r="E164" s="49">
        <f t="shared" si="80"/>
        <v>-470</v>
      </c>
      <c r="F164" s="49">
        <f t="shared" si="80"/>
        <v>-460</v>
      </c>
      <c r="G164" s="49">
        <f t="shared" si="80"/>
        <v>-456</v>
      </c>
      <c r="H164" s="49">
        <f t="shared" si="80"/>
        <v>-447</v>
      </c>
      <c r="I164" s="49">
        <f t="shared" si="80"/>
        <v>-444</v>
      </c>
      <c r="J164" s="49">
        <f t="shared" si="80"/>
        <v>-445</v>
      </c>
      <c r="K164" s="49">
        <f t="shared" si="80"/>
        <v>-498</v>
      </c>
      <c r="L164" s="49">
        <f t="shared" si="80"/>
        <v>-494</v>
      </c>
      <c r="M164" s="78">
        <f t="shared" si="80"/>
        <v>-491</v>
      </c>
      <c r="N164" s="49">
        <v>-474</v>
      </c>
      <c r="O164" s="49">
        <v>-474</v>
      </c>
      <c r="P164" s="49">
        <v>-471</v>
      </c>
      <c r="Q164" s="49">
        <v>-470</v>
      </c>
      <c r="R164" s="49">
        <v>-521</v>
      </c>
      <c r="S164" s="49">
        <v>-509</v>
      </c>
      <c r="T164" s="49">
        <f t="shared" ref="T164" si="81">+T165+T166+T167</f>
        <v>-500</v>
      </c>
      <c r="U164" s="49">
        <v>-488</v>
      </c>
      <c r="V164" s="49">
        <v>-469</v>
      </c>
      <c r="W164" s="49">
        <v>-472</v>
      </c>
      <c r="X164" s="49">
        <v>-470</v>
      </c>
      <c r="Y164" s="49">
        <v>-469</v>
      </c>
      <c r="Z164" s="49">
        <v>-468</v>
      </c>
      <c r="AA164" s="49">
        <v>-467</v>
      </c>
      <c r="AB164" s="49">
        <v>-470</v>
      </c>
      <c r="AC164" s="49">
        <v>-469</v>
      </c>
      <c r="AD164" s="49">
        <v>-468</v>
      </c>
      <c r="AE164" s="49">
        <v>-463</v>
      </c>
      <c r="AF164" s="49">
        <v>-457</v>
      </c>
      <c r="AG164" s="49">
        <v>-458</v>
      </c>
      <c r="AH164" s="49">
        <v>-459</v>
      </c>
      <c r="AI164" s="49">
        <v>-455</v>
      </c>
      <c r="AJ164" s="49">
        <v>-454</v>
      </c>
      <c r="AK164" s="49">
        <v>-442</v>
      </c>
      <c r="AL164" s="49">
        <v>-445</v>
      </c>
      <c r="AM164" s="98">
        <v>-445</v>
      </c>
      <c r="AN164" s="98">
        <v>-442</v>
      </c>
      <c r="AO164" s="98">
        <v>-439</v>
      </c>
      <c r="AP164" s="98">
        <v>-432</v>
      </c>
      <c r="AQ164" s="98">
        <v>-429</v>
      </c>
      <c r="AR164" s="98">
        <v>-420</v>
      </c>
      <c r="AS164" s="98">
        <v>-419</v>
      </c>
      <c r="AT164" s="98">
        <v>-420</v>
      </c>
      <c r="AU164" s="98">
        <v>-420</v>
      </c>
      <c r="AV164" s="98">
        <v>-413</v>
      </c>
      <c r="AW164" s="98">
        <v>-366</v>
      </c>
      <c r="AX164" s="49">
        <v>-371</v>
      </c>
      <c r="AY164" s="98">
        <v>-367</v>
      </c>
      <c r="AZ164" s="98">
        <v>-372</v>
      </c>
      <c r="BA164" s="98">
        <v>-367</v>
      </c>
      <c r="BB164" s="98">
        <v>-366</v>
      </c>
      <c r="BC164" s="98">
        <v>-367</v>
      </c>
      <c r="BD164" s="98">
        <v>-365</v>
      </c>
      <c r="BE164" s="98">
        <v>-362</v>
      </c>
      <c r="BF164" s="98">
        <v>-365</v>
      </c>
      <c r="BG164" s="98">
        <v>-360</v>
      </c>
      <c r="BH164" s="98">
        <v>-361</v>
      </c>
      <c r="BI164" s="98">
        <v>-350</v>
      </c>
    </row>
    <row r="165" spans="1:61" ht="15.75" customHeight="1" x14ac:dyDescent="0.2">
      <c r="A165" s="3" t="s">
        <v>14</v>
      </c>
      <c r="B165" s="49">
        <f t="shared" ref="B165:M165" si="82">+B170+B195+B200</f>
        <v>0</v>
      </c>
      <c r="C165" s="49">
        <f t="shared" si="82"/>
        <v>0</v>
      </c>
      <c r="D165" s="49">
        <f t="shared" si="82"/>
        <v>0</v>
      </c>
      <c r="E165" s="49">
        <f t="shared" si="82"/>
        <v>0</v>
      </c>
      <c r="F165" s="49">
        <f t="shared" si="82"/>
        <v>0</v>
      </c>
      <c r="G165" s="49">
        <f t="shared" si="82"/>
        <v>0</v>
      </c>
      <c r="H165" s="49">
        <f t="shared" si="82"/>
        <v>0</v>
      </c>
      <c r="I165" s="49">
        <f t="shared" si="82"/>
        <v>0</v>
      </c>
      <c r="J165" s="49">
        <f t="shared" si="82"/>
        <v>0</v>
      </c>
      <c r="K165" s="49">
        <f t="shared" si="82"/>
        <v>0</v>
      </c>
      <c r="L165" s="49">
        <f t="shared" si="82"/>
        <v>0</v>
      </c>
      <c r="M165" s="78">
        <f t="shared" si="82"/>
        <v>0</v>
      </c>
      <c r="N165" s="49">
        <v>0</v>
      </c>
      <c r="O165" s="49">
        <v>0</v>
      </c>
      <c r="P165" s="49">
        <v>0</v>
      </c>
      <c r="Q165" s="49">
        <v>0</v>
      </c>
      <c r="R165" s="49">
        <v>0</v>
      </c>
      <c r="S165" s="49">
        <v>0</v>
      </c>
      <c r="T165" s="49">
        <f t="shared" ref="T165:T167" si="83">+T170+T195+T200</f>
        <v>0</v>
      </c>
      <c r="U165" s="49">
        <v>0</v>
      </c>
      <c r="V165" s="49">
        <v>0</v>
      </c>
      <c r="W165" s="49">
        <v>0</v>
      </c>
      <c r="X165" s="49">
        <v>-2</v>
      </c>
      <c r="Y165" s="49">
        <v>-2</v>
      </c>
      <c r="Z165" s="49">
        <v>-2</v>
      </c>
      <c r="AA165" s="49">
        <v>-2</v>
      </c>
      <c r="AB165" s="49">
        <v>-2</v>
      </c>
      <c r="AC165" s="49">
        <v>-2</v>
      </c>
      <c r="AD165" s="49">
        <v>-2</v>
      </c>
      <c r="AE165" s="49">
        <v>-2</v>
      </c>
      <c r="AF165" s="49">
        <v>-2</v>
      </c>
      <c r="AG165" s="49">
        <v>-2</v>
      </c>
      <c r="AH165" s="49">
        <v>-2</v>
      </c>
      <c r="AI165" s="49">
        <v>-2</v>
      </c>
      <c r="AJ165" s="49">
        <v>-2</v>
      </c>
      <c r="AK165" s="49">
        <v>-2</v>
      </c>
      <c r="AL165" s="49">
        <v>-2</v>
      </c>
      <c r="AM165" s="98">
        <v>-2</v>
      </c>
      <c r="AN165" s="98">
        <v>-2</v>
      </c>
      <c r="AO165" s="98">
        <v>-2</v>
      </c>
      <c r="AP165" s="98">
        <v>-2</v>
      </c>
      <c r="AQ165" s="98">
        <v>-2</v>
      </c>
      <c r="AR165" s="98">
        <v>-2</v>
      </c>
      <c r="AS165" s="98">
        <v>-2</v>
      </c>
      <c r="AT165" s="98">
        <v>-2</v>
      </c>
      <c r="AU165" s="98">
        <v>-2</v>
      </c>
      <c r="AV165" s="98">
        <v>-2</v>
      </c>
      <c r="AW165" s="98">
        <v>-2</v>
      </c>
      <c r="AX165" s="49">
        <v>-2</v>
      </c>
      <c r="AY165" s="98">
        <v>-2</v>
      </c>
      <c r="AZ165" s="98">
        <v>-2</v>
      </c>
      <c r="BA165" s="98">
        <v>-2</v>
      </c>
      <c r="BB165" s="98">
        <v>-2</v>
      </c>
      <c r="BC165" s="98">
        <v>-2</v>
      </c>
      <c r="BD165" s="98">
        <v>-2</v>
      </c>
      <c r="BE165" s="98">
        <v>-2</v>
      </c>
      <c r="BF165" s="98">
        <v>-2</v>
      </c>
      <c r="BG165" s="98">
        <v>-2</v>
      </c>
      <c r="BH165" s="98">
        <v>-2</v>
      </c>
      <c r="BI165" s="98">
        <v>-2</v>
      </c>
    </row>
    <row r="166" spans="1:61" ht="15.75" customHeight="1" x14ac:dyDescent="0.2">
      <c r="A166" s="4" t="s">
        <v>15</v>
      </c>
      <c r="B166" s="49">
        <f t="shared" ref="B166:M166" si="84">+B171+B196+B201</f>
        <v>0</v>
      </c>
      <c r="C166" s="49">
        <f t="shared" si="84"/>
        <v>0</v>
      </c>
      <c r="D166" s="49">
        <f t="shared" si="84"/>
        <v>0</v>
      </c>
      <c r="E166" s="49">
        <f t="shared" si="84"/>
        <v>0</v>
      </c>
      <c r="F166" s="49">
        <f t="shared" si="84"/>
        <v>0</v>
      </c>
      <c r="G166" s="49">
        <f t="shared" si="84"/>
        <v>0</v>
      </c>
      <c r="H166" s="49">
        <f t="shared" si="84"/>
        <v>0</v>
      </c>
      <c r="I166" s="49">
        <f t="shared" si="84"/>
        <v>0</v>
      </c>
      <c r="J166" s="49">
        <f t="shared" si="84"/>
        <v>0</v>
      </c>
      <c r="K166" s="49">
        <f t="shared" si="84"/>
        <v>0</v>
      </c>
      <c r="L166" s="49">
        <f t="shared" si="84"/>
        <v>0</v>
      </c>
      <c r="M166" s="78">
        <f t="shared" si="84"/>
        <v>0</v>
      </c>
      <c r="N166" s="49">
        <v>0</v>
      </c>
      <c r="O166" s="49">
        <v>0</v>
      </c>
      <c r="P166" s="49">
        <v>0</v>
      </c>
      <c r="Q166" s="49">
        <v>0</v>
      </c>
      <c r="R166" s="49">
        <v>0</v>
      </c>
      <c r="S166" s="49">
        <v>0</v>
      </c>
      <c r="T166" s="49">
        <f t="shared" si="83"/>
        <v>0</v>
      </c>
      <c r="U166" s="49">
        <v>0</v>
      </c>
      <c r="V166" s="49">
        <v>-2</v>
      </c>
      <c r="W166" s="49">
        <v>-2</v>
      </c>
      <c r="X166" s="49">
        <v>0</v>
      </c>
      <c r="Y166" s="49">
        <v>0</v>
      </c>
      <c r="Z166" s="49">
        <v>0</v>
      </c>
      <c r="AA166" s="49">
        <v>0</v>
      </c>
      <c r="AB166" s="49">
        <v>0</v>
      </c>
      <c r="AC166" s="49">
        <v>0</v>
      </c>
      <c r="AD166" s="49">
        <v>0</v>
      </c>
      <c r="AE166" s="49">
        <v>0</v>
      </c>
      <c r="AF166" s="49">
        <v>0</v>
      </c>
      <c r="AG166" s="49">
        <v>0</v>
      </c>
      <c r="AH166" s="49">
        <v>0</v>
      </c>
      <c r="AI166" s="49">
        <v>0</v>
      </c>
      <c r="AJ166" s="49">
        <v>0</v>
      </c>
      <c r="AK166" s="49">
        <v>0</v>
      </c>
      <c r="AL166" s="49">
        <v>0</v>
      </c>
      <c r="AM166" s="98">
        <v>0</v>
      </c>
      <c r="AN166" s="98">
        <v>0</v>
      </c>
      <c r="AO166" s="98">
        <v>0</v>
      </c>
      <c r="AP166" s="98">
        <v>0</v>
      </c>
      <c r="AQ166" s="98">
        <v>0</v>
      </c>
      <c r="AR166" s="98">
        <v>0</v>
      </c>
      <c r="AS166" s="98">
        <v>0</v>
      </c>
      <c r="AT166" s="98">
        <v>0</v>
      </c>
      <c r="AU166" s="98">
        <v>0</v>
      </c>
      <c r="AV166" s="98">
        <v>0</v>
      </c>
      <c r="AW166" s="98">
        <v>0</v>
      </c>
      <c r="AX166" s="49">
        <v>0</v>
      </c>
      <c r="AY166" s="98">
        <v>0</v>
      </c>
      <c r="AZ166" s="98">
        <v>0</v>
      </c>
      <c r="BA166" s="98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</row>
    <row r="167" spans="1:61" ht="15.75" customHeight="1" x14ac:dyDescent="0.2">
      <c r="A167" s="3" t="s">
        <v>16</v>
      </c>
      <c r="B167" s="49">
        <f t="shared" ref="B167:M167" si="85">+B172+B197+B202</f>
        <v>-418</v>
      </c>
      <c r="C167" s="49">
        <f t="shared" si="85"/>
        <v>-420</v>
      </c>
      <c r="D167" s="49">
        <f t="shared" si="85"/>
        <v>-418</v>
      </c>
      <c r="E167" s="49">
        <f t="shared" si="85"/>
        <v>-470</v>
      </c>
      <c r="F167" s="49">
        <f t="shared" si="85"/>
        <v>-460</v>
      </c>
      <c r="G167" s="49">
        <f t="shared" si="85"/>
        <v>-456</v>
      </c>
      <c r="H167" s="49">
        <f t="shared" si="85"/>
        <v>-447</v>
      </c>
      <c r="I167" s="49">
        <f t="shared" si="85"/>
        <v>-444</v>
      </c>
      <c r="J167" s="49">
        <f t="shared" si="85"/>
        <v>-445</v>
      </c>
      <c r="K167" s="49">
        <f t="shared" si="85"/>
        <v>-498</v>
      </c>
      <c r="L167" s="49">
        <f t="shared" si="85"/>
        <v>-494</v>
      </c>
      <c r="M167" s="78">
        <f t="shared" si="85"/>
        <v>-491</v>
      </c>
      <c r="N167" s="49">
        <v>-474</v>
      </c>
      <c r="O167" s="49">
        <v>-474</v>
      </c>
      <c r="P167" s="49">
        <v>-471</v>
      </c>
      <c r="Q167" s="49">
        <v>-470</v>
      </c>
      <c r="R167" s="49">
        <v>-521</v>
      </c>
      <c r="S167" s="49">
        <v>-509</v>
      </c>
      <c r="T167" s="49">
        <f t="shared" si="83"/>
        <v>-500</v>
      </c>
      <c r="U167" s="49">
        <v>-488</v>
      </c>
      <c r="V167" s="49">
        <v>-467</v>
      </c>
      <c r="W167" s="49">
        <v>-470</v>
      </c>
      <c r="X167" s="49">
        <v>-468</v>
      </c>
      <c r="Y167" s="49">
        <v>-467</v>
      </c>
      <c r="Z167" s="49">
        <v>-466</v>
      </c>
      <c r="AA167" s="49">
        <v>-465</v>
      </c>
      <c r="AB167" s="49">
        <v>-468</v>
      </c>
      <c r="AC167" s="49">
        <v>-467</v>
      </c>
      <c r="AD167" s="49">
        <v>-466</v>
      </c>
      <c r="AE167" s="49">
        <v>-461</v>
      </c>
      <c r="AF167" s="49">
        <v>-455</v>
      </c>
      <c r="AG167" s="49">
        <v>-456</v>
      </c>
      <c r="AH167" s="49">
        <v>-457</v>
      </c>
      <c r="AI167" s="49">
        <v>-453</v>
      </c>
      <c r="AJ167" s="49">
        <v>-452</v>
      </c>
      <c r="AK167" s="49">
        <v>-440</v>
      </c>
      <c r="AL167" s="49">
        <v>-443</v>
      </c>
      <c r="AM167" s="98">
        <v>-443</v>
      </c>
      <c r="AN167" s="98">
        <v>-440</v>
      </c>
      <c r="AO167" s="98">
        <v>-437</v>
      </c>
      <c r="AP167" s="98">
        <v>-430</v>
      </c>
      <c r="AQ167" s="98">
        <v>-427</v>
      </c>
      <c r="AR167" s="98">
        <v>-418</v>
      </c>
      <c r="AS167" s="98">
        <v>-417</v>
      </c>
      <c r="AT167" s="98">
        <v>-418</v>
      </c>
      <c r="AU167" s="98">
        <v>-418</v>
      </c>
      <c r="AV167" s="98">
        <v>-411</v>
      </c>
      <c r="AW167" s="98">
        <v>-364</v>
      </c>
      <c r="AX167" s="49">
        <v>-369</v>
      </c>
      <c r="AY167" s="98">
        <v>-365</v>
      </c>
      <c r="AZ167" s="98">
        <v>-370</v>
      </c>
      <c r="BA167" s="98">
        <v>-365</v>
      </c>
      <c r="BB167" s="98">
        <v>-364</v>
      </c>
      <c r="BC167" s="98">
        <v>-365</v>
      </c>
      <c r="BD167" s="98">
        <v>-363</v>
      </c>
      <c r="BE167" s="98">
        <v>-360</v>
      </c>
      <c r="BF167" s="98">
        <v>-363</v>
      </c>
      <c r="BG167" s="98">
        <v>-358</v>
      </c>
      <c r="BH167" s="98">
        <v>-359</v>
      </c>
      <c r="BI167" s="98">
        <v>-348</v>
      </c>
    </row>
    <row r="168" spans="1:61" ht="30.6" customHeight="1" x14ac:dyDescent="0.2">
      <c r="A168" s="19" t="s">
        <v>43</v>
      </c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8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02"/>
      <c r="AN168" s="102"/>
      <c r="AO168" s="102"/>
      <c r="AP168" s="102"/>
      <c r="AQ168" s="102"/>
      <c r="AR168" s="102"/>
      <c r="AS168" s="102"/>
      <c r="AT168" s="102"/>
      <c r="AU168" s="102"/>
      <c r="AV168" s="102"/>
      <c r="AW168" s="102"/>
      <c r="AX168" s="13"/>
      <c r="AY168" s="102"/>
      <c r="AZ168" s="102"/>
      <c r="BA168" s="102"/>
      <c r="BB168" s="102"/>
      <c r="BC168" s="102"/>
      <c r="BD168" s="102"/>
      <c r="BE168" s="102"/>
      <c r="BF168" s="102"/>
      <c r="BG168" s="102"/>
      <c r="BH168" s="102"/>
      <c r="BI168" s="102"/>
    </row>
    <row r="169" spans="1:61" ht="15.75" customHeight="1" x14ac:dyDescent="0.2">
      <c r="A169" s="2" t="s">
        <v>13</v>
      </c>
      <c r="B169" s="49">
        <f t="shared" ref="B169:M169" si="86">+B170+B171+B172</f>
        <v>-418</v>
      </c>
      <c r="C169" s="49">
        <f t="shared" si="86"/>
        <v>-420</v>
      </c>
      <c r="D169" s="49">
        <f t="shared" si="86"/>
        <v>-418</v>
      </c>
      <c r="E169" s="49">
        <f t="shared" si="86"/>
        <v>-470</v>
      </c>
      <c r="F169" s="49">
        <f t="shared" si="86"/>
        <v>-460</v>
      </c>
      <c r="G169" s="49">
        <f t="shared" si="86"/>
        <v>-456</v>
      </c>
      <c r="H169" s="49">
        <f t="shared" si="86"/>
        <v>-447</v>
      </c>
      <c r="I169" s="49">
        <f t="shared" si="86"/>
        <v>-444</v>
      </c>
      <c r="J169" s="49">
        <f t="shared" si="86"/>
        <v>-445</v>
      </c>
      <c r="K169" s="49">
        <f t="shared" si="86"/>
        <v>-498</v>
      </c>
      <c r="L169" s="49">
        <f t="shared" si="86"/>
        <v>-494</v>
      </c>
      <c r="M169" s="78">
        <f t="shared" si="86"/>
        <v>-491</v>
      </c>
      <c r="N169" s="49">
        <v>-474</v>
      </c>
      <c r="O169" s="49">
        <v>-474</v>
      </c>
      <c r="P169" s="49">
        <v>-471</v>
      </c>
      <c r="Q169" s="49">
        <v>-470</v>
      </c>
      <c r="R169" s="49">
        <v>-521</v>
      </c>
      <c r="S169" s="49">
        <v>-509</v>
      </c>
      <c r="T169" s="49">
        <f t="shared" ref="T169" si="87">+T170+T171+T172</f>
        <v>-500</v>
      </c>
      <c r="U169" s="49">
        <v>-488</v>
      </c>
      <c r="V169" s="49">
        <v>-469</v>
      </c>
      <c r="W169" s="49">
        <v>-472</v>
      </c>
      <c r="X169" s="49">
        <v>-470</v>
      </c>
      <c r="Y169" s="49">
        <v>-469</v>
      </c>
      <c r="Z169" s="49">
        <v>-468</v>
      </c>
      <c r="AA169" s="49">
        <v>-467</v>
      </c>
      <c r="AB169" s="49">
        <v>-470</v>
      </c>
      <c r="AC169" s="49">
        <v>-469</v>
      </c>
      <c r="AD169" s="49">
        <v>-468</v>
      </c>
      <c r="AE169" s="49">
        <v>-463</v>
      </c>
      <c r="AF169" s="49">
        <v>-457</v>
      </c>
      <c r="AG169" s="49">
        <v>-458</v>
      </c>
      <c r="AH169" s="49">
        <v>-459</v>
      </c>
      <c r="AI169" s="49">
        <v>-455</v>
      </c>
      <c r="AJ169" s="49">
        <v>-454</v>
      </c>
      <c r="AK169" s="49">
        <v>-442</v>
      </c>
      <c r="AL169" s="49">
        <v>-445</v>
      </c>
      <c r="AM169" s="98">
        <v>-445</v>
      </c>
      <c r="AN169" s="98">
        <v>-442</v>
      </c>
      <c r="AO169" s="98">
        <v>-439</v>
      </c>
      <c r="AP169" s="98">
        <v>-432</v>
      </c>
      <c r="AQ169" s="98">
        <v>-429</v>
      </c>
      <c r="AR169" s="98">
        <v>-420</v>
      </c>
      <c r="AS169" s="98">
        <v>-419</v>
      </c>
      <c r="AT169" s="98">
        <v>-420</v>
      </c>
      <c r="AU169" s="98">
        <v>-420</v>
      </c>
      <c r="AV169" s="98">
        <v>-413</v>
      </c>
      <c r="AW169" s="98">
        <v>-366</v>
      </c>
      <c r="AX169" s="49">
        <v>-371</v>
      </c>
      <c r="AY169" s="98">
        <v>-367</v>
      </c>
      <c r="AZ169" s="98">
        <v>-372</v>
      </c>
      <c r="BA169" s="98">
        <v>-367</v>
      </c>
      <c r="BB169" s="98">
        <v>-366</v>
      </c>
      <c r="BC169" s="98">
        <v>-367</v>
      </c>
      <c r="BD169" s="98">
        <v>-365</v>
      </c>
      <c r="BE169" s="98">
        <v>-362</v>
      </c>
      <c r="BF169" s="98">
        <v>-365</v>
      </c>
      <c r="BG169" s="98">
        <v>-360</v>
      </c>
      <c r="BH169" s="98">
        <v>-361</v>
      </c>
      <c r="BI169" s="98">
        <v>-350</v>
      </c>
    </row>
    <row r="170" spans="1:61" ht="15.75" customHeight="1" x14ac:dyDescent="0.2">
      <c r="A170" s="3" t="s">
        <v>14</v>
      </c>
      <c r="B170" s="49">
        <f t="shared" ref="B170:M170" si="88">+B175+B180+B185+B190</f>
        <v>0</v>
      </c>
      <c r="C170" s="49">
        <f t="shared" si="88"/>
        <v>0</v>
      </c>
      <c r="D170" s="49">
        <f t="shared" si="88"/>
        <v>0</v>
      </c>
      <c r="E170" s="49">
        <f t="shared" si="88"/>
        <v>0</v>
      </c>
      <c r="F170" s="49">
        <f t="shared" si="88"/>
        <v>0</v>
      </c>
      <c r="G170" s="49">
        <f t="shared" si="88"/>
        <v>0</v>
      </c>
      <c r="H170" s="49">
        <f t="shared" si="88"/>
        <v>0</v>
      </c>
      <c r="I170" s="49">
        <f t="shared" si="88"/>
        <v>0</v>
      </c>
      <c r="J170" s="49">
        <f t="shared" si="88"/>
        <v>0</v>
      </c>
      <c r="K170" s="49">
        <f t="shared" si="88"/>
        <v>0</v>
      </c>
      <c r="L170" s="49">
        <f t="shared" si="88"/>
        <v>0</v>
      </c>
      <c r="M170" s="78">
        <f t="shared" si="88"/>
        <v>0</v>
      </c>
      <c r="N170" s="49">
        <v>0</v>
      </c>
      <c r="O170" s="49">
        <v>0</v>
      </c>
      <c r="P170" s="49">
        <v>0</v>
      </c>
      <c r="Q170" s="49">
        <v>0</v>
      </c>
      <c r="R170" s="49">
        <v>0</v>
      </c>
      <c r="S170" s="49">
        <v>0</v>
      </c>
      <c r="T170" s="49">
        <f t="shared" ref="T170:T172" si="89">+T175+T180+T185+T190</f>
        <v>0</v>
      </c>
      <c r="U170" s="49">
        <v>0</v>
      </c>
      <c r="V170" s="49">
        <v>0</v>
      </c>
      <c r="W170" s="49">
        <v>0</v>
      </c>
      <c r="X170" s="49">
        <v>-2</v>
      </c>
      <c r="Y170" s="49">
        <v>-2</v>
      </c>
      <c r="Z170" s="49">
        <v>-2</v>
      </c>
      <c r="AA170" s="49">
        <v>-2</v>
      </c>
      <c r="AB170" s="49">
        <v>-2</v>
      </c>
      <c r="AC170" s="49">
        <v>-2</v>
      </c>
      <c r="AD170" s="49">
        <v>-2</v>
      </c>
      <c r="AE170" s="49">
        <v>-2</v>
      </c>
      <c r="AF170" s="49">
        <v>-2</v>
      </c>
      <c r="AG170" s="49">
        <v>-2</v>
      </c>
      <c r="AH170" s="49">
        <v>-2</v>
      </c>
      <c r="AI170" s="49">
        <v>-2</v>
      </c>
      <c r="AJ170" s="49">
        <v>-2</v>
      </c>
      <c r="AK170" s="49">
        <v>-2</v>
      </c>
      <c r="AL170" s="49">
        <v>-2</v>
      </c>
      <c r="AM170" s="98">
        <v>-2</v>
      </c>
      <c r="AN170" s="98">
        <v>-2</v>
      </c>
      <c r="AO170" s="98">
        <v>-2</v>
      </c>
      <c r="AP170" s="98">
        <v>-2</v>
      </c>
      <c r="AQ170" s="98">
        <v>-2</v>
      </c>
      <c r="AR170" s="98">
        <v>-2</v>
      </c>
      <c r="AS170" s="98">
        <v>-2</v>
      </c>
      <c r="AT170" s="98">
        <v>-2</v>
      </c>
      <c r="AU170" s="98">
        <v>-2</v>
      </c>
      <c r="AV170" s="98">
        <v>-2</v>
      </c>
      <c r="AW170" s="98">
        <v>-2</v>
      </c>
      <c r="AX170" s="49">
        <v>-2</v>
      </c>
      <c r="AY170" s="98">
        <v>-2</v>
      </c>
      <c r="AZ170" s="98">
        <v>-2</v>
      </c>
      <c r="BA170" s="98">
        <v>-2</v>
      </c>
      <c r="BB170" s="98">
        <v>-2</v>
      </c>
      <c r="BC170" s="98">
        <v>-2</v>
      </c>
      <c r="BD170" s="98">
        <v>-2</v>
      </c>
      <c r="BE170" s="98">
        <v>-2</v>
      </c>
      <c r="BF170" s="98">
        <v>-2</v>
      </c>
      <c r="BG170" s="98">
        <v>-2</v>
      </c>
      <c r="BH170" s="98">
        <v>-2</v>
      </c>
      <c r="BI170" s="98">
        <v>-2</v>
      </c>
    </row>
    <row r="171" spans="1:61" ht="15.75" customHeight="1" x14ac:dyDescent="0.2">
      <c r="A171" s="4" t="s">
        <v>15</v>
      </c>
      <c r="B171" s="49">
        <f t="shared" ref="B171:M171" si="90">+B176+B181+B186+B191</f>
        <v>0</v>
      </c>
      <c r="C171" s="49">
        <f t="shared" si="90"/>
        <v>0</v>
      </c>
      <c r="D171" s="49">
        <f t="shared" si="90"/>
        <v>0</v>
      </c>
      <c r="E171" s="49">
        <f t="shared" si="90"/>
        <v>0</v>
      </c>
      <c r="F171" s="49">
        <f t="shared" si="90"/>
        <v>0</v>
      </c>
      <c r="G171" s="49">
        <f t="shared" si="90"/>
        <v>0</v>
      </c>
      <c r="H171" s="49">
        <f t="shared" si="90"/>
        <v>0</v>
      </c>
      <c r="I171" s="49">
        <f t="shared" si="90"/>
        <v>0</v>
      </c>
      <c r="J171" s="49">
        <f t="shared" si="90"/>
        <v>0</v>
      </c>
      <c r="K171" s="49">
        <f t="shared" si="90"/>
        <v>0</v>
      </c>
      <c r="L171" s="49">
        <f t="shared" si="90"/>
        <v>0</v>
      </c>
      <c r="M171" s="78">
        <f t="shared" si="90"/>
        <v>0</v>
      </c>
      <c r="N171" s="49">
        <v>0</v>
      </c>
      <c r="O171" s="49">
        <v>0</v>
      </c>
      <c r="P171" s="49">
        <v>0</v>
      </c>
      <c r="Q171" s="49">
        <v>0</v>
      </c>
      <c r="R171" s="49">
        <v>0</v>
      </c>
      <c r="S171" s="49">
        <v>0</v>
      </c>
      <c r="T171" s="49">
        <f t="shared" si="89"/>
        <v>0</v>
      </c>
      <c r="U171" s="49">
        <v>0</v>
      </c>
      <c r="V171" s="49">
        <v>-2</v>
      </c>
      <c r="W171" s="49">
        <v>-2</v>
      </c>
      <c r="X171" s="49">
        <v>0</v>
      </c>
      <c r="Y171" s="49">
        <v>0</v>
      </c>
      <c r="Z171" s="49">
        <v>0</v>
      </c>
      <c r="AA171" s="49">
        <v>0</v>
      </c>
      <c r="AB171" s="49">
        <v>0</v>
      </c>
      <c r="AC171" s="49">
        <v>0</v>
      </c>
      <c r="AD171" s="49">
        <v>0</v>
      </c>
      <c r="AE171" s="49">
        <v>0</v>
      </c>
      <c r="AF171" s="49">
        <v>0</v>
      </c>
      <c r="AG171" s="49">
        <v>0</v>
      </c>
      <c r="AH171" s="49">
        <v>0</v>
      </c>
      <c r="AI171" s="49">
        <v>0</v>
      </c>
      <c r="AJ171" s="49">
        <v>0</v>
      </c>
      <c r="AK171" s="49">
        <v>0</v>
      </c>
      <c r="AL171" s="49">
        <v>0</v>
      </c>
      <c r="AM171" s="98">
        <v>0</v>
      </c>
      <c r="AN171" s="98">
        <v>0</v>
      </c>
      <c r="AO171" s="98">
        <v>0</v>
      </c>
      <c r="AP171" s="98">
        <v>0</v>
      </c>
      <c r="AQ171" s="98">
        <v>0</v>
      </c>
      <c r="AR171" s="98">
        <v>0</v>
      </c>
      <c r="AS171" s="98">
        <v>0</v>
      </c>
      <c r="AT171" s="98">
        <v>0</v>
      </c>
      <c r="AU171" s="98">
        <v>0</v>
      </c>
      <c r="AV171" s="98">
        <v>0</v>
      </c>
      <c r="AW171" s="98">
        <v>0</v>
      </c>
      <c r="AX171" s="49">
        <v>0</v>
      </c>
      <c r="AY171" s="98">
        <v>0</v>
      </c>
      <c r="AZ171" s="98">
        <v>0</v>
      </c>
      <c r="BA171" s="98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</row>
    <row r="172" spans="1:61" ht="15.75" customHeight="1" x14ac:dyDescent="0.2">
      <c r="A172" s="3" t="s">
        <v>16</v>
      </c>
      <c r="B172" s="49">
        <f t="shared" ref="B172:M172" si="91">+B177+B182+B187+B192</f>
        <v>-418</v>
      </c>
      <c r="C172" s="49">
        <f t="shared" si="91"/>
        <v>-420</v>
      </c>
      <c r="D172" s="49">
        <f t="shared" si="91"/>
        <v>-418</v>
      </c>
      <c r="E172" s="49">
        <f t="shared" si="91"/>
        <v>-470</v>
      </c>
      <c r="F172" s="49">
        <f t="shared" si="91"/>
        <v>-460</v>
      </c>
      <c r="G172" s="49">
        <f t="shared" si="91"/>
        <v>-456</v>
      </c>
      <c r="H172" s="49">
        <f t="shared" si="91"/>
        <v>-447</v>
      </c>
      <c r="I172" s="49">
        <f t="shared" si="91"/>
        <v>-444</v>
      </c>
      <c r="J172" s="49">
        <f t="shared" si="91"/>
        <v>-445</v>
      </c>
      <c r="K172" s="49">
        <f t="shared" si="91"/>
        <v>-498</v>
      </c>
      <c r="L172" s="49">
        <f t="shared" si="91"/>
        <v>-494</v>
      </c>
      <c r="M172" s="78">
        <f t="shared" si="91"/>
        <v>-491</v>
      </c>
      <c r="N172" s="49">
        <v>-474</v>
      </c>
      <c r="O172" s="49">
        <v>-474</v>
      </c>
      <c r="P172" s="49">
        <v>-471</v>
      </c>
      <c r="Q172" s="49">
        <v>-470</v>
      </c>
      <c r="R172" s="49">
        <v>-521</v>
      </c>
      <c r="S172" s="49">
        <v>-509</v>
      </c>
      <c r="T172" s="49">
        <f t="shared" si="89"/>
        <v>-500</v>
      </c>
      <c r="U172" s="49">
        <v>-488</v>
      </c>
      <c r="V172" s="49">
        <v>-467</v>
      </c>
      <c r="W172" s="49">
        <v>-470</v>
      </c>
      <c r="X172" s="49">
        <v>-468</v>
      </c>
      <c r="Y172" s="49">
        <v>-467</v>
      </c>
      <c r="Z172" s="49">
        <v>-466</v>
      </c>
      <c r="AA172" s="49">
        <v>-465</v>
      </c>
      <c r="AB172" s="49">
        <v>-468</v>
      </c>
      <c r="AC172" s="49">
        <v>-467</v>
      </c>
      <c r="AD172" s="49">
        <v>-466</v>
      </c>
      <c r="AE172" s="49">
        <v>-461</v>
      </c>
      <c r="AF172" s="49">
        <v>-455</v>
      </c>
      <c r="AG172" s="49">
        <v>-456</v>
      </c>
      <c r="AH172" s="49">
        <v>-457</v>
      </c>
      <c r="AI172" s="49">
        <v>-453</v>
      </c>
      <c r="AJ172" s="49">
        <v>-452</v>
      </c>
      <c r="AK172" s="49">
        <v>-440</v>
      </c>
      <c r="AL172" s="49">
        <v>-443</v>
      </c>
      <c r="AM172" s="98">
        <v>-443</v>
      </c>
      <c r="AN172" s="98">
        <v>-440</v>
      </c>
      <c r="AO172" s="98">
        <v>-437</v>
      </c>
      <c r="AP172" s="98">
        <v>-430</v>
      </c>
      <c r="AQ172" s="98">
        <v>-427</v>
      </c>
      <c r="AR172" s="98">
        <v>-418</v>
      </c>
      <c r="AS172" s="98">
        <v>-417</v>
      </c>
      <c r="AT172" s="98">
        <v>-418</v>
      </c>
      <c r="AU172" s="98">
        <v>-418</v>
      </c>
      <c r="AV172" s="98">
        <v>-411</v>
      </c>
      <c r="AW172" s="98">
        <v>-364</v>
      </c>
      <c r="AX172" s="49">
        <v>-369</v>
      </c>
      <c r="AY172" s="98">
        <v>-365</v>
      </c>
      <c r="AZ172" s="98">
        <v>-370</v>
      </c>
      <c r="BA172" s="98">
        <v>-365</v>
      </c>
      <c r="BB172" s="98">
        <v>-364</v>
      </c>
      <c r="BC172" s="98">
        <v>-365</v>
      </c>
      <c r="BD172" s="98">
        <v>-363</v>
      </c>
      <c r="BE172" s="98">
        <v>-360</v>
      </c>
      <c r="BF172" s="98">
        <v>-363</v>
      </c>
      <c r="BG172" s="98">
        <v>-358</v>
      </c>
      <c r="BH172" s="98">
        <v>-359</v>
      </c>
      <c r="BI172" s="98">
        <v>-348</v>
      </c>
    </row>
    <row r="173" spans="1:61" ht="15.75" customHeight="1" x14ac:dyDescent="0.2">
      <c r="A173" s="21" t="s">
        <v>44</v>
      </c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8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02"/>
      <c r="AN173" s="102"/>
      <c r="AO173" s="102"/>
      <c r="AP173" s="102"/>
      <c r="AQ173" s="102"/>
      <c r="AR173" s="102"/>
      <c r="AS173" s="102"/>
      <c r="AT173" s="102"/>
      <c r="AU173" s="102"/>
      <c r="AV173" s="102"/>
      <c r="AW173" s="102"/>
      <c r="AX173" s="13"/>
      <c r="AY173" s="102"/>
      <c r="AZ173" s="102"/>
      <c r="BA173" s="102"/>
      <c r="BB173" s="102"/>
      <c r="BC173" s="102"/>
      <c r="BD173" s="102"/>
      <c r="BE173" s="102"/>
      <c r="BF173" s="102"/>
      <c r="BG173" s="102"/>
      <c r="BH173" s="102"/>
      <c r="BI173" s="102"/>
    </row>
    <row r="174" spans="1:61" ht="15.75" customHeight="1" x14ac:dyDescent="0.2">
      <c r="A174" s="2" t="s">
        <v>13</v>
      </c>
      <c r="B174" s="49">
        <f t="shared" ref="B174:M174" si="92">+B175+B176+B177</f>
        <v>-418</v>
      </c>
      <c r="C174" s="49">
        <f t="shared" si="92"/>
        <v>-420</v>
      </c>
      <c r="D174" s="49">
        <f t="shared" si="92"/>
        <v>-418</v>
      </c>
      <c r="E174" s="49">
        <f t="shared" si="92"/>
        <v>-470</v>
      </c>
      <c r="F174" s="49">
        <f t="shared" si="92"/>
        <v>-460</v>
      </c>
      <c r="G174" s="49">
        <f t="shared" si="92"/>
        <v>-456</v>
      </c>
      <c r="H174" s="49">
        <f t="shared" si="92"/>
        <v>-447</v>
      </c>
      <c r="I174" s="49">
        <f t="shared" si="92"/>
        <v>-444</v>
      </c>
      <c r="J174" s="49">
        <f t="shared" si="92"/>
        <v>-445</v>
      </c>
      <c r="K174" s="49">
        <f t="shared" si="92"/>
        <v>-498</v>
      </c>
      <c r="L174" s="49">
        <f t="shared" si="92"/>
        <v>-494</v>
      </c>
      <c r="M174" s="78">
        <f t="shared" si="92"/>
        <v>-491</v>
      </c>
      <c r="N174" s="49">
        <v>-474</v>
      </c>
      <c r="O174" s="49">
        <v>-474</v>
      </c>
      <c r="P174" s="49">
        <v>-471</v>
      </c>
      <c r="Q174" s="49">
        <v>-470</v>
      </c>
      <c r="R174" s="49">
        <v>-521</v>
      </c>
      <c r="S174" s="49">
        <v>-509</v>
      </c>
      <c r="T174" s="49">
        <f t="shared" ref="T174" si="93">+T175+T176+T177</f>
        <v>-500</v>
      </c>
      <c r="U174" s="49">
        <v>-488</v>
      </c>
      <c r="V174" s="49">
        <v>-469</v>
      </c>
      <c r="W174" s="49">
        <v>-472</v>
      </c>
      <c r="X174" s="49">
        <v>-470</v>
      </c>
      <c r="Y174" s="49">
        <v>-469</v>
      </c>
      <c r="Z174" s="49">
        <v>-468</v>
      </c>
      <c r="AA174" s="49">
        <v>-467</v>
      </c>
      <c r="AB174" s="49">
        <v>-470</v>
      </c>
      <c r="AC174" s="49">
        <v>-469</v>
      </c>
      <c r="AD174" s="49">
        <v>-468</v>
      </c>
      <c r="AE174" s="49">
        <v>-463</v>
      </c>
      <c r="AF174" s="49">
        <v>-457</v>
      </c>
      <c r="AG174" s="49">
        <v>-458</v>
      </c>
      <c r="AH174" s="49">
        <v>-459</v>
      </c>
      <c r="AI174" s="49">
        <v>-455</v>
      </c>
      <c r="AJ174" s="49">
        <v>-454</v>
      </c>
      <c r="AK174" s="49">
        <v>-442</v>
      </c>
      <c r="AL174" s="49">
        <v>-445</v>
      </c>
      <c r="AM174" s="98">
        <v>-445</v>
      </c>
      <c r="AN174" s="98">
        <v>-442</v>
      </c>
      <c r="AO174" s="98">
        <v>-439</v>
      </c>
      <c r="AP174" s="98">
        <v>-432</v>
      </c>
      <c r="AQ174" s="98">
        <v>-429</v>
      </c>
      <c r="AR174" s="98">
        <v>-420</v>
      </c>
      <c r="AS174" s="98">
        <v>-419</v>
      </c>
      <c r="AT174" s="98">
        <v>-420</v>
      </c>
      <c r="AU174" s="98">
        <v>-420</v>
      </c>
      <c r="AV174" s="98">
        <v>-413</v>
      </c>
      <c r="AW174" s="98">
        <v>-366</v>
      </c>
      <c r="AX174" s="49">
        <v>-371</v>
      </c>
      <c r="AY174" s="98">
        <v>-367</v>
      </c>
      <c r="AZ174" s="98">
        <v>-372</v>
      </c>
      <c r="BA174" s="98">
        <v>-367</v>
      </c>
      <c r="BB174" s="98">
        <v>-366</v>
      </c>
      <c r="BC174" s="98">
        <v>-367</v>
      </c>
      <c r="BD174" s="98">
        <v>-365</v>
      </c>
      <c r="BE174" s="98">
        <v>-362</v>
      </c>
      <c r="BF174" s="98">
        <v>-365</v>
      </c>
      <c r="BG174" s="98">
        <v>-360</v>
      </c>
      <c r="BH174" s="98">
        <v>-361</v>
      </c>
      <c r="BI174" s="98">
        <v>-350</v>
      </c>
    </row>
    <row r="175" spans="1:61" ht="15.75" customHeight="1" x14ac:dyDescent="0.2">
      <c r="A175" s="3" t="s">
        <v>14</v>
      </c>
      <c r="B175" s="49">
        <v>0</v>
      </c>
      <c r="C175" s="49">
        <v>0</v>
      </c>
      <c r="D175" s="49">
        <v>0</v>
      </c>
      <c r="E175" s="49">
        <v>0</v>
      </c>
      <c r="F175" s="49">
        <v>0</v>
      </c>
      <c r="G175" s="49">
        <v>0</v>
      </c>
      <c r="H175" s="49">
        <v>0</v>
      </c>
      <c r="I175" s="49">
        <v>0</v>
      </c>
      <c r="J175" s="49">
        <v>0</v>
      </c>
      <c r="K175" s="49">
        <v>0</v>
      </c>
      <c r="L175" s="49">
        <v>0</v>
      </c>
      <c r="M175" s="78">
        <v>0</v>
      </c>
      <c r="N175" s="49">
        <v>0</v>
      </c>
      <c r="O175" s="49">
        <v>0</v>
      </c>
      <c r="P175" s="49">
        <v>0</v>
      </c>
      <c r="Q175" s="49">
        <v>0</v>
      </c>
      <c r="R175" s="49">
        <v>0</v>
      </c>
      <c r="S175" s="49">
        <v>0</v>
      </c>
      <c r="T175" s="49">
        <v>0</v>
      </c>
      <c r="U175" s="49">
        <v>0</v>
      </c>
      <c r="V175" s="49">
        <v>0</v>
      </c>
      <c r="W175" s="49">
        <v>0</v>
      </c>
      <c r="X175" s="49">
        <v>-2</v>
      </c>
      <c r="Y175" s="49">
        <v>-2</v>
      </c>
      <c r="Z175" s="49">
        <v>-2</v>
      </c>
      <c r="AA175" s="49">
        <v>-2</v>
      </c>
      <c r="AB175" s="49">
        <v>-2</v>
      </c>
      <c r="AC175" s="49">
        <v>-2</v>
      </c>
      <c r="AD175" s="49">
        <v>-2</v>
      </c>
      <c r="AE175" s="49">
        <v>-2</v>
      </c>
      <c r="AF175" s="49">
        <v>-2</v>
      </c>
      <c r="AG175" s="49">
        <v>-2</v>
      </c>
      <c r="AH175" s="49">
        <v>-2</v>
      </c>
      <c r="AI175" s="49">
        <v>-2</v>
      </c>
      <c r="AJ175" s="49">
        <v>-2</v>
      </c>
      <c r="AK175" s="49">
        <v>-2</v>
      </c>
      <c r="AL175" s="49">
        <v>-2</v>
      </c>
      <c r="AM175" s="98">
        <v>-2</v>
      </c>
      <c r="AN175" s="98">
        <v>-2</v>
      </c>
      <c r="AO175" s="98">
        <v>-2</v>
      </c>
      <c r="AP175" s="98">
        <v>-2</v>
      </c>
      <c r="AQ175" s="98">
        <v>-2</v>
      </c>
      <c r="AR175" s="98">
        <v>-2</v>
      </c>
      <c r="AS175" s="98">
        <v>-2</v>
      </c>
      <c r="AT175" s="98">
        <v>-2</v>
      </c>
      <c r="AU175" s="98">
        <v>-2</v>
      </c>
      <c r="AV175" s="98">
        <v>-2</v>
      </c>
      <c r="AW175" s="98">
        <v>-2</v>
      </c>
      <c r="AX175" s="49">
        <v>-2</v>
      </c>
      <c r="AY175" s="98">
        <v>-2</v>
      </c>
      <c r="AZ175" s="98">
        <v>-2</v>
      </c>
      <c r="BA175" s="98">
        <v>-2</v>
      </c>
      <c r="BB175" s="98">
        <v>-2</v>
      </c>
      <c r="BC175" s="98">
        <v>-2</v>
      </c>
      <c r="BD175" s="98">
        <v>-2</v>
      </c>
      <c r="BE175" s="98">
        <v>-2</v>
      </c>
      <c r="BF175" s="98">
        <v>-2</v>
      </c>
      <c r="BG175" s="98">
        <v>-2</v>
      </c>
      <c r="BH175" s="98">
        <v>-2</v>
      </c>
      <c r="BI175" s="98">
        <v>-2</v>
      </c>
    </row>
    <row r="176" spans="1:61" ht="15.75" customHeight="1" x14ac:dyDescent="0.2">
      <c r="A176" s="4" t="s">
        <v>15</v>
      </c>
      <c r="B176" s="49">
        <v>0</v>
      </c>
      <c r="C176" s="49">
        <v>0</v>
      </c>
      <c r="D176" s="49">
        <v>0</v>
      </c>
      <c r="E176" s="49">
        <v>0</v>
      </c>
      <c r="F176" s="49">
        <v>0</v>
      </c>
      <c r="G176" s="49">
        <v>0</v>
      </c>
      <c r="H176" s="49">
        <v>0</v>
      </c>
      <c r="I176" s="49">
        <v>0</v>
      </c>
      <c r="J176" s="49">
        <v>0</v>
      </c>
      <c r="K176" s="49">
        <v>0</v>
      </c>
      <c r="L176" s="49">
        <v>0</v>
      </c>
      <c r="M176" s="78">
        <v>0</v>
      </c>
      <c r="N176" s="49">
        <v>0</v>
      </c>
      <c r="O176" s="49">
        <v>0</v>
      </c>
      <c r="P176" s="49">
        <v>0</v>
      </c>
      <c r="Q176" s="49">
        <v>0</v>
      </c>
      <c r="R176" s="49">
        <v>0</v>
      </c>
      <c r="S176" s="49">
        <v>0</v>
      </c>
      <c r="T176" s="49">
        <v>0</v>
      </c>
      <c r="U176" s="49">
        <v>0</v>
      </c>
      <c r="V176" s="49">
        <v>-2</v>
      </c>
      <c r="W176" s="49">
        <v>-2</v>
      </c>
      <c r="X176" s="49">
        <v>0</v>
      </c>
      <c r="Y176" s="49">
        <v>0</v>
      </c>
      <c r="Z176" s="49">
        <v>0</v>
      </c>
      <c r="AA176" s="49">
        <v>0</v>
      </c>
      <c r="AB176" s="49">
        <v>0</v>
      </c>
      <c r="AC176" s="49">
        <v>0</v>
      </c>
      <c r="AD176" s="49">
        <v>0</v>
      </c>
      <c r="AE176" s="49">
        <v>0</v>
      </c>
      <c r="AF176" s="49">
        <v>0</v>
      </c>
      <c r="AG176" s="49">
        <v>0</v>
      </c>
      <c r="AH176" s="49">
        <v>0</v>
      </c>
      <c r="AI176" s="49">
        <v>0</v>
      </c>
      <c r="AJ176" s="49">
        <v>0</v>
      </c>
      <c r="AK176" s="49">
        <v>0</v>
      </c>
      <c r="AL176" s="49">
        <v>0</v>
      </c>
      <c r="AM176" s="98">
        <v>0</v>
      </c>
      <c r="AN176" s="98">
        <v>0</v>
      </c>
      <c r="AO176" s="98">
        <v>0</v>
      </c>
      <c r="AP176" s="98">
        <v>0</v>
      </c>
      <c r="AQ176" s="98">
        <v>0</v>
      </c>
      <c r="AR176" s="98">
        <v>0</v>
      </c>
      <c r="AS176" s="98">
        <v>0</v>
      </c>
      <c r="AT176" s="98">
        <v>0</v>
      </c>
      <c r="AU176" s="98">
        <v>0</v>
      </c>
      <c r="AV176" s="98">
        <v>0</v>
      </c>
      <c r="AW176" s="98">
        <v>0</v>
      </c>
      <c r="AX176" s="49">
        <v>0</v>
      </c>
      <c r="AY176" s="98">
        <v>0</v>
      </c>
      <c r="AZ176" s="98">
        <v>0</v>
      </c>
      <c r="BA176" s="98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</row>
    <row r="177" spans="1:61" ht="15.75" customHeight="1" x14ac:dyDescent="0.2">
      <c r="A177" s="3" t="s">
        <v>16</v>
      </c>
      <c r="B177" s="49">
        <v>-418</v>
      </c>
      <c r="C177" s="49">
        <v>-420</v>
      </c>
      <c r="D177" s="49">
        <v>-418</v>
      </c>
      <c r="E177" s="49">
        <v>-470</v>
      </c>
      <c r="F177" s="49">
        <v>-460</v>
      </c>
      <c r="G177" s="49">
        <v>-456</v>
      </c>
      <c r="H177" s="49">
        <v>-447</v>
      </c>
      <c r="I177" s="49">
        <v>-444</v>
      </c>
      <c r="J177" s="49">
        <v>-445</v>
      </c>
      <c r="K177" s="49">
        <v>-498</v>
      </c>
      <c r="L177" s="49">
        <v>-494</v>
      </c>
      <c r="M177" s="78">
        <v>-491</v>
      </c>
      <c r="N177" s="49">
        <v>-474</v>
      </c>
      <c r="O177" s="49">
        <v>-474</v>
      </c>
      <c r="P177" s="49">
        <v>-471</v>
      </c>
      <c r="Q177" s="49">
        <v>-470</v>
      </c>
      <c r="R177" s="49">
        <v>-521</v>
      </c>
      <c r="S177" s="49">
        <v>-509</v>
      </c>
      <c r="T177" s="49">
        <v>-500</v>
      </c>
      <c r="U177" s="49">
        <v>-488</v>
      </c>
      <c r="V177" s="49">
        <v>-467</v>
      </c>
      <c r="W177" s="49">
        <v>-470</v>
      </c>
      <c r="X177" s="49">
        <v>-468</v>
      </c>
      <c r="Y177" s="49">
        <v>-467</v>
      </c>
      <c r="Z177" s="49">
        <v>-466</v>
      </c>
      <c r="AA177" s="49">
        <v>-465</v>
      </c>
      <c r="AB177" s="49">
        <v>-468</v>
      </c>
      <c r="AC177" s="49">
        <v>-467</v>
      </c>
      <c r="AD177" s="49">
        <v>-466</v>
      </c>
      <c r="AE177" s="49">
        <v>-461</v>
      </c>
      <c r="AF177" s="49">
        <v>-455</v>
      </c>
      <c r="AG177" s="49">
        <v>-456</v>
      </c>
      <c r="AH177" s="49">
        <v>-457</v>
      </c>
      <c r="AI177" s="49">
        <v>-453</v>
      </c>
      <c r="AJ177" s="49">
        <v>-452</v>
      </c>
      <c r="AK177" s="49">
        <v>-440</v>
      </c>
      <c r="AL177" s="49">
        <v>-443</v>
      </c>
      <c r="AM177" s="98">
        <v>-443</v>
      </c>
      <c r="AN177" s="98">
        <v>-440</v>
      </c>
      <c r="AO177" s="98">
        <v>-437</v>
      </c>
      <c r="AP177" s="98">
        <v>-430</v>
      </c>
      <c r="AQ177" s="98">
        <v>-427</v>
      </c>
      <c r="AR177" s="98">
        <v>-418</v>
      </c>
      <c r="AS177" s="98">
        <v>-417</v>
      </c>
      <c r="AT177" s="98">
        <v>-418</v>
      </c>
      <c r="AU177" s="98">
        <v>-418</v>
      </c>
      <c r="AV177" s="98">
        <v>-411</v>
      </c>
      <c r="AW177" s="98">
        <v>-364</v>
      </c>
      <c r="AX177" s="49">
        <v>-369</v>
      </c>
      <c r="AY177" s="98">
        <v>-365</v>
      </c>
      <c r="AZ177" s="98">
        <v>-370</v>
      </c>
      <c r="BA177" s="98">
        <v>-365</v>
      </c>
      <c r="BB177" s="98">
        <v>-364</v>
      </c>
      <c r="BC177" s="98">
        <v>-365</v>
      </c>
      <c r="BD177" s="98">
        <v>-363</v>
      </c>
      <c r="BE177" s="98">
        <v>-360</v>
      </c>
      <c r="BF177" s="98">
        <v>-363</v>
      </c>
      <c r="BG177" s="98">
        <v>-358</v>
      </c>
      <c r="BH177" s="98">
        <v>-359</v>
      </c>
      <c r="BI177" s="98">
        <v>-348</v>
      </c>
    </row>
    <row r="178" spans="1:61" ht="15.75" customHeight="1" x14ac:dyDescent="0.2">
      <c r="A178" s="21" t="s">
        <v>45</v>
      </c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8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02"/>
      <c r="AN178" s="102"/>
      <c r="AO178" s="102"/>
      <c r="AP178" s="102"/>
      <c r="AQ178" s="102"/>
      <c r="AR178" s="102"/>
      <c r="AS178" s="102"/>
      <c r="AT178" s="102"/>
      <c r="AU178" s="102"/>
      <c r="AV178" s="102"/>
      <c r="AW178" s="102"/>
      <c r="AX178" s="13"/>
      <c r="AY178" s="102"/>
      <c r="AZ178" s="102"/>
      <c r="BA178" s="102"/>
      <c r="BB178" s="102"/>
      <c r="BC178" s="102"/>
      <c r="BD178" s="102"/>
      <c r="BE178" s="102"/>
      <c r="BF178" s="102"/>
      <c r="BG178" s="102"/>
      <c r="BH178" s="102"/>
      <c r="BI178" s="102"/>
    </row>
    <row r="179" spans="1:61" ht="15.75" customHeight="1" x14ac:dyDescent="0.2">
      <c r="A179" s="2" t="s">
        <v>13</v>
      </c>
      <c r="B179" s="49">
        <f t="shared" ref="B179:M179" si="94">+B180+B181+B182</f>
        <v>0</v>
      </c>
      <c r="C179" s="49">
        <f t="shared" si="94"/>
        <v>0</v>
      </c>
      <c r="D179" s="49">
        <f t="shared" si="94"/>
        <v>0</v>
      </c>
      <c r="E179" s="49">
        <f t="shared" si="94"/>
        <v>0</v>
      </c>
      <c r="F179" s="49">
        <f t="shared" si="94"/>
        <v>0</v>
      </c>
      <c r="G179" s="49">
        <f t="shared" si="94"/>
        <v>0</v>
      </c>
      <c r="H179" s="49">
        <f t="shared" si="94"/>
        <v>0</v>
      </c>
      <c r="I179" s="49">
        <f t="shared" si="94"/>
        <v>0</v>
      </c>
      <c r="J179" s="49">
        <f t="shared" si="94"/>
        <v>0</v>
      </c>
      <c r="K179" s="49">
        <f t="shared" si="94"/>
        <v>0</v>
      </c>
      <c r="L179" s="49">
        <f t="shared" si="94"/>
        <v>0</v>
      </c>
      <c r="M179" s="78">
        <f t="shared" si="94"/>
        <v>0</v>
      </c>
      <c r="N179" s="49">
        <v>0</v>
      </c>
      <c r="O179" s="49">
        <v>0</v>
      </c>
      <c r="P179" s="49">
        <v>0</v>
      </c>
      <c r="Q179" s="49">
        <v>0</v>
      </c>
      <c r="R179" s="49">
        <v>0</v>
      </c>
      <c r="S179" s="49">
        <v>0</v>
      </c>
      <c r="T179" s="49">
        <f t="shared" ref="T179" si="95">+T180+T181+T182</f>
        <v>0</v>
      </c>
      <c r="U179" s="49">
        <v>0</v>
      </c>
      <c r="V179" s="49">
        <v>0</v>
      </c>
      <c r="W179" s="49">
        <v>0</v>
      </c>
      <c r="X179" s="49">
        <v>0</v>
      </c>
      <c r="Y179" s="49">
        <v>0</v>
      </c>
      <c r="Z179" s="49">
        <v>0</v>
      </c>
      <c r="AA179" s="49">
        <v>0</v>
      </c>
      <c r="AB179" s="49">
        <v>0</v>
      </c>
      <c r="AC179" s="49">
        <v>0</v>
      </c>
      <c r="AD179" s="49">
        <v>0</v>
      </c>
      <c r="AE179" s="49">
        <v>0</v>
      </c>
      <c r="AF179" s="49">
        <v>0</v>
      </c>
      <c r="AG179" s="49">
        <v>0</v>
      </c>
      <c r="AH179" s="49">
        <v>0</v>
      </c>
      <c r="AI179" s="49">
        <v>0</v>
      </c>
      <c r="AJ179" s="49">
        <v>0</v>
      </c>
      <c r="AK179" s="49">
        <v>0</v>
      </c>
      <c r="AL179" s="49">
        <v>0</v>
      </c>
      <c r="AM179" s="98">
        <v>0</v>
      </c>
      <c r="AN179" s="98">
        <v>0</v>
      </c>
      <c r="AO179" s="98">
        <v>0</v>
      </c>
      <c r="AP179" s="98">
        <v>0</v>
      </c>
      <c r="AQ179" s="98">
        <v>0</v>
      </c>
      <c r="AR179" s="98">
        <v>0</v>
      </c>
      <c r="AS179" s="98">
        <v>0</v>
      </c>
      <c r="AT179" s="98">
        <v>0</v>
      </c>
      <c r="AU179" s="98">
        <v>0</v>
      </c>
      <c r="AV179" s="98">
        <v>0</v>
      </c>
      <c r="AW179" s="98">
        <v>0</v>
      </c>
      <c r="AX179" s="49">
        <v>0</v>
      </c>
      <c r="AY179" s="98">
        <v>0</v>
      </c>
      <c r="AZ179" s="98">
        <v>0</v>
      </c>
      <c r="BA179" s="98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</row>
    <row r="180" spans="1:61" ht="15.75" customHeight="1" x14ac:dyDescent="0.2">
      <c r="A180" s="3" t="s">
        <v>14</v>
      </c>
      <c r="B180" s="49">
        <v>0</v>
      </c>
      <c r="C180" s="49">
        <v>0</v>
      </c>
      <c r="D180" s="49">
        <v>0</v>
      </c>
      <c r="E180" s="49">
        <v>0</v>
      </c>
      <c r="F180" s="49">
        <v>0</v>
      </c>
      <c r="G180" s="49">
        <v>0</v>
      </c>
      <c r="H180" s="49">
        <v>0</v>
      </c>
      <c r="I180" s="49">
        <v>0</v>
      </c>
      <c r="J180" s="49">
        <v>0</v>
      </c>
      <c r="K180" s="49">
        <v>0</v>
      </c>
      <c r="L180" s="49">
        <v>0</v>
      </c>
      <c r="M180" s="78">
        <v>0</v>
      </c>
      <c r="N180" s="49">
        <v>0</v>
      </c>
      <c r="O180" s="49">
        <v>0</v>
      </c>
      <c r="P180" s="49">
        <v>0</v>
      </c>
      <c r="Q180" s="49">
        <v>0</v>
      </c>
      <c r="R180" s="49">
        <v>0</v>
      </c>
      <c r="S180" s="49">
        <v>0</v>
      </c>
      <c r="T180" s="49">
        <v>0</v>
      </c>
      <c r="U180" s="49">
        <v>0</v>
      </c>
      <c r="V180" s="49">
        <v>0</v>
      </c>
      <c r="W180" s="49">
        <v>0</v>
      </c>
      <c r="X180" s="49">
        <v>0</v>
      </c>
      <c r="Y180" s="49">
        <v>0</v>
      </c>
      <c r="Z180" s="49">
        <v>0</v>
      </c>
      <c r="AA180" s="49">
        <v>0</v>
      </c>
      <c r="AB180" s="49">
        <v>0</v>
      </c>
      <c r="AC180" s="49">
        <v>0</v>
      </c>
      <c r="AD180" s="49">
        <v>0</v>
      </c>
      <c r="AE180" s="49">
        <v>0</v>
      </c>
      <c r="AF180" s="49">
        <v>0</v>
      </c>
      <c r="AG180" s="49">
        <v>0</v>
      </c>
      <c r="AH180" s="49">
        <v>0</v>
      </c>
      <c r="AI180" s="49">
        <v>0</v>
      </c>
      <c r="AJ180" s="49">
        <v>0</v>
      </c>
      <c r="AK180" s="49">
        <v>0</v>
      </c>
      <c r="AL180" s="49">
        <v>0</v>
      </c>
      <c r="AM180" s="98">
        <v>0</v>
      </c>
      <c r="AN180" s="98">
        <v>0</v>
      </c>
      <c r="AO180" s="98">
        <v>0</v>
      </c>
      <c r="AP180" s="98">
        <v>0</v>
      </c>
      <c r="AQ180" s="98">
        <v>0</v>
      </c>
      <c r="AR180" s="98">
        <v>0</v>
      </c>
      <c r="AS180" s="98">
        <v>0</v>
      </c>
      <c r="AT180" s="98">
        <v>0</v>
      </c>
      <c r="AU180" s="98">
        <v>0</v>
      </c>
      <c r="AV180" s="98">
        <v>0</v>
      </c>
      <c r="AW180" s="98">
        <v>0</v>
      </c>
      <c r="AX180" s="49">
        <v>0</v>
      </c>
      <c r="AY180" s="98">
        <v>0</v>
      </c>
      <c r="AZ180" s="98">
        <v>0</v>
      </c>
      <c r="BA180" s="98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</row>
    <row r="181" spans="1:61" ht="15.75" customHeight="1" x14ac:dyDescent="0.2">
      <c r="A181" s="4" t="s">
        <v>15</v>
      </c>
      <c r="B181" s="49">
        <v>0</v>
      </c>
      <c r="C181" s="49">
        <v>0</v>
      </c>
      <c r="D181" s="49">
        <v>0</v>
      </c>
      <c r="E181" s="49">
        <v>0</v>
      </c>
      <c r="F181" s="49">
        <v>0</v>
      </c>
      <c r="G181" s="49">
        <v>0</v>
      </c>
      <c r="H181" s="49">
        <v>0</v>
      </c>
      <c r="I181" s="49">
        <v>0</v>
      </c>
      <c r="J181" s="49">
        <v>0</v>
      </c>
      <c r="K181" s="49">
        <v>0</v>
      </c>
      <c r="L181" s="49">
        <v>0</v>
      </c>
      <c r="M181" s="78">
        <v>0</v>
      </c>
      <c r="N181" s="49">
        <v>0</v>
      </c>
      <c r="O181" s="49">
        <v>0</v>
      </c>
      <c r="P181" s="49">
        <v>0</v>
      </c>
      <c r="Q181" s="49">
        <v>0</v>
      </c>
      <c r="R181" s="49">
        <v>0</v>
      </c>
      <c r="S181" s="49">
        <v>0</v>
      </c>
      <c r="T181" s="49">
        <v>0</v>
      </c>
      <c r="U181" s="49">
        <v>0</v>
      </c>
      <c r="V181" s="49">
        <v>0</v>
      </c>
      <c r="W181" s="49">
        <v>0</v>
      </c>
      <c r="X181" s="49">
        <v>0</v>
      </c>
      <c r="Y181" s="49">
        <v>0</v>
      </c>
      <c r="Z181" s="49">
        <v>0</v>
      </c>
      <c r="AA181" s="49">
        <v>0</v>
      </c>
      <c r="AB181" s="49">
        <v>0</v>
      </c>
      <c r="AC181" s="49">
        <v>0</v>
      </c>
      <c r="AD181" s="49">
        <v>0</v>
      </c>
      <c r="AE181" s="49">
        <v>0</v>
      </c>
      <c r="AF181" s="49">
        <v>0</v>
      </c>
      <c r="AG181" s="49">
        <v>0</v>
      </c>
      <c r="AH181" s="49">
        <v>0</v>
      </c>
      <c r="AI181" s="49">
        <v>0</v>
      </c>
      <c r="AJ181" s="49">
        <v>0</v>
      </c>
      <c r="AK181" s="49">
        <v>0</v>
      </c>
      <c r="AL181" s="49">
        <v>0</v>
      </c>
      <c r="AM181" s="98">
        <v>0</v>
      </c>
      <c r="AN181" s="98">
        <v>0</v>
      </c>
      <c r="AO181" s="98">
        <v>0</v>
      </c>
      <c r="AP181" s="98">
        <v>0</v>
      </c>
      <c r="AQ181" s="98">
        <v>0</v>
      </c>
      <c r="AR181" s="98">
        <v>0</v>
      </c>
      <c r="AS181" s="98">
        <v>0</v>
      </c>
      <c r="AT181" s="98">
        <v>0</v>
      </c>
      <c r="AU181" s="98">
        <v>0</v>
      </c>
      <c r="AV181" s="98">
        <v>0</v>
      </c>
      <c r="AW181" s="98">
        <v>0</v>
      </c>
      <c r="AX181" s="49">
        <v>0</v>
      </c>
      <c r="AY181" s="98">
        <v>0</v>
      </c>
      <c r="AZ181" s="98">
        <v>0</v>
      </c>
      <c r="BA181" s="98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</row>
    <row r="182" spans="1:61" ht="15.75" customHeight="1" x14ac:dyDescent="0.2">
      <c r="A182" s="3" t="s">
        <v>16</v>
      </c>
      <c r="B182" s="49">
        <v>0</v>
      </c>
      <c r="C182" s="49">
        <v>0</v>
      </c>
      <c r="D182" s="49">
        <v>0</v>
      </c>
      <c r="E182" s="49">
        <v>0</v>
      </c>
      <c r="F182" s="49">
        <v>0</v>
      </c>
      <c r="G182" s="49">
        <v>0</v>
      </c>
      <c r="H182" s="49">
        <v>0</v>
      </c>
      <c r="I182" s="49">
        <v>0</v>
      </c>
      <c r="J182" s="49">
        <v>0</v>
      </c>
      <c r="K182" s="49">
        <v>0</v>
      </c>
      <c r="L182" s="49">
        <v>0</v>
      </c>
      <c r="M182" s="78">
        <v>0</v>
      </c>
      <c r="N182" s="49">
        <v>0</v>
      </c>
      <c r="O182" s="49">
        <v>0</v>
      </c>
      <c r="P182" s="49">
        <v>0</v>
      </c>
      <c r="Q182" s="49">
        <v>0</v>
      </c>
      <c r="R182" s="49">
        <v>0</v>
      </c>
      <c r="S182" s="49">
        <v>0</v>
      </c>
      <c r="T182" s="49">
        <v>0</v>
      </c>
      <c r="U182" s="49">
        <v>0</v>
      </c>
      <c r="V182" s="49">
        <v>0</v>
      </c>
      <c r="W182" s="49">
        <v>0</v>
      </c>
      <c r="X182" s="49">
        <v>0</v>
      </c>
      <c r="Y182" s="49">
        <v>0</v>
      </c>
      <c r="Z182" s="49">
        <v>0</v>
      </c>
      <c r="AA182" s="49">
        <v>0</v>
      </c>
      <c r="AB182" s="49">
        <v>0</v>
      </c>
      <c r="AC182" s="49">
        <v>0</v>
      </c>
      <c r="AD182" s="49">
        <v>0</v>
      </c>
      <c r="AE182" s="49">
        <v>0</v>
      </c>
      <c r="AF182" s="49">
        <v>0</v>
      </c>
      <c r="AG182" s="49">
        <v>0</v>
      </c>
      <c r="AH182" s="49">
        <v>0</v>
      </c>
      <c r="AI182" s="49">
        <v>0</v>
      </c>
      <c r="AJ182" s="49">
        <v>0</v>
      </c>
      <c r="AK182" s="49">
        <v>0</v>
      </c>
      <c r="AL182" s="49">
        <v>0</v>
      </c>
      <c r="AM182" s="98">
        <v>0</v>
      </c>
      <c r="AN182" s="98">
        <v>0</v>
      </c>
      <c r="AO182" s="98">
        <v>0</v>
      </c>
      <c r="AP182" s="98">
        <v>0</v>
      </c>
      <c r="AQ182" s="98">
        <v>0</v>
      </c>
      <c r="AR182" s="98">
        <v>0</v>
      </c>
      <c r="AS182" s="98">
        <v>0</v>
      </c>
      <c r="AT182" s="98">
        <v>0</v>
      </c>
      <c r="AU182" s="98">
        <v>0</v>
      </c>
      <c r="AV182" s="98">
        <v>0</v>
      </c>
      <c r="AW182" s="98">
        <v>0</v>
      </c>
      <c r="AX182" s="49">
        <v>0</v>
      </c>
      <c r="AY182" s="98">
        <v>0</v>
      </c>
      <c r="AZ182" s="98">
        <v>0</v>
      </c>
      <c r="BA182" s="98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</row>
    <row r="183" spans="1:61" ht="15.75" customHeight="1" x14ac:dyDescent="0.2">
      <c r="A183" s="21" t="s">
        <v>46</v>
      </c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8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02"/>
      <c r="AN183" s="102"/>
      <c r="AO183" s="102"/>
      <c r="AP183" s="102"/>
      <c r="AQ183" s="102"/>
      <c r="AR183" s="102"/>
      <c r="AS183" s="102"/>
      <c r="AT183" s="102"/>
      <c r="AU183" s="102"/>
      <c r="AV183" s="102"/>
      <c r="AW183" s="102"/>
      <c r="AX183" s="13"/>
      <c r="AY183" s="102"/>
      <c r="AZ183" s="102"/>
      <c r="BA183" s="102"/>
      <c r="BB183" s="102"/>
      <c r="BC183" s="102"/>
      <c r="BD183" s="102"/>
      <c r="BE183" s="102"/>
      <c r="BF183" s="102"/>
      <c r="BG183" s="102"/>
      <c r="BH183" s="102"/>
      <c r="BI183" s="102"/>
    </row>
    <row r="184" spans="1:61" ht="15.75" customHeight="1" x14ac:dyDescent="0.2">
      <c r="A184" s="2" t="s">
        <v>13</v>
      </c>
      <c r="B184" s="49">
        <f t="shared" ref="B184:M184" si="96">+B185+B186+B187</f>
        <v>0</v>
      </c>
      <c r="C184" s="49">
        <f t="shared" si="96"/>
        <v>0</v>
      </c>
      <c r="D184" s="49">
        <f t="shared" si="96"/>
        <v>0</v>
      </c>
      <c r="E184" s="49">
        <f t="shared" si="96"/>
        <v>0</v>
      </c>
      <c r="F184" s="49">
        <f t="shared" si="96"/>
        <v>0</v>
      </c>
      <c r="G184" s="49">
        <f t="shared" si="96"/>
        <v>0</v>
      </c>
      <c r="H184" s="49">
        <f t="shared" si="96"/>
        <v>0</v>
      </c>
      <c r="I184" s="49">
        <f t="shared" si="96"/>
        <v>0</v>
      </c>
      <c r="J184" s="49">
        <f t="shared" si="96"/>
        <v>0</v>
      </c>
      <c r="K184" s="49">
        <f t="shared" si="96"/>
        <v>0</v>
      </c>
      <c r="L184" s="49">
        <f t="shared" si="96"/>
        <v>0</v>
      </c>
      <c r="M184" s="78">
        <f t="shared" si="96"/>
        <v>0</v>
      </c>
      <c r="N184" s="49">
        <v>0</v>
      </c>
      <c r="O184" s="49">
        <v>0</v>
      </c>
      <c r="P184" s="49">
        <v>0</v>
      </c>
      <c r="Q184" s="49">
        <v>0</v>
      </c>
      <c r="R184" s="49">
        <v>0</v>
      </c>
      <c r="S184" s="49">
        <v>0</v>
      </c>
      <c r="T184" s="49">
        <f t="shared" ref="T184" si="97">+T185+T186+T187</f>
        <v>0</v>
      </c>
      <c r="U184" s="49">
        <v>0</v>
      </c>
      <c r="V184" s="49">
        <v>0</v>
      </c>
      <c r="W184" s="49">
        <v>0</v>
      </c>
      <c r="X184" s="49">
        <v>0</v>
      </c>
      <c r="Y184" s="49">
        <v>0</v>
      </c>
      <c r="Z184" s="49">
        <v>0</v>
      </c>
      <c r="AA184" s="49">
        <v>0</v>
      </c>
      <c r="AB184" s="49">
        <v>0</v>
      </c>
      <c r="AC184" s="49">
        <v>0</v>
      </c>
      <c r="AD184" s="49">
        <v>0</v>
      </c>
      <c r="AE184" s="49">
        <v>0</v>
      </c>
      <c r="AF184" s="49">
        <v>0</v>
      </c>
      <c r="AG184" s="49">
        <v>0</v>
      </c>
      <c r="AH184" s="49">
        <v>0</v>
      </c>
      <c r="AI184" s="49">
        <v>0</v>
      </c>
      <c r="AJ184" s="49">
        <v>0</v>
      </c>
      <c r="AK184" s="49">
        <v>0</v>
      </c>
      <c r="AL184" s="49">
        <v>0</v>
      </c>
      <c r="AM184" s="98">
        <v>0</v>
      </c>
      <c r="AN184" s="98">
        <v>0</v>
      </c>
      <c r="AO184" s="98">
        <v>0</v>
      </c>
      <c r="AP184" s="98">
        <v>0</v>
      </c>
      <c r="AQ184" s="98">
        <v>0</v>
      </c>
      <c r="AR184" s="98">
        <v>0</v>
      </c>
      <c r="AS184" s="98">
        <v>0</v>
      </c>
      <c r="AT184" s="98">
        <v>0</v>
      </c>
      <c r="AU184" s="98">
        <v>0</v>
      </c>
      <c r="AV184" s="98">
        <v>0</v>
      </c>
      <c r="AW184" s="98">
        <v>0</v>
      </c>
      <c r="AX184" s="49">
        <v>0</v>
      </c>
      <c r="AY184" s="98">
        <v>0</v>
      </c>
      <c r="AZ184" s="98">
        <v>0</v>
      </c>
      <c r="BA184" s="98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</row>
    <row r="185" spans="1:61" ht="15.75" customHeight="1" x14ac:dyDescent="0.2">
      <c r="A185" s="3" t="s">
        <v>14</v>
      </c>
      <c r="B185" s="49">
        <v>0</v>
      </c>
      <c r="C185" s="49">
        <v>0</v>
      </c>
      <c r="D185" s="49">
        <v>0</v>
      </c>
      <c r="E185" s="49">
        <v>0</v>
      </c>
      <c r="F185" s="49">
        <v>0</v>
      </c>
      <c r="G185" s="49">
        <v>0</v>
      </c>
      <c r="H185" s="49">
        <v>0</v>
      </c>
      <c r="I185" s="49">
        <v>0</v>
      </c>
      <c r="J185" s="49">
        <v>0</v>
      </c>
      <c r="K185" s="49">
        <v>0</v>
      </c>
      <c r="L185" s="49">
        <v>0</v>
      </c>
      <c r="M185" s="78">
        <v>0</v>
      </c>
      <c r="N185" s="49">
        <v>0</v>
      </c>
      <c r="O185" s="49">
        <v>0</v>
      </c>
      <c r="P185" s="49">
        <v>0</v>
      </c>
      <c r="Q185" s="49">
        <v>0</v>
      </c>
      <c r="R185" s="49">
        <v>0</v>
      </c>
      <c r="S185" s="49">
        <v>0</v>
      </c>
      <c r="T185" s="49">
        <v>0</v>
      </c>
      <c r="U185" s="49">
        <v>0</v>
      </c>
      <c r="V185" s="49">
        <v>0</v>
      </c>
      <c r="W185" s="49">
        <v>0</v>
      </c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9">
        <v>0</v>
      </c>
      <c r="AG185" s="49">
        <v>0</v>
      </c>
      <c r="AH185" s="49">
        <v>0</v>
      </c>
      <c r="AI185" s="49">
        <v>0</v>
      </c>
      <c r="AJ185" s="49">
        <v>0</v>
      </c>
      <c r="AK185" s="49">
        <v>0</v>
      </c>
      <c r="AL185" s="49">
        <v>0</v>
      </c>
      <c r="AM185" s="98">
        <v>0</v>
      </c>
      <c r="AN185" s="98">
        <v>0</v>
      </c>
      <c r="AO185" s="98">
        <v>0</v>
      </c>
      <c r="AP185" s="98">
        <v>0</v>
      </c>
      <c r="AQ185" s="98">
        <v>0</v>
      </c>
      <c r="AR185" s="98">
        <v>0</v>
      </c>
      <c r="AS185" s="98">
        <v>0</v>
      </c>
      <c r="AT185" s="98">
        <v>0</v>
      </c>
      <c r="AU185" s="98">
        <v>0</v>
      </c>
      <c r="AV185" s="98">
        <v>0</v>
      </c>
      <c r="AW185" s="98">
        <v>0</v>
      </c>
      <c r="AX185" s="49">
        <v>0</v>
      </c>
      <c r="AY185" s="98">
        <v>0</v>
      </c>
      <c r="AZ185" s="98">
        <v>0</v>
      </c>
      <c r="BA185" s="98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</row>
    <row r="186" spans="1:61" ht="15.75" customHeight="1" x14ac:dyDescent="0.2">
      <c r="A186" s="4" t="s">
        <v>15</v>
      </c>
      <c r="B186" s="49">
        <v>0</v>
      </c>
      <c r="C186" s="49">
        <v>0</v>
      </c>
      <c r="D186" s="49">
        <v>0</v>
      </c>
      <c r="E186" s="49">
        <v>0</v>
      </c>
      <c r="F186" s="49">
        <v>0</v>
      </c>
      <c r="G186" s="49">
        <v>0</v>
      </c>
      <c r="H186" s="49">
        <v>0</v>
      </c>
      <c r="I186" s="49">
        <v>0</v>
      </c>
      <c r="J186" s="49">
        <v>0</v>
      </c>
      <c r="K186" s="49">
        <v>0</v>
      </c>
      <c r="L186" s="49">
        <v>0</v>
      </c>
      <c r="M186" s="78">
        <v>0</v>
      </c>
      <c r="N186" s="49">
        <v>0</v>
      </c>
      <c r="O186" s="49">
        <v>0</v>
      </c>
      <c r="P186" s="49">
        <v>0</v>
      </c>
      <c r="Q186" s="49">
        <v>0</v>
      </c>
      <c r="R186" s="49">
        <v>0</v>
      </c>
      <c r="S186" s="49">
        <v>0</v>
      </c>
      <c r="T186" s="49">
        <v>0</v>
      </c>
      <c r="U186" s="49">
        <v>0</v>
      </c>
      <c r="V186" s="49">
        <v>0</v>
      </c>
      <c r="W186" s="49">
        <v>0</v>
      </c>
      <c r="X186" s="49">
        <v>0</v>
      </c>
      <c r="Y186" s="49">
        <v>0</v>
      </c>
      <c r="Z186" s="49">
        <v>0</v>
      </c>
      <c r="AA186" s="49">
        <v>0</v>
      </c>
      <c r="AB186" s="49">
        <v>0</v>
      </c>
      <c r="AC186" s="49">
        <v>0</v>
      </c>
      <c r="AD186" s="49">
        <v>0</v>
      </c>
      <c r="AE186" s="49">
        <v>0</v>
      </c>
      <c r="AF186" s="49">
        <v>0</v>
      </c>
      <c r="AG186" s="49">
        <v>0</v>
      </c>
      <c r="AH186" s="49">
        <v>0</v>
      </c>
      <c r="AI186" s="49">
        <v>0</v>
      </c>
      <c r="AJ186" s="49">
        <v>0</v>
      </c>
      <c r="AK186" s="49">
        <v>0</v>
      </c>
      <c r="AL186" s="49">
        <v>0</v>
      </c>
      <c r="AM186" s="98">
        <v>0</v>
      </c>
      <c r="AN186" s="98">
        <v>0</v>
      </c>
      <c r="AO186" s="98">
        <v>0</v>
      </c>
      <c r="AP186" s="98">
        <v>0</v>
      </c>
      <c r="AQ186" s="98">
        <v>0</v>
      </c>
      <c r="AR186" s="98">
        <v>0</v>
      </c>
      <c r="AS186" s="98">
        <v>0</v>
      </c>
      <c r="AT186" s="98">
        <v>0</v>
      </c>
      <c r="AU186" s="98">
        <v>0</v>
      </c>
      <c r="AV186" s="98">
        <v>0</v>
      </c>
      <c r="AW186" s="98">
        <v>0</v>
      </c>
      <c r="AX186" s="49">
        <v>0</v>
      </c>
      <c r="AY186" s="98">
        <v>0</v>
      </c>
      <c r="AZ186" s="98">
        <v>0</v>
      </c>
      <c r="BA186" s="98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</row>
    <row r="187" spans="1:61" ht="15.75" customHeight="1" x14ac:dyDescent="0.2">
      <c r="A187" s="3" t="s">
        <v>16</v>
      </c>
      <c r="B187" s="49">
        <v>0</v>
      </c>
      <c r="C187" s="49">
        <v>0</v>
      </c>
      <c r="D187" s="49">
        <v>0</v>
      </c>
      <c r="E187" s="49">
        <v>0</v>
      </c>
      <c r="F187" s="49">
        <v>0</v>
      </c>
      <c r="G187" s="49">
        <v>0</v>
      </c>
      <c r="H187" s="49">
        <v>0</v>
      </c>
      <c r="I187" s="49">
        <v>0</v>
      </c>
      <c r="J187" s="49">
        <v>0</v>
      </c>
      <c r="K187" s="49">
        <v>0</v>
      </c>
      <c r="L187" s="49">
        <v>0</v>
      </c>
      <c r="M187" s="78">
        <v>0</v>
      </c>
      <c r="N187" s="49">
        <v>0</v>
      </c>
      <c r="O187" s="49">
        <v>0</v>
      </c>
      <c r="P187" s="49">
        <v>0</v>
      </c>
      <c r="Q187" s="49">
        <v>0</v>
      </c>
      <c r="R187" s="49">
        <v>0</v>
      </c>
      <c r="S187" s="49">
        <v>0</v>
      </c>
      <c r="T187" s="49">
        <v>0</v>
      </c>
      <c r="U187" s="49">
        <v>0</v>
      </c>
      <c r="V187" s="49">
        <v>0</v>
      </c>
      <c r="W187" s="49">
        <v>0</v>
      </c>
      <c r="X187" s="49">
        <v>0</v>
      </c>
      <c r="Y187" s="49">
        <v>0</v>
      </c>
      <c r="Z187" s="49">
        <v>0</v>
      </c>
      <c r="AA187" s="49">
        <v>0</v>
      </c>
      <c r="AB187" s="49">
        <v>0</v>
      </c>
      <c r="AC187" s="49">
        <v>0</v>
      </c>
      <c r="AD187" s="49">
        <v>0</v>
      </c>
      <c r="AE187" s="49">
        <v>0</v>
      </c>
      <c r="AF187" s="49">
        <v>0</v>
      </c>
      <c r="AG187" s="49">
        <v>0</v>
      </c>
      <c r="AH187" s="49">
        <v>0</v>
      </c>
      <c r="AI187" s="49">
        <v>0</v>
      </c>
      <c r="AJ187" s="49">
        <v>0</v>
      </c>
      <c r="AK187" s="49">
        <v>0</v>
      </c>
      <c r="AL187" s="49">
        <v>0</v>
      </c>
      <c r="AM187" s="98">
        <v>0</v>
      </c>
      <c r="AN187" s="98">
        <v>0</v>
      </c>
      <c r="AO187" s="98">
        <v>0</v>
      </c>
      <c r="AP187" s="98">
        <v>0</v>
      </c>
      <c r="AQ187" s="98">
        <v>0</v>
      </c>
      <c r="AR187" s="98">
        <v>0</v>
      </c>
      <c r="AS187" s="98">
        <v>0</v>
      </c>
      <c r="AT187" s="98">
        <v>0</v>
      </c>
      <c r="AU187" s="98">
        <v>0</v>
      </c>
      <c r="AV187" s="98">
        <v>0</v>
      </c>
      <c r="AW187" s="98">
        <v>0</v>
      </c>
      <c r="AX187" s="49">
        <v>0</v>
      </c>
      <c r="AY187" s="98">
        <v>0</v>
      </c>
      <c r="AZ187" s="98">
        <v>0</v>
      </c>
      <c r="BA187" s="98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</row>
    <row r="188" spans="1:61" ht="15.75" customHeight="1" x14ac:dyDescent="0.2">
      <c r="A188" s="21" t="s">
        <v>47</v>
      </c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8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02"/>
      <c r="AN188" s="102"/>
      <c r="AO188" s="102"/>
      <c r="AP188" s="102"/>
      <c r="AQ188" s="102"/>
      <c r="AR188" s="102"/>
      <c r="AS188" s="102"/>
      <c r="AT188" s="102"/>
      <c r="AU188" s="102"/>
      <c r="AV188" s="102"/>
      <c r="AW188" s="102"/>
      <c r="AX188" s="13"/>
      <c r="AY188" s="102"/>
      <c r="AZ188" s="102"/>
      <c r="BA188" s="102"/>
      <c r="BB188" s="102"/>
      <c r="BC188" s="102"/>
      <c r="BD188" s="102"/>
      <c r="BE188" s="102"/>
      <c r="BF188" s="102"/>
      <c r="BG188" s="102"/>
      <c r="BH188" s="102"/>
      <c r="BI188" s="102"/>
    </row>
    <row r="189" spans="1:61" ht="15.75" customHeight="1" x14ac:dyDescent="0.2">
      <c r="A189" s="2" t="s">
        <v>13</v>
      </c>
      <c r="B189" s="49">
        <f t="shared" ref="B189:M189" si="98">+B190+B191+B192</f>
        <v>0</v>
      </c>
      <c r="C189" s="49">
        <f t="shared" si="98"/>
        <v>0</v>
      </c>
      <c r="D189" s="49">
        <f t="shared" si="98"/>
        <v>0</v>
      </c>
      <c r="E189" s="49">
        <f t="shared" si="98"/>
        <v>0</v>
      </c>
      <c r="F189" s="49">
        <f t="shared" si="98"/>
        <v>0</v>
      </c>
      <c r="G189" s="49">
        <f t="shared" si="98"/>
        <v>0</v>
      </c>
      <c r="H189" s="49">
        <f t="shared" si="98"/>
        <v>0</v>
      </c>
      <c r="I189" s="49">
        <f t="shared" si="98"/>
        <v>0</v>
      </c>
      <c r="J189" s="49">
        <f t="shared" si="98"/>
        <v>0</v>
      </c>
      <c r="K189" s="49">
        <f t="shared" si="98"/>
        <v>0</v>
      </c>
      <c r="L189" s="49">
        <f t="shared" si="98"/>
        <v>0</v>
      </c>
      <c r="M189" s="78">
        <f t="shared" si="98"/>
        <v>0</v>
      </c>
      <c r="N189" s="49">
        <v>0</v>
      </c>
      <c r="O189" s="49">
        <v>0</v>
      </c>
      <c r="P189" s="49">
        <v>0</v>
      </c>
      <c r="Q189" s="49">
        <v>0</v>
      </c>
      <c r="R189" s="49">
        <v>0</v>
      </c>
      <c r="S189" s="49">
        <v>0</v>
      </c>
      <c r="T189" s="49">
        <f t="shared" ref="T189" si="99">+T190+T191+T192</f>
        <v>0</v>
      </c>
      <c r="U189" s="49">
        <v>0</v>
      </c>
      <c r="V189" s="49">
        <v>0</v>
      </c>
      <c r="W189" s="49">
        <v>0</v>
      </c>
      <c r="X189" s="49">
        <v>0</v>
      </c>
      <c r="Y189" s="49">
        <v>0</v>
      </c>
      <c r="Z189" s="49">
        <v>0</v>
      </c>
      <c r="AA189" s="49">
        <v>0</v>
      </c>
      <c r="AB189" s="49">
        <v>0</v>
      </c>
      <c r="AC189" s="49">
        <v>0</v>
      </c>
      <c r="AD189" s="49">
        <v>0</v>
      </c>
      <c r="AE189" s="49">
        <v>0</v>
      </c>
      <c r="AF189" s="49">
        <v>0</v>
      </c>
      <c r="AG189" s="49">
        <v>0</v>
      </c>
      <c r="AH189" s="49">
        <v>0</v>
      </c>
      <c r="AI189" s="49">
        <v>0</v>
      </c>
      <c r="AJ189" s="49">
        <v>0</v>
      </c>
      <c r="AK189" s="49">
        <v>0</v>
      </c>
      <c r="AL189" s="49">
        <v>0</v>
      </c>
      <c r="AM189" s="98">
        <v>0</v>
      </c>
      <c r="AN189" s="98">
        <v>0</v>
      </c>
      <c r="AO189" s="98">
        <v>0</v>
      </c>
      <c r="AP189" s="98">
        <v>0</v>
      </c>
      <c r="AQ189" s="98">
        <v>0</v>
      </c>
      <c r="AR189" s="98">
        <v>0</v>
      </c>
      <c r="AS189" s="98">
        <v>0</v>
      </c>
      <c r="AT189" s="98">
        <v>0</v>
      </c>
      <c r="AU189" s="98">
        <v>0</v>
      </c>
      <c r="AV189" s="98">
        <v>0</v>
      </c>
      <c r="AW189" s="98">
        <v>0</v>
      </c>
      <c r="AX189" s="49">
        <v>0</v>
      </c>
      <c r="AY189" s="98">
        <v>0</v>
      </c>
      <c r="AZ189" s="98">
        <v>0</v>
      </c>
      <c r="BA189" s="98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</row>
    <row r="190" spans="1:61" ht="15.75" customHeight="1" x14ac:dyDescent="0.2">
      <c r="A190" s="3" t="s">
        <v>14</v>
      </c>
      <c r="B190" s="49">
        <v>0</v>
      </c>
      <c r="C190" s="49">
        <v>0</v>
      </c>
      <c r="D190" s="49">
        <v>0</v>
      </c>
      <c r="E190" s="49">
        <v>0</v>
      </c>
      <c r="F190" s="49">
        <v>0</v>
      </c>
      <c r="G190" s="49">
        <v>0</v>
      </c>
      <c r="H190" s="49">
        <v>0</v>
      </c>
      <c r="I190" s="49">
        <v>0</v>
      </c>
      <c r="J190" s="49">
        <v>0</v>
      </c>
      <c r="K190" s="49">
        <v>0</v>
      </c>
      <c r="L190" s="49">
        <v>0</v>
      </c>
      <c r="M190" s="78">
        <v>0</v>
      </c>
      <c r="N190" s="49">
        <v>0</v>
      </c>
      <c r="O190" s="49">
        <v>0</v>
      </c>
      <c r="P190" s="49">
        <v>0</v>
      </c>
      <c r="Q190" s="49">
        <v>0</v>
      </c>
      <c r="R190" s="49">
        <v>0</v>
      </c>
      <c r="S190" s="49">
        <v>0</v>
      </c>
      <c r="T190" s="49">
        <v>0</v>
      </c>
      <c r="U190" s="49">
        <v>0</v>
      </c>
      <c r="V190" s="49">
        <v>0</v>
      </c>
      <c r="W190" s="49">
        <v>0</v>
      </c>
      <c r="X190" s="49">
        <v>0</v>
      </c>
      <c r="Y190" s="49">
        <v>0</v>
      </c>
      <c r="Z190" s="49">
        <v>0</v>
      </c>
      <c r="AA190" s="49">
        <v>0</v>
      </c>
      <c r="AB190" s="49">
        <v>0</v>
      </c>
      <c r="AC190" s="49">
        <v>0</v>
      </c>
      <c r="AD190" s="49">
        <v>0</v>
      </c>
      <c r="AE190" s="49">
        <v>0</v>
      </c>
      <c r="AF190" s="49">
        <v>0</v>
      </c>
      <c r="AG190" s="49">
        <v>0</v>
      </c>
      <c r="AH190" s="49">
        <v>0</v>
      </c>
      <c r="AI190" s="49">
        <v>0</v>
      </c>
      <c r="AJ190" s="49">
        <v>0</v>
      </c>
      <c r="AK190" s="49">
        <v>0</v>
      </c>
      <c r="AL190" s="49">
        <v>0</v>
      </c>
      <c r="AM190" s="98">
        <v>0</v>
      </c>
      <c r="AN190" s="98">
        <v>0</v>
      </c>
      <c r="AO190" s="98">
        <v>0</v>
      </c>
      <c r="AP190" s="98">
        <v>0</v>
      </c>
      <c r="AQ190" s="98">
        <v>0</v>
      </c>
      <c r="AR190" s="98">
        <v>0</v>
      </c>
      <c r="AS190" s="98">
        <v>0</v>
      </c>
      <c r="AT190" s="98">
        <v>0</v>
      </c>
      <c r="AU190" s="98">
        <v>0</v>
      </c>
      <c r="AV190" s="98">
        <v>0</v>
      </c>
      <c r="AW190" s="98">
        <v>0</v>
      </c>
      <c r="AX190" s="49">
        <v>0</v>
      </c>
      <c r="AY190" s="98">
        <v>0</v>
      </c>
      <c r="AZ190" s="98">
        <v>0</v>
      </c>
      <c r="BA190" s="98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</row>
    <row r="191" spans="1:61" ht="15.75" customHeight="1" x14ac:dyDescent="0.2">
      <c r="A191" s="4" t="s">
        <v>15</v>
      </c>
      <c r="B191" s="49">
        <v>0</v>
      </c>
      <c r="C191" s="49">
        <v>0</v>
      </c>
      <c r="D191" s="49">
        <v>0</v>
      </c>
      <c r="E191" s="49">
        <v>0</v>
      </c>
      <c r="F191" s="49">
        <v>0</v>
      </c>
      <c r="G191" s="49">
        <v>0</v>
      </c>
      <c r="H191" s="49">
        <v>0</v>
      </c>
      <c r="I191" s="49">
        <v>0</v>
      </c>
      <c r="J191" s="49">
        <v>0</v>
      </c>
      <c r="K191" s="49">
        <v>0</v>
      </c>
      <c r="L191" s="49">
        <v>0</v>
      </c>
      <c r="M191" s="78">
        <v>0</v>
      </c>
      <c r="N191" s="49">
        <v>0</v>
      </c>
      <c r="O191" s="49">
        <v>0</v>
      </c>
      <c r="P191" s="49">
        <v>0</v>
      </c>
      <c r="Q191" s="49">
        <v>0</v>
      </c>
      <c r="R191" s="49">
        <v>0</v>
      </c>
      <c r="S191" s="49">
        <v>0</v>
      </c>
      <c r="T191" s="49">
        <v>0</v>
      </c>
      <c r="U191" s="49">
        <v>0</v>
      </c>
      <c r="V191" s="49">
        <v>0</v>
      </c>
      <c r="W191" s="49">
        <v>0</v>
      </c>
      <c r="X191" s="49">
        <v>0</v>
      </c>
      <c r="Y191" s="49">
        <v>0</v>
      </c>
      <c r="Z191" s="49">
        <v>0</v>
      </c>
      <c r="AA191" s="49">
        <v>0</v>
      </c>
      <c r="AB191" s="49">
        <v>0</v>
      </c>
      <c r="AC191" s="49">
        <v>0</v>
      </c>
      <c r="AD191" s="49">
        <v>0</v>
      </c>
      <c r="AE191" s="49">
        <v>0</v>
      </c>
      <c r="AF191" s="49">
        <v>0</v>
      </c>
      <c r="AG191" s="49">
        <v>0</v>
      </c>
      <c r="AH191" s="49">
        <v>0</v>
      </c>
      <c r="AI191" s="49">
        <v>0</v>
      </c>
      <c r="AJ191" s="49">
        <v>0</v>
      </c>
      <c r="AK191" s="49">
        <v>0</v>
      </c>
      <c r="AL191" s="49">
        <v>0</v>
      </c>
      <c r="AM191" s="98">
        <v>0</v>
      </c>
      <c r="AN191" s="98">
        <v>0</v>
      </c>
      <c r="AO191" s="98">
        <v>0</v>
      </c>
      <c r="AP191" s="98">
        <v>0</v>
      </c>
      <c r="AQ191" s="98">
        <v>0</v>
      </c>
      <c r="AR191" s="98">
        <v>0</v>
      </c>
      <c r="AS191" s="98">
        <v>0</v>
      </c>
      <c r="AT191" s="98">
        <v>0</v>
      </c>
      <c r="AU191" s="98">
        <v>0</v>
      </c>
      <c r="AV191" s="98">
        <v>0</v>
      </c>
      <c r="AW191" s="98">
        <v>0</v>
      </c>
      <c r="AX191" s="49">
        <v>0</v>
      </c>
      <c r="AY191" s="98">
        <v>0</v>
      </c>
      <c r="AZ191" s="98">
        <v>0</v>
      </c>
      <c r="BA191" s="98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</row>
    <row r="192" spans="1:61" ht="15.75" customHeight="1" x14ac:dyDescent="0.2">
      <c r="A192" s="3" t="s">
        <v>16</v>
      </c>
      <c r="B192" s="49">
        <v>0</v>
      </c>
      <c r="C192" s="49">
        <v>0</v>
      </c>
      <c r="D192" s="49">
        <v>0</v>
      </c>
      <c r="E192" s="49">
        <v>0</v>
      </c>
      <c r="F192" s="49">
        <v>0</v>
      </c>
      <c r="G192" s="49">
        <v>0</v>
      </c>
      <c r="H192" s="49">
        <v>0</v>
      </c>
      <c r="I192" s="49">
        <v>0</v>
      </c>
      <c r="J192" s="49">
        <v>0</v>
      </c>
      <c r="K192" s="49">
        <v>0</v>
      </c>
      <c r="L192" s="49">
        <v>0</v>
      </c>
      <c r="M192" s="78">
        <v>0</v>
      </c>
      <c r="N192" s="49">
        <v>0</v>
      </c>
      <c r="O192" s="49">
        <v>0</v>
      </c>
      <c r="P192" s="49">
        <v>0</v>
      </c>
      <c r="Q192" s="49">
        <v>0</v>
      </c>
      <c r="R192" s="49">
        <v>0</v>
      </c>
      <c r="S192" s="49">
        <v>0</v>
      </c>
      <c r="T192" s="49">
        <v>0</v>
      </c>
      <c r="U192" s="49">
        <v>0</v>
      </c>
      <c r="V192" s="49">
        <v>0</v>
      </c>
      <c r="W192" s="49">
        <v>0</v>
      </c>
      <c r="X192" s="49">
        <v>0</v>
      </c>
      <c r="Y192" s="49">
        <v>0</v>
      </c>
      <c r="Z192" s="49">
        <v>0</v>
      </c>
      <c r="AA192" s="49">
        <v>0</v>
      </c>
      <c r="AB192" s="49">
        <v>0</v>
      </c>
      <c r="AC192" s="49">
        <v>0</v>
      </c>
      <c r="AD192" s="49">
        <v>0</v>
      </c>
      <c r="AE192" s="49">
        <v>0</v>
      </c>
      <c r="AF192" s="49">
        <v>0</v>
      </c>
      <c r="AG192" s="49">
        <v>0</v>
      </c>
      <c r="AH192" s="49">
        <v>0</v>
      </c>
      <c r="AI192" s="49">
        <v>0</v>
      </c>
      <c r="AJ192" s="49">
        <v>0</v>
      </c>
      <c r="AK192" s="49">
        <v>0</v>
      </c>
      <c r="AL192" s="49">
        <v>0</v>
      </c>
      <c r="AM192" s="98">
        <v>0</v>
      </c>
      <c r="AN192" s="98">
        <v>0</v>
      </c>
      <c r="AO192" s="98">
        <v>0</v>
      </c>
      <c r="AP192" s="98">
        <v>0</v>
      </c>
      <c r="AQ192" s="98">
        <v>0</v>
      </c>
      <c r="AR192" s="98">
        <v>0</v>
      </c>
      <c r="AS192" s="98">
        <v>0</v>
      </c>
      <c r="AT192" s="98">
        <v>0</v>
      </c>
      <c r="AU192" s="98">
        <v>0</v>
      </c>
      <c r="AV192" s="98">
        <v>0</v>
      </c>
      <c r="AW192" s="98">
        <v>0</v>
      </c>
      <c r="AX192" s="49">
        <v>0</v>
      </c>
      <c r="AY192" s="98">
        <v>0</v>
      </c>
      <c r="AZ192" s="98">
        <v>0</v>
      </c>
      <c r="BA192" s="98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</row>
    <row r="193" spans="1:61" ht="32.450000000000003" customHeight="1" x14ac:dyDescent="0.2">
      <c r="A193" s="19" t="s">
        <v>48</v>
      </c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8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02"/>
      <c r="AN193" s="102"/>
      <c r="AO193" s="102"/>
      <c r="AP193" s="102"/>
      <c r="AQ193" s="102"/>
      <c r="AR193" s="102"/>
      <c r="AS193" s="102"/>
      <c r="AT193" s="102"/>
      <c r="AU193" s="102"/>
      <c r="AV193" s="102"/>
      <c r="AW193" s="102"/>
      <c r="AX193" s="13"/>
      <c r="AY193" s="102"/>
      <c r="AZ193" s="102"/>
      <c r="BA193" s="102"/>
      <c r="BB193" s="102"/>
      <c r="BC193" s="102"/>
      <c r="BD193" s="102"/>
      <c r="BE193" s="102"/>
      <c r="BF193" s="102"/>
      <c r="BG193" s="102"/>
      <c r="BH193" s="102"/>
      <c r="BI193" s="102"/>
    </row>
    <row r="194" spans="1:61" ht="15.75" customHeight="1" x14ac:dyDescent="0.2">
      <c r="A194" s="2" t="s">
        <v>13</v>
      </c>
      <c r="B194" s="49">
        <v>0</v>
      </c>
      <c r="C194" s="49">
        <v>0</v>
      </c>
      <c r="D194" s="49">
        <v>0</v>
      </c>
      <c r="E194" s="49">
        <v>0</v>
      </c>
      <c r="F194" s="49">
        <v>0</v>
      </c>
      <c r="G194" s="49">
        <v>0</v>
      </c>
      <c r="H194" s="49">
        <v>0</v>
      </c>
      <c r="I194" s="49">
        <v>0</v>
      </c>
      <c r="J194" s="49">
        <v>0</v>
      </c>
      <c r="K194" s="49">
        <v>0</v>
      </c>
      <c r="L194" s="49">
        <v>0</v>
      </c>
      <c r="M194" s="78">
        <v>0</v>
      </c>
      <c r="N194" s="49">
        <v>0</v>
      </c>
      <c r="O194" s="49">
        <v>0</v>
      </c>
      <c r="P194" s="49">
        <v>0</v>
      </c>
      <c r="Q194" s="49">
        <v>0</v>
      </c>
      <c r="R194" s="49">
        <v>0</v>
      </c>
      <c r="S194" s="49">
        <v>0</v>
      </c>
      <c r="T194" s="49">
        <v>0</v>
      </c>
      <c r="U194" s="49">
        <v>0</v>
      </c>
      <c r="V194" s="49">
        <v>0</v>
      </c>
      <c r="W194" s="49">
        <v>0</v>
      </c>
      <c r="X194" s="49">
        <v>0</v>
      </c>
      <c r="Y194" s="49">
        <v>0</v>
      </c>
      <c r="Z194" s="49">
        <v>0</v>
      </c>
      <c r="AA194" s="49">
        <v>0</v>
      </c>
      <c r="AB194" s="49">
        <v>0</v>
      </c>
      <c r="AC194" s="49">
        <v>0</v>
      </c>
      <c r="AD194" s="49">
        <v>0</v>
      </c>
      <c r="AE194" s="49">
        <v>0</v>
      </c>
      <c r="AF194" s="49">
        <v>0</v>
      </c>
      <c r="AG194" s="49">
        <v>0</v>
      </c>
      <c r="AH194" s="49">
        <v>0</v>
      </c>
      <c r="AI194" s="49">
        <v>0</v>
      </c>
      <c r="AJ194" s="49">
        <v>0</v>
      </c>
      <c r="AK194" s="49">
        <v>0</v>
      </c>
      <c r="AL194" s="49">
        <v>0</v>
      </c>
      <c r="AM194" s="98">
        <v>0</v>
      </c>
      <c r="AN194" s="98">
        <v>0</v>
      </c>
      <c r="AO194" s="98">
        <v>0</v>
      </c>
      <c r="AP194" s="98">
        <v>0</v>
      </c>
      <c r="AQ194" s="98">
        <v>0</v>
      </c>
      <c r="AR194" s="98">
        <v>0</v>
      </c>
      <c r="AS194" s="98">
        <v>0</v>
      </c>
      <c r="AT194" s="98">
        <v>0</v>
      </c>
      <c r="AU194" s="98">
        <v>0</v>
      </c>
      <c r="AV194" s="98">
        <v>0</v>
      </c>
      <c r="AW194" s="98">
        <v>0</v>
      </c>
      <c r="AX194" s="49">
        <v>0</v>
      </c>
      <c r="AY194" s="98">
        <v>0</v>
      </c>
      <c r="AZ194" s="98">
        <v>0</v>
      </c>
      <c r="BA194" s="98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</row>
    <row r="195" spans="1:61" ht="15.75" customHeight="1" x14ac:dyDescent="0.2">
      <c r="A195" s="3" t="s">
        <v>14</v>
      </c>
      <c r="B195" s="49">
        <v>0</v>
      </c>
      <c r="C195" s="49">
        <v>0</v>
      </c>
      <c r="D195" s="49">
        <v>0</v>
      </c>
      <c r="E195" s="49">
        <v>0</v>
      </c>
      <c r="F195" s="49">
        <v>0</v>
      </c>
      <c r="G195" s="49">
        <v>0</v>
      </c>
      <c r="H195" s="49">
        <v>0</v>
      </c>
      <c r="I195" s="49">
        <v>0</v>
      </c>
      <c r="J195" s="49">
        <v>0</v>
      </c>
      <c r="K195" s="49">
        <v>0</v>
      </c>
      <c r="L195" s="49">
        <v>0</v>
      </c>
      <c r="M195" s="78">
        <v>0</v>
      </c>
      <c r="N195" s="49">
        <v>0</v>
      </c>
      <c r="O195" s="49">
        <v>0</v>
      </c>
      <c r="P195" s="49">
        <v>0</v>
      </c>
      <c r="Q195" s="49">
        <v>0</v>
      </c>
      <c r="R195" s="49">
        <v>0</v>
      </c>
      <c r="S195" s="49">
        <v>0</v>
      </c>
      <c r="T195" s="49">
        <v>0</v>
      </c>
      <c r="U195" s="49">
        <v>0</v>
      </c>
      <c r="V195" s="49">
        <v>0</v>
      </c>
      <c r="W195" s="49">
        <v>0</v>
      </c>
      <c r="X195" s="49">
        <v>0</v>
      </c>
      <c r="Y195" s="49">
        <v>0</v>
      </c>
      <c r="Z195" s="49">
        <v>0</v>
      </c>
      <c r="AA195" s="49">
        <v>0</v>
      </c>
      <c r="AB195" s="49">
        <v>0</v>
      </c>
      <c r="AC195" s="49">
        <v>0</v>
      </c>
      <c r="AD195" s="49">
        <v>0</v>
      </c>
      <c r="AE195" s="49">
        <v>0</v>
      </c>
      <c r="AF195" s="49">
        <v>0</v>
      </c>
      <c r="AG195" s="49">
        <v>0</v>
      </c>
      <c r="AH195" s="49">
        <v>0</v>
      </c>
      <c r="AI195" s="49">
        <v>0</v>
      </c>
      <c r="AJ195" s="49">
        <v>0</v>
      </c>
      <c r="AK195" s="49">
        <v>0</v>
      </c>
      <c r="AL195" s="49">
        <v>0</v>
      </c>
      <c r="AM195" s="98">
        <v>0</v>
      </c>
      <c r="AN195" s="98">
        <v>0</v>
      </c>
      <c r="AO195" s="98">
        <v>0</v>
      </c>
      <c r="AP195" s="98">
        <v>0</v>
      </c>
      <c r="AQ195" s="98">
        <v>0</v>
      </c>
      <c r="AR195" s="98">
        <v>0</v>
      </c>
      <c r="AS195" s="98">
        <v>0</v>
      </c>
      <c r="AT195" s="98">
        <v>0</v>
      </c>
      <c r="AU195" s="98">
        <v>0</v>
      </c>
      <c r="AV195" s="98">
        <v>0</v>
      </c>
      <c r="AW195" s="98">
        <v>0</v>
      </c>
      <c r="AX195" s="49">
        <v>0</v>
      </c>
      <c r="AY195" s="98">
        <v>0</v>
      </c>
      <c r="AZ195" s="98">
        <v>0</v>
      </c>
      <c r="BA195" s="98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</row>
    <row r="196" spans="1:61" ht="15.75" customHeight="1" x14ac:dyDescent="0.2">
      <c r="A196" s="4" t="s">
        <v>15</v>
      </c>
      <c r="B196" s="49">
        <v>0</v>
      </c>
      <c r="C196" s="49">
        <v>0</v>
      </c>
      <c r="D196" s="49">
        <v>0</v>
      </c>
      <c r="E196" s="49">
        <v>0</v>
      </c>
      <c r="F196" s="49">
        <v>0</v>
      </c>
      <c r="G196" s="49">
        <v>0</v>
      </c>
      <c r="H196" s="49">
        <v>0</v>
      </c>
      <c r="I196" s="49">
        <v>0</v>
      </c>
      <c r="J196" s="49">
        <v>0</v>
      </c>
      <c r="K196" s="49">
        <v>0</v>
      </c>
      <c r="L196" s="49">
        <v>0</v>
      </c>
      <c r="M196" s="78">
        <v>0</v>
      </c>
      <c r="N196" s="49">
        <v>0</v>
      </c>
      <c r="O196" s="49">
        <v>0</v>
      </c>
      <c r="P196" s="49">
        <v>0</v>
      </c>
      <c r="Q196" s="49">
        <v>0</v>
      </c>
      <c r="R196" s="49">
        <v>0</v>
      </c>
      <c r="S196" s="49">
        <v>0</v>
      </c>
      <c r="T196" s="49">
        <v>0</v>
      </c>
      <c r="U196" s="49">
        <v>0</v>
      </c>
      <c r="V196" s="49">
        <v>0</v>
      </c>
      <c r="W196" s="49">
        <v>0</v>
      </c>
      <c r="X196" s="49">
        <v>0</v>
      </c>
      <c r="Y196" s="49">
        <v>0</v>
      </c>
      <c r="Z196" s="49">
        <v>0</v>
      </c>
      <c r="AA196" s="49">
        <v>0</v>
      </c>
      <c r="AB196" s="49">
        <v>0</v>
      </c>
      <c r="AC196" s="49">
        <v>0</v>
      </c>
      <c r="AD196" s="49">
        <v>0</v>
      </c>
      <c r="AE196" s="49">
        <v>0</v>
      </c>
      <c r="AF196" s="49">
        <v>0</v>
      </c>
      <c r="AG196" s="49">
        <v>0</v>
      </c>
      <c r="AH196" s="49">
        <v>0</v>
      </c>
      <c r="AI196" s="49">
        <v>0</v>
      </c>
      <c r="AJ196" s="49">
        <v>0</v>
      </c>
      <c r="AK196" s="49">
        <v>0</v>
      </c>
      <c r="AL196" s="49">
        <v>0</v>
      </c>
      <c r="AM196" s="98">
        <v>0</v>
      </c>
      <c r="AN196" s="98">
        <v>0</v>
      </c>
      <c r="AO196" s="98">
        <v>0</v>
      </c>
      <c r="AP196" s="98">
        <v>0</v>
      </c>
      <c r="AQ196" s="98">
        <v>0</v>
      </c>
      <c r="AR196" s="98">
        <v>0</v>
      </c>
      <c r="AS196" s="98">
        <v>0</v>
      </c>
      <c r="AT196" s="98">
        <v>0</v>
      </c>
      <c r="AU196" s="98">
        <v>0</v>
      </c>
      <c r="AV196" s="98">
        <v>0</v>
      </c>
      <c r="AW196" s="98">
        <v>0</v>
      </c>
      <c r="AX196" s="49">
        <v>0</v>
      </c>
      <c r="AY196" s="98">
        <v>0</v>
      </c>
      <c r="AZ196" s="98">
        <v>0</v>
      </c>
      <c r="BA196" s="98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</row>
    <row r="197" spans="1:61" ht="15.75" customHeight="1" x14ac:dyDescent="0.2">
      <c r="A197" s="3" t="s">
        <v>16</v>
      </c>
      <c r="B197" s="49">
        <v>0</v>
      </c>
      <c r="C197" s="49">
        <v>0</v>
      </c>
      <c r="D197" s="49">
        <v>0</v>
      </c>
      <c r="E197" s="49">
        <v>0</v>
      </c>
      <c r="F197" s="49">
        <v>0</v>
      </c>
      <c r="G197" s="49">
        <v>0</v>
      </c>
      <c r="H197" s="49">
        <v>0</v>
      </c>
      <c r="I197" s="49">
        <v>0</v>
      </c>
      <c r="J197" s="49">
        <v>0</v>
      </c>
      <c r="K197" s="49">
        <v>0</v>
      </c>
      <c r="L197" s="49">
        <v>0</v>
      </c>
      <c r="M197" s="78">
        <v>0</v>
      </c>
      <c r="N197" s="49">
        <v>0</v>
      </c>
      <c r="O197" s="49">
        <v>0</v>
      </c>
      <c r="P197" s="49">
        <v>0</v>
      </c>
      <c r="Q197" s="49">
        <v>0</v>
      </c>
      <c r="R197" s="49">
        <v>0</v>
      </c>
      <c r="S197" s="49">
        <v>0</v>
      </c>
      <c r="T197" s="49">
        <v>0</v>
      </c>
      <c r="U197" s="49">
        <v>0</v>
      </c>
      <c r="V197" s="49">
        <v>0</v>
      </c>
      <c r="W197" s="49">
        <v>0</v>
      </c>
      <c r="X197" s="49">
        <v>0</v>
      </c>
      <c r="Y197" s="49">
        <v>0</v>
      </c>
      <c r="Z197" s="49">
        <v>0</v>
      </c>
      <c r="AA197" s="49">
        <v>0</v>
      </c>
      <c r="AB197" s="49">
        <v>0</v>
      </c>
      <c r="AC197" s="49">
        <v>0</v>
      </c>
      <c r="AD197" s="49">
        <v>0</v>
      </c>
      <c r="AE197" s="49">
        <v>0</v>
      </c>
      <c r="AF197" s="49">
        <v>0</v>
      </c>
      <c r="AG197" s="49">
        <v>0</v>
      </c>
      <c r="AH197" s="49">
        <v>0</v>
      </c>
      <c r="AI197" s="49">
        <v>0</v>
      </c>
      <c r="AJ197" s="49">
        <v>0</v>
      </c>
      <c r="AK197" s="49">
        <v>0</v>
      </c>
      <c r="AL197" s="49">
        <v>0</v>
      </c>
      <c r="AM197" s="98">
        <v>0</v>
      </c>
      <c r="AN197" s="98">
        <v>0</v>
      </c>
      <c r="AO197" s="98">
        <v>0</v>
      </c>
      <c r="AP197" s="98">
        <v>0</v>
      </c>
      <c r="AQ197" s="98">
        <v>0</v>
      </c>
      <c r="AR197" s="98">
        <v>0</v>
      </c>
      <c r="AS197" s="98">
        <v>0</v>
      </c>
      <c r="AT197" s="98">
        <v>0</v>
      </c>
      <c r="AU197" s="98">
        <v>0</v>
      </c>
      <c r="AV197" s="98">
        <v>0</v>
      </c>
      <c r="AW197" s="98">
        <v>0</v>
      </c>
      <c r="AX197" s="49">
        <v>0</v>
      </c>
      <c r="AY197" s="98">
        <v>0</v>
      </c>
      <c r="AZ197" s="98">
        <v>0</v>
      </c>
      <c r="BA197" s="98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</row>
    <row r="198" spans="1:61" ht="31.9" customHeight="1" x14ac:dyDescent="0.2">
      <c r="A198" s="19" t="s">
        <v>49</v>
      </c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8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02"/>
      <c r="AN198" s="102"/>
      <c r="AO198" s="102"/>
      <c r="AP198" s="102"/>
      <c r="AQ198" s="102"/>
      <c r="AR198" s="102"/>
      <c r="AS198" s="102"/>
      <c r="AT198" s="102"/>
      <c r="AU198" s="102"/>
      <c r="AV198" s="102"/>
      <c r="AW198" s="102"/>
      <c r="AX198" s="13"/>
      <c r="AY198" s="102"/>
      <c r="AZ198" s="102"/>
      <c r="BA198" s="102"/>
      <c r="BB198" s="102"/>
      <c r="BC198" s="102"/>
      <c r="BD198" s="102"/>
      <c r="BE198" s="102"/>
      <c r="BF198" s="102"/>
      <c r="BG198" s="102"/>
      <c r="BH198" s="102"/>
      <c r="BI198" s="102"/>
    </row>
    <row r="199" spans="1:61" ht="15.75" customHeight="1" x14ac:dyDescent="0.2">
      <c r="A199" s="2" t="s">
        <v>13</v>
      </c>
      <c r="B199" s="49">
        <v>0</v>
      </c>
      <c r="C199" s="49">
        <v>0</v>
      </c>
      <c r="D199" s="49">
        <v>0</v>
      </c>
      <c r="E199" s="49">
        <v>0</v>
      </c>
      <c r="F199" s="49">
        <v>0</v>
      </c>
      <c r="G199" s="49">
        <v>0</v>
      </c>
      <c r="H199" s="49">
        <v>0</v>
      </c>
      <c r="I199" s="49">
        <v>0</v>
      </c>
      <c r="J199" s="49">
        <v>0</v>
      </c>
      <c r="K199" s="49">
        <v>0</v>
      </c>
      <c r="L199" s="49">
        <v>0</v>
      </c>
      <c r="M199" s="78">
        <v>0</v>
      </c>
      <c r="N199" s="49">
        <v>0</v>
      </c>
      <c r="O199" s="49">
        <v>0</v>
      </c>
      <c r="P199" s="49">
        <v>0</v>
      </c>
      <c r="Q199" s="49">
        <v>0</v>
      </c>
      <c r="R199" s="49">
        <v>0</v>
      </c>
      <c r="S199" s="49">
        <v>0</v>
      </c>
      <c r="T199" s="49">
        <v>0</v>
      </c>
      <c r="U199" s="49">
        <v>0</v>
      </c>
      <c r="V199" s="49">
        <v>0</v>
      </c>
      <c r="W199" s="49">
        <v>0</v>
      </c>
      <c r="X199" s="49">
        <v>0</v>
      </c>
      <c r="Y199" s="49">
        <v>0</v>
      </c>
      <c r="Z199" s="49">
        <v>0</v>
      </c>
      <c r="AA199" s="49">
        <v>0</v>
      </c>
      <c r="AB199" s="49">
        <v>0</v>
      </c>
      <c r="AC199" s="49">
        <v>0</v>
      </c>
      <c r="AD199" s="49">
        <v>0</v>
      </c>
      <c r="AE199" s="49">
        <v>0</v>
      </c>
      <c r="AF199" s="49">
        <v>0</v>
      </c>
      <c r="AG199" s="49">
        <v>0</v>
      </c>
      <c r="AH199" s="49">
        <v>0</v>
      </c>
      <c r="AI199" s="49">
        <v>0</v>
      </c>
      <c r="AJ199" s="49">
        <v>0</v>
      </c>
      <c r="AK199" s="49">
        <v>0</v>
      </c>
      <c r="AL199" s="49">
        <v>0</v>
      </c>
      <c r="AM199" s="98">
        <v>0</v>
      </c>
      <c r="AN199" s="98">
        <v>0</v>
      </c>
      <c r="AO199" s="98">
        <v>0</v>
      </c>
      <c r="AP199" s="98">
        <v>0</v>
      </c>
      <c r="AQ199" s="98">
        <v>0</v>
      </c>
      <c r="AR199" s="98">
        <v>0</v>
      </c>
      <c r="AS199" s="98">
        <v>0</v>
      </c>
      <c r="AT199" s="98">
        <v>0</v>
      </c>
      <c r="AU199" s="98">
        <v>0</v>
      </c>
      <c r="AV199" s="98">
        <v>0</v>
      </c>
      <c r="AW199" s="98">
        <v>0</v>
      </c>
      <c r="AX199" s="49">
        <v>0</v>
      </c>
      <c r="AY199" s="98">
        <v>0</v>
      </c>
      <c r="AZ199" s="98">
        <v>0</v>
      </c>
      <c r="BA199" s="98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</row>
    <row r="200" spans="1:61" ht="15.75" customHeight="1" x14ac:dyDescent="0.2">
      <c r="A200" s="3" t="s">
        <v>14</v>
      </c>
      <c r="B200" s="49">
        <v>0</v>
      </c>
      <c r="C200" s="49">
        <v>0</v>
      </c>
      <c r="D200" s="49">
        <v>0</v>
      </c>
      <c r="E200" s="49">
        <v>0</v>
      </c>
      <c r="F200" s="49">
        <v>0</v>
      </c>
      <c r="G200" s="49">
        <v>0</v>
      </c>
      <c r="H200" s="49">
        <v>0</v>
      </c>
      <c r="I200" s="49">
        <v>0</v>
      </c>
      <c r="J200" s="49">
        <v>0</v>
      </c>
      <c r="K200" s="49">
        <v>0</v>
      </c>
      <c r="L200" s="49">
        <v>0</v>
      </c>
      <c r="M200" s="78">
        <v>0</v>
      </c>
      <c r="N200" s="49">
        <v>0</v>
      </c>
      <c r="O200" s="49">
        <v>0</v>
      </c>
      <c r="P200" s="49">
        <v>0</v>
      </c>
      <c r="Q200" s="49">
        <v>0</v>
      </c>
      <c r="R200" s="49">
        <v>0</v>
      </c>
      <c r="S200" s="49">
        <v>0</v>
      </c>
      <c r="T200" s="49">
        <v>0</v>
      </c>
      <c r="U200" s="49">
        <v>0</v>
      </c>
      <c r="V200" s="49">
        <v>0</v>
      </c>
      <c r="W200" s="49">
        <v>0</v>
      </c>
      <c r="X200" s="49">
        <v>0</v>
      </c>
      <c r="Y200" s="49">
        <v>0</v>
      </c>
      <c r="Z200" s="49">
        <v>0</v>
      </c>
      <c r="AA200" s="49">
        <v>0</v>
      </c>
      <c r="AB200" s="49">
        <v>0</v>
      </c>
      <c r="AC200" s="49">
        <v>0</v>
      </c>
      <c r="AD200" s="49">
        <v>0</v>
      </c>
      <c r="AE200" s="49">
        <v>0</v>
      </c>
      <c r="AF200" s="49">
        <v>0</v>
      </c>
      <c r="AG200" s="49">
        <v>0</v>
      </c>
      <c r="AH200" s="49">
        <v>0</v>
      </c>
      <c r="AI200" s="49">
        <v>0</v>
      </c>
      <c r="AJ200" s="49">
        <v>0</v>
      </c>
      <c r="AK200" s="49">
        <v>0</v>
      </c>
      <c r="AL200" s="49">
        <v>0</v>
      </c>
      <c r="AM200" s="98">
        <v>0</v>
      </c>
      <c r="AN200" s="98">
        <v>0</v>
      </c>
      <c r="AO200" s="98">
        <v>0</v>
      </c>
      <c r="AP200" s="98">
        <v>0</v>
      </c>
      <c r="AQ200" s="98">
        <v>0</v>
      </c>
      <c r="AR200" s="98">
        <v>0</v>
      </c>
      <c r="AS200" s="98">
        <v>0</v>
      </c>
      <c r="AT200" s="98">
        <v>0</v>
      </c>
      <c r="AU200" s="98">
        <v>0</v>
      </c>
      <c r="AV200" s="98">
        <v>0</v>
      </c>
      <c r="AW200" s="98">
        <v>0</v>
      </c>
      <c r="AX200" s="49">
        <v>0</v>
      </c>
      <c r="AY200" s="98">
        <v>0</v>
      </c>
      <c r="AZ200" s="98">
        <v>0</v>
      </c>
      <c r="BA200" s="98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</row>
    <row r="201" spans="1:61" ht="15.75" customHeight="1" x14ac:dyDescent="0.2">
      <c r="A201" s="4" t="s">
        <v>15</v>
      </c>
      <c r="B201" s="49">
        <v>0</v>
      </c>
      <c r="C201" s="49">
        <v>0</v>
      </c>
      <c r="D201" s="49">
        <v>0</v>
      </c>
      <c r="E201" s="49">
        <v>0</v>
      </c>
      <c r="F201" s="49">
        <v>0</v>
      </c>
      <c r="G201" s="49">
        <v>0</v>
      </c>
      <c r="H201" s="49">
        <v>0</v>
      </c>
      <c r="I201" s="49">
        <v>0</v>
      </c>
      <c r="J201" s="49">
        <v>0</v>
      </c>
      <c r="K201" s="49">
        <v>0</v>
      </c>
      <c r="L201" s="49">
        <v>0</v>
      </c>
      <c r="M201" s="78">
        <v>0</v>
      </c>
      <c r="N201" s="49">
        <v>0</v>
      </c>
      <c r="O201" s="49">
        <v>0</v>
      </c>
      <c r="P201" s="49">
        <v>0</v>
      </c>
      <c r="Q201" s="49">
        <v>0</v>
      </c>
      <c r="R201" s="49">
        <v>0</v>
      </c>
      <c r="S201" s="49">
        <v>0</v>
      </c>
      <c r="T201" s="49">
        <v>0</v>
      </c>
      <c r="U201" s="49">
        <v>0</v>
      </c>
      <c r="V201" s="49">
        <v>0</v>
      </c>
      <c r="W201" s="49">
        <v>0</v>
      </c>
      <c r="X201" s="49">
        <v>0</v>
      </c>
      <c r="Y201" s="49">
        <v>0</v>
      </c>
      <c r="Z201" s="49">
        <v>0</v>
      </c>
      <c r="AA201" s="49">
        <v>0</v>
      </c>
      <c r="AB201" s="49">
        <v>0</v>
      </c>
      <c r="AC201" s="49">
        <v>0</v>
      </c>
      <c r="AD201" s="49">
        <v>0</v>
      </c>
      <c r="AE201" s="49">
        <v>0</v>
      </c>
      <c r="AF201" s="49">
        <v>0</v>
      </c>
      <c r="AG201" s="49">
        <v>0</v>
      </c>
      <c r="AH201" s="49">
        <v>0</v>
      </c>
      <c r="AI201" s="49">
        <v>0</v>
      </c>
      <c r="AJ201" s="49">
        <v>0</v>
      </c>
      <c r="AK201" s="49">
        <v>0</v>
      </c>
      <c r="AL201" s="49">
        <v>0</v>
      </c>
      <c r="AM201" s="98">
        <v>0</v>
      </c>
      <c r="AN201" s="98">
        <v>0</v>
      </c>
      <c r="AO201" s="98">
        <v>0</v>
      </c>
      <c r="AP201" s="98">
        <v>0</v>
      </c>
      <c r="AQ201" s="98">
        <v>0</v>
      </c>
      <c r="AR201" s="98">
        <v>0</v>
      </c>
      <c r="AS201" s="98">
        <v>0</v>
      </c>
      <c r="AT201" s="98">
        <v>0</v>
      </c>
      <c r="AU201" s="98">
        <v>0</v>
      </c>
      <c r="AV201" s="98">
        <v>0</v>
      </c>
      <c r="AW201" s="98">
        <v>0</v>
      </c>
      <c r="AX201" s="49">
        <v>0</v>
      </c>
      <c r="AY201" s="98">
        <v>0</v>
      </c>
      <c r="AZ201" s="98">
        <v>0</v>
      </c>
      <c r="BA201" s="98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</row>
    <row r="202" spans="1:61" ht="15.75" customHeight="1" x14ac:dyDescent="0.2">
      <c r="A202" s="3" t="s">
        <v>16</v>
      </c>
      <c r="B202" s="49">
        <v>0</v>
      </c>
      <c r="C202" s="49">
        <v>0</v>
      </c>
      <c r="D202" s="49">
        <v>0</v>
      </c>
      <c r="E202" s="49">
        <v>0</v>
      </c>
      <c r="F202" s="49">
        <v>0</v>
      </c>
      <c r="G202" s="49">
        <v>0</v>
      </c>
      <c r="H202" s="49">
        <v>0</v>
      </c>
      <c r="I202" s="49">
        <v>0</v>
      </c>
      <c r="J202" s="49">
        <v>0</v>
      </c>
      <c r="K202" s="49">
        <v>0</v>
      </c>
      <c r="L202" s="49">
        <v>0</v>
      </c>
      <c r="M202" s="78">
        <v>0</v>
      </c>
      <c r="N202" s="49">
        <v>0</v>
      </c>
      <c r="O202" s="49">
        <v>0</v>
      </c>
      <c r="P202" s="49">
        <v>0</v>
      </c>
      <c r="Q202" s="49">
        <v>0</v>
      </c>
      <c r="R202" s="49">
        <v>0</v>
      </c>
      <c r="S202" s="49">
        <v>0</v>
      </c>
      <c r="T202" s="49">
        <v>0</v>
      </c>
      <c r="U202" s="49">
        <v>0</v>
      </c>
      <c r="V202" s="49">
        <v>0</v>
      </c>
      <c r="W202" s="49">
        <v>0</v>
      </c>
      <c r="X202" s="49">
        <v>0</v>
      </c>
      <c r="Y202" s="49">
        <v>0</v>
      </c>
      <c r="Z202" s="49">
        <v>0</v>
      </c>
      <c r="AA202" s="49">
        <v>0</v>
      </c>
      <c r="AB202" s="49">
        <v>0</v>
      </c>
      <c r="AC202" s="49">
        <v>0</v>
      </c>
      <c r="AD202" s="49">
        <v>0</v>
      </c>
      <c r="AE202" s="49">
        <v>0</v>
      </c>
      <c r="AF202" s="49">
        <v>0</v>
      </c>
      <c r="AG202" s="49">
        <v>0</v>
      </c>
      <c r="AH202" s="49">
        <v>0</v>
      </c>
      <c r="AI202" s="49">
        <v>0</v>
      </c>
      <c r="AJ202" s="49">
        <v>0</v>
      </c>
      <c r="AK202" s="49">
        <v>0</v>
      </c>
      <c r="AL202" s="49">
        <v>0</v>
      </c>
      <c r="AM202" s="98">
        <v>0</v>
      </c>
      <c r="AN202" s="98">
        <v>0</v>
      </c>
      <c r="AO202" s="98">
        <v>0</v>
      </c>
      <c r="AP202" s="98">
        <v>0</v>
      </c>
      <c r="AQ202" s="98">
        <v>0</v>
      </c>
      <c r="AR202" s="98">
        <v>0</v>
      </c>
      <c r="AS202" s="98">
        <v>0</v>
      </c>
      <c r="AT202" s="98">
        <v>0</v>
      </c>
      <c r="AU202" s="98">
        <v>0</v>
      </c>
      <c r="AV202" s="98">
        <v>0</v>
      </c>
      <c r="AW202" s="98">
        <v>0</v>
      </c>
      <c r="AX202" s="49">
        <v>0</v>
      </c>
      <c r="AY202" s="98">
        <v>0</v>
      </c>
      <c r="AZ202" s="98">
        <v>0</v>
      </c>
      <c r="BA202" s="98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</row>
    <row r="203" spans="1:61" ht="40.9" customHeight="1" x14ac:dyDescent="0.2">
      <c r="A203" s="131" t="s">
        <v>50</v>
      </c>
      <c r="B203" s="127"/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8"/>
      <c r="N203" s="127"/>
      <c r="O203" s="127"/>
      <c r="P203" s="127"/>
      <c r="Q203" s="127"/>
      <c r="R203" s="127"/>
      <c r="S203" s="127"/>
      <c r="T203" s="127"/>
      <c r="U203" s="127"/>
      <c r="V203" s="127"/>
      <c r="W203" s="127"/>
      <c r="X203" s="127"/>
      <c r="Y203" s="127"/>
      <c r="Z203" s="127"/>
      <c r="AA203" s="127"/>
      <c r="AB203" s="127"/>
      <c r="AC203" s="127"/>
      <c r="AD203" s="127"/>
      <c r="AE203" s="127"/>
      <c r="AF203" s="127"/>
      <c r="AG203" s="127"/>
      <c r="AH203" s="127"/>
      <c r="AI203" s="127"/>
      <c r="AJ203" s="127"/>
      <c r="AK203" s="127"/>
      <c r="AL203" s="127"/>
      <c r="AM203" s="129"/>
      <c r="AN203" s="129"/>
      <c r="AO203" s="129"/>
      <c r="AP203" s="129"/>
      <c r="AQ203" s="129"/>
      <c r="AR203" s="129"/>
      <c r="AS203" s="129"/>
      <c r="AT203" s="129"/>
      <c r="AU203" s="129"/>
      <c r="AV203" s="129"/>
      <c r="AW203" s="129"/>
      <c r="AX203" s="127"/>
      <c r="AY203" s="129"/>
      <c r="AZ203" s="129"/>
      <c r="BA203" s="129"/>
      <c r="BB203" s="129"/>
      <c r="BC203" s="129"/>
      <c r="BD203" s="129"/>
      <c r="BE203" s="129"/>
      <c r="BF203" s="129"/>
      <c r="BG203" s="129"/>
      <c r="BH203" s="129"/>
      <c r="BI203" s="129"/>
    </row>
    <row r="204" spans="1:61" ht="15.75" customHeight="1" x14ac:dyDescent="0.2">
      <c r="A204" s="19" t="s">
        <v>52</v>
      </c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8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02"/>
      <c r="AN204" s="102"/>
      <c r="AO204" s="102"/>
      <c r="AP204" s="102"/>
      <c r="AQ204" s="102"/>
      <c r="AR204" s="102"/>
      <c r="AS204" s="102"/>
      <c r="AT204" s="102"/>
      <c r="AU204" s="102"/>
      <c r="AV204" s="102"/>
      <c r="AW204" s="102"/>
      <c r="AX204" s="13"/>
      <c r="AY204" s="102"/>
      <c r="AZ204" s="102"/>
      <c r="BA204" s="102"/>
      <c r="BB204" s="102"/>
      <c r="BC204" s="102"/>
      <c r="BD204" s="102"/>
      <c r="BE204" s="102"/>
      <c r="BF204" s="102"/>
      <c r="BG204" s="102"/>
      <c r="BH204" s="102"/>
      <c r="BI204" s="102"/>
    </row>
    <row r="205" spans="1:61" ht="15.75" customHeight="1" x14ac:dyDescent="0.2">
      <c r="A205" s="2" t="s">
        <v>13</v>
      </c>
      <c r="B205" s="49">
        <v>0</v>
      </c>
      <c r="C205" s="49">
        <v>0</v>
      </c>
      <c r="D205" s="49">
        <v>0</v>
      </c>
      <c r="E205" s="49">
        <v>0</v>
      </c>
      <c r="F205" s="49">
        <v>0</v>
      </c>
      <c r="G205" s="49">
        <v>0</v>
      </c>
      <c r="H205" s="49">
        <v>0</v>
      </c>
      <c r="I205" s="49">
        <v>0</v>
      </c>
      <c r="J205" s="49">
        <v>0</v>
      </c>
      <c r="K205" s="49">
        <v>0</v>
      </c>
      <c r="L205" s="49">
        <v>0</v>
      </c>
      <c r="M205" s="78">
        <v>0</v>
      </c>
      <c r="N205" s="49">
        <v>0</v>
      </c>
      <c r="O205" s="49">
        <v>0</v>
      </c>
      <c r="P205" s="49">
        <v>0</v>
      </c>
      <c r="Q205" s="49">
        <v>0</v>
      </c>
      <c r="R205" s="49">
        <v>0</v>
      </c>
      <c r="S205" s="49">
        <v>0</v>
      </c>
      <c r="T205" s="49">
        <v>0</v>
      </c>
      <c r="U205" s="49">
        <v>0</v>
      </c>
      <c r="V205" s="49">
        <v>0</v>
      </c>
      <c r="W205" s="49">
        <v>0</v>
      </c>
      <c r="X205" s="49">
        <v>0</v>
      </c>
      <c r="Y205" s="49">
        <v>0</v>
      </c>
      <c r="Z205" s="49">
        <v>0</v>
      </c>
      <c r="AA205" s="49">
        <v>0</v>
      </c>
      <c r="AB205" s="49">
        <v>0</v>
      </c>
      <c r="AC205" s="49">
        <v>0</v>
      </c>
      <c r="AD205" s="49">
        <v>0</v>
      </c>
      <c r="AE205" s="49">
        <v>0</v>
      </c>
      <c r="AF205" s="49">
        <v>0</v>
      </c>
      <c r="AG205" s="49">
        <v>0</v>
      </c>
      <c r="AH205" s="49">
        <v>0</v>
      </c>
      <c r="AI205" s="49">
        <v>0</v>
      </c>
      <c r="AJ205" s="49">
        <v>0</v>
      </c>
      <c r="AK205" s="49">
        <v>0</v>
      </c>
      <c r="AL205" s="49">
        <v>0</v>
      </c>
      <c r="AM205" s="98">
        <v>0</v>
      </c>
      <c r="AN205" s="98">
        <v>0</v>
      </c>
      <c r="AO205" s="98">
        <v>0</v>
      </c>
      <c r="AP205" s="98">
        <v>0</v>
      </c>
      <c r="AQ205" s="98">
        <v>0</v>
      </c>
      <c r="AR205" s="98">
        <v>0</v>
      </c>
      <c r="AS205" s="98">
        <v>0</v>
      </c>
      <c r="AT205" s="98">
        <v>0</v>
      </c>
      <c r="AU205" s="98">
        <v>0</v>
      </c>
      <c r="AV205" s="98">
        <v>0</v>
      </c>
      <c r="AW205" s="98">
        <v>0</v>
      </c>
      <c r="AX205" s="49">
        <v>0</v>
      </c>
      <c r="AY205" s="98">
        <v>0</v>
      </c>
      <c r="AZ205" s="98">
        <v>0</v>
      </c>
      <c r="BA205" s="98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</row>
    <row r="206" spans="1:61" ht="15.75" customHeight="1" x14ac:dyDescent="0.2">
      <c r="A206" s="3" t="s">
        <v>14</v>
      </c>
      <c r="B206" s="49">
        <v>0</v>
      </c>
      <c r="C206" s="49">
        <v>0</v>
      </c>
      <c r="D206" s="49">
        <v>0</v>
      </c>
      <c r="E206" s="49">
        <v>0</v>
      </c>
      <c r="F206" s="49">
        <v>0</v>
      </c>
      <c r="G206" s="49">
        <v>0</v>
      </c>
      <c r="H206" s="49">
        <v>0</v>
      </c>
      <c r="I206" s="49">
        <v>0</v>
      </c>
      <c r="J206" s="49">
        <v>0</v>
      </c>
      <c r="K206" s="49">
        <v>0</v>
      </c>
      <c r="L206" s="49">
        <v>0</v>
      </c>
      <c r="M206" s="78">
        <v>0</v>
      </c>
      <c r="N206" s="49">
        <v>0</v>
      </c>
      <c r="O206" s="49">
        <v>0</v>
      </c>
      <c r="P206" s="49">
        <v>0</v>
      </c>
      <c r="Q206" s="49">
        <v>0</v>
      </c>
      <c r="R206" s="49">
        <v>0</v>
      </c>
      <c r="S206" s="49">
        <v>0</v>
      </c>
      <c r="T206" s="49">
        <v>0</v>
      </c>
      <c r="U206" s="49">
        <v>0</v>
      </c>
      <c r="V206" s="49">
        <v>0</v>
      </c>
      <c r="W206" s="49">
        <v>0</v>
      </c>
      <c r="X206" s="49">
        <v>0</v>
      </c>
      <c r="Y206" s="49">
        <v>0</v>
      </c>
      <c r="Z206" s="49">
        <v>0</v>
      </c>
      <c r="AA206" s="49">
        <v>0</v>
      </c>
      <c r="AB206" s="49">
        <v>0</v>
      </c>
      <c r="AC206" s="49">
        <v>0</v>
      </c>
      <c r="AD206" s="49">
        <v>0</v>
      </c>
      <c r="AE206" s="49">
        <v>0</v>
      </c>
      <c r="AF206" s="49">
        <v>0</v>
      </c>
      <c r="AG206" s="49">
        <v>0</v>
      </c>
      <c r="AH206" s="49">
        <v>0</v>
      </c>
      <c r="AI206" s="49">
        <v>0</v>
      </c>
      <c r="AJ206" s="49">
        <v>0</v>
      </c>
      <c r="AK206" s="49">
        <v>0</v>
      </c>
      <c r="AL206" s="49">
        <v>0</v>
      </c>
      <c r="AM206" s="98">
        <v>0</v>
      </c>
      <c r="AN206" s="98">
        <v>0</v>
      </c>
      <c r="AO206" s="98">
        <v>0</v>
      </c>
      <c r="AP206" s="98">
        <v>0</v>
      </c>
      <c r="AQ206" s="98">
        <v>0</v>
      </c>
      <c r="AR206" s="98">
        <v>0</v>
      </c>
      <c r="AS206" s="98">
        <v>0</v>
      </c>
      <c r="AT206" s="98">
        <v>0</v>
      </c>
      <c r="AU206" s="98">
        <v>0</v>
      </c>
      <c r="AV206" s="98">
        <v>0</v>
      </c>
      <c r="AW206" s="98">
        <v>0</v>
      </c>
      <c r="AX206" s="49">
        <v>0</v>
      </c>
      <c r="AY206" s="98">
        <v>0</v>
      </c>
      <c r="AZ206" s="98">
        <v>0</v>
      </c>
      <c r="BA206" s="98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</row>
    <row r="207" spans="1:61" ht="15.75" customHeight="1" x14ac:dyDescent="0.2">
      <c r="A207" s="4" t="s">
        <v>15</v>
      </c>
      <c r="B207" s="49">
        <v>0</v>
      </c>
      <c r="C207" s="49">
        <v>0</v>
      </c>
      <c r="D207" s="49">
        <v>0</v>
      </c>
      <c r="E207" s="49">
        <v>0</v>
      </c>
      <c r="F207" s="49">
        <v>0</v>
      </c>
      <c r="G207" s="49">
        <v>0</v>
      </c>
      <c r="H207" s="49">
        <v>0</v>
      </c>
      <c r="I207" s="49">
        <v>0</v>
      </c>
      <c r="J207" s="49">
        <v>0</v>
      </c>
      <c r="K207" s="49">
        <v>0</v>
      </c>
      <c r="L207" s="49">
        <v>0</v>
      </c>
      <c r="M207" s="78">
        <v>0</v>
      </c>
      <c r="N207" s="49">
        <v>0</v>
      </c>
      <c r="O207" s="49">
        <v>0</v>
      </c>
      <c r="P207" s="49">
        <v>0</v>
      </c>
      <c r="Q207" s="49">
        <v>0</v>
      </c>
      <c r="R207" s="49">
        <v>0</v>
      </c>
      <c r="S207" s="49">
        <v>0</v>
      </c>
      <c r="T207" s="49">
        <v>0</v>
      </c>
      <c r="U207" s="49">
        <v>0</v>
      </c>
      <c r="V207" s="49">
        <v>0</v>
      </c>
      <c r="W207" s="49">
        <v>0</v>
      </c>
      <c r="X207" s="49">
        <v>0</v>
      </c>
      <c r="Y207" s="49">
        <v>0</v>
      </c>
      <c r="Z207" s="49">
        <v>0</v>
      </c>
      <c r="AA207" s="49">
        <v>0</v>
      </c>
      <c r="AB207" s="49">
        <v>0</v>
      </c>
      <c r="AC207" s="49">
        <v>0</v>
      </c>
      <c r="AD207" s="49">
        <v>0</v>
      </c>
      <c r="AE207" s="49">
        <v>0</v>
      </c>
      <c r="AF207" s="49">
        <v>0</v>
      </c>
      <c r="AG207" s="49">
        <v>0</v>
      </c>
      <c r="AH207" s="49">
        <v>0</v>
      </c>
      <c r="AI207" s="49">
        <v>0</v>
      </c>
      <c r="AJ207" s="49">
        <v>0</v>
      </c>
      <c r="AK207" s="49">
        <v>0</v>
      </c>
      <c r="AL207" s="49">
        <v>0</v>
      </c>
      <c r="AM207" s="98">
        <v>0</v>
      </c>
      <c r="AN207" s="98">
        <v>0</v>
      </c>
      <c r="AO207" s="98">
        <v>0</v>
      </c>
      <c r="AP207" s="98">
        <v>0</v>
      </c>
      <c r="AQ207" s="98">
        <v>0</v>
      </c>
      <c r="AR207" s="98">
        <v>0</v>
      </c>
      <c r="AS207" s="98">
        <v>0</v>
      </c>
      <c r="AT207" s="98">
        <v>0</v>
      </c>
      <c r="AU207" s="98">
        <v>0</v>
      </c>
      <c r="AV207" s="98">
        <v>0</v>
      </c>
      <c r="AW207" s="98">
        <v>0</v>
      </c>
      <c r="AX207" s="49">
        <v>0</v>
      </c>
      <c r="AY207" s="98">
        <v>0</v>
      </c>
      <c r="AZ207" s="98">
        <v>0</v>
      </c>
      <c r="BA207" s="98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</row>
    <row r="208" spans="1:61" ht="15.75" customHeight="1" x14ac:dyDescent="0.2">
      <c r="A208" s="3" t="s">
        <v>16</v>
      </c>
      <c r="B208" s="49">
        <v>0</v>
      </c>
      <c r="C208" s="49">
        <v>0</v>
      </c>
      <c r="D208" s="49">
        <v>0</v>
      </c>
      <c r="E208" s="49">
        <v>0</v>
      </c>
      <c r="F208" s="49">
        <v>0</v>
      </c>
      <c r="G208" s="49">
        <v>0</v>
      </c>
      <c r="H208" s="49">
        <v>0</v>
      </c>
      <c r="I208" s="49">
        <v>0</v>
      </c>
      <c r="J208" s="49">
        <v>0</v>
      </c>
      <c r="K208" s="49">
        <v>0</v>
      </c>
      <c r="L208" s="49">
        <v>0</v>
      </c>
      <c r="M208" s="78">
        <v>0</v>
      </c>
      <c r="N208" s="49">
        <v>0</v>
      </c>
      <c r="O208" s="49">
        <v>0</v>
      </c>
      <c r="P208" s="49">
        <v>0</v>
      </c>
      <c r="Q208" s="49">
        <v>0</v>
      </c>
      <c r="R208" s="49">
        <v>0</v>
      </c>
      <c r="S208" s="49">
        <v>0</v>
      </c>
      <c r="T208" s="49">
        <v>0</v>
      </c>
      <c r="U208" s="49">
        <v>0</v>
      </c>
      <c r="V208" s="49">
        <v>0</v>
      </c>
      <c r="W208" s="49">
        <v>0</v>
      </c>
      <c r="X208" s="49">
        <v>0</v>
      </c>
      <c r="Y208" s="49">
        <v>0</v>
      </c>
      <c r="Z208" s="49">
        <v>0</v>
      </c>
      <c r="AA208" s="49">
        <v>0</v>
      </c>
      <c r="AB208" s="49">
        <v>0</v>
      </c>
      <c r="AC208" s="49">
        <v>0</v>
      </c>
      <c r="AD208" s="49">
        <v>0</v>
      </c>
      <c r="AE208" s="49">
        <v>0</v>
      </c>
      <c r="AF208" s="49">
        <v>0</v>
      </c>
      <c r="AG208" s="49">
        <v>0</v>
      </c>
      <c r="AH208" s="49">
        <v>0</v>
      </c>
      <c r="AI208" s="49">
        <v>0</v>
      </c>
      <c r="AJ208" s="49">
        <v>0</v>
      </c>
      <c r="AK208" s="49">
        <v>0</v>
      </c>
      <c r="AL208" s="49">
        <v>0</v>
      </c>
      <c r="AM208" s="98">
        <v>0</v>
      </c>
      <c r="AN208" s="98">
        <v>0</v>
      </c>
      <c r="AO208" s="98">
        <v>0</v>
      </c>
      <c r="AP208" s="98">
        <v>0</v>
      </c>
      <c r="AQ208" s="98">
        <v>0</v>
      </c>
      <c r="AR208" s="98">
        <v>0</v>
      </c>
      <c r="AS208" s="98">
        <v>0</v>
      </c>
      <c r="AT208" s="98">
        <v>0</v>
      </c>
      <c r="AU208" s="98">
        <v>0</v>
      </c>
      <c r="AV208" s="98">
        <v>0</v>
      </c>
      <c r="AW208" s="98">
        <v>0</v>
      </c>
      <c r="AX208" s="49">
        <v>0</v>
      </c>
      <c r="AY208" s="98">
        <v>0</v>
      </c>
      <c r="AZ208" s="98">
        <v>0</v>
      </c>
      <c r="BA208" s="98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</row>
    <row r="209" spans="1:61" ht="15.75" customHeight="1" x14ac:dyDescent="0.2">
      <c r="A209" s="19" t="s">
        <v>53</v>
      </c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8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02"/>
      <c r="AN209" s="102"/>
      <c r="AO209" s="102"/>
      <c r="AP209" s="102"/>
      <c r="AQ209" s="102"/>
      <c r="AR209" s="102"/>
      <c r="AS209" s="102"/>
      <c r="AT209" s="102"/>
      <c r="AU209" s="102"/>
      <c r="AV209" s="102"/>
      <c r="AW209" s="102"/>
      <c r="AX209" s="13"/>
      <c r="AY209" s="102"/>
      <c r="AZ209" s="102"/>
      <c r="BA209" s="102"/>
      <c r="BB209" s="102"/>
      <c r="BC209" s="102"/>
      <c r="BD209" s="102"/>
      <c r="BE209" s="102"/>
      <c r="BF209" s="102"/>
      <c r="BG209" s="102"/>
      <c r="BH209" s="102"/>
      <c r="BI209" s="102"/>
    </row>
    <row r="210" spans="1:61" ht="15.75" customHeight="1" x14ac:dyDescent="0.2">
      <c r="A210" s="2" t="s">
        <v>13</v>
      </c>
      <c r="B210" s="49">
        <v>0</v>
      </c>
      <c r="C210" s="49">
        <v>0</v>
      </c>
      <c r="D210" s="49">
        <v>0</v>
      </c>
      <c r="E210" s="49">
        <v>0</v>
      </c>
      <c r="F210" s="49">
        <v>0</v>
      </c>
      <c r="G210" s="49">
        <v>0</v>
      </c>
      <c r="H210" s="49">
        <v>0</v>
      </c>
      <c r="I210" s="49">
        <v>0</v>
      </c>
      <c r="J210" s="49">
        <v>0</v>
      </c>
      <c r="K210" s="49">
        <v>0</v>
      </c>
      <c r="L210" s="49">
        <v>0</v>
      </c>
      <c r="M210" s="78">
        <v>0</v>
      </c>
      <c r="N210" s="49">
        <v>0</v>
      </c>
      <c r="O210" s="49">
        <v>0</v>
      </c>
      <c r="P210" s="49">
        <v>0</v>
      </c>
      <c r="Q210" s="49">
        <v>0</v>
      </c>
      <c r="R210" s="49">
        <v>0</v>
      </c>
      <c r="S210" s="49">
        <v>0</v>
      </c>
      <c r="T210" s="49">
        <v>0</v>
      </c>
      <c r="U210" s="49">
        <v>0</v>
      </c>
      <c r="V210" s="49">
        <v>0</v>
      </c>
      <c r="W210" s="49">
        <v>0</v>
      </c>
      <c r="X210" s="49">
        <v>0</v>
      </c>
      <c r="Y210" s="49">
        <v>0</v>
      </c>
      <c r="Z210" s="49">
        <v>0</v>
      </c>
      <c r="AA210" s="49">
        <v>0</v>
      </c>
      <c r="AB210" s="49">
        <v>0</v>
      </c>
      <c r="AC210" s="49">
        <v>0</v>
      </c>
      <c r="AD210" s="49">
        <v>0</v>
      </c>
      <c r="AE210" s="49">
        <v>0</v>
      </c>
      <c r="AF210" s="49">
        <v>0</v>
      </c>
      <c r="AG210" s="49">
        <v>0</v>
      </c>
      <c r="AH210" s="49">
        <v>0</v>
      </c>
      <c r="AI210" s="49">
        <v>0</v>
      </c>
      <c r="AJ210" s="49">
        <v>0</v>
      </c>
      <c r="AK210" s="49">
        <v>0</v>
      </c>
      <c r="AL210" s="49">
        <v>0</v>
      </c>
      <c r="AM210" s="98">
        <v>0</v>
      </c>
      <c r="AN210" s="98">
        <v>0</v>
      </c>
      <c r="AO210" s="98">
        <v>0</v>
      </c>
      <c r="AP210" s="98">
        <v>0</v>
      </c>
      <c r="AQ210" s="98">
        <v>0</v>
      </c>
      <c r="AR210" s="98">
        <v>0</v>
      </c>
      <c r="AS210" s="98">
        <v>0</v>
      </c>
      <c r="AT210" s="98">
        <v>0</v>
      </c>
      <c r="AU210" s="98">
        <v>0</v>
      </c>
      <c r="AV210" s="98">
        <v>0</v>
      </c>
      <c r="AW210" s="98">
        <v>0</v>
      </c>
      <c r="AX210" s="49">
        <v>0</v>
      </c>
      <c r="AY210" s="98">
        <v>0</v>
      </c>
      <c r="AZ210" s="98">
        <v>0</v>
      </c>
      <c r="BA210" s="98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</row>
    <row r="211" spans="1:61" ht="15.75" customHeight="1" x14ac:dyDescent="0.2">
      <c r="A211" s="3" t="s">
        <v>14</v>
      </c>
      <c r="B211" s="49">
        <v>0</v>
      </c>
      <c r="C211" s="49">
        <v>0</v>
      </c>
      <c r="D211" s="49">
        <v>0</v>
      </c>
      <c r="E211" s="49">
        <v>0</v>
      </c>
      <c r="F211" s="49">
        <v>0</v>
      </c>
      <c r="G211" s="49">
        <v>0</v>
      </c>
      <c r="H211" s="49">
        <v>0</v>
      </c>
      <c r="I211" s="49">
        <v>0</v>
      </c>
      <c r="J211" s="49">
        <v>0</v>
      </c>
      <c r="K211" s="49">
        <v>0</v>
      </c>
      <c r="L211" s="49">
        <v>0</v>
      </c>
      <c r="M211" s="78">
        <v>0</v>
      </c>
      <c r="N211" s="49">
        <v>0</v>
      </c>
      <c r="O211" s="49">
        <v>0</v>
      </c>
      <c r="P211" s="49">
        <v>0</v>
      </c>
      <c r="Q211" s="49">
        <v>0</v>
      </c>
      <c r="R211" s="49">
        <v>0</v>
      </c>
      <c r="S211" s="49">
        <v>0</v>
      </c>
      <c r="T211" s="49">
        <v>0</v>
      </c>
      <c r="U211" s="49">
        <v>0</v>
      </c>
      <c r="V211" s="49">
        <v>0</v>
      </c>
      <c r="W211" s="49">
        <v>0</v>
      </c>
      <c r="X211" s="49">
        <v>0</v>
      </c>
      <c r="Y211" s="49">
        <v>0</v>
      </c>
      <c r="Z211" s="49">
        <v>0</v>
      </c>
      <c r="AA211" s="49">
        <v>0</v>
      </c>
      <c r="AB211" s="49">
        <v>0</v>
      </c>
      <c r="AC211" s="49">
        <v>0</v>
      </c>
      <c r="AD211" s="49">
        <v>0</v>
      </c>
      <c r="AE211" s="49">
        <v>0</v>
      </c>
      <c r="AF211" s="49">
        <v>0</v>
      </c>
      <c r="AG211" s="49">
        <v>0</v>
      </c>
      <c r="AH211" s="49">
        <v>0</v>
      </c>
      <c r="AI211" s="49">
        <v>0</v>
      </c>
      <c r="AJ211" s="49">
        <v>0</v>
      </c>
      <c r="AK211" s="49">
        <v>0</v>
      </c>
      <c r="AL211" s="49">
        <v>0</v>
      </c>
      <c r="AM211" s="98">
        <v>0</v>
      </c>
      <c r="AN211" s="98">
        <v>0</v>
      </c>
      <c r="AO211" s="98">
        <v>0</v>
      </c>
      <c r="AP211" s="98">
        <v>0</v>
      </c>
      <c r="AQ211" s="98">
        <v>0</v>
      </c>
      <c r="AR211" s="98">
        <v>0</v>
      </c>
      <c r="AS211" s="98">
        <v>0</v>
      </c>
      <c r="AT211" s="98">
        <v>0</v>
      </c>
      <c r="AU211" s="98">
        <v>0</v>
      </c>
      <c r="AV211" s="98">
        <v>0</v>
      </c>
      <c r="AW211" s="98">
        <v>0</v>
      </c>
      <c r="AX211" s="49">
        <v>0</v>
      </c>
      <c r="AY211" s="98">
        <v>0</v>
      </c>
      <c r="AZ211" s="98">
        <v>0</v>
      </c>
      <c r="BA211" s="98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</row>
    <row r="212" spans="1:61" ht="15.75" customHeight="1" x14ac:dyDescent="0.2">
      <c r="A212" s="4" t="s">
        <v>15</v>
      </c>
      <c r="B212" s="49">
        <v>0</v>
      </c>
      <c r="C212" s="49">
        <v>0</v>
      </c>
      <c r="D212" s="49">
        <v>0</v>
      </c>
      <c r="E212" s="49">
        <v>0</v>
      </c>
      <c r="F212" s="49">
        <v>0</v>
      </c>
      <c r="G212" s="49">
        <v>0</v>
      </c>
      <c r="H212" s="49">
        <v>0</v>
      </c>
      <c r="I212" s="49">
        <v>0</v>
      </c>
      <c r="J212" s="49">
        <v>0</v>
      </c>
      <c r="K212" s="49">
        <v>0</v>
      </c>
      <c r="L212" s="49">
        <v>0</v>
      </c>
      <c r="M212" s="78">
        <v>0</v>
      </c>
      <c r="N212" s="49">
        <v>0</v>
      </c>
      <c r="O212" s="49">
        <v>0</v>
      </c>
      <c r="P212" s="49">
        <v>0</v>
      </c>
      <c r="Q212" s="49">
        <v>0</v>
      </c>
      <c r="R212" s="49">
        <v>0</v>
      </c>
      <c r="S212" s="49">
        <v>0</v>
      </c>
      <c r="T212" s="49">
        <v>0</v>
      </c>
      <c r="U212" s="49">
        <v>0</v>
      </c>
      <c r="V212" s="49">
        <v>0</v>
      </c>
      <c r="W212" s="49">
        <v>0</v>
      </c>
      <c r="X212" s="49">
        <v>0</v>
      </c>
      <c r="Y212" s="49">
        <v>0</v>
      </c>
      <c r="Z212" s="49">
        <v>0</v>
      </c>
      <c r="AA212" s="49">
        <v>0</v>
      </c>
      <c r="AB212" s="49">
        <v>0</v>
      </c>
      <c r="AC212" s="49">
        <v>0</v>
      </c>
      <c r="AD212" s="49">
        <v>0</v>
      </c>
      <c r="AE212" s="49">
        <v>0</v>
      </c>
      <c r="AF212" s="49">
        <v>0</v>
      </c>
      <c r="AG212" s="49">
        <v>0</v>
      </c>
      <c r="AH212" s="49">
        <v>0</v>
      </c>
      <c r="AI212" s="49">
        <v>0</v>
      </c>
      <c r="AJ212" s="49">
        <v>0</v>
      </c>
      <c r="AK212" s="49">
        <v>0</v>
      </c>
      <c r="AL212" s="49">
        <v>0</v>
      </c>
      <c r="AM212" s="98">
        <v>0</v>
      </c>
      <c r="AN212" s="98">
        <v>0</v>
      </c>
      <c r="AO212" s="98">
        <v>0</v>
      </c>
      <c r="AP212" s="98">
        <v>0</v>
      </c>
      <c r="AQ212" s="98">
        <v>0</v>
      </c>
      <c r="AR212" s="98">
        <v>0</v>
      </c>
      <c r="AS212" s="98">
        <v>0</v>
      </c>
      <c r="AT212" s="98">
        <v>0</v>
      </c>
      <c r="AU212" s="98">
        <v>0</v>
      </c>
      <c r="AV212" s="98">
        <v>0</v>
      </c>
      <c r="AW212" s="98">
        <v>0</v>
      </c>
      <c r="AX212" s="49">
        <v>0</v>
      </c>
      <c r="AY212" s="98">
        <v>0</v>
      </c>
      <c r="AZ212" s="98">
        <v>0</v>
      </c>
      <c r="BA212" s="98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</row>
    <row r="213" spans="1:61" ht="15.75" customHeight="1" x14ac:dyDescent="0.2">
      <c r="A213" s="3" t="s">
        <v>16</v>
      </c>
      <c r="B213" s="49">
        <v>0</v>
      </c>
      <c r="C213" s="49">
        <v>0</v>
      </c>
      <c r="D213" s="49">
        <v>0</v>
      </c>
      <c r="E213" s="49">
        <v>0</v>
      </c>
      <c r="F213" s="49">
        <v>0</v>
      </c>
      <c r="G213" s="49">
        <v>0</v>
      </c>
      <c r="H213" s="49">
        <v>0</v>
      </c>
      <c r="I213" s="49">
        <v>0</v>
      </c>
      <c r="J213" s="49">
        <v>0</v>
      </c>
      <c r="K213" s="49">
        <v>0</v>
      </c>
      <c r="L213" s="49">
        <v>0</v>
      </c>
      <c r="M213" s="78">
        <v>0</v>
      </c>
      <c r="N213" s="49">
        <v>0</v>
      </c>
      <c r="O213" s="49">
        <v>0</v>
      </c>
      <c r="P213" s="49">
        <v>0</v>
      </c>
      <c r="Q213" s="49">
        <v>0</v>
      </c>
      <c r="R213" s="49">
        <v>0</v>
      </c>
      <c r="S213" s="49">
        <v>0</v>
      </c>
      <c r="T213" s="49">
        <v>0</v>
      </c>
      <c r="U213" s="49">
        <v>0</v>
      </c>
      <c r="V213" s="49">
        <v>0</v>
      </c>
      <c r="W213" s="49">
        <v>0</v>
      </c>
      <c r="X213" s="49">
        <v>0</v>
      </c>
      <c r="Y213" s="49">
        <v>0</v>
      </c>
      <c r="Z213" s="49">
        <v>0</v>
      </c>
      <c r="AA213" s="49">
        <v>0</v>
      </c>
      <c r="AB213" s="49">
        <v>0</v>
      </c>
      <c r="AC213" s="49">
        <v>0</v>
      </c>
      <c r="AD213" s="49">
        <v>0</v>
      </c>
      <c r="AE213" s="49">
        <v>0</v>
      </c>
      <c r="AF213" s="49">
        <v>0</v>
      </c>
      <c r="AG213" s="49">
        <v>0</v>
      </c>
      <c r="AH213" s="49">
        <v>0</v>
      </c>
      <c r="AI213" s="49">
        <v>0</v>
      </c>
      <c r="AJ213" s="49">
        <v>0</v>
      </c>
      <c r="AK213" s="49">
        <v>0</v>
      </c>
      <c r="AL213" s="49">
        <v>0</v>
      </c>
      <c r="AM213" s="98">
        <v>0</v>
      </c>
      <c r="AN213" s="98">
        <v>0</v>
      </c>
      <c r="AO213" s="98">
        <v>0</v>
      </c>
      <c r="AP213" s="98">
        <v>0</v>
      </c>
      <c r="AQ213" s="98">
        <v>0</v>
      </c>
      <c r="AR213" s="98">
        <v>0</v>
      </c>
      <c r="AS213" s="98">
        <v>0</v>
      </c>
      <c r="AT213" s="98">
        <v>0</v>
      </c>
      <c r="AU213" s="98">
        <v>0</v>
      </c>
      <c r="AV213" s="98">
        <v>0</v>
      </c>
      <c r="AW213" s="98">
        <v>0</v>
      </c>
      <c r="AX213" s="49">
        <v>0</v>
      </c>
      <c r="AY213" s="98">
        <v>0</v>
      </c>
      <c r="AZ213" s="98">
        <v>0</v>
      </c>
      <c r="BA213" s="98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</row>
    <row r="214" spans="1:61" ht="15.75" customHeight="1" x14ac:dyDescent="0.2">
      <c r="A214" s="19" t="s">
        <v>54</v>
      </c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8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02"/>
      <c r="AN214" s="102"/>
      <c r="AO214" s="102"/>
      <c r="AP214" s="102"/>
      <c r="AQ214" s="102"/>
      <c r="AR214" s="102"/>
      <c r="AS214" s="102"/>
      <c r="AT214" s="102"/>
      <c r="AU214" s="102"/>
      <c r="AV214" s="102"/>
      <c r="AW214" s="102"/>
      <c r="AX214" s="13"/>
      <c r="AY214" s="102"/>
      <c r="AZ214" s="102"/>
      <c r="BA214" s="102"/>
      <c r="BB214" s="102"/>
      <c r="BC214" s="102"/>
      <c r="BD214" s="102"/>
      <c r="BE214" s="102"/>
      <c r="BF214" s="102"/>
      <c r="BG214" s="102"/>
      <c r="BH214" s="102"/>
      <c r="BI214" s="102"/>
    </row>
    <row r="215" spans="1:61" ht="15.75" customHeight="1" x14ac:dyDescent="0.2">
      <c r="A215" s="2" t="s">
        <v>13</v>
      </c>
      <c r="B215" s="49">
        <v>0</v>
      </c>
      <c r="C215" s="49">
        <v>0</v>
      </c>
      <c r="D215" s="49">
        <v>0</v>
      </c>
      <c r="E215" s="49">
        <v>0</v>
      </c>
      <c r="F215" s="49">
        <v>0</v>
      </c>
      <c r="G215" s="49">
        <v>0</v>
      </c>
      <c r="H215" s="49">
        <v>0</v>
      </c>
      <c r="I215" s="49">
        <v>0</v>
      </c>
      <c r="J215" s="49">
        <v>0</v>
      </c>
      <c r="K215" s="49">
        <v>0</v>
      </c>
      <c r="L215" s="49">
        <v>0</v>
      </c>
      <c r="M215" s="78">
        <v>0</v>
      </c>
      <c r="N215" s="49">
        <v>0</v>
      </c>
      <c r="O215" s="49">
        <v>0</v>
      </c>
      <c r="P215" s="49">
        <v>0</v>
      </c>
      <c r="Q215" s="49">
        <v>0</v>
      </c>
      <c r="R215" s="49">
        <v>0</v>
      </c>
      <c r="S215" s="49">
        <v>0</v>
      </c>
      <c r="T215" s="49">
        <v>0</v>
      </c>
      <c r="U215" s="49">
        <v>0</v>
      </c>
      <c r="V215" s="49">
        <v>0</v>
      </c>
      <c r="W215" s="49">
        <v>0</v>
      </c>
      <c r="X215" s="49">
        <v>0</v>
      </c>
      <c r="Y215" s="49">
        <v>0</v>
      </c>
      <c r="Z215" s="49">
        <v>0</v>
      </c>
      <c r="AA215" s="49">
        <v>0</v>
      </c>
      <c r="AB215" s="49">
        <v>0</v>
      </c>
      <c r="AC215" s="49">
        <v>0</v>
      </c>
      <c r="AD215" s="49">
        <v>0</v>
      </c>
      <c r="AE215" s="49">
        <v>0</v>
      </c>
      <c r="AF215" s="49">
        <v>0</v>
      </c>
      <c r="AG215" s="49">
        <v>0</v>
      </c>
      <c r="AH215" s="49">
        <v>0</v>
      </c>
      <c r="AI215" s="49">
        <v>0</v>
      </c>
      <c r="AJ215" s="49">
        <v>0</v>
      </c>
      <c r="AK215" s="49">
        <v>0</v>
      </c>
      <c r="AL215" s="49">
        <v>0</v>
      </c>
      <c r="AM215" s="98">
        <v>0</v>
      </c>
      <c r="AN215" s="98">
        <v>0</v>
      </c>
      <c r="AO215" s="98">
        <v>0</v>
      </c>
      <c r="AP215" s="98">
        <v>0</v>
      </c>
      <c r="AQ215" s="98">
        <v>0</v>
      </c>
      <c r="AR215" s="98">
        <v>0</v>
      </c>
      <c r="AS215" s="98">
        <v>0</v>
      </c>
      <c r="AT215" s="98">
        <v>0</v>
      </c>
      <c r="AU215" s="98">
        <v>0</v>
      </c>
      <c r="AV215" s="98">
        <v>0</v>
      </c>
      <c r="AW215" s="98">
        <v>0</v>
      </c>
      <c r="AX215" s="49">
        <v>0</v>
      </c>
      <c r="AY215" s="98">
        <v>0</v>
      </c>
      <c r="AZ215" s="98">
        <v>0</v>
      </c>
      <c r="BA215" s="98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</row>
    <row r="216" spans="1:61" ht="15.75" customHeight="1" x14ac:dyDescent="0.2">
      <c r="A216" s="3" t="s">
        <v>14</v>
      </c>
      <c r="B216" s="49">
        <v>0</v>
      </c>
      <c r="C216" s="49">
        <v>0</v>
      </c>
      <c r="D216" s="49">
        <v>0</v>
      </c>
      <c r="E216" s="49">
        <v>0</v>
      </c>
      <c r="F216" s="49">
        <v>0</v>
      </c>
      <c r="G216" s="49">
        <v>0</v>
      </c>
      <c r="H216" s="49">
        <v>0</v>
      </c>
      <c r="I216" s="49">
        <v>0</v>
      </c>
      <c r="J216" s="49">
        <v>0</v>
      </c>
      <c r="K216" s="49">
        <v>0</v>
      </c>
      <c r="L216" s="49">
        <v>0</v>
      </c>
      <c r="M216" s="78">
        <v>0</v>
      </c>
      <c r="N216" s="49">
        <v>0</v>
      </c>
      <c r="O216" s="49">
        <v>0</v>
      </c>
      <c r="P216" s="49">
        <v>0</v>
      </c>
      <c r="Q216" s="49">
        <v>0</v>
      </c>
      <c r="R216" s="49">
        <v>0</v>
      </c>
      <c r="S216" s="49">
        <v>0</v>
      </c>
      <c r="T216" s="49">
        <v>0</v>
      </c>
      <c r="U216" s="49">
        <v>0</v>
      </c>
      <c r="V216" s="49">
        <v>0</v>
      </c>
      <c r="W216" s="49">
        <v>0</v>
      </c>
      <c r="X216" s="49">
        <v>0</v>
      </c>
      <c r="Y216" s="49">
        <v>0</v>
      </c>
      <c r="Z216" s="49">
        <v>0</v>
      </c>
      <c r="AA216" s="49">
        <v>0</v>
      </c>
      <c r="AB216" s="49">
        <v>0</v>
      </c>
      <c r="AC216" s="49">
        <v>0</v>
      </c>
      <c r="AD216" s="49">
        <v>0</v>
      </c>
      <c r="AE216" s="49">
        <v>0</v>
      </c>
      <c r="AF216" s="49">
        <v>0</v>
      </c>
      <c r="AG216" s="49">
        <v>0</v>
      </c>
      <c r="AH216" s="49">
        <v>0</v>
      </c>
      <c r="AI216" s="49">
        <v>0</v>
      </c>
      <c r="AJ216" s="49">
        <v>0</v>
      </c>
      <c r="AK216" s="49">
        <v>0</v>
      </c>
      <c r="AL216" s="49">
        <v>0</v>
      </c>
      <c r="AM216" s="98">
        <v>0</v>
      </c>
      <c r="AN216" s="98">
        <v>0</v>
      </c>
      <c r="AO216" s="98">
        <v>0</v>
      </c>
      <c r="AP216" s="98">
        <v>0</v>
      </c>
      <c r="AQ216" s="98">
        <v>0</v>
      </c>
      <c r="AR216" s="98">
        <v>0</v>
      </c>
      <c r="AS216" s="98">
        <v>0</v>
      </c>
      <c r="AT216" s="98">
        <v>0</v>
      </c>
      <c r="AU216" s="98">
        <v>0</v>
      </c>
      <c r="AV216" s="98">
        <v>0</v>
      </c>
      <c r="AW216" s="98">
        <v>0</v>
      </c>
      <c r="AX216" s="49">
        <v>0</v>
      </c>
      <c r="AY216" s="98">
        <v>0</v>
      </c>
      <c r="AZ216" s="98">
        <v>0</v>
      </c>
      <c r="BA216" s="98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</row>
    <row r="217" spans="1:61" ht="15.75" customHeight="1" x14ac:dyDescent="0.2">
      <c r="A217" s="4" t="s">
        <v>15</v>
      </c>
      <c r="B217" s="49">
        <v>0</v>
      </c>
      <c r="C217" s="49">
        <v>0</v>
      </c>
      <c r="D217" s="49">
        <v>0</v>
      </c>
      <c r="E217" s="49">
        <v>0</v>
      </c>
      <c r="F217" s="49">
        <v>0</v>
      </c>
      <c r="G217" s="49">
        <v>0</v>
      </c>
      <c r="H217" s="49">
        <v>0</v>
      </c>
      <c r="I217" s="49">
        <v>0</v>
      </c>
      <c r="J217" s="49">
        <v>0</v>
      </c>
      <c r="K217" s="49">
        <v>0</v>
      </c>
      <c r="L217" s="49">
        <v>0</v>
      </c>
      <c r="M217" s="78">
        <v>0</v>
      </c>
      <c r="N217" s="49">
        <v>0</v>
      </c>
      <c r="O217" s="49">
        <v>0</v>
      </c>
      <c r="P217" s="49">
        <v>0</v>
      </c>
      <c r="Q217" s="49">
        <v>0</v>
      </c>
      <c r="R217" s="49">
        <v>0</v>
      </c>
      <c r="S217" s="49">
        <v>0</v>
      </c>
      <c r="T217" s="49">
        <v>0</v>
      </c>
      <c r="U217" s="49">
        <v>0</v>
      </c>
      <c r="V217" s="49">
        <v>0</v>
      </c>
      <c r="W217" s="49">
        <v>0</v>
      </c>
      <c r="X217" s="49">
        <v>0</v>
      </c>
      <c r="Y217" s="49">
        <v>0</v>
      </c>
      <c r="Z217" s="49">
        <v>0</v>
      </c>
      <c r="AA217" s="49">
        <v>0</v>
      </c>
      <c r="AB217" s="49">
        <v>0</v>
      </c>
      <c r="AC217" s="49">
        <v>0</v>
      </c>
      <c r="AD217" s="49">
        <v>0</v>
      </c>
      <c r="AE217" s="49">
        <v>0</v>
      </c>
      <c r="AF217" s="49">
        <v>0</v>
      </c>
      <c r="AG217" s="49">
        <v>0</v>
      </c>
      <c r="AH217" s="49">
        <v>0</v>
      </c>
      <c r="AI217" s="49">
        <v>0</v>
      </c>
      <c r="AJ217" s="49">
        <v>0</v>
      </c>
      <c r="AK217" s="49">
        <v>0</v>
      </c>
      <c r="AL217" s="49">
        <v>0</v>
      </c>
      <c r="AM217" s="98">
        <v>0</v>
      </c>
      <c r="AN217" s="98">
        <v>0</v>
      </c>
      <c r="AO217" s="98">
        <v>0</v>
      </c>
      <c r="AP217" s="98">
        <v>0</v>
      </c>
      <c r="AQ217" s="98">
        <v>0</v>
      </c>
      <c r="AR217" s="98">
        <v>0</v>
      </c>
      <c r="AS217" s="98">
        <v>0</v>
      </c>
      <c r="AT217" s="98">
        <v>0</v>
      </c>
      <c r="AU217" s="98">
        <v>0</v>
      </c>
      <c r="AV217" s="98">
        <v>0</v>
      </c>
      <c r="AW217" s="98">
        <v>0</v>
      </c>
      <c r="AX217" s="49">
        <v>0</v>
      </c>
      <c r="AY217" s="98">
        <v>0</v>
      </c>
      <c r="AZ217" s="98">
        <v>0</v>
      </c>
      <c r="BA217" s="98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</row>
    <row r="218" spans="1:61" ht="15.75" customHeight="1" x14ac:dyDescent="0.2">
      <c r="A218" s="3" t="s">
        <v>16</v>
      </c>
      <c r="B218" s="49">
        <v>0</v>
      </c>
      <c r="C218" s="49">
        <v>0</v>
      </c>
      <c r="D218" s="49">
        <v>0</v>
      </c>
      <c r="E218" s="49">
        <v>0</v>
      </c>
      <c r="F218" s="49">
        <v>0</v>
      </c>
      <c r="G218" s="49">
        <v>0</v>
      </c>
      <c r="H218" s="49">
        <v>0</v>
      </c>
      <c r="I218" s="49">
        <v>0</v>
      </c>
      <c r="J218" s="49">
        <v>0</v>
      </c>
      <c r="K218" s="49">
        <v>0</v>
      </c>
      <c r="L218" s="49">
        <v>0</v>
      </c>
      <c r="M218" s="78">
        <v>0</v>
      </c>
      <c r="N218" s="49">
        <v>0</v>
      </c>
      <c r="O218" s="49">
        <v>0</v>
      </c>
      <c r="P218" s="49">
        <v>0</v>
      </c>
      <c r="Q218" s="49">
        <v>0</v>
      </c>
      <c r="R218" s="49">
        <v>0</v>
      </c>
      <c r="S218" s="49">
        <v>0</v>
      </c>
      <c r="T218" s="49">
        <v>0</v>
      </c>
      <c r="U218" s="49">
        <v>0</v>
      </c>
      <c r="V218" s="49">
        <v>0</v>
      </c>
      <c r="W218" s="49">
        <v>0</v>
      </c>
      <c r="X218" s="49">
        <v>0</v>
      </c>
      <c r="Y218" s="49">
        <v>0</v>
      </c>
      <c r="Z218" s="49">
        <v>0</v>
      </c>
      <c r="AA218" s="49">
        <v>0</v>
      </c>
      <c r="AB218" s="49">
        <v>0</v>
      </c>
      <c r="AC218" s="49">
        <v>0</v>
      </c>
      <c r="AD218" s="49">
        <v>0</v>
      </c>
      <c r="AE218" s="49">
        <v>0</v>
      </c>
      <c r="AF218" s="49">
        <v>0</v>
      </c>
      <c r="AG218" s="49">
        <v>0</v>
      </c>
      <c r="AH218" s="49">
        <v>0</v>
      </c>
      <c r="AI218" s="49">
        <v>0</v>
      </c>
      <c r="AJ218" s="49">
        <v>0</v>
      </c>
      <c r="AK218" s="49">
        <v>0</v>
      </c>
      <c r="AL218" s="49">
        <v>0</v>
      </c>
      <c r="AM218" s="98">
        <v>0</v>
      </c>
      <c r="AN218" s="98">
        <v>0</v>
      </c>
      <c r="AO218" s="98">
        <v>0</v>
      </c>
      <c r="AP218" s="98">
        <v>0</v>
      </c>
      <c r="AQ218" s="98">
        <v>0</v>
      </c>
      <c r="AR218" s="98">
        <v>0</v>
      </c>
      <c r="AS218" s="98">
        <v>0</v>
      </c>
      <c r="AT218" s="98">
        <v>0</v>
      </c>
      <c r="AU218" s="98">
        <v>0</v>
      </c>
      <c r="AV218" s="98">
        <v>0</v>
      </c>
      <c r="AW218" s="98">
        <v>0</v>
      </c>
      <c r="AX218" s="49">
        <v>0</v>
      </c>
      <c r="AY218" s="98">
        <v>0</v>
      </c>
      <c r="AZ218" s="98">
        <v>0</v>
      </c>
      <c r="BA218" s="98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</row>
    <row r="219" spans="1:61" ht="15.75" customHeight="1" x14ac:dyDescent="0.2">
      <c r="A219" s="19" t="s">
        <v>22</v>
      </c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82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101"/>
      <c r="AN219" s="101"/>
      <c r="AO219" s="101"/>
      <c r="AP219" s="101"/>
      <c r="AQ219" s="101"/>
      <c r="AR219" s="101"/>
      <c r="AS219" s="101"/>
      <c r="AT219" s="101"/>
      <c r="AU219" s="101"/>
      <c r="AV219" s="101"/>
      <c r="AW219" s="101"/>
      <c r="AX219" s="20"/>
      <c r="AY219" s="101"/>
      <c r="AZ219" s="101"/>
      <c r="BA219" s="101"/>
      <c r="BB219" s="101"/>
      <c r="BC219" s="101"/>
      <c r="BD219" s="101"/>
      <c r="BE219" s="101"/>
      <c r="BF219" s="101"/>
      <c r="BG219" s="101"/>
      <c r="BH219" s="101"/>
      <c r="BI219" s="101"/>
    </row>
    <row r="220" spans="1:61" ht="15.75" customHeight="1" x14ac:dyDescent="0.2">
      <c r="A220" s="2" t="s">
        <v>13</v>
      </c>
      <c r="B220" s="49">
        <v>0</v>
      </c>
      <c r="C220" s="49">
        <v>0</v>
      </c>
      <c r="D220" s="49">
        <v>0</v>
      </c>
      <c r="E220" s="49">
        <v>0</v>
      </c>
      <c r="F220" s="49">
        <v>0</v>
      </c>
      <c r="G220" s="49">
        <v>0</v>
      </c>
      <c r="H220" s="49">
        <v>0</v>
      </c>
      <c r="I220" s="49">
        <v>0</v>
      </c>
      <c r="J220" s="49">
        <v>0</v>
      </c>
      <c r="K220" s="49">
        <v>0</v>
      </c>
      <c r="L220" s="49">
        <v>0</v>
      </c>
      <c r="M220" s="78">
        <v>0</v>
      </c>
      <c r="N220" s="49">
        <v>0</v>
      </c>
      <c r="O220" s="49">
        <v>0</v>
      </c>
      <c r="P220" s="49">
        <v>0</v>
      </c>
      <c r="Q220" s="49">
        <v>0</v>
      </c>
      <c r="R220" s="49">
        <v>0</v>
      </c>
      <c r="S220" s="49">
        <v>0</v>
      </c>
      <c r="T220" s="49">
        <v>0</v>
      </c>
      <c r="U220" s="49">
        <v>0</v>
      </c>
      <c r="V220" s="49">
        <v>0</v>
      </c>
      <c r="W220" s="49">
        <v>0</v>
      </c>
      <c r="X220" s="49">
        <v>0</v>
      </c>
      <c r="Y220" s="49">
        <v>0</v>
      </c>
      <c r="Z220" s="49">
        <v>0</v>
      </c>
      <c r="AA220" s="49">
        <v>0</v>
      </c>
      <c r="AB220" s="49">
        <v>0</v>
      </c>
      <c r="AC220" s="49">
        <v>0</v>
      </c>
      <c r="AD220" s="49">
        <v>0</v>
      </c>
      <c r="AE220" s="49">
        <v>0</v>
      </c>
      <c r="AF220" s="49">
        <v>0</v>
      </c>
      <c r="AG220" s="49">
        <v>0</v>
      </c>
      <c r="AH220" s="49">
        <v>0</v>
      </c>
      <c r="AI220" s="49">
        <v>0</v>
      </c>
      <c r="AJ220" s="49">
        <v>0</v>
      </c>
      <c r="AK220" s="49">
        <v>0</v>
      </c>
      <c r="AL220" s="49">
        <v>0</v>
      </c>
      <c r="AM220" s="98">
        <v>0</v>
      </c>
      <c r="AN220" s="98">
        <v>0</v>
      </c>
      <c r="AO220" s="98">
        <v>0</v>
      </c>
      <c r="AP220" s="98">
        <v>0</v>
      </c>
      <c r="AQ220" s="98">
        <v>0</v>
      </c>
      <c r="AR220" s="98">
        <v>0</v>
      </c>
      <c r="AS220" s="98">
        <v>0</v>
      </c>
      <c r="AT220" s="98">
        <v>0</v>
      </c>
      <c r="AU220" s="98">
        <v>0</v>
      </c>
      <c r="AV220" s="98">
        <v>0</v>
      </c>
      <c r="AW220" s="98">
        <v>0</v>
      </c>
      <c r="AX220" s="49">
        <v>0</v>
      </c>
      <c r="AY220" s="98">
        <v>0</v>
      </c>
      <c r="AZ220" s="98">
        <v>0</v>
      </c>
      <c r="BA220" s="98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</row>
    <row r="221" spans="1:61" ht="15.75" customHeight="1" x14ac:dyDescent="0.2">
      <c r="A221" s="3" t="s">
        <v>14</v>
      </c>
      <c r="B221" s="49">
        <v>0</v>
      </c>
      <c r="C221" s="49">
        <v>0</v>
      </c>
      <c r="D221" s="49">
        <v>0</v>
      </c>
      <c r="E221" s="49">
        <v>0</v>
      </c>
      <c r="F221" s="49">
        <v>0</v>
      </c>
      <c r="G221" s="49">
        <v>0</v>
      </c>
      <c r="H221" s="49">
        <v>0</v>
      </c>
      <c r="I221" s="49">
        <v>0</v>
      </c>
      <c r="J221" s="49">
        <v>0</v>
      </c>
      <c r="K221" s="49">
        <v>0</v>
      </c>
      <c r="L221" s="49">
        <v>0</v>
      </c>
      <c r="M221" s="78">
        <v>0</v>
      </c>
      <c r="N221" s="49">
        <v>0</v>
      </c>
      <c r="O221" s="49">
        <v>0</v>
      </c>
      <c r="P221" s="49">
        <v>0</v>
      </c>
      <c r="Q221" s="49">
        <v>0</v>
      </c>
      <c r="R221" s="49">
        <v>0</v>
      </c>
      <c r="S221" s="49">
        <v>0</v>
      </c>
      <c r="T221" s="49">
        <v>0</v>
      </c>
      <c r="U221" s="49">
        <v>0</v>
      </c>
      <c r="V221" s="49">
        <v>0</v>
      </c>
      <c r="W221" s="49">
        <v>0</v>
      </c>
      <c r="X221" s="49">
        <v>0</v>
      </c>
      <c r="Y221" s="49">
        <v>0</v>
      </c>
      <c r="Z221" s="49">
        <v>0</v>
      </c>
      <c r="AA221" s="49">
        <v>0</v>
      </c>
      <c r="AB221" s="49">
        <v>0</v>
      </c>
      <c r="AC221" s="49">
        <v>0</v>
      </c>
      <c r="AD221" s="49">
        <v>0</v>
      </c>
      <c r="AE221" s="49">
        <v>0</v>
      </c>
      <c r="AF221" s="49">
        <v>0</v>
      </c>
      <c r="AG221" s="49">
        <v>0</v>
      </c>
      <c r="AH221" s="49">
        <v>0</v>
      </c>
      <c r="AI221" s="49">
        <v>0</v>
      </c>
      <c r="AJ221" s="49">
        <v>0</v>
      </c>
      <c r="AK221" s="49">
        <v>0</v>
      </c>
      <c r="AL221" s="49">
        <v>0</v>
      </c>
      <c r="AM221" s="98">
        <v>0</v>
      </c>
      <c r="AN221" s="98">
        <v>0</v>
      </c>
      <c r="AO221" s="98">
        <v>0</v>
      </c>
      <c r="AP221" s="98">
        <v>0</v>
      </c>
      <c r="AQ221" s="98">
        <v>0</v>
      </c>
      <c r="AR221" s="98">
        <v>0</v>
      </c>
      <c r="AS221" s="98">
        <v>0</v>
      </c>
      <c r="AT221" s="98">
        <v>0</v>
      </c>
      <c r="AU221" s="98">
        <v>0</v>
      </c>
      <c r="AV221" s="98">
        <v>0</v>
      </c>
      <c r="AW221" s="98">
        <v>0</v>
      </c>
      <c r="AX221" s="49">
        <v>0</v>
      </c>
      <c r="AY221" s="98">
        <v>0</v>
      </c>
      <c r="AZ221" s="98">
        <v>0</v>
      </c>
      <c r="BA221" s="98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</row>
    <row r="222" spans="1:61" ht="15.75" customHeight="1" x14ac:dyDescent="0.2">
      <c r="A222" s="4" t="s">
        <v>15</v>
      </c>
      <c r="B222" s="49">
        <v>0</v>
      </c>
      <c r="C222" s="49">
        <v>0</v>
      </c>
      <c r="D222" s="49">
        <v>0</v>
      </c>
      <c r="E222" s="49">
        <v>0</v>
      </c>
      <c r="F222" s="49">
        <v>0</v>
      </c>
      <c r="G222" s="49">
        <v>0</v>
      </c>
      <c r="H222" s="49">
        <v>0</v>
      </c>
      <c r="I222" s="49">
        <v>0</v>
      </c>
      <c r="J222" s="49">
        <v>0</v>
      </c>
      <c r="K222" s="49">
        <v>0</v>
      </c>
      <c r="L222" s="49">
        <v>0</v>
      </c>
      <c r="M222" s="78">
        <v>0</v>
      </c>
      <c r="N222" s="49">
        <v>0</v>
      </c>
      <c r="O222" s="49">
        <v>0</v>
      </c>
      <c r="P222" s="49">
        <v>0</v>
      </c>
      <c r="Q222" s="49">
        <v>0</v>
      </c>
      <c r="R222" s="49">
        <v>0</v>
      </c>
      <c r="S222" s="49">
        <v>0</v>
      </c>
      <c r="T222" s="49">
        <v>0</v>
      </c>
      <c r="U222" s="49">
        <v>0</v>
      </c>
      <c r="V222" s="49">
        <v>0</v>
      </c>
      <c r="W222" s="49">
        <v>0</v>
      </c>
      <c r="X222" s="49">
        <v>0</v>
      </c>
      <c r="Y222" s="49">
        <v>0</v>
      </c>
      <c r="Z222" s="49">
        <v>0</v>
      </c>
      <c r="AA222" s="49">
        <v>0</v>
      </c>
      <c r="AB222" s="49">
        <v>0</v>
      </c>
      <c r="AC222" s="49">
        <v>0</v>
      </c>
      <c r="AD222" s="49">
        <v>0</v>
      </c>
      <c r="AE222" s="49">
        <v>0</v>
      </c>
      <c r="AF222" s="49">
        <v>0</v>
      </c>
      <c r="AG222" s="49">
        <v>0</v>
      </c>
      <c r="AH222" s="49">
        <v>0</v>
      </c>
      <c r="AI222" s="49">
        <v>0</v>
      </c>
      <c r="AJ222" s="49">
        <v>0</v>
      </c>
      <c r="AK222" s="49">
        <v>0</v>
      </c>
      <c r="AL222" s="49">
        <v>0</v>
      </c>
      <c r="AM222" s="98">
        <v>0</v>
      </c>
      <c r="AN222" s="98">
        <v>0</v>
      </c>
      <c r="AO222" s="98">
        <v>0</v>
      </c>
      <c r="AP222" s="98">
        <v>0</v>
      </c>
      <c r="AQ222" s="98">
        <v>0</v>
      </c>
      <c r="AR222" s="98">
        <v>0</v>
      </c>
      <c r="AS222" s="98">
        <v>0</v>
      </c>
      <c r="AT222" s="98">
        <v>0</v>
      </c>
      <c r="AU222" s="98">
        <v>0</v>
      </c>
      <c r="AV222" s="98">
        <v>0</v>
      </c>
      <c r="AW222" s="98">
        <v>0</v>
      </c>
      <c r="AX222" s="49">
        <v>0</v>
      </c>
      <c r="AY222" s="98">
        <v>0</v>
      </c>
      <c r="AZ222" s="98">
        <v>0</v>
      </c>
      <c r="BA222" s="98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</row>
    <row r="223" spans="1:61" ht="15.75" customHeight="1" x14ac:dyDescent="0.2">
      <c r="A223" s="3" t="s">
        <v>16</v>
      </c>
      <c r="B223" s="49">
        <v>0</v>
      </c>
      <c r="C223" s="49">
        <v>0</v>
      </c>
      <c r="D223" s="49">
        <v>0</v>
      </c>
      <c r="E223" s="49">
        <v>0</v>
      </c>
      <c r="F223" s="49">
        <v>0</v>
      </c>
      <c r="G223" s="49">
        <v>0</v>
      </c>
      <c r="H223" s="49">
        <v>0</v>
      </c>
      <c r="I223" s="49">
        <v>0</v>
      </c>
      <c r="J223" s="49">
        <v>0</v>
      </c>
      <c r="K223" s="49">
        <v>0</v>
      </c>
      <c r="L223" s="49">
        <v>0</v>
      </c>
      <c r="M223" s="78">
        <v>0</v>
      </c>
      <c r="N223" s="49">
        <v>0</v>
      </c>
      <c r="O223" s="49">
        <v>0</v>
      </c>
      <c r="P223" s="49">
        <v>0</v>
      </c>
      <c r="Q223" s="49">
        <v>0</v>
      </c>
      <c r="R223" s="49">
        <v>0</v>
      </c>
      <c r="S223" s="49">
        <v>0</v>
      </c>
      <c r="T223" s="49">
        <v>0</v>
      </c>
      <c r="U223" s="49">
        <v>0</v>
      </c>
      <c r="V223" s="49">
        <v>0</v>
      </c>
      <c r="W223" s="49">
        <v>0</v>
      </c>
      <c r="X223" s="49">
        <v>0</v>
      </c>
      <c r="Y223" s="49">
        <v>0</v>
      </c>
      <c r="Z223" s="49">
        <v>0</v>
      </c>
      <c r="AA223" s="49">
        <v>0</v>
      </c>
      <c r="AB223" s="49">
        <v>0</v>
      </c>
      <c r="AC223" s="49">
        <v>0</v>
      </c>
      <c r="AD223" s="49">
        <v>0</v>
      </c>
      <c r="AE223" s="49">
        <v>0</v>
      </c>
      <c r="AF223" s="49">
        <v>0</v>
      </c>
      <c r="AG223" s="49">
        <v>0</v>
      </c>
      <c r="AH223" s="49">
        <v>0</v>
      </c>
      <c r="AI223" s="49">
        <v>0</v>
      </c>
      <c r="AJ223" s="49">
        <v>0</v>
      </c>
      <c r="AK223" s="49">
        <v>0</v>
      </c>
      <c r="AL223" s="49">
        <v>0</v>
      </c>
      <c r="AM223" s="98">
        <v>0</v>
      </c>
      <c r="AN223" s="98">
        <v>0</v>
      </c>
      <c r="AO223" s="98">
        <v>0</v>
      </c>
      <c r="AP223" s="98">
        <v>0</v>
      </c>
      <c r="AQ223" s="98">
        <v>0</v>
      </c>
      <c r="AR223" s="98">
        <v>0</v>
      </c>
      <c r="AS223" s="98">
        <v>0</v>
      </c>
      <c r="AT223" s="98">
        <v>0</v>
      </c>
      <c r="AU223" s="98">
        <v>0</v>
      </c>
      <c r="AV223" s="98">
        <v>0</v>
      </c>
      <c r="AW223" s="98">
        <v>0</v>
      </c>
      <c r="AX223" s="49">
        <v>0</v>
      </c>
      <c r="AY223" s="98">
        <v>0</v>
      </c>
      <c r="AZ223" s="98">
        <v>0</v>
      </c>
      <c r="BA223" s="98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</row>
    <row r="224" spans="1:61" ht="15.75" customHeight="1" x14ac:dyDescent="0.2">
      <c r="A224" s="19" t="s">
        <v>55</v>
      </c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8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02"/>
      <c r="AN224" s="102"/>
      <c r="AO224" s="102"/>
      <c r="AP224" s="102"/>
      <c r="AQ224" s="102"/>
      <c r="AR224" s="102"/>
      <c r="AS224" s="102"/>
      <c r="AT224" s="102"/>
      <c r="AU224" s="102"/>
      <c r="AV224" s="102"/>
      <c r="AW224" s="102"/>
      <c r="AX224" s="13"/>
      <c r="AY224" s="102"/>
      <c r="AZ224" s="102"/>
      <c r="BA224" s="102"/>
      <c r="BB224" s="102"/>
      <c r="BC224" s="102"/>
      <c r="BD224" s="102"/>
      <c r="BE224" s="102"/>
      <c r="BF224" s="102"/>
      <c r="BG224" s="102"/>
      <c r="BH224" s="102"/>
      <c r="BI224" s="102"/>
    </row>
    <row r="225" spans="1:61" ht="15.75" customHeight="1" x14ac:dyDescent="0.2">
      <c r="A225" s="2" t="s">
        <v>13</v>
      </c>
      <c r="B225" s="49">
        <v>0</v>
      </c>
      <c r="C225" s="49">
        <v>0</v>
      </c>
      <c r="D225" s="49">
        <v>0</v>
      </c>
      <c r="E225" s="49">
        <v>0</v>
      </c>
      <c r="F225" s="49">
        <v>0</v>
      </c>
      <c r="G225" s="49">
        <v>0</v>
      </c>
      <c r="H225" s="49">
        <v>0</v>
      </c>
      <c r="I225" s="49">
        <v>0</v>
      </c>
      <c r="J225" s="49">
        <v>0</v>
      </c>
      <c r="K225" s="49">
        <v>0</v>
      </c>
      <c r="L225" s="49">
        <v>0</v>
      </c>
      <c r="M225" s="78">
        <v>0</v>
      </c>
      <c r="N225" s="49">
        <v>0</v>
      </c>
      <c r="O225" s="49">
        <v>0</v>
      </c>
      <c r="P225" s="49">
        <v>0</v>
      </c>
      <c r="Q225" s="49">
        <v>0</v>
      </c>
      <c r="R225" s="49">
        <v>0</v>
      </c>
      <c r="S225" s="49">
        <v>0</v>
      </c>
      <c r="T225" s="49">
        <v>0</v>
      </c>
      <c r="U225" s="49">
        <v>0</v>
      </c>
      <c r="V225" s="49">
        <v>0</v>
      </c>
      <c r="W225" s="49">
        <v>0</v>
      </c>
      <c r="X225" s="49">
        <v>0</v>
      </c>
      <c r="Y225" s="49">
        <v>0</v>
      </c>
      <c r="Z225" s="49">
        <v>0</v>
      </c>
      <c r="AA225" s="49">
        <v>0</v>
      </c>
      <c r="AB225" s="49">
        <v>0</v>
      </c>
      <c r="AC225" s="49">
        <v>0</v>
      </c>
      <c r="AD225" s="49">
        <v>0</v>
      </c>
      <c r="AE225" s="49">
        <v>0</v>
      </c>
      <c r="AF225" s="49">
        <v>0</v>
      </c>
      <c r="AG225" s="49">
        <v>0</v>
      </c>
      <c r="AH225" s="49">
        <v>0</v>
      </c>
      <c r="AI225" s="49">
        <v>0</v>
      </c>
      <c r="AJ225" s="49">
        <v>0</v>
      </c>
      <c r="AK225" s="49">
        <v>0</v>
      </c>
      <c r="AL225" s="49">
        <v>0</v>
      </c>
      <c r="AM225" s="98">
        <v>0</v>
      </c>
      <c r="AN225" s="98">
        <v>0</v>
      </c>
      <c r="AO225" s="98">
        <v>0</v>
      </c>
      <c r="AP225" s="98">
        <v>0</v>
      </c>
      <c r="AQ225" s="98">
        <v>0</v>
      </c>
      <c r="AR225" s="98">
        <v>0</v>
      </c>
      <c r="AS225" s="98">
        <v>0</v>
      </c>
      <c r="AT225" s="98">
        <v>0</v>
      </c>
      <c r="AU225" s="98">
        <v>0</v>
      </c>
      <c r="AV225" s="98">
        <v>0</v>
      </c>
      <c r="AW225" s="98">
        <v>0</v>
      </c>
      <c r="AX225" s="49">
        <v>0</v>
      </c>
      <c r="AY225" s="98">
        <v>0</v>
      </c>
      <c r="AZ225" s="98">
        <v>0</v>
      </c>
      <c r="BA225" s="98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</row>
    <row r="226" spans="1:61" ht="15.75" customHeight="1" x14ac:dyDescent="0.2">
      <c r="A226" s="3" t="s">
        <v>14</v>
      </c>
      <c r="B226" s="49">
        <v>0</v>
      </c>
      <c r="C226" s="49">
        <v>0</v>
      </c>
      <c r="D226" s="49">
        <v>0</v>
      </c>
      <c r="E226" s="49">
        <v>0</v>
      </c>
      <c r="F226" s="49">
        <v>0</v>
      </c>
      <c r="G226" s="49">
        <v>0</v>
      </c>
      <c r="H226" s="49">
        <v>0</v>
      </c>
      <c r="I226" s="49">
        <v>0</v>
      </c>
      <c r="J226" s="49">
        <v>0</v>
      </c>
      <c r="K226" s="49">
        <v>0</v>
      </c>
      <c r="L226" s="49">
        <v>0</v>
      </c>
      <c r="M226" s="78">
        <v>0</v>
      </c>
      <c r="N226" s="49">
        <v>0</v>
      </c>
      <c r="O226" s="49">
        <v>0</v>
      </c>
      <c r="P226" s="49">
        <v>0</v>
      </c>
      <c r="Q226" s="49">
        <v>0</v>
      </c>
      <c r="R226" s="49">
        <v>0</v>
      </c>
      <c r="S226" s="49">
        <v>0</v>
      </c>
      <c r="T226" s="49">
        <v>0</v>
      </c>
      <c r="U226" s="49">
        <v>0</v>
      </c>
      <c r="V226" s="49">
        <v>0</v>
      </c>
      <c r="W226" s="49">
        <v>0</v>
      </c>
      <c r="X226" s="49">
        <v>0</v>
      </c>
      <c r="Y226" s="49">
        <v>0</v>
      </c>
      <c r="Z226" s="49">
        <v>0</v>
      </c>
      <c r="AA226" s="49">
        <v>0</v>
      </c>
      <c r="AB226" s="49">
        <v>0</v>
      </c>
      <c r="AC226" s="49">
        <v>0</v>
      </c>
      <c r="AD226" s="49">
        <v>0</v>
      </c>
      <c r="AE226" s="49">
        <v>0</v>
      </c>
      <c r="AF226" s="49">
        <v>0</v>
      </c>
      <c r="AG226" s="49">
        <v>0</v>
      </c>
      <c r="AH226" s="49">
        <v>0</v>
      </c>
      <c r="AI226" s="49">
        <v>0</v>
      </c>
      <c r="AJ226" s="49">
        <v>0</v>
      </c>
      <c r="AK226" s="49">
        <v>0</v>
      </c>
      <c r="AL226" s="49">
        <v>0</v>
      </c>
      <c r="AM226" s="98">
        <v>0</v>
      </c>
      <c r="AN226" s="98">
        <v>0</v>
      </c>
      <c r="AO226" s="98">
        <v>0</v>
      </c>
      <c r="AP226" s="98">
        <v>0</v>
      </c>
      <c r="AQ226" s="98">
        <v>0</v>
      </c>
      <c r="AR226" s="98">
        <v>0</v>
      </c>
      <c r="AS226" s="98">
        <v>0</v>
      </c>
      <c r="AT226" s="98">
        <v>0</v>
      </c>
      <c r="AU226" s="98">
        <v>0</v>
      </c>
      <c r="AV226" s="98">
        <v>0</v>
      </c>
      <c r="AW226" s="98">
        <v>0</v>
      </c>
      <c r="AX226" s="49">
        <v>0</v>
      </c>
      <c r="AY226" s="98">
        <v>0</v>
      </c>
      <c r="AZ226" s="98">
        <v>0</v>
      </c>
      <c r="BA226" s="98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</row>
    <row r="227" spans="1:61" ht="15.75" customHeight="1" x14ac:dyDescent="0.2">
      <c r="A227" s="4" t="s">
        <v>15</v>
      </c>
      <c r="B227" s="49">
        <v>0</v>
      </c>
      <c r="C227" s="49">
        <v>0</v>
      </c>
      <c r="D227" s="49">
        <v>0</v>
      </c>
      <c r="E227" s="49">
        <v>0</v>
      </c>
      <c r="F227" s="49">
        <v>0</v>
      </c>
      <c r="G227" s="49">
        <v>0</v>
      </c>
      <c r="H227" s="49">
        <v>0</v>
      </c>
      <c r="I227" s="49">
        <v>0</v>
      </c>
      <c r="J227" s="49">
        <v>0</v>
      </c>
      <c r="K227" s="49">
        <v>0</v>
      </c>
      <c r="L227" s="49">
        <v>0</v>
      </c>
      <c r="M227" s="78">
        <v>0</v>
      </c>
      <c r="N227" s="49">
        <v>0</v>
      </c>
      <c r="O227" s="49">
        <v>0</v>
      </c>
      <c r="P227" s="49">
        <v>0</v>
      </c>
      <c r="Q227" s="49">
        <v>0</v>
      </c>
      <c r="R227" s="49">
        <v>0</v>
      </c>
      <c r="S227" s="49">
        <v>0</v>
      </c>
      <c r="T227" s="49">
        <v>0</v>
      </c>
      <c r="U227" s="49">
        <v>0</v>
      </c>
      <c r="V227" s="49">
        <v>0</v>
      </c>
      <c r="W227" s="49">
        <v>0</v>
      </c>
      <c r="X227" s="49">
        <v>0</v>
      </c>
      <c r="Y227" s="49">
        <v>0</v>
      </c>
      <c r="Z227" s="49">
        <v>0</v>
      </c>
      <c r="AA227" s="49">
        <v>0</v>
      </c>
      <c r="AB227" s="49">
        <v>0</v>
      </c>
      <c r="AC227" s="49">
        <v>0</v>
      </c>
      <c r="AD227" s="49">
        <v>0</v>
      </c>
      <c r="AE227" s="49">
        <v>0</v>
      </c>
      <c r="AF227" s="49">
        <v>0</v>
      </c>
      <c r="AG227" s="49">
        <v>0</v>
      </c>
      <c r="AH227" s="49">
        <v>0</v>
      </c>
      <c r="AI227" s="49">
        <v>0</v>
      </c>
      <c r="AJ227" s="49">
        <v>0</v>
      </c>
      <c r="AK227" s="49">
        <v>0</v>
      </c>
      <c r="AL227" s="49">
        <v>0</v>
      </c>
      <c r="AM227" s="98">
        <v>0</v>
      </c>
      <c r="AN227" s="98">
        <v>0</v>
      </c>
      <c r="AO227" s="98">
        <v>0</v>
      </c>
      <c r="AP227" s="98">
        <v>0</v>
      </c>
      <c r="AQ227" s="98">
        <v>0</v>
      </c>
      <c r="AR227" s="98">
        <v>0</v>
      </c>
      <c r="AS227" s="98">
        <v>0</v>
      </c>
      <c r="AT227" s="98">
        <v>0</v>
      </c>
      <c r="AU227" s="98">
        <v>0</v>
      </c>
      <c r="AV227" s="98">
        <v>0</v>
      </c>
      <c r="AW227" s="98">
        <v>0</v>
      </c>
      <c r="AX227" s="49">
        <v>0</v>
      </c>
      <c r="AY227" s="98">
        <v>0</v>
      </c>
      <c r="AZ227" s="98">
        <v>0</v>
      </c>
      <c r="BA227" s="98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</row>
    <row r="228" spans="1:61" ht="15.75" customHeight="1" x14ac:dyDescent="0.2">
      <c r="A228" s="3" t="s">
        <v>16</v>
      </c>
      <c r="B228" s="49">
        <v>0</v>
      </c>
      <c r="C228" s="49">
        <v>0</v>
      </c>
      <c r="D228" s="49">
        <v>0</v>
      </c>
      <c r="E228" s="49">
        <v>0</v>
      </c>
      <c r="F228" s="49">
        <v>0</v>
      </c>
      <c r="G228" s="49">
        <v>0</v>
      </c>
      <c r="H228" s="49">
        <v>0</v>
      </c>
      <c r="I228" s="49">
        <v>0</v>
      </c>
      <c r="J228" s="49">
        <v>0</v>
      </c>
      <c r="K228" s="49">
        <v>0</v>
      </c>
      <c r="L228" s="49">
        <v>0</v>
      </c>
      <c r="M228" s="78">
        <v>0</v>
      </c>
      <c r="N228" s="49">
        <v>0</v>
      </c>
      <c r="O228" s="49">
        <v>0</v>
      </c>
      <c r="P228" s="49">
        <v>0</v>
      </c>
      <c r="Q228" s="49">
        <v>0</v>
      </c>
      <c r="R228" s="49">
        <v>0</v>
      </c>
      <c r="S228" s="49">
        <v>0</v>
      </c>
      <c r="T228" s="49">
        <v>0</v>
      </c>
      <c r="U228" s="49">
        <v>0</v>
      </c>
      <c r="V228" s="49">
        <v>0</v>
      </c>
      <c r="W228" s="49">
        <v>0</v>
      </c>
      <c r="X228" s="49">
        <v>0</v>
      </c>
      <c r="Y228" s="49">
        <v>0</v>
      </c>
      <c r="Z228" s="49">
        <v>0</v>
      </c>
      <c r="AA228" s="49">
        <v>0</v>
      </c>
      <c r="AB228" s="49">
        <v>0</v>
      </c>
      <c r="AC228" s="49">
        <v>0</v>
      </c>
      <c r="AD228" s="49">
        <v>0</v>
      </c>
      <c r="AE228" s="49">
        <v>0</v>
      </c>
      <c r="AF228" s="49">
        <v>0</v>
      </c>
      <c r="AG228" s="49">
        <v>0</v>
      </c>
      <c r="AH228" s="49">
        <v>0</v>
      </c>
      <c r="AI228" s="49">
        <v>0</v>
      </c>
      <c r="AJ228" s="49">
        <v>0</v>
      </c>
      <c r="AK228" s="49">
        <v>0</v>
      </c>
      <c r="AL228" s="49">
        <v>0</v>
      </c>
      <c r="AM228" s="98">
        <v>0</v>
      </c>
      <c r="AN228" s="98">
        <v>0</v>
      </c>
      <c r="AO228" s="98">
        <v>0</v>
      </c>
      <c r="AP228" s="98">
        <v>0</v>
      </c>
      <c r="AQ228" s="98">
        <v>0</v>
      </c>
      <c r="AR228" s="98">
        <v>0</v>
      </c>
      <c r="AS228" s="98">
        <v>0</v>
      </c>
      <c r="AT228" s="98">
        <v>0</v>
      </c>
      <c r="AU228" s="98">
        <v>0</v>
      </c>
      <c r="AV228" s="98">
        <v>0</v>
      </c>
      <c r="AW228" s="98">
        <v>0</v>
      </c>
      <c r="AX228" s="49">
        <v>0</v>
      </c>
      <c r="AY228" s="98">
        <v>0</v>
      </c>
      <c r="AZ228" s="98">
        <v>0</v>
      </c>
      <c r="BA228" s="98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</row>
    <row r="229" spans="1:61" ht="15.75" customHeight="1" x14ac:dyDescent="0.2">
      <c r="A229" s="19" t="s">
        <v>56</v>
      </c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8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02"/>
      <c r="AN229" s="102"/>
      <c r="AO229" s="102"/>
      <c r="AP229" s="102"/>
      <c r="AQ229" s="102"/>
      <c r="AR229" s="102"/>
      <c r="AS229" s="102"/>
      <c r="AT229" s="102"/>
      <c r="AU229" s="102"/>
      <c r="AV229" s="102"/>
      <c r="AW229" s="102"/>
      <c r="AX229" s="13"/>
      <c r="AY229" s="102"/>
      <c r="AZ229" s="102"/>
      <c r="BA229" s="102"/>
      <c r="BB229" s="102"/>
      <c r="BC229" s="102"/>
      <c r="BD229" s="102"/>
      <c r="BE229" s="102"/>
      <c r="BF229" s="102"/>
      <c r="BG229" s="102"/>
      <c r="BH229" s="102"/>
      <c r="BI229" s="102"/>
    </row>
    <row r="230" spans="1:61" ht="15.75" customHeight="1" x14ac:dyDescent="0.2">
      <c r="A230" s="2" t="s">
        <v>13</v>
      </c>
      <c r="B230" s="49">
        <v>0</v>
      </c>
      <c r="C230" s="49">
        <v>0</v>
      </c>
      <c r="D230" s="49">
        <v>0</v>
      </c>
      <c r="E230" s="49">
        <v>0</v>
      </c>
      <c r="F230" s="49">
        <v>0</v>
      </c>
      <c r="G230" s="49">
        <v>0</v>
      </c>
      <c r="H230" s="49">
        <v>0</v>
      </c>
      <c r="I230" s="49">
        <v>0</v>
      </c>
      <c r="J230" s="49">
        <v>0</v>
      </c>
      <c r="K230" s="49">
        <v>0</v>
      </c>
      <c r="L230" s="49">
        <v>0</v>
      </c>
      <c r="M230" s="78">
        <v>0</v>
      </c>
      <c r="N230" s="49">
        <v>0</v>
      </c>
      <c r="O230" s="49">
        <v>0</v>
      </c>
      <c r="P230" s="49">
        <v>0</v>
      </c>
      <c r="Q230" s="49">
        <v>0</v>
      </c>
      <c r="R230" s="49">
        <v>0</v>
      </c>
      <c r="S230" s="49">
        <v>0</v>
      </c>
      <c r="T230" s="49">
        <v>0</v>
      </c>
      <c r="U230" s="49">
        <v>0</v>
      </c>
      <c r="V230" s="49">
        <v>0</v>
      </c>
      <c r="W230" s="49">
        <v>0</v>
      </c>
      <c r="X230" s="49">
        <v>0</v>
      </c>
      <c r="Y230" s="49">
        <v>0</v>
      </c>
      <c r="Z230" s="49">
        <v>0</v>
      </c>
      <c r="AA230" s="49">
        <v>0</v>
      </c>
      <c r="AB230" s="49">
        <v>0</v>
      </c>
      <c r="AC230" s="49">
        <v>0</v>
      </c>
      <c r="AD230" s="49">
        <v>0</v>
      </c>
      <c r="AE230" s="49">
        <v>0</v>
      </c>
      <c r="AF230" s="49">
        <v>0</v>
      </c>
      <c r="AG230" s="49">
        <v>0</v>
      </c>
      <c r="AH230" s="49">
        <v>0</v>
      </c>
      <c r="AI230" s="49">
        <v>0</v>
      </c>
      <c r="AJ230" s="49">
        <v>0</v>
      </c>
      <c r="AK230" s="49">
        <v>0</v>
      </c>
      <c r="AL230" s="49">
        <v>0</v>
      </c>
      <c r="AM230" s="98">
        <v>0</v>
      </c>
      <c r="AN230" s="98">
        <v>0</v>
      </c>
      <c r="AO230" s="98">
        <v>0</v>
      </c>
      <c r="AP230" s="98">
        <v>0</v>
      </c>
      <c r="AQ230" s="98">
        <v>0</v>
      </c>
      <c r="AR230" s="98">
        <v>0</v>
      </c>
      <c r="AS230" s="98">
        <v>0</v>
      </c>
      <c r="AT230" s="98">
        <v>0</v>
      </c>
      <c r="AU230" s="98">
        <v>0</v>
      </c>
      <c r="AV230" s="98">
        <v>0</v>
      </c>
      <c r="AW230" s="98">
        <v>0</v>
      </c>
      <c r="AX230" s="49">
        <v>0</v>
      </c>
      <c r="AY230" s="98">
        <v>0</v>
      </c>
      <c r="AZ230" s="98">
        <v>0</v>
      </c>
      <c r="BA230" s="98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</row>
    <row r="231" spans="1:61" ht="15.75" customHeight="1" x14ac:dyDescent="0.2">
      <c r="A231" s="3" t="s">
        <v>14</v>
      </c>
      <c r="B231" s="49">
        <v>0</v>
      </c>
      <c r="C231" s="49">
        <v>0</v>
      </c>
      <c r="D231" s="49">
        <v>0</v>
      </c>
      <c r="E231" s="49">
        <v>0</v>
      </c>
      <c r="F231" s="49">
        <v>0</v>
      </c>
      <c r="G231" s="49">
        <v>0</v>
      </c>
      <c r="H231" s="49">
        <v>0</v>
      </c>
      <c r="I231" s="49">
        <v>0</v>
      </c>
      <c r="J231" s="49">
        <v>0</v>
      </c>
      <c r="K231" s="49">
        <v>0</v>
      </c>
      <c r="L231" s="49">
        <v>0</v>
      </c>
      <c r="M231" s="78">
        <v>0</v>
      </c>
      <c r="N231" s="49">
        <v>0</v>
      </c>
      <c r="O231" s="49">
        <v>0</v>
      </c>
      <c r="P231" s="49">
        <v>0</v>
      </c>
      <c r="Q231" s="49">
        <v>0</v>
      </c>
      <c r="R231" s="49">
        <v>0</v>
      </c>
      <c r="S231" s="49">
        <v>0</v>
      </c>
      <c r="T231" s="49">
        <v>0</v>
      </c>
      <c r="U231" s="49">
        <v>0</v>
      </c>
      <c r="V231" s="49">
        <v>0</v>
      </c>
      <c r="W231" s="49">
        <v>0</v>
      </c>
      <c r="X231" s="49">
        <v>0</v>
      </c>
      <c r="Y231" s="49">
        <v>0</v>
      </c>
      <c r="Z231" s="49">
        <v>0</v>
      </c>
      <c r="AA231" s="49">
        <v>0</v>
      </c>
      <c r="AB231" s="49">
        <v>0</v>
      </c>
      <c r="AC231" s="49">
        <v>0</v>
      </c>
      <c r="AD231" s="49">
        <v>0</v>
      </c>
      <c r="AE231" s="49">
        <v>0</v>
      </c>
      <c r="AF231" s="49">
        <v>0</v>
      </c>
      <c r="AG231" s="49">
        <v>0</v>
      </c>
      <c r="AH231" s="49">
        <v>0</v>
      </c>
      <c r="AI231" s="49">
        <v>0</v>
      </c>
      <c r="AJ231" s="49">
        <v>0</v>
      </c>
      <c r="AK231" s="49">
        <v>0</v>
      </c>
      <c r="AL231" s="49">
        <v>0</v>
      </c>
      <c r="AM231" s="98">
        <v>0</v>
      </c>
      <c r="AN231" s="98">
        <v>0</v>
      </c>
      <c r="AO231" s="98">
        <v>0</v>
      </c>
      <c r="AP231" s="98">
        <v>0</v>
      </c>
      <c r="AQ231" s="98">
        <v>0</v>
      </c>
      <c r="AR231" s="98">
        <v>0</v>
      </c>
      <c r="AS231" s="98">
        <v>0</v>
      </c>
      <c r="AT231" s="98">
        <v>0</v>
      </c>
      <c r="AU231" s="98">
        <v>0</v>
      </c>
      <c r="AV231" s="98">
        <v>0</v>
      </c>
      <c r="AW231" s="98">
        <v>0</v>
      </c>
      <c r="AX231" s="49">
        <v>0</v>
      </c>
      <c r="AY231" s="98">
        <v>0</v>
      </c>
      <c r="AZ231" s="98">
        <v>0</v>
      </c>
      <c r="BA231" s="98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</row>
    <row r="232" spans="1:61" ht="15.75" customHeight="1" x14ac:dyDescent="0.2">
      <c r="A232" s="4" t="s">
        <v>15</v>
      </c>
      <c r="B232" s="49">
        <v>0</v>
      </c>
      <c r="C232" s="49">
        <v>0</v>
      </c>
      <c r="D232" s="49">
        <v>0</v>
      </c>
      <c r="E232" s="49">
        <v>0</v>
      </c>
      <c r="F232" s="49">
        <v>0</v>
      </c>
      <c r="G232" s="49">
        <v>0</v>
      </c>
      <c r="H232" s="49">
        <v>0</v>
      </c>
      <c r="I232" s="49">
        <v>0</v>
      </c>
      <c r="J232" s="49">
        <v>0</v>
      </c>
      <c r="K232" s="49">
        <v>0</v>
      </c>
      <c r="L232" s="49">
        <v>0</v>
      </c>
      <c r="M232" s="78">
        <v>0</v>
      </c>
      <c r="N232" s="49">
        <v>0</v>
      </c>
      <c r="O232" s="49">
        <v>0</v>
      </c>
      <c r="P232" s="49">
        <v>0</v>
      </c>
      <c r="Q232" s="49">
        <v>0</v>
      </c>
      <c r="R232" s="49">
        <v>0</v>
      </c>
      <c r="S232" s="49">
        <v>0</v>
      </c>
      <c r="T232" s="49">
        <v>0</v>
      </c>
      <c r="U232" s="49">
        <v>0</v>
      </c>
      <c r="V232" s="49">
        <v>0</v>
      </c>
      <c r="W232" s="49">
        <v>0</v>
      </c>
      <c r="X232" s="49">
        <v>0</v>
      </c>
      <c r="Y232" s="49">
        <v>0</v>
      </c>
      <c r="Z232" s="49">
        <v>0</v>
      </c>
      <c r="AA232" s="49">
        <v>0</v>
      </c>
      <c r="AB232" s="49">
        <v>0</v>
      </c>
      <c r="AC232" s="49">
        <v>0</v>
      </c>
      <c r="AD232" s="49">
        <v>0</v>
      </c>
      <c r="AE232" s="49">
        <v>0</v>
      </c>
      <c r="AF232" s="49">
        <v>0</v>
      </c>
      <c r="AG232" s="49">
        <v>0</v>
      </c>
      <c r="AH232" s="49">
        <v>0</v>
      </c>
      <c r="AI232" s="49">
        <v>0</v>
      </c>
      <c r="AJ232" s="49">
        <v>0</v>
      </c>
      <c r="AK232" s="49">
        <v>0</v>
      </c>
      <c r="AL232" s="49">
        <v>0</v>
      </c>
      <c r="AM232" s="98">
        <v>0</v>
      </c>
      <c r="AN232" s="98">
        <v>0</v>
      </c>
      <c r="AO232" s="98">
        <v>0</v>
      </c>
      <c r="AP232" s="98">
        <v>0</v>
      </c>
      <c r="AQ232" s="98">
        <v>0</v>
      </c>
      <c r="AR232" s="98">
        <v>0</v>
      </c>
      <c r="AS232" s="98">
        <v>0</v>
      </c>
      <c r="AT232" s="98">
        <v>0</v>
      </c>
      <c r="AU232" s="98">
        <v>0</v>
      </c>
      <c r="AV232" s="98">
        <v>0</v>
      </c>
      <c r="AW232" s="98">
        <v>0</v>
      </c>
      <c r="AX232" s="49">
        <v>0</v>
      </c>
      <c r="AY232" s="98">
        <v>0</v>
      </c>
      <c r="AZ232" s="98">
        <v>0</v>
      </c>
      <c r="BA232" s="98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</row>
    <row r="233" spans="1:61" ht="15.75" customHeight="1" x14ac:dyDescent="0.2">
      <c r="A233" s="3" t="s">
        <v>16</v>
      </c>
      <c r="B233" s="49">
        <v>0</v>
      </c>
      <c r="C233" s="49">
        <v>0</v>
      </c>
      <c r="D233" s="49">
        <v>0</v>
      </c>
      <c r="E233" s="49">
        <v>0</v>
      </c>
      <c r="F233" s="49">
        <v>0</v>
      </c>
      <c r="G233" s="49">
        <v>0</v>
      </c>
      <c r="H233" s="49">
        <v>0</v>
      </c>
      <c r="I233" s="49">
        <v>0</v>
      </c>
      <c r="J233" s="49">
        <v>0</v>
      </c>
      <c r="K233" s="49">
        <v>0</v>
      </c>
      <c r="L233" s="49">
        <v>0</v>
      </c>
      <c r="M233" s="78">
        <v>0</v>
      </c>
      <c r="N233" s="49">
        <v>0</v>
      </c>
      <c r="O233" s="49">
        <v>0</v>
      </c>
      <c r="P233" s="49">
        <v>0</v>
      </c>
      <c r="Q233" s="49">
        <v>0</v>
      </c>
      <c r="R233" s="49">
        <v>0</v>
      </c>
      <c r="S233" s="49">
        <v>0</v>
      </c>
      <c r="T233" s="49">
        <v>0</v>
      </c>
      <c r="U233" s="49">
        <v>0</v>
      </c>
      <c r="V233" s="49">
        <v>0</v>
      </c>
      <c r="W233" s="49">
        <v>0</v>
      </c>
      <c r="X233" s="49">
        <v>0</v>
      </c>
      <c r="Y233" s="49">
        <v>0</v>
      </c>
      <c r="Z233" s="49">
        <v>0</v>
      </c>
      <c r="AA233" s="49">
        <v>0</v>
      </c>
      <c r="AB233" s="49">
        <v>0</v>
      </c>
      <c r="AC233" s="49">
        <v>0</v>
      </c>
      <c r="AD233" s="49">
        <v>0</v>
      </c>
      <c r="AE233" s="49">
        <v>0</v>
      </c>
      <c r="AF233" s="49">
        <v>0</v>
      </c>
      <c r="AG233" s="49">
        <v>0</v>
      </c>
      <c r="AH233" s="49">
        <v>0</v>
      </c>
      <c r="AI233" s="49">
        <v>0</v>
      </c>
      <c r="AJ233" s="49">
        <v>0</v>
      </c>
      <c r="AK233" s="49">
        <v>0</v>
      </c>
      <c r="AL233" s="49">
        <v>0</v>
      </c>
      <c r="AM233" s="98">
        <v>0</v>
      </c>
      <c r="AN233" s="98">
        <v>0</v>
      </c>
      <c r="AO233" s="98">
        <v>0</v>
      </c>
      <c r="AP233" s="98">
        <v>0</v>
      </c>
      <c r="AQ233" s="98">
        <v>0</v>
      </c>
      <c r="AR233" s="98">
        <v>0</v>
      </c>
      <c r="AS233" s="98">
        <v>0</v>
      </c>
      <c r="AT233" s="98">
        <v>0</v>
      </c>
      <c r="AU233" s="98">
        <v>0</v>
      </c>
      <c r="AV233" s="98">
        <v>0</v>
      </c>
      <c r="AW233" s="98">
        <v>0</v>
      </c>
      <c r="AX233" s="49">
        <v>0</v>
      </c>
      <c r="AY233" s="98">
        <v>0</v>
      </c>
      <c r="AZ233" s="98">
        <v>0</v>
      </c>
      <c r="BA233" s="98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</row>
    <row r="234" spans="1:61" ht="15.75" customHeight="1" x14ac:dyDescent="0.2">
      <c r="A234" s="19" t="s">
        <v>57</v>
      </c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8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02"/>
      <c r="AN234" s="102"/>
      <c r="AO234" s="102"/>
      <c r="AP234" s="102"/>
      <c r="AQ234" s="102"/>
      <c r="AR234" s="102"/>
      <c r="AS234" s="102"/>
      <c r="AT234" s="102"/>
      <c r="AU234" s="102"/>
      <c r="AV234" s="102"/>
      <c r="AW234" s="102"/>
      <c r="AX234" s="13"/>
      <c r="AY234" s="102"/>
      <c r="AZ234" s="102"/>
      <c r="BA234" s="102"/>
      <c r="BB234" s="102"/>
      <c r="BC234" s="102"/>
      <c r="BD234" s="102"/>
      <c r="BE234" s="102"/>
      <c r="BF234" s="102"/>
      <c r="BG234" s="102"/>
      <c r="BH234" s="102"/>
      <c r="BI234" s="102"/>
    </row>
    <row r="235" spans="1:61" ht="15.75" customHeight="1" x14ac:dyDescent="0.2">
      <c r="A235" s="19" t="s">
        <v>58</v>
      </c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8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02"/>
      <c r="AN235" s="102"/>
      <c r="AO235" s="102"/>
      <c r="AP235" s="102"/>
      <c r="AQ235" s="102"/>
      <c r="AR235" s="102"/>
      <c r="AS235" s="102"/>
      <c r="AT235" s="102"/>
      <c r="AU235" s="102"/>
      <c r="AV235" s="102"/>
      <c r="AW235" s="102"/>
      <c r="AX235" s="13"/>
      <c r="AY235" s="102"/>
      <c r="AZ235" s="102"/>
      <c r="BA235" s="102"/>
      <c r="BB235" s="102"/>
      <c r="BC235" s="102"/>
      <c r="BD235" s="102"/>
      <c r="BE235" s="102"/>
      <c r="BF235" s="102"/>
      <c r="BG235" s="102"/>
      <c r="BH235" s="102"/>
      <c r="BI235" s="102"/>
    </row>
    <row r="236" spans="1:61" ht="15.75" customHeight="1" x14ac:dyDescent="0.2">
      <c r="A236" s="19" t="s">
        <v>59</v>
      </c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8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02"/>
      <c r="AN236" s="102"/>
      <c r="AO236" s="102"/>
      <c r="AP236" s="102"/>
      <c r="AQ236" s="102"/>
      <c r="AR236" s="102"/>
      <c r="AS236" s="102"/>
      <c r="AT236" s="102"/>
      <c r="AU236" s="102"/>
      <c r="AV236" s="102"/>
      <c r="AW236" s="102"/>
      <c r="AX236" s="13"/>
      <c r="AY236" s="102"/>
      <c r="AZ236" s="102"/>
      <c r="BA236" s="102"/>
      <c r="BB236" s="102"/>
      <c r="BC236" s="102"/>
      <c r="BD236" s="102"/>
      <c r="BE236" s="102"/>
      <c r="BF236" s="102"/>
      <c r="BG236" s="102"/>
      <c r="BH236" s="102"/>
      <c r="BI236" s="102"/>
    </row>
    <row r="237" spans="1:61" ht="15.75" customHeight="1" x14ac:dyDescent="0.2">
      <c r="A237" s="2" t="s">
        <v>13</v>
      </c>
      <c r="B237" s="49">
        <v>0</v>
      </c>
      <c r="C237" s="49">
        <v>0</v>
      </c>
      <c r="D237" s="49">
        <v>0</v>
      </c>
      <c r="E237" s="49">
        <v>0</v>
      </c>
      <c r="F237" s="49">
        <v>0</v>
      </c>
      <c r="G237" s="49">
        <v>0</v>
      </c>
      <c r="H237" s="49">
        <v>0</v>
      </c>
      <c r="I237" s="49">
        <v>0</v>
      </c>
      <c r="J237" s="49">
        <v>0</v>
      </c>
      <c r="K237" s="49">
        <v>0</v>
      </c>
      <c r="L237" s="49">
        <v>0</v>
      </c>
      <c r="M237" s="78">
        <v>0</v>
      </c>
      <c r="N237" s="49">
        <v>0</v>
      </c>
      <c r="O237" s="49">
        <v>0</v>
      </c>
      <c r="P237" s="49">
        <v>0</v>
      </c>
      <c r="Q237" s="49">
        <v>0</v>
      </c>
      <c r="R237" s="49">
        <v>0</v>
      </c>
      <c r="S237" s="49">
        <v>0</v>
      </c>
      <c r="T237" s="49">
        <v>0</v>
      </c>
      <c r="U237" s="49">
        <v>0</v>
      </c>
      <c r="V237" s="49">
        <v>0</v>
      </c>
      <c r="W237" s="49">
        <v>0</v>
      </c>
      <c r="X237" s="49">
        <v>0</v>
      </c>
      <c r="Y237" s="49">
        <v>0</v>
      </c>
      <c r="Z237" s="49">
        <v>0</v>
      </c>
      <c r="AA237" s="49">
        <v>0</v>
      </c>
      <c r="AB237" s="49">
        <v>0</v>
      </c>
      <c r="AC237" s="49">
        <v>0</v>
      </c>
      <c r="AD237" s="49">
        <v>0</v>
      </c>
      <c r="AE237" s="49">
        <v>0</v>
      </c>
      <c r="AF237" s="49">
        <v>0</v>
      </c>
      <c r="AG237" s="49">
        <v>0</v>
      </c>
      <c r="AH237" s="49">
        <v>0</v>
      </c>
      <c r="AI237" s="49">
        <v>0</v>
      </c>
      <c r="AJ237" s="49">
        <v>0</v>
      </c>
      <c r="AK237" s="49">
        <v>0</v>
      </c>
      <c r="AL237" s="49">
        <v>0</v>
      </c>
      <c r="AM237" s="98">
        <v>0</v>
      </c>
      <c r="AN237" s="98">
        <v>0</v>
      </c>
      <c r="AO237" s="98">
        <v>0</v>
      </c>
      <c r="AP237" s="98">
        <v>0</v>
      </c>
      <c r="AQ237" s="98">
        <v>0</v>
      </c>
      <c r="AR237" s="98">
        <v>0</v>
      </c>
      <c r="AS237" s="98">
        <v>0</v>
      </c>
      <c r="AT237" s="98">
        <v>0</v>
      </c>
      <c r="AU237" s="98">
        <v>0</v>
      </c>
      <c r="AV237" s="98">
        <v>0</v>
      </c>
      <c r="AW237" s="98">
        <v>0</v>
      </c>
      <c r="AX237" s="49">
        <v>0</v>
      </c>
      <c r="AY237" s="98">
        <v>0</v>
      </c>
      <c r="AZ237" s="98">
        <v>0</v>
      </c>
      <c r="BA237" s="98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</row>
    <row r="238" spans="1:61" ht="15.75" customHeight="1" x14ac:dyDescent="0.2">
      <c r="A238" s="3" t="s">
        <v>14</v>
      </c>
      <c r="B238" s="49">
        <v>0</v>
      </c>
      <c r="C238" s="49">
        <v>0</v>
      </c>
      <c r="D238" s="49">
        <v>0</v>
      </c>
      <c r="E238" s="49">
        <v>0</v>
      </c>
      <c r="F238" s="49">
        <v>0</v>
      </c>
      <c r="G238" s="49">
        <v>0</v>
      </c>
      <c r="H238" s="49">
        <v>0</v>
      </c>
      <c r="I238" s="49">
        <v>0</v>
      </c>
      <c r="J238" s="49">
        <v>0</v>
      </c>
      <c r="K238" s="49">
        <v>0</v>
      </c>
      <c r="L238" s="49">
        <v>0</v>
      </c>
      <c r="M238" s="78">
        <v>0</v>
      </c>
      <c r="N238" s="49">
        <v>0</v>
      </c>
      <c r="O238" s="49">
        <v>0</v>
      </c>
      <c r="P238" s="49">
        <v>0</v>
      </c>
      <c r="Q238" s="49">
        <v>0</v>
      </c>
      <c r="R238" s="49">
        <v>0</v>
      </c>
      <c r="S238" s="49">
        <v>0</v>
      </c>
      <c r="T238" s="49">
        <v>0</v>
      </c>
      <c r="U238" s="49">
        <v>0</v>
      </c>
      <c r="V238" s="49">
        <v>0</v>
      </c>
      <c r="W238" s="49">
        <v>0</v>
      </c>
      <c r="X238" s="49">
        <v>0</v>
      </c>
      <c r="Y238" s="49">
        <v>0</v>
      </c>
      <c r="Z238" s="49">
        <v>0</v>
      </c>
      <c r="AA238" s="49">
        <v>0</v>
      </c>
      <c r="AB238" s="49">
        <v>0</v>
      </c>
      <c r="AC238" s="49">
        <v>0</v>
      </c>
      <c r="AD238" s="49">
        <v>0</v>
      </c>
      <c r="AE238" s="49">
        <v>0</v>
      </c>
      <c r="AF238" s="49">
        <v>0</v>
      </c>
      <c r="AG238" s="49">
        <v>0</v>
      </c>
      <c r="AH238" s="49">
        <v>0</v>
      </c>
      <c r="AI238" s="49">
        <v>0</v>
      </c>
      <c r="AJ238" s="49">
        <v>0</v>
      </c>
      <c r="AK238" s="49">
        <v>0</v>
      </c>
      <c r="AL238" s="49">
        <v>0</v>
      </c>
      <c r="AM238" s="98">
        <v>0</v>
      </c>
      <c r="AN238" s="98">
        <v>0</v>
      </c>
      <c r="AO238" s="98">
        <v>0</v>
      </c>
      <c r="AP238" s="98">
        <v>0</v>
      </c>
      <c r="AQ238" s="98">
        <v>0</v>
      </c>
      <c r="AR238" s="98">
        <v>0</v>
      </c>
      <c r="AS238" s="98">
        <v>0</v>
      </c>
      <c r="AT238" s="98">
        <v>0</v>
      </c>
      <c r="AU238" s="98">
        <v>0</v>
      </c>
      <c r="AV238" s="98">
        <v>0</v>
      </c>
      <c r="AW238" s="98">
        <v>0</v>
      </c>
      <c r="AX238" s="49">
        <v>0</v>
      </c>
      <c r="AY238" s="98">
        <v>0</v>
      </c>
      <c r="AZ238" s="98">
        <v>0</v>
      </c>
      <c r="BA238" s="98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</row>
    <row r="239" spans="1:61" ht="15.75" customHeight="1" x14ac:dyDescent="0.2">
      <c r="A239" s="4" t="s">
        <v>15</v>
      </c>
      <c r="B239" s="49">
        <v>0</v>
      </c>
      <c r="C239" s="49">
        <v>0</v>
      </c>
      <c r="D239" s="49">
        <v>0</v>
      </c>
      <c r="E239" s="49">
        <v>0</v>
      </c>
      <c r="F239" s="49">
        <v>0</v>
      </c>
      <c r="G239" s="49">
        <v>0</v>
      </c>
      <c r="H239" s="49">
        <v>0</v>
      </c>
      <c r="I239" s="49">
        <v>0</v>
      </c>
      <c r="J239" s="49">
        <v>0</v>
      </c>
      <c r="K239" s="49">
        <v>0</v>
      </c>
      <c r="L239" s="49">
        <v>0</v>
      </c>
      <c r="M239" s="78">
        <v>0</v>
      </c>
      <c r="N239" s="49">
        <v>0</v>
      </c>
      <c r="O239" s="49">
        <v>0</v>
      </c>
      <c r="P239" s="49">
        <v>0</v>
      </c>
      <c r="Q239" s="49">
        <v>0</v>
      </c>
      <c r="R239" s="49">
        <v>0</v>
      </c>
      <c r="S239" s="49">
        <v>0</v>
      </c>
      <c r="T239" s="49">
        <v>0</v>
      </c>
      <c r="U239" s="49">
        <v>0</v>
      </c>
      <c r="V239" s="49">
        <v>0</v>
      </c>
      <c r="W239" s="49">
        <v>0</v>
      </c>
      <c r="X239" s="49">
        <v>0</v>
      </c>
      <c r="Y239" s="49">
        <v>0</v>
      </c>
      <c r="Z239" s="49">
        <v>0</v>
      </c>
      <c r="AA239" s="49">
        <v>0</v>
      </c>
      <c r="AB239" s="49">
        <v>0</v>
      </c>
      <c r="AC239" s="49">
        <v>0</v>
      </c>
      <c r="AD239" s="49">
        <v>0</v>
      </c>
      <c r="AE239" s="49">
        <v>0</v>
      </c>
      <c r="AF239" s="49">
        <v>0</v>
      </c>
      <c r="AG239" s="49">
        <v>0</v>
      </c>
      <c r="AH239" s="49">
        <v>0</v>
      </c>
      <c r="AI239" s="49">
        <v>0</v>
      </c>
      <c r="AJ239" s="49">
        <v>0</v>
      </c>
      <c r="AK239" s="49">
        <v>0</v>
      </c>
      <c r="AL239" s="49">
        <v>0</v>
      </c>
      <c r="AM239" s="98">
        <v>0</v>
      </c>
      <c r="AN239" s="98">
        <v>0</v>
      </c>
      <c r="AO239" s="98">
        <v>0</v>
      </c>
      <c r="AP239" s="98">
        <v>0</v>
      </c>
      <c r="AQ239" s="98">
        <v>0</v>
      </c>
      <c r="AR239" s="98">
        <v>0</v>
      </c>
      <c r="AS239" s="98">
        <v>0</v>
      </c>
      <c r="AT239" s="98">
        <v>0</v>
      </c>
      <c r="AU239" s="98">
        <v>0</v>
      </c>
      <c r="AV239" s="98">
        <v>0</v>
      </c>
      <c r="AW239" s="98">
        <v>0</v>
      </c>
      <c r="AX239" s="49">
        <v>0</v>
      </c>
      <c r="AY239" s="98">
        <v>0</v>
      </c>
      <c r="AZ239" s="98">
        <v>0</v>
      </c>
      <c r="BA239" s="98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</row>
    <row r="240" spans="1:61" ht="15.75" customHeight="1" x14ac:dyDescent="0.2">
      <c r="A240" s="3" t="s">
        <v>16</v>
      </c>
      <c r="B240" s="49">
        <v>0</v>
      </c>
      <c r="C240" s="49">
        <v>0</v>
      </c>
      <c r="D240" s="49">
        <v>0</v>
      </c>
      <c r="E240" s="49">
        <v>0</v>
      </c>
      <c r="F240" s="49">
        <v>0</v>
      </c>
      <c r="G240" s="49">
        <v>0</v>
      </c>
      <c r="H240" s="49">
        <v>0</v>
      </c>
      <c r="I240" s="49">
        <v>0</v>
      </c>
      <c r="J240" s="49">
        <v>0</v>
      </c>
      <c r="K240" s="49">
        <v>0</v>
      </c>
      <c r="L240" s="49">
        <v>0</v>
      </c>
      <c r="M240" s="78">
        <v>0</v>
      </c>
      <c r="N240" s="49">
        <v>0</v>
      </c>
      <c r="O240" s="49">
        <v>0</v>
      </c>
      <c r="P240" s="49">
        <v>0</v>
      </c>
      <c r="Q240" s="49">
        <v>0</v>
      </c>
      <c r="R240" s="49">
        <v>0</v>
      </c>
      <c r="S240" s="49">
        <v>0</v>
      </c>
      <c r="T240" s="49">
        <v>0</v>
      </c>
      <c r="U240" s="49">
        <v>0</v>
      </c>
      <c r="V240" s="49">
        <v>0</v>
      </c>
      <c r="W240" s="49">
        <v>0</v>
      </c>
      <c r="X240" s="49">
        <v>0</v>
      </c>
      <c r="Y240" s="49">
        <v>0</v>
      </c>
      <c r="Z240" s="49">
        <v>0</v>
      </c>
      <c r="AA240" s="49">
        <v>0</v>
      </c>
      <c r="AB240" s="49">
        <v>0</v>
      </c>
      <c r="AC240" s="49">
        <v>0</v>
      </c>
      <c r="AD240" s="49">
        <v>0</v>
      </c>
      <c r="AE240" s="49">
        <v>0</v>
      </c>
      <c r="AF240" s="49">
        <v>0</v>
      </c>
      <c r="AG240" s="49">
        <v>0</v>
      </c>
      <c r="AH240" s="49">
        <v>0</v>
      </c>
      <c r="AI240" s="49">
        <v>0</v>
      </c>
      <c r="AJ240" s="49">
        <v>0</v>
      </c>
      <c r="AK240" s="49">
        <v>0</v>
      </c>
      <c r="AL240" s="49">
        <v>0</v>
      </c>
      <c r="AM240" s="98">
        <v>0</v>
      </c>
      <c r="AN240" s="98">
        <v>0</v>
      </c>
      <c r="AO240" s="98">
        <v>0</v>
      </c>
      <c r="AP240" s="98">
        <v>0</v>
      </c>
      <c r="AQ240" s="98">
        <v>0</v>
      </c>
      <c r="AR240" s="98">
        <v>0</v>
      </c>
      <c r="AS240" s="98">
        <v>0</v>
      </c>
      <c r="AT240" s="98">
        <v>0</v>
      </c>
      <c r="AU240" s="98">
        <v>0</v>
      </c>
      <c r="AV240" s="98">
        <v>0</v>
      </c>
      <c r="AW240" s="98">
        <v>0</v>
      </c>
      <c r="AX240" s="49">
        <v>0</v>
      </c>
      <c r="AY240" s="98">
        <v>0</v>
      </c>
      <c r="AZ240" s="98">
        <v>0</v>
      </c>
      <c r="BA240" s="98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</row>
    <row r="241" spans="1:61" ht="15.75" customHeight="1" x14ac:dyDescent="0.2">
      <c r="A241" s="19" t="s">
        <v>60</v>
      </c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8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02"/>
      <c r="AN241" s="102"/>
      <c r="AO241" s="102"/>
      <c r="AP241" s="102"/>
      <c r="AQ241" s="102"/>
      <c r="AR241" s="102"/>
      <c r="AS241" s="102"/>
      <c r="AT241" s="102"/>
      <c r="AU241" s="102"/>
      <c r="AV241" s="102"/>
      <c r="AW241" s="102"/>
      <c r="AX241" s="13"/>
      <c r="AY241" s="102"/>
      <c r="AZ241" s="102"/>
      <c r="BA241" s="102"/>
      <c r="BB241" s="102"/>
      <c r="BC241" s="102"/>
      <c r="BD241" s="102"/>
      <c r="BE241" s="102"/>
      <c r="BF241" s="102"/>
      <c r="BG241" s="102"/>
      <c r="BH241" s="102"/>
      <c r="BI241" s="102"/>
    </row>
    <row r="242" spans="1:61" ht="15.75" customHeight="1" x14ac:dyDescent="0.2">
      <c r="A242" s="2" t="s">
        <v>13</v>
      </c>
      <c r="B242" s="49">
        <v>0</v>
      </c>
      <c r="C242" s="49">
        <v>0</v>
      </c>
      <c r="D242" s="49">
        <v>0</v>
      </c>
      <c r="E242" s="49">
        <v>0</v>
      </c>
      <c r="F242" s="49">
        <v>0</v>
      </c>
      <c r="G242" s="49">
        <v>0</v>
      </c>
      <c r="H242" s="49">
        <v>0</v>
      </c>
      <c r="I242" s="49">
        <v>0</v>
      </c>
      <c r="J242" s="49">
        <v>0</v>
      </c>
      <c r="K242" s="49">
        <v>0</v>
      </c>
      <c r="L242" s="49">
        <v>0</v>
      </c>
      <c r="M242" s="78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0</v>
      </c>
      <c r="S242" s="49">
        <v>0</v>
      </c>
      <c r="T242" s="49">
        <v>0</v>
      </c>
      <c r="U242" s="49">
        <v>0</v>
      </c>
      <c r="V242" s="49">
        <v>0</v>
      </c>
      <c r="W242" s="49">
        <v>0</v>
      </c>
      <c r="X242" s="49">
        <v>0</v>
      </c>
      <c r="Y242" s="49">
        <v>0</v>
      </c>
      <c r="Z242" s="49">
        <v>0</v>
      </c>
      <c r="AA242" s="49">
        <v>0</v>
      </c>
      <c r="AB242" s="49">
        <v>0</v>
      </c>
      <c r="AC242" s="49">
        <v>0</v>
      </c>
      <c r="AD242" s="49">
        <v>0</v>
      </c>
      <c r="AE242" s="49">
        <v>0</v>
      </c>
      <c r="AF242" s="49">
        <v>0</v>
      </c>
      <c r="AG242" s="49">
        <v>0</v>
      </c>
      <c r="AH242" s="49">
        <v>0</v>
      </c>
      <c r="AI242" s="49">
        <v>0</v>
      </c>
      <c r="AJ242" s="49">
        <v>0</v>
      </c>
      <c r="AK242" s="49">
        <v>0</v>
      </c>
      <c r="AL242" s="49">
        <v>0</v>
      </c>
      <c r="AM242" s="98">
        <v>0</v>
      </c>
      <c r="AN242" s="98">
        <v>0</v>
      </c>
      <c r="AO242" s="98">
        <v>0</v>
      </c>
      <c r="AP242" s="98">
        <v>0</v>
      </c>
      <c r="AQ242" s="98">
        <v>0</v>
      </c>
      <c r="AR242" s="98">
        <v>0</v>
      </c>
      <c r="AS242" s="98">
        <v>0</v>
      </c>
      <c r="AT242" s="98">
        <v>0</v>
      </c>
      <c r="AU242" s="98">
        <v>0</v>
      </c>
      <c r="AV242" s="98">
        <v>0</v>
      </c>
      <c r="AW242" s="98">
        <v>0</v>
      </c>
      <c r="AX242" s="49">
        <v>0</v>
      </c>
      <c r="AY242" s="98">
        <v>0</v>
      </c>
      <c r="AZ242" s="98">
        <v>0</v>
      </c>
      <c r="BA242" s="98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</row>
    <row r="243" spans="1:61" ht="15.75" customHeight="1" x14ac:dyDescent="0.2">
      <c r="A243" s="3" t="s">
        <v>14</v>
      </c>
      <c r="B243" s="49">
        <v>0</v>
      </c>
      <c r="C243" s="49">
        <v>0</v>
      </c>
      <c r="D243" s="49">
        <v>0</v>
      </c>
      <c r="E243" s="49">
        <v>0</v>
      </c>
      <c r="F243" s="49">
        <v>0</v>
      </c>
      <c r="G243" s="49">
        <v>0</v>
      </c>
      <c r="H243" s="49">
        <v>0</v>
      </c>
      <c r="I243" s="49">
        <v>0</v>
      </c>
      <c r="J243" s="49">
        <v>0</v>
      </c>
      <c r="K243" s="49">
        <v>0</v>
      </c>
      <c r="L243" s="49">
        <v>0</v>
      </c>
      <c r="M243" s="78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0</v>
      </c>
      <c r="S243" s="49">
        <v>0</v>
      </c>
      <c r="T243" s="49">
        <v>0</v>
      </c>
      <c r="U243" s="49">
        <v>0</v>
      </c>
      <c r="V243" s="49">
        <v>0</v>
      </c>
      <c r="W243" s="49">
        <v>0</v>
      </c>
      <c r="X243" s="49">
        <v>0</v>
      </c>
      <c r="Y243" s="49">
        <v>0</v>
      </c>
      <c r="Z243" s="49">
        <v>0</v>
      </c>
      <c r="AA243" s="49">
        <v>0</v>
      </c>
      <c r="AB243" s="49">
        <v>0</v>
      </c>
      <c r="AC243" s="49">
        <v>0</v>
      </c>
      <c r="AD243" s="49">
        <v>0</v>
      </c>
      <c r="AE243" s="49">
        <v>0</v>
      </c>
      <c r="AF243" s="49">
        <v>0</v>
      </c>
      <c r="AG243" s="49">
        <v>0</v>
      </c>
      <c r="AH243" s="49">
        <v>0</v>
      </c>
      <c r="AI243" s="49">
        <v>0</v>
      </c>
      <c r="AJ243" s="49">
        <v>0</v>
      </c>
      <c r="AK243" s="49">
        <v>0</v>
      </c>
      <c r="AL243" s="49">
        <v>0</v>
      </c>
      <c r="AM243" s="98">
        <v>0</v>
      </c>
      <c r="AN243" s="98">
        <v>0</v>
      </c>
      <c r="AO243" s="98">
        <v>0</v>
      </c>
      <c r="AP243" s="98">
        <v>0</v>
      </c>
      <c r="AQ243" s="98">
        <v>0</v>
      </c>
      <c r="AR243" s="98">
        <v>0</v>
      </c>
      <c r="AS243" s="98">
        <v>0</v>
      </c>
      <c r="AT243" s="98">
        <v>0</v>
      </c>
      <c r="AU243" s="98">
        <v>0</v>
      </c>
      <c r="AV243" s="98">
        <v>0</v>
      </c>
      <c r="AW243" s="98">
        <v>0</v>
      </c>
      <c r="AX243" s="49">
        <v>0</v>
      </c>
      <c r="AY243" s="98">
        <v>0</v>
      </c>
      <c r="AZ243" s="98">
        <v>0</v>
      </c>
      <c r="BA243" s="98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</row>
    <row r="244" spans="1:61" ht="15.75" customHeight="1" x14ac:dyDescent="0.2">
      <c r="A244" s="4" t="s">
        <v>15</v>
      </c>
      <c r="B244" s="49">
        <v>0</v>
      </c>
      <c r="C244" s="49">
        <v>0</v>
      </c>
      <c r="D244" s="49">
        <v>0</v>
      </c>
      <c r="E244" s="49">
        <v>0</v>
      </c>
      <c r="F244" s="49">
        <v>0</v>
      </c>
      <c r="G244" s="49">
        <v>0</v>
      </c>
      <c r="H244" s="49">
        <v>0</v>
      </c>
      <c r="I244" s="49">
        <v>0</v>
      </c>
      <c r="J244" s="49">
        <v>0</v>
      </c>
      <c r="K244" s="49">
        <v>0</v>
      </c>
      <c r="L244" s="49">
        <v>0</v>
      </c>
      <c r="M244" s="78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0</v>
      </c>
      <c r="T244" s="49">
        <v>0</v>
      </c>
      <c r="U244" s="49">
        <v>0</v>
      </c>
      <c r="V244" s="49">
        <v>0</v>
      </c>
      <c r="W244" s="49">
        <v>0</v>
      </c>
      <c r="X244" s="49">
        <v>0</v>
      </c>
      <c r="Y244" s="49">
        <v>0</v>
      </c>
      <c r="Z244" s="49">
        <v>0</v>
      </c>
      <c r="AA244" s="49">
        <v>0</v>
      </c>
      <c r="AB244" s="49">
        <v>0</v>
      </c>
      <c r="AC244" s="49">
        <v>0</v>
      </c>
      <c r="AD244" s="49">
        <v>0</v>
      </c>
      <c r="AE244" s="49">
        <v>0</v>
      </c>
      <c r="AF244" s="49">
        <v>0</v>
      </c>
      <c r="AG244" s="49">
        <v>0</v>
      </c>
      <c r="AH244" s="49">
        <v>0</v>
      </c>
      <c r="AI244" s="49">
        <v>0</v>
      </c>
      <c r="AJ244" s="49">
        <v>0</v>
      </c>
      <c r="AK244" s="49">
        <v>0</v>
      </c>
      <c r="AL244" s="49">
        <v>0</v>
      </c>
      <c r="AM244" s="98">
        <v>0</v>
      </c>
      <c r="AN244" s="98">
        <v>0</v>
      </c>
      <c r="AO244" s="98">
        <v>0</v>
      </c>
      <c r="AP244" s="98">
        <v>0</v>
      </c>
      <c r="AQ244" s="98">
        <v>0</v>
      </c>
      <c r="AR244" s="98">
        <v>0</v>
      </c>
      <c r="AS244" s="98">
        <v>0</v>
      </c>
      <c r="AT244" s="98">
        <v>0</v>
      </c>
      <c r="AU244" s="98">
        <v>0</v>
      </c>
      <c r="AV244" s="98">
        <v>0</v>
      </c>
      <c r="AW244" s="98">
        <v>0</v>
      </c>
      <c r="AX244" s="49">
        <v>0</v>
      </c>
      <c r="AY244" s="98">
        <v>0</v>
      </c>
      <c r="AZ244" s="98">
        <v>0</v>
      </c>
      <c r="BA244" s="98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</row>
    <row r="245" spans="1:61" ht="15.75" customHeight="1" x14ac:dyDescent="0.2">
      <c r="A245" s="3" t="s">
        <v>16</v>
      </c>
      <c r="B245" s="49">
        <v>0</v>
      </c>
      <c r="C245" s="49">
        <v>0</v>
      </c>
      <c r="D245" s="49">
        <v>0</v>
      </c>
      <c r="E245" s="49">
        <v>0</v>
      </c>
      <c r="F245" s="49">
        <v>0</v>
      </c>
      <c r="G245" s="49">
        <v>0</v>
      </c>
      <c r="H245" s="49">
        <v>0</v>
      </c>
      <c r="I245" s="49">
        <v>0</v>
      </c>
      <c r="J245" s="49">
        <v>0</v>
      </c>
      <c r="K245" s="49">
        <v>0</v>
      </c>
      <c r="L245" s="49">
        <v>0</v>
      </c>
      <c r="M245" s="78">
        <v>0</v>
      </c>
      <c r="N245" s="49">
        <v>0</v>
      </c>
      <c r="O245" s="49">
        <v>0</v>
      </c>
      <c r="P245" s="49">
        <v>0</v>
      </c>
      <c r="Q245" s="49">
        <v>0</v>
      </c>
      <c r="R245" s="49">
        <v>0</v>
      </c>
      <c r="S245" s="49">
        <v>0</v>
      </c>
      <c r="T245" s="49">
        <v>0</v>
      </c>
      <c r="U245" s="49">
        <v>0</v>
      </c>
      <c r="V245" s="49">
        <v>0</v>
      </c>
      <c r="W245" s="49">
        <v>0</v>
      </c>
      <c r="X245" s="49">
        <v>0</v>
      </c>
      <c r="Y245" s="49">
        <v>0</v>
      </c>
      <c r="Z245" s="49">
        <v>0</v>
      </c>
      <c r="AA245" s="49">
        <v>0</v>
      </c>
      <c r="AB245" s="49">
        <v>0</v>
      </c>
      <c r="AC245" s="49">
        <v>0</v>
      </c>
      <c r="AD245" s="49">
        <v>0</v>
      </c>
      <c r="AE245" s="49">
        <v>0</v>
      </c>
      <c r="AF245" s="49">
        <v>0</v>
      </c>
      <c r="AG245" s="49">
        <v>0</v>
      </c>
      <c r="AH245" s="49">
        <v>0</v>
      </c>
      <c r="AI245" s="49">
        <v>0</v>
      </c>
      <c r="AJ245" s="49">
        <v>0</v>
      </c>
      <c r="AK245" s="49">
        <v>0</v>
      </c>
      <c r="AL245" s="49">
        <v>0</v>
      </c>
      <c r="AM245" s="98">
        <v>0</v>
      </c>
      <c r="AN245" s="98">
        <v>0</v>
      </c>
      <c r="AO245" s="98">
        <v>0</v>
      </c>
      <c r="AP245" s="98">
        <v>0</v>
      </c>
      <c r="AQ245" s="98">
        <v>0</v>
      </c>
      <c r="AR245" s="98">
        <v>0</v>
      </c>
      <c r="AS245" s="98">
        <v>0</v>
      </c>
      <c r="AT245" s="98">
        <v>0</v>
      </c>
      <c r="AU245" s="98">
        <v>0</v>
      </c>
      <c r="AV245" s="98">
        <v>0</v>
      </c>
      <c r="AW245" s="98">
        <v>0</v>
      </c>
      <c r="AX245" s="49">
        <v>0</v>
      </c>
      <c r="AY245" s="98">
        <v>0</v>
      </c>
      <c r="AZ245" s="98">
        <v>0</v>
      </c>
      <c r="BA245" s="98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</row>
    <row r="246" spans="1:61" ht="15.75" customHeight="1" x14ac:dyDescent="0.2">
      <c r="A246" s="19" t="s">
        <v>61</v>
      </c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8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02"/>
      <c r="AN246" s="102"/>
      <c r="AO246" s="102"/>
      <c r="AP246" s="102"/>
      <c r="AQ246" s="102"/>
      <c r="AR246" s="102"/>
      <c r="AS246" s="102"/>
      <c r="AT246" s="102"/>
      <c r="AU246" s="102"/>
      <c r="AV246" s="102"/>
      <c r="AW246" s="102"/>
      <c r="AX246" s="13"/>
      <c r="AY246" s="102"/>
      <c r="AZ246" s="102"/>
      <c r="BA246" s="102"/>
      <c r="BB246" s="102"/>
      <c r="BC246" s="102"/>
      <c r="BD246" s="102"/>
      <c r="BE246" s="102"/>
      <c r="BF246" s="102"/>
      <c r="BG246" s="102"/>
      <c r="BH246" s="102"/>
      <c r="BI246" s="102"/>
    </row>
    <row r="247" spans="1:61" ht="15.75" customHeight="1" x14ac:dyDescent="0.2">
      <c r="A247" s="19" t="s">
        <v>59</v>
      </c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8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02"/>
      <c r="AN247" s="102"/>
      <c r="AO247" s="102"/>
      <c r="AP247" s="102"/>
      <c r="AQ247" s="102"/>
      <c r="AR247" s="102"/>
      <c r="AS247" s="102"/>
      <c r="AT247" s="102"/>
      <c r="AU247" s="102"/>
      <c r="AV247" s="102"/>
      <c r="AW247" s="102"/>
      <c r="AX247" s="13"/>
      <c r="AY247" s="102"/>
      <c r="AZ247" s="102"/>
      <c r="BA247" s="102"/>
      <c r="BB247" s="102"/>
      <c r="BC247" s="102"/>
      <c r="BD247" s="102"/>
      <c r="BE247" s="102"/>
      <c r="BF247" s="102"/>
      <c r="BG247" s="102"/>
      <c r="BH247" s="102"/>
      <c r="BI247" s="102"/>
    </row>
    <row r="248" spans="1:61" ht="15.75" customHeight="1" x14ac:dyDescent="0.2">
      <c r="A248" s="2" t="s">
        <v>13</v>
      </c>
      <c r="B248" s="49">
        <v>0</v>
      </c>
      <c r="C248" s="49">
        <v>0</v>
      </c>
      <c r="D248" s="49">
        <v>0</v>
      </c>
      <c r="E248" s="49">
        <v>0</v>
      </c>
      <c r="F248" s="49">
        <v>0</v>
      </c>
      <c r="G248" s="49">
        <v>0</v>
      </c>
      <c r="H248" s="49">
        <v>0</v>
      </c>
      <c r="I248" s="49">
        <v>0</v>
      </c>
      <c r="J248" s="49">
        <v>0</v>
      </c>
      <c r="K248" s="49">
        <v>0</v>
      </c>
      <c r="L248" s="49">
        <v>0</v>
      </c>
      <c r="M248" s="78">
        <v>0</v>
      </c>
      <c r="N248" s="49">
        <v>0</v>
      </c>
      <c r="O248" s="49">
        <v>0</v>
      </c>
      <c r="P248" s="49">
        <v>0</v>
      </c>
      <c r="Q248" s="49">
        <v>0</v>
      </c>
      <c r="R248" s="49">
        <v>0</v>
      </c>
      <c r="S248" s="49">
        <v>0</v>
      </c>
      <c r="T248" s="49">
        <v>0</v>
      </c>
      <c r="U248" s="49">
        <v>0</v>
      </c>
      <c r="V248" s="49">
        <v>0</v>
      </c>
      <c r="W248" s="49">
        <v>0</v>
      </c>
      <c r="X248" s="49">
        <v>0</v>
      </c>
      <c r="Y248" s="49">
        <v>0</v>
      </c>
      <c r="Z248" s="49">
        <v>0</v>
      </c>
      <c r="AA248" s="49">
        <v>0</v>
      </c>
      <c r="AB248" s="49">
        <v>0</v>
      </c>
      <c r="AC248" s="49">
        <v>0</v>
      </c>
      <c r="AD248" s="49">
        <v>0</v>
      </c>
      <c r="AE248" s="49">
        <v>0</v>
      </c>
      <c r="AF248" s="49">
        <v>0</v>
      </c>
      <c r="AG248" s="49">
        <v>0</v>
      </c>
      <c r="AH248" s="49">
        <v>0</v>
      </c>
      <c r="AI248" s="49">
        <v>0</v>
      </c>
      <c r="AJ248" s="49">
        <v>0</v>
      </c>
      <c r="AK248" s="49">
        <v>0</v>
      </c>
      <c r="AL248" s="49">
        <v>0</v>
      </c>
      <c r="AM248" s="98">
        <v>0</v>
      </c>
      <c r="AN248" s="98">
        <v>0</v>
      </c>
      <c r="AO248" s="98">
        <v>0</v>
      </c>
      <c r="AP248" s="98">
        <v>0</v>
      </c>
      <c r="AQ248" s="98">
        <v>0</v>
      </c>
      <c r="AR248" s="98">
        <v>0</v>
      </c>
      <c r="AS248" s="98">
        <v>0</v>
      </c>
      <c r="AT248" s="98">
        <v>0</v>
      </c>
      <c r="AU248" s="98">
        <v>0</v>
      </c>
      <c r="AV248" s="98">
        <v>0</v>
      </c>
      <c r="AW248" s="98">
        <v>0</v>
      </c>
      <c r="AX248" s="49">
        <v>0</v>
      </c>
      <c r="AY248" s="98">
        <v>0</v>
      </c>
      <c r="AZ248" s="98">
        <v>0</v>
      </c>
      <c r="BA248" s="98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</row>
    <row r="249" spans="1:61" ht="15.75" customHeight="1" x14ac:dyDescent="0.2">
      <c r="A249" s="3" t="s">
        <v>14</v>
      </c>
      <c r="B249" s="49">
        <v>0</v>
      </c>
      <c r="C249" s="49">
        <v>0</v>
      </c>
      <c r="D249" s="49">
        <v>0</v>
      </c>
      <c r="E249" s="49">
        <v>0</v>
      </c>
      <c r="F249" s="49">
        <v>0</v>
      </c>
      <c r="G249" s="49">
        <v>0</v>
      </c>
      <c r="H249" s="49">
        <v>0</v>
      </c>
      <c r="I249" s="49">
        <v>0</v>
      </c>
      <c r="J249" s="49">
        <v>0</v>
      </c>
      <c r="K249" s="49">
        <v>0</v>
      </c>
      <c r="L249" s="49">
        <v>0</v>
      </c>
      <c r="M249" s="78">
        <v>0</v>
      </c>
      <c r="N249" s="49">
        <v>0</v>
      </c>
      <c r="O249" s="49">
        <v>0</v>
      </c>
      <c r="P249" s="49">
        <v>0</v>
      </c>
      <c r="Q249" s="49">
        <v>0</v>
      </c>
      <c r="R249" s="49">
        <v>0</v>
      </c>
      <c r="S249" s="49">
        <v>0</v>
      </c>
      <c r="T249" s="49">
        <v>0</v>
      </c>
      <c r="U249" s="49">
        <v>0</v>
      </c>
      <c r="V249" s="49">
        <v>0</v>
      </c>
      <c r="W249" s="49">
        <v>0</v>
      </c>
      <c r="X249" s="49">
        <v>0</v>
      </c>
      <c r="Y249" s="49">
        <v>0</v>
      </c>
      <c r="Z249" s="49">
        <v>0</v>
      </c>
      <c r="AA249" s="49">
        <v>0</v>
      </c>
      <c r="AB249" s="49">
        <v>0</v>
      </c>
      <c r="AC249" s="49">
        <v>0</v>
      </c>
      <c r="AD249" s="49">
        <v>0</v>
      </c>
      <c r="AE249" s="49">
        <v>0</v>
      </c>
      <c r="AF249" s="49">
        <v>0</v>
      </c>
      <c r="AG249" s="49">
        <v>0</v>
      </c>
      <c r="AH249" s="49">
        <v>0</v>
      </c>
      <c r="AI249" s="49">
        <v>0</v>
      </c>
      <c r="AJ249" s="49">
        <v>0</v>
      </c>
      <c r="AK249" s="49">
        <v>0</v>
      </c>
      <c r="AL249" s="49">
        <v>0</v>
      </c>
      <c r="AM249" s="98">
        <v>0</v>
      </c>
      <c r="AN249" s="98">
        <v>0</v>
      </c>
      <c r="AO249" s="98">
        <v>0</v>
      </c>
      <c r="AP249" s="98">
        <v>0</v>
      </c>
      <c r="AQ249" s="98">
        <v>0</v>
      </c>
      <c r="AR249" s="98">
        <v>0</v>
      </c>
      <c r="AS249" s="98">
        <v>0</v>
      </c>
      <c r="AT249" s="98">
        <v>0</v>
      </c>
      <c r="AU249" s="98">
        <v>0</v>
      </c>
      <c r="AV249" s="98">
        <v>0</v>
      </c>
      <c r="AW249" s="98">
        <v>0</v>
      </c>
      <c r="AX249" s="49">
        <v>0</v>
      </c>
      <c r="AY249" s="98">
        <v>0</v>
      </c>
      <c r="AZ249" s="98">
        <v>0</v>
      </c>
      <c r="BA249" s="98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</row>
    <row r="250" spans="1:61" ht="15.75" customHeight="1" x14ac:dyDescent="0.2">
      <c r="A250" s="4" t="s">
        <v>15</v>
      </c>
      <c r="B250" s="49">
        <v>0</v>
      </c>
      <c r="C250" s="49">
        <v>0</v>
      </c>
      <c r="D250" s="49">
        <v>0</v>
      </c>
      <c r="E250" s="49">
        <v>0</v>
      </c>
      <c r="F250" s="49">
        <v>0</v>
      </c>
      <c r="G250" s="49">
        <v>0</v>
      </c>
      <c r="H250" s="49">
        <v>0</v>
      </c>
      <c r="I250" s="49">
        <v>0</v>
      </c>
      <c r="J250" s="49">
        <v>0</v>
      </c>
      <c r="K250" s="49">
        <v>0</v>
      </c>
      <c r="L250" s="49">
        <v>0</v>
      </c>
      <c r="M250" s="78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0</v>
      </c>
      <c r="T250" s="49">
        <v>0</v>
      </c>
      <c r="U250" s="49">
        <v>0</v>
      </c>
      <c r="V250" s="49">
        <v>0</v>
      </c>
      <c r="W250" s="49">
        <v>0</v>
      </c>
      <c r="X250" s="49">
        <v>0</v>
      </c>
      <c r="Y250" s="49">
        <v>0</v>
      </c>
      <c r="Z250" s="49">
        <v>0</v>
      </c>
      <c r="AA250" s="49">
        <v>0</v>
      </c>
      <c r="AB250" s="49">
        <v>0</v>
      </c>
      <c r="AC250" s="49">
        <v>0</v>
      </c>
      <c r="AD250" s="49">
        <v>0</v>
      </c>
      <c r="AE250" s="49">
        <v>0</v>
      </c>
      <c r="AF250" s="49">
        <v>0</v>
      </c>
      <c r="AG250" s="49">
        <v>0</v>
      </c>
      <c r="AH250" s="49">
        <v>0</v>
      </c>
      <c r="AI250" s="49">
        <v>0</v>
      </c>
      <c r="AJ250" s="49">
        <v>0</v>
      </c>
      <c r="AK250" s="49">
        <v>0</v>
      </c>
      <c r="AL250" s="49">
        <v>0</v>
      </c>
      <c r="AM250" s="98">
        <v>0</v>
      </c>
      <c r="AN250" s="98">
        <v>0</v>
      </c>
      <c r="AO250" s="98">
        <v>0</v>
      </c>
      <c r="AP250" s="98">
        <v>0</v>
      </c>
      <c r="AQ250" s="98">
        <v>0</v>
      </c>
      <c r="AR250" s="98">
        <v>0</v>
      </c>
      <c r="AS250" s="98">
        <v>0</v>
      </c>
      <c r="AT250" s="98">
        <v>0</v>
      </c>
      <c r="AU250" s="98">
        <v>0</v>
      </c>
      <c r="AV250" s="98">
        <v>0</v>
      </c>
      <c r="AW250" s="98">
        <v>0</v>
      </c>
      <c r="AX250" s="49">
        <v>0</v>
      </c>
      <c r="AY250" s="98">
        <v>0</v>
      </c>
      <c r="AZ250" s="98">
        <v>0</v>
      </c>
      <c r="BA250" s="98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</row>
    <row r="251" spans="1:61" ht="15.75" customHeight="1" x14ac:dyDescent="0.2">
      <c r="A251" s="3" t="s">
        <v>16</v>
      </c>
      <c r="B251" s="49">
        <v>0</v>
      </c>
      <c r="C251" s="49">
        <v>0</v>
      </c>
      <c r="D251" s="49">
        <v>0</v>
      </c>
      <c r="E251" s="49">
        <v>0</v>
      </c>
      <c r="F251" s="49">
        <v>0</v>
      </c>
      <c r="G251" s="49">
        <v>0</v>
      </c>
      <c r="H251" s="49">
        <v>0</v>
      </c>
      <c r="I251" s="49">
        <v>0</v>
      </c>
      <c r="J251" s="49">
        <v>0</v>
      </c>
      <c r="K251" s="49">
        <v>0</v>
      </c>
      <c r="L251" s="49">
        <v>0</v>
      </c>
      <c r="M251" s="78">
        <v>0</v>
      </c>
      <c r="N251" s="49">
        <v>0</v>
      </c>
      <c r="O251" s="49">
        <v>0</v>
      </c>
      <c r="P251" s="49">
        <v>0</v>
      </c>
      <c r="Q251" s="49">
        <v>0</v>
      </c>
      <c r="R251" s="49">
        <v>0</v>
      </c>
      <c r="S251" s="49">
        <v>0</v>
      </c>
      <c r="T251" s="49">
        <v>0</v>
      </c>
      <c r="U251" s="49">
        <v>0</v>
      </c>
      <c r="V251" s="49">
        <v>0</v>
      </c>
      <c r="W251" s="49">
        <v>0</v>
      </c>
      <c r="X251" s="49">
        <v>0</v>
      </c>
      <c r="Y251" s="49">
        <v>0</v>
      </c>
      <c r="Z251" s="49">
        <v>0</v>
      </c>
      <c r="AA251" s="49">
        <v>0</v>
      </c>
      <c r="AB251" s="49">
        <v>0</v>
      </c>
      <c r="AC251" s="49">
        <v>0</v>
      </c>
      <c r="AD251" s="49">
        <v>0</v>
      </c>
      <c r="AE251" s="49">
        <v>0</v>
      </c>
      <c r="AF251" s="49">
        <v>0</v>
      </c>
      <c r="AG251" s="49">
        <v>0</v>
      </c>
      <c r="AH251" s="49">
        <v>0</v>
      </c>
      <c r="AI251" s="49">
        <v>0</v>
      </c>
      <c r="AJ251" s="49">
        <v>0</v>
      </c>
      <c r="AK251" s="49">
        <v>0</v>
      </c>
      <c r="AL251" s="49">
        <v>0</v>
      </c>
      <c r="AM251" s="98">
        <v>0</v>
      </c>
      <c r="AN251" s="98">
        <v>0</v>
      </c>
      <c r="AO251" s="98">
        <v>0</v>
      </c>
      <c r="AP251" s="98">
        <v>0</v>
      </c>
      <c r="AQ251" s="98">
        <v>0</v>
      </c>
      <c r="AR251" s="98">
        <v>0</v>
      </c>
      <c r="AS251" s="98">
        <v>0</v>
      </c>
      <c r="AT251" s="98">
        <v>0</v>
      </c>
      <c r="AU251" s="98">
        <v>0</v>
      </c>
      <c r="AV251" s="98">
        <v>0</v>
      </c>
      <c r="AW251" s="98">
        <v>0</v>
      </c>
      <c r="AX251" s="49">
        <v>0</v>
      </c>
      <c r="AY251" s="98">
        <v>0</v>
      </c>
      <c r="AZ251" s="98">
        <v>0</v>
      </c>
      <c r="BA251" s="98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</row>
    <row r="252" spans="1:61" ht="15.75" customHeight="1" x14ac:dyDescent="0.2">
      <c r="A252" s="19" t="s">
        <v>60</v>
      </c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8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02"/>
      <c r="AN252" s="102"/>
      <c r="AO252" s="102"/>
      <c r="AP252" s="102"/>
      <c r="AQ252" s="102"/>
      <c r="AR252" s="102"/>
      <c r="AS252" s="102"/>
      <c r="AT252" s="102"/>
      <c r="AU252" s="102"/>
      <c r="AV252" s="102"/>
      <c r="AW252" s="102"/>
      <c r="AX252" s="13"/>
      <c r="AY252" s="102"/>
      <c r="AZ252" s="102"/>
      <c r="BA252" s="102"/>
      <c r="BB252" s="102"/>
      <c r="BC252" s="102"/>
      <c r="BD252" s="102"/>
      <c r="BE252" s="102"/>
      <c r="BF252" s="102"/>
      <c r="BG252" s="102"/>
      <c r="BH252" s="102"/>
      <c r="BI252" s="102"/>
    </row>
    <row r="253" spans="1:61" ht="15.75" customHeight="1" x14ac:dyDescent="0.2">
      <c r="A253" s="2" t="s">
        <v>13</v>
      </c>
      <c r="B253" s="49">
        <v>0</v>
      </c>
      <c r="C253" s="49">
        <v>0</v>
      </c>
      <c r="D253" s="49">
        <v>0</v>
      </c>
      <c r="E253" s="49">
        <v>0</v>
      </c>
      <c r="F253" s="49">
        <v>0</v>
      </c>
      <c r="G253" s="49">
        <v>0</v>
      </c>
      <c r="H253" s="49">
        <v>0</v>
      </c>
      <c r="I253" s="49">
        <v>0</v>
      </c>
      <c r="J253" s="49">
        <v>0</v>
      </c>
      <c r="K253" s="49">
        <v>0</v>
      </c>
      <c r="L253" s="49">
        <v>0</v>
      </c>
      <c r="M253" s="78">
        <v>0</v>
      </c>
      <c r="N253" s="49">
        <v>0</v>
      </c>
      <c r="O253" s="49">
        <v>0</v>
      </c>
      <c r="P253" s="49">
        <v>0</v>
      </c>
      <c r="Q253" s="49">
        <v>0</v>
      </c>
      <c r="R253" s="49">
        <v>0</v>
      </c>
      <c r="S253" s="49">
        <v>0</v>
      </c>
      <c r="T253" s="49">
        <v>0</v>
      </c>
      <c r="U253" s="49">
        <v>0</v>
      </c>
      <c r="V253" s="49">
        <v>0</v>
      </c>
      <c r="W253" s="49">
        <v>0</v>
      </c>
      <c r="X253" s="49">
        <v>0</v>
      </c>
      <c r="Y253" s="49">
        <v>0</v>
      </c>
      <c r="Z253" s="49">
        <v>0</v>
      </c>
      <c r="AA253" s="49">
        <v>0</v>
      </c>
      <c r="AB253" s="49">
        <v>0</v>
      </c>
      <c r="AC253" s="49">
        <v>0</v>
      </c>
      <c r="AD253" s="49">
        <v>0</v>
      </c>
      <c r="AE253" s="49">
        <v>0</v>
      </c>
      <c r="AF253" s="49">
        <v>0</v>
      </c>
      <c r="AG253" s="49">
        <v>0</v>
      </c>
      <c r="AH253" s="49">
        <v>0</v>
      </c>
      <c r="AI253" s="49">
        <v>0</v>
      </c>
      <c r="AJ253" s="49">
        <v>0</v>
      </c>
      <c r="AK253" s="49">
        <v>0</v>
      </c>
      <c r="AL253" s="49">
        <v>0</v>
      </c>
      <c r="AM253" s="98">
        <v>0</v>
      </c>
      <c r="AN253" s="98">
        <v>0</v>
      </c>
      <c r="AO253" s="98">
        <v>0</v>
      </c>
      <c r="AP253" s="98">
        <v>0</v>
      </c>
      <c r="AQ253" s="98">
        <v>0</v>
      </c>
      <c r="AR253" s="98">
        <v>0</v>
      </c>
      <c r="AS253" s="98">
        <v>0</v>
      </c>
      <c r="AT253" s="98">
        <v>0</v>
      </c>
      <c r="AU253" s="98">
        <v>0</v>
      </c>
      <c r="AV253" s="98">
        <v>0</v>
      </c>
      <c r="AW253" s="98">
        <v>0</v>
      </c>
      <c r="AX253" s="49">
        <v>0</v>
      </c>
      <c r="AY253" s="98">
        <v>0</v>
      </c>
      <c r="AZ253" s="98">
        <v>0</v>
      </c>
      <c r="BA253" s="98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</row>
    <row r="254" spans="1:61" ht="15.75" customHeight="1" x14ac:dyDescent="0.2">
      <c r="A254" s="3" t="s">
        <v>14</v>
      </c>
      <c r="B254" s="49">
        <v>0</v>
      </c>
      <c r="C254" s="49">
        <v>0</v>
      </c>
      <c r="D254" s="49">
        <v>0</v>
      </c>
      <c r="E254" s="49">
        <v>0</v>
      </c>
      <c r="F254" s="49">
        <v>0</v>
      </c>
      <c r="G254" s="49">
        <v>0</v>
      </c>
      <c r="H254" s="49">
        <v>0</v>
      </c>
      <c r="I254" s="49">
        <v>0</v>
      </c>
      <c r="J254" s="49">
        <v>0</v>
      </c>
      <c r="K254" s="49">
        <v>0</v>
      </c>
      <c r="L254" s="49">
        <v>0</v>
      </c>
      <c r="M254" s="78">
        <v>0</v>
      </c>
      <c r="N254" s="49">
        <v>0</v>
      </c>
      <c r="O254" s="49">
        <v>0</v>
      </c>
      <c r="P254" s="49">
        <v>0</v>
      </c>
      <c r="Q254" s="49">
        <v>0</v>
      </c>
      <c r="R254" s="49">
        <v>0</v>
      </c>
      <c r="S254" s="49">
        <v>0</v>
      </c>
      <c r="T254" s="49">
        <v>0</v>
      </c>
      <c r="U254" s="49">
        <v>0</v>
      </c>
      <c r="V254" s="49">
        <v>0</v>
      </c>
      <c r="W254" s="49">
        <v>0</v>
      </c>
      <c r="X254" s="49">
        <v>0</v>
      </c>
      <c r="Y254" s="49">
        <v>0</v>
      </c>
      <c r="Z254" s="49">
        <v>0</v>
      </c>
      <c r="AA254" s="49">
        <v>0</v>
      </c>
      <c r="AB254" s="49">
        <v>0</v>
      </c>
      <c r="AC254" s="49">
        <v>0</v>
      </c>
      <c r="AD254" s="49">
        <v>0</v>
      </c>
      <c r="AE254" s="49">
        <v>0</v>
      </c>
      <c r="AF254" s="49">
        <v>0</v>
      </c>
      <c r="AG254" s="49">
        <v>0</v>
      </c>
      <c r="AH254" s="49">
        <v>0</v>
      </c>
      <c r="AI254" s="49">
        <v>0</v>
      </c>
      <c r="AJ254" s="49">
        <v>0</v>
      </c>
      <c r="AK254" s="49">
        <v>0</v>
      </c>
      <c r="AL254" s="49">
        <v>0</v>
      </c>
      <c r="AM254" s="98">
        <v>0</v>
      </c>
      <c r="AN254" s="98">
        <v>0</v>
      </c>
      <c r="AO254" s="98">
        <v>0</v>
      </c>
      <c r="AP254" s="98">
        <v>0</v>
      </c>
      <c r="AQ254" s="98">
        <v>0</v>
      </c>
      <c r="AR254" s="98">
        <v>0</v>
      </c>
      <c r="AS254" s="98">
        <v>0</v>
      </c>
      <c r="AT254" s="98">
        <v>0</v>
      </c>
      <c r="AU254" s="98">
        <v>0</v>
      </c>
      <c r="AV254" s="98">
        <v>0</v>
      </c>
      <c r="AW254" s="98">
        <v>0</v>
      </c>
      <c r="AX254" s="49">
        <v>0</v>
      </c>
      <c r="AY254" s="98">
        <v>0</v>
      </c>
      <c r="AZ254" s="98">
        <v>0</v>
      </c>
      <c r="BA254" s="98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</row>
    <row r="255" spans="1:61" ht="15.75" customHeight="1" x14ac:dyDescent="0.2">
      <c r="A255" s="4" t="s">
        <v>15</v>
      </c>
      <c r="B255" s="49">
        <v>0</v>
      </c>
      <c r="C255" s="49">
        <v>0</v>
      </c>
      <c r="D255" s="49">
        <v>0</v>
      </c>
      <c r="E255" s="49">
        <v>0</v>
      </c>
      <c r="F255" s="49">
        <v>0</v>
      </c>
      <c r="G255" s="49">
        <v>0</v>
      </c>
      <c r="H255" s="49">
        <v>0</v>
      </c>
      <c r="I255" s="49">
        <v>0</v>
      </c>
      <c r="J255" s="49">
        <v>0</v>
      </c>
      <c r="K255" s="49">
        <v>0</v>
      </c>
      <c r="L255" s="49">
        <v>0</v>
      </c>
      <c r="M255" s="78">
        <v>0</v>
      </c>
      <c r="N255" s="49">
        <v>0</v>
      </c>
      <c r="O255" s="49">
        <v>0</v>
      </c>
      <c r="P255" s="49">
        <v>0</v>
      </c>
      <c r="Q255" s="49">
        <v>0</v>
      </c>
      <c r="R255" s="49">
        <v>0</v>
      </c>
      <c r="S255" s="49">
        <v>0</v>
      </c>
      <c r="T255" s="49">
        <v>0</v>
      </c>
      <c r="U255" s="49">
        <v>0</v>
      </c>
      <c r="V255" s="49">
        <v>0</v>
      </c>
      <c r="W255" s="49">
        <v>0</v>
      </c>
      <c r="X255" s="49">
        <v>0</v>
      </c>
      <c r="Y255" s="49">
        <v>0</v>
      </c>
      <c r="Z255" s="49">
        <v>0</v>
      </c>
      <c r="AA255" s="49">
        <v>0</v>
      </c>
      <c r="AB255" s="49">
        <v>0</v>
      </c>
      <c r="AC255" s="49">
        <v>0</v>
      </c>
      <c r="AD255" s="49">
        <v>0</v>
      </c>
      <c r="AE255" s="49">
        <v>0</v>
      </c>
      <c r="AF255" s="49">
        <v>0</v>
      </c>
      <c r="AG255" s="49">
        <v>0</v>
      </c>
      <c r="AH255" s="49">
        <v>0</v>
      </c>
      <c r="AI255" s="49">
        <v>0</v>
      </c>
      <c r="AJ255" s="49">
        <v>0</v>
      </c>
      <c r="AK255" s="49">
        <v>0</v>
      </c>
      <c r="AL255" s="49">
        <v>0</v>
      </c>
      <c r="AM255" s="98">
        <v>0</v>
      </c>
      <c r="AN255" s="98">
        <v>0</v>
      </c>
      <c r="AO255" s="98">
        <v>0</v>
      </c>
      <c r="AP255" s="98">
        <v>0</v>
      </c>
      <c r="AQ255" s="98">
        <v>0</v>
      </c>
      <c r="AR255" s="98">
        <v>0</v>
      </c>
      <c r="AS255" s="98">
        <v>0</v>
      </c>
      <c r="AT255" s="98">
        <v>0</v>
      </c>
      <c r="AU255" s="98">
        <v>0</v>
      </c>
      <c r="AV255" s="98">
        <v>0</v>
      </c>
      <c r="AW255" s="98">
        <v>0</v>
      </c>
      <c r="AX255" s="49">
        <v>0</v>
      </c>
      <c r="AY255" s="98">
        <v>0</v>
      </c>
      <c r="AZ255" s="98">
        <v>0</v>
      </c>
      <c r="BA255" s="98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</row>
    <row r="256" spans="1:61" ht="15.75" customHeight="1" x14ac:dyDescent="0.2">
      <c r="A256" s="3" t="s">
        <v>16</v>
      </c>
      <c r="B256" s="49">
        <v>0</v>
      </c>
      <c r="C256" s="49">
        <v>0</v>
      </c>
      <c r="D256" s="49">
        <v>0</v>
      </c>
      <c r="E256" s="49">
        <v>0</v>
      </c>
      <c r="F256" s="49">
        <v>0</v>
      </c>
      <c r="G256" s="49">
        <v>0</v>
      </c>
      <c r="H256" s="49">
        <v>0</v>
      </c>
      <c r="I256" s="49">
        <v>0</v>
      </c>
      <c r="J256" s="49">
        <v>0</v>
      </c>
      <c r="K256" s="49">
        <v>0</v>
      </c>
      <c r="L256" s="49">
        <v>0</v>
      </c>
      <c r="M256" s="78">
        <v>0</v>
      </c>
      <c r="N256" s="49">
        <v>0</v>
      </c>
      <c r="O256" s="49">
        <v>0</v>
      </c>
      <c r="P256" s="49">
        <v>0</v>
      </c>
      <c r="Q256" s="49">
        <v>0</v>
      </c>
      <c r="R256" s="49">
        <v>0</v>
      </c>
      <c r="S256" s="49">
        <v>0</v>
      </c>
      <c r="T256" s="49">
        <v>0</v>
      </c>
      <c r="U256" s="49">
        <v>0</v>
      </c>
      <c r="V256" s="49">
        <v>0</v>
      </c>
      <c r="W256" s="49">
        <v>0</v>
      </c>
      <c r="X256" s="49">
        <v>0</v>
      </c>
      <c r="Y256" s="49">
        <v>0</v>
      </c>
      <c r="Z256" s="49">
        <v>0</v>
      </c>
      <c r="AA256" s="49">
        <v>0</v>
      </c>
      <c r="AB256" s="49">
        <v>0</v>
      </c>
      <c r="AC256" s="49">
        <v>0</v>
      </c>
      <c r="AD256" s="49">
        <v>0</v>
      </c>
      <c r="AE256" s="49">
        <v>0</v>
      </c>
      <c r="AF256" s="49">
        <v>0</v>
      </c>
      <c r="AG256" s="49">
        <v>0</v>
      </c>
      <c r="AH256" s="49">
        <v>0</v>
      </c>
      <c r="AI256" s="49">
        <v>0</v>
      </c>
      <c r="AJ256" s="49">
        <v>0</v>
      </c>
      <c r="AK256" s="49">
        <v>0</v>
      </c>
      <c r="AL256" s="49">
        <v>0</v>
      </c>
      <c r="AM256" s="98">
        <v>0</v>
      </c>
      <c r="AN256" s="98">
        <v>0</v>
      </c>
      <c r="AO256" s="98">
        <v>0</v>
      </c>
      <c r="AP256" s="98">
        <v>0</v>
      </c>
      <c r="AQ256" s="98">
        <v>0</v>
      </c>
      <c r="AR256" s="98">
        <v>0</v>
      </c>
      <c r="AS256" s="98">
        <v>0</v>
      </c>
      <c r="AT256" s="98">
        <v>0</v>
      </c>
      <c r="AU256" s="98">
        <v>0</v>
      </c>
      <c r="AV256" s="98">
        <v>0</v>
      </c>
      <c r="AW256" s="98">
        <v>0</v>
      </c>
      <c r="AX256" s="49">
        <v>0</v>
      </c>
      <c r="AY256" s="98">
        <v>0</v>
      </c>
      <c r="AZ256" s="98">
        <v>0</v>
      </c>
      <c r="BA256" s="98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</row>
    <row r="257" spans="1:61" ht="15.75" customHeight="1" x14ac:dyDescent="0.2">
      <c r="A257" s="19" t="s">
        <v>62</v>
      </c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8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02"/>
      <c r="AN257" s="102"/>
      <c r="AO257" s="102"/>
      <c r="AP257" s="102"/>
      <c r="AQ257" s="102"/>
      <c r="AR257" s="102"/>
      <c r="AS257" s="102"/>
      <c r="AT257" s="102"/>
      <c r="AU257" s="102"/>
      <c r="AV257" s="102"/>
      <c r="AW257" s="102"/>
      <c r="AX257" s="13"/>
      <c r="AY257" s="102"/>
      <c r="AZ257" s="102"/>
      <c r="BA257" s="102"/>
      <c r="BB257" s="102"/>
      <c r="BC257" s="102"/>
      <c r="BD257" s="102"/>
      <c r="BE257" s="102"/>
      <c r="BF257" s="102"/>
      <c r="BG257" s="102"/>
      <c r="BH257" s="102"/>
      <c r="BI257" s="102"/>
    </row>
    <row r="258" spans="1:61" ht="15.75" customHeight="1" x14ac:dyDescent="0.2">
      <c r="A258" s="19" t="s">
        <v>59</v>
      </c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8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02"/>
      <c r="AN258" s="102"/>
      <c r="AO258" s="102"/>
      <c r="AP258" s="102"/>
      <c r="AQ258" s="102"/>
      <c r="AR258" s="102"/>
      <c r="AS258" s="102"/>
      <c r="AT258" s="102"/>
      <c r="AU258" s="102"/>
      <c r="AV258" s="102"/>
      <c r="AW258" s="102"/>
      <c r="AX258" s="13"/>
      <c r="AY258" s="102"/>
      <c r="AZ258" s="102"/>
      <c r="BA258" s="102"/>
      <c r="BB258" s="102"/>
      <c r="BC258" s="102"/>
      <c r="BD258" s="102"/>
      <c r="BE258" s="102"/>
      <c r="BF258" s="102"/>
      <c r="BG258" s="102"/>
      <c r="BH258" s="102"/>
      <c r="BI258" s="102"/>
    </row>
    <row r="259" spans="1:61" ht="15.75" customHeight="1" x14ac:dyDescent="0.2">
      <c r="A259" s="2" t="s">
        <v>13</v>
      </c>
      <c r="B259" s="49">
        <v>0</v>
      </c>
      <c r="C259" s="49">
        <v>0</v>
      </c>
      <c r="D259" s="49">
        <v>0</v>
      </c>
      <c r="E259" s="49">
        <v>0</v>
      </c>
      <c r="F259" s="49">
        <v>0</v>
      </c>
      <c r="G259" s="49">
        <v>0</v>
      </c>
      <c r="H259" s="49">
        <v>0</v>
      </c>
      <c r="I259" s="49">
        <v>0</v>
      </c>
      <c r="J259" s="49">
        <v>0</v>
      </c>
      <c r="K259" s="49">
        <v>0</v>
      </c>
      <c r="L259" s="49">
        <v>0</v>
      </c>
      <c r="M259" s="78">
        <v>0</v>
      </c>
      <c r="N259" s="49">
        <v>0</v>
      </c>
      <c r="O259" s="49">
        <v>0</v>
      </c>
      <c r="P259" s="49">
        <v>0</v>
      </c>
      <c r="Q259" s="49">
        <v>0</v>
      </c>
      <c r="R259" s="49">
        <v>0</v>
      </c>
      <c r="S259" s="49">
        <v>0</v>
      </c>
      <c r="T259" s="49">
        <v>0</v>
      </c>
      <c r="U259" s="49">
        <v>0</v>
      </c>
      <c r="V259" s="49">
        <v>0</v>
      </c>
      <c r="W259" s="49">
        <v>0</v>
      </c>
      <c r="X259" s="49">
        <v>0</v>
      </c>
      <c r="Y259" s="49">
        <v>0</v>
      </c>
      <c r="Z259" s="49">
        <v>0</v>
      </c>
      <c r="AA259" s="49">
        <v>0</v>
      </c>
      <c r="AB259" s="49">
        <v>0</v>
      </c>
      <c r="AC259" s="49">
        <v>0</v>
      </c>
      <c r="AD259" s="49">
        <v>0</v>
      </c>
      <c r="AE259" s="49">
        <v>0</v>
      </c>
      <c r="AF259" s="49">
        <v>0</v>
      </c>
      <c r="AG259" s="49">
        <v>0</v>
      </c>
      <c r="AH259" s="49">
        <v>0</v>
      </c>
      <c r="AI259" s="49">
        <v>0</v>
      </c>
      <c r="AJ259" s="49">
        <v>0</v>
      </c>
      <c r="AK259" s="49">
        <v>0</v>
      </c>
      <c r="AL259" s="49">
        <v>0</v>
      </c>
      <c r="AM259" s="98">
        <v>0</v>
      </c>
      <c r="AN259" s="98">
        <v>0</v>
      </c>
      <c r="AO259" s="98">
        <v>0</v>
      </c>
      <c r="AP259" s="98">
        <v>0</v>
      </c>
      <c r="AQ259" s="98">
        <v>0</v>
      </c>
      <c r="AR259" s="98">
        <v>0</v>
      </c>
      <c r="AS259" s="98">
        <v>0</v>
      </c>
      <c r="AT259" s="98">
        <v>0</v>
      </c>
      <c r="AU259" s="98">
        <v>0</v>
      </c>
      <c r="AV259" s="98">
        <v>0</v>
      </c>
      <c r="AW259" s="98">
        <v>0</v>
      </c>
      <c r="AX259" s="49">
        <v>0</v>
      </c>
      <c r="AY259" s="98">
        <v>0</v>
      </c>
      <c r="AZ259" s="98">
        <v>0</v>
      </c>
      <c r="BA259" s="98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</row>
    <row r="260" spans="1:61" ht="15.75" customHeight="1" x14ac:dyDescent="0.2">
      <c r="A260" s="3" t="s">
        <v>14</v>
      </c>
      <c r="B260" s="49">
        <v>0</v>
      </c>
      <c r="C260" s="49">
        <v>0</v>
      </c>
      <c r="D260" s="49">
        <v>0</v>
      </c>
      <c r="E260" s="49">
        <v>0</v>
      </c>
      <c r="F260" s="49">
        <v>0</v>
      </c>
      <c r="G260" s="49">
        <v>0</v>
      </c>
      <c r="H260" s="49">
        <v>0</v>
      </c>
      <c r="I260" s="49">
        <v>0</v>
      </c>
      <c r="J260" s="49">
        <v>0</v>
      </c>
      <c r="K260" s="49">
        <v>0</v>
      </c>
      <c r="L260" s="49">
        <v>0</v>
      </c>
      <c r="M260" s="78">
        <v>0</v>
      </c>
      <c r="N260" s="49">
        <v>0</v>
      </c>
      <c r="O260" s="49">
        <v>0</v>
      </c>
      <c r="P260" s="49">
        <v>0</v>
      </c>
      <c r="Q260" s="49">
        <v>0</v>
      </c>
      <c r="R260" s="49">
        <v>0</v>
      </c>
      <c r="S260" s="49">
        <v>0</v>
      </c>
      <c r="T260" s="49">
        <v>0</v>
      </c>
      <c r="U260" s="49">
        <v>0</v>
      </c>
      <c r="V260" s="49">
        <v>0</v>
      </c>
      <c r="W260" s="49">
        <v>0</v>
      </c>
      <c r="X260" s="49">
        <v>0</v>
      </c>
      <c r="Y260" s="49">
        <v>0</v>
      </c>
      <c r="Z260" s="49">
        <v>0</v>
      </c>
      <c r="AA260" s="49">
        <v>0</v>
      </c>
      <c r="AB260" s="49">
        <v>0</v>
      </c>
      <c r="AC260" s="49">
        <v>0</v>
      </c>
      <c r="AD260" s="49">
        <v>0</v>
      </c>
      <c r="AE260" s="49">
        <v>0</v>
      </c>
      <c r="AF260" s="49">
        <v>0</v>
      </c>
      <c r="AG260" s="49">
        <v>0</v>
      </c>
      <c r="AH260" s="49">
        <v>0</v>
      </c>
      <c r="AI260" s="49">
        <v>0</v>
      </c>
      <c r="AJ260" s="49">
        <v>0</v>
      </c>
      <c r="AK260" s="49">
        <v>0</v>
      </c>
      <c r="AL260" s="49">
        <v>0</v>
      </c>
      <c r="AM260" s="98">
        <v>0</v>
      </c>
      <c r="AN260" s="98">
        <v>0</v>
      </c>
      <c r="AO260" s="98">
        <v>0</v>
      </c>
      <c r="AP260" s="98">
        <v>0</v>
      </c>
      <c r="AQ260" s="98">
        <v>0</v>
      </c>
      <c r="AR260" s="98">
        <v>0</v>
      </c>
      <c r="AS260" s="98">
        <v>0</v>
      </c>
      <c r="AT260" s="98">
        <v>0</v>
      </c>
      <c r="AU260" s="98">
        <v>0</v>
      </c>
      <c r="AV260" s="98">
        <v>0</v>
      </c>
      <c r="AW260" s="98">
        <v>0</v>
      </c>
      <c r="AX260" s="49">
        <v>0</v>
      </c>
      <c r="AY260" s="98">
        <v>0</v>
      </c>
      <c r="AZ260" s="98">
        <v>0</v>
      </c>
      <c r="BA260" s="98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</row>
    <row r="261" spans="1:61" ht="15.75" customHeight="1" x14ac:dyDescent="0.2">
      <c r="A261" s="4" t="s">
        <v>15</v>
      </c>
      <c r="B261" s="49">
        <v>0</v>
      </c>
      <c r="C261" s="49">
        <v>0</v>
      </c>
      <c r="D261" s="49">
        <v>0</v>
      </c>
      <c r="E261" s="49">
        <v>0</v>
      </c>
      <c r="F261" s="49">
        <v>0</v>
      </c>
      <c r="G261" s="49">
        <v>0</v>
      </c>
      <c r="H261" s="49">
        <v>0</v>
      </c>
      <c r="I261" s="49">
        <v>0</v>
      </c>
      <c r="J261" s="49">
        <v>0</v>
      </c>
      <c r="K261" s="49">
        <v>0</v>
      </c>
      <c r="L261" s="49">
        <v>0</v>
      </c>
      <c r="M261" s="78">
        <v>0</v>
      </c>
      <c r="N261" s="49">
        <v>0</v>
      </c>
      <c r="O261" s="49">
        <v>0</v>
      </c>
      <c r="P261" s="49">
        <v>0</v>
      </c>
      <c r="Q261" s="49">
        <v>0</v>
      </c>
      <c r="R261" s="49">
        <v>0</v>
      </c>
      <c r="S261" s="49">
        <v>0</v>
      </c>
      <c r="T261" s="49">
        <v>0</v>
      </c>
      <c r="U261" s="49">
        <v>0</v>
      </c>
      <c r="V261" s="49">
        <v>0</v>
      </c>
      <c r="W261" s="49">
        <v>0</v>
      </c>
      <c r="X261" s="49">
        <v>0</v>
      </c>
      <c r="Y261" s="49">
        <v>0</v>
      </c>
      <c r="Z261" s="49">
        <v>0</v>
      </c>
      <c r="AA261" s="49">
        <v>0</v>
      </c>
      <c r="AB261" s="49">
        <v>0</v>
      </c>
      <c r="AC261" s="49">
        <v>0</v>
      </c>
      <c r="AD261" s="49">
        <v>0</v>
      </c>
      <c r="AE261" s="49">
        <v>0</v>
      </c>
      <c r="AF261" s="49">
        <v>0</v>
      </c>
      <c r="AG261" s="49">
        <v>0</v>
      </c>
      <c r="AH261" s="49">
        <v>0</v>
      </c>
      <c r="AI261" s="49">
        <v>0</v>
      </c>
      <c r="AJ261" s="49">
        <v>0</v>
      </c>
      <c r="AK261" s="49">
        <v>0</v>
      </c>
      <c r="AL261" s="49">
        <v>0</v>
      </c>
      <c r="AM261" s="98">
        <v>0</v>
      </c>
      <c r="AN261" s="98">
        <v>0</v>
      </c>
      <c r="AO261" s="98">
        <v>0</v>
      </c>
      <c r="AP261" s="98">
        <v>0</v>
      </c>
      <c r="AQ261" s="98">
        <v>0</v>
      </c>
      <c r="AR261" s="98">
        <v>0</v>
      </c>
      <c r="AS261" s="98">
        <v>0</v>
      </c>
      <c r="AT261" s="98">
        <v>0</v>
      </c>
      <c r="AU261" s="98">
        <v>0</v>
      </c>
      <c r="AV261" s="98">
        <v>0</v>
      </c>
      <c r="AW261" s="98">
        <v>0</v>
      </c>
      <c r="AX261" s="49">
        <v>0</v>
      </c>
      <c r="AY261" s="98">
        <v>0</v>
      </c>
      <c r="AZ261" s="98">
        <v>0</v>
      </c>
      <c r="BA261" s="98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</row>
    <row r="262" spans="1:61" ht="15.75" customHeight="1" x14ac:dyDescent="0.2">
      <c r="A262" s="3" t="s">
        <v>16</v>
      </c>
      <c r="B262" s="49">
        <v>0</v>
      </c>
      <c r="C262" s="49">
        <v>0</v>
      </c>
      <c r="D262" s="49">
        <v>0</v>
      </c>
      <c r="E262" s="49">
        <v>0</v>
      </c>
      <c r="F262" s="49">
        <v>0</v>
      </c>
      <c r="G262" s="49">
        <v>0</v>
      </c>
      <c r="H262" s="49">
        <v>0</v>
      </c>
      <c r="I262" s="49">
        <v>0</v>
      </c>
      <c r="J262" s="49">
        <v>0</v>
      </c>
      <c r="K262" s="49">
        <v>0</v>
      </c>
      <c r="L262" s="49">
        <v>0</v>
      </c>
      <c r="M262" s="78">
        <v>0</v>
      </c>
      <c r="N262" s="49">
        <v>0</v>
      </c>
      <c r="O262" s="49">
        <v>0</v>
      </c>
      <c r="P262" s="49">
        <v>0</v>
      </c>
      <c r="Q262" s="49">
        <v>0</v>
      </c>
      <c r="R262" s="49">
        <v>0</v>
      </c>
      <c r="S262" s="49">
        <v>0</v>
      </c>
      <c r="T262" s="49">
        <v>0</v>
      </c>
      <c r="U262" s="49">
        <v>0</v>
      </c>
      <c r="V262" s="49">
        <v>0</v>
      </c>
      <c r="W262" s="49">
        <v>0</v>
      </c>
      <c r="X262" s="49">
        <v>0</v>
      </c>
      <c r="Y262" s="49">
        <v>0</v>
      </c>
      <c r="Z262" s="49">
        <v>0</v>
      </c>
      <c r="AA262" s="49">
        <v>0</v>
      </c>
      <c r="AB262" s="49">
        <v>0</v>
      </c>
      <c r="AC262" s="49">
        <v>0</v>
      </c>
      <c r="AD262" s="49">
        <v>0</v>
      </c>
      <c r="AE262" s="49">
        <v>0</v>
      </c>
      <c r="AF262" s="49">
        <v>0</v>
      </c>
      <c r="AG262" s="49">
        <v>0</v>
      </c>
      <c r="AH262" s="49">
        <v>0</v>
      </c>
      <c r="AI262" s="49">
        <v>0</v>
      </c>
      <c r="AJ262" s="49">
        <v>0</v>
      </c>
      <c r="AK262" s="49">
        <v>0</v>
      </c>
      <c r="AL262" s="49">
        <v>0</v>
      </c>
      <c r="AM262" s="98">
        <v>0</v>
      </c>
      <c r="AN262" s="98">
        <v>0</v>
      </c>
      <c r="AO262" s="98">
        <v>0</v>
      </c>
      <c r="AP262" s="98">
        <v>0</v>
      </c>
      <c r="AQ262" s="98">
        <v>0</v>
      </c>
      <c r="AR262" s="98">
        <v>0</v>
      </c>
      <c r="AS262" s="98">
        <v>0</v>
      </c>
      <c r="AT262" s="98">
        <v>0</v>
      </c>
      <c r="AU262" s="98">
        <v>0</v>
      </c>
      <c r="AV262" s="98">
        <v>0</v>
      </c>
      <c r="AW262" s="98">
        <v>0</v>
      </c>
      <c r="AX262" s="49">
        <v>0</v>
      </c>
      <c r="AY262" s="98">
        <v>0</v>
      </c>
      <c r="AZ262" s="98">
        <v>0</v>
      </c>
      <c r="BA262" s="98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</row>
    <row r="263" spans="1:61" ht="15.75" customHeight="1" x14ac:dyDescent="0.2">
      <c r="A263" s="19" t="s">
        <v>60</v>
      </c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8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02"/>
      <c r="AN263" s="102"/>
      <c r="AO263" s="102"/>
      <c r="AP263" s="102"/>
      <c r="AQ263" s="102"/>
      <c r="AR263" s="102"/>
      <c r="AS263" s="102"/>
      <c r="AT263" s="102"/>
      <c r="AU263" s="102"/>
      <c r="AV263" s="102"/>
      <c r="AW263" s="102"/>
      <c r="AX263" s="13"/>
      <c r="AY263" s="102"/>
      <c r="AZ263" s="102"/>
      <c r="BA263" s="102"/>
      <c r="BB263" s="102"/>
      <c r="BC263" s="102"/>
      <c r="BD263" s="102"/>
      <c r="BE263" s="102"/>
      <c r="BF263" s="102"/>
      <c r="BG263" s="102"/>
      <c r="BH263" s="102"/>
      <c r="BI263" s="102"/>
    </row>
    <row r="264" spans="1:61" ht="15.75" customHeight="1" x14ac:dyDescent="0.2">
      <c r="A264" s="2" t="s">
        <v>13</v>
      </c>
      <c r="B264" s="49">
        <v>0</v>
      </c>
      <c r="C264" s="49">
        <v>0</v>
      </c>
      <c r="D264" s="49">
        <v>0</v>
      </c>
      <c r="E264" s="49">
        <v>0</v>
      </c>
      <c r="F264" s="49">
        <v>0</v>
      </c>
      <c r="G264" s="49">
        <v>0</v>
      </c>
      <c r="H264" s="49">
        <v>0</v>
      </c>
      <c r="I264" s="49">
        <v>0</v>
      </c>
      <c r="J264" s="49">
        <v>0</v>
      </c>
      <c r="K264" s="49">
        <v>0</v>
      </c>
      <c r="L264" s="49">
        <v>0</v>
      </c>
      <c r="M264" s="78">
        <v>0</v>
      </c>
      <c r="N264" s="49">
        <v>0</v>
      </c>
      <c r="O264" s="49">
        <v>0</v>
      </c>
      <c r="P264" s="49">
        <v>0</v>
      </c>
      <c r="Q264" s="49">
        <v>0</v>
      </c>
      <c r="R264" s="49">
        <v>0</v>
      </c>
      <c r="S264" s="49">
        <v>0</v>
      </c>
      <c r="T264" s="49">
        <v>0</v>
      </c>
      <c r="U264" s="49">
        <v>0</v>
      </c>
      <c r="V264" s="49">
        <v>0</v>
      </c>
      <c r="W264" s="49">
        <v>0</v>
      </c>
      <c r="X264" s="49">
        <v>0</v>
      </c>
      <c r="Y264" s="49">
        <v>0</v>
      </c>
      <c r="Z264" s="49">
        <v>0</v>
      </c>
      <c r="AA264" s="49">
        <v>0</v>
      </c>
      <c r="AB264" s="49">
        <v>0</v>
      </c>
      <c r="AC264" s="49">
        <v>0</v>
      </c>
      <c r="AD264" s="49">
        <v>0</v>
      </c>
      <c r="AE264" s="49">
        <v>0</v>
      </c>
      <c r="AF264" s="49">
        <v>0</v>
      </c>
      <c r="AG264" s="49">
        <v>0</v>
      </c>
      <c r="AH264" s="49">
        <v>0</v>
      </c>
      <c r="AI264" s="49">
        <v>0</v>
      </c>
      <c r="AJ264" s="49">
        <v>0</v>
      </c>
      <c r="AK264" s="49">
        <v>0</v>
      </c>
      <c r="AL264" s="49">
        <v>0</v>
      </c>
      <c r="AM264" s="98">
        <v>0</v>
      </c>
      <c r="AN264" s="98">
        <v>0</v>
      </c>
      <c r="AO264" s="98">
        <v>0</v>
      </c>
      <c r="AP264" s="98">
        <v>0</v>
      </c>
      <c r="AQ264" s="98">
        <v>0</v>
      </c>
      <c r="AR264" s="98">
        <v>0</v>
      </c>
      <c r="AS264" s="98">
        <v>0</v>
      </c>
      <c r="AT264" s="98">
        <v>0</v>
      </c>
      <c r="AU264" s="98">
        <v>0</v>
      </c>
      <c r="AV264" s="98">
        <v>0</v>
      </c>
      <c r="AW264" s="98">
        <v>0</v>
      </c>
      <c r="AX264" s="49">
        <v>0</v>
      </c>
      <c r="AY264" s="98">
        <v>0</v>
      </c>
      <c r="AZ264" s="98">
        <v>0</v>
      </c>
      <c r="BA264" s="98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</row>
    <row r="265" spans="1:61" ht="15.75" customHeight="1" x14ac:dyDescent="0.2">
      <c r="A265" s="3" t="s">
        <v>14</v>
      </c>
      <c r="B265" s="49">
        <v>0</v>
      </c>
      <c r="C265" s="49">
        <v>0</v>
      </c>
      <c r="D265" s="49">
        <v>0</v>
      </c>
      <c r="E265" s="49">
        <v>0</v>
      </c>
      <c r="F265" s="49">
        <v>0</v>
      </c>
      <c r="G265" s="49">
        <v>0</v>
      </c>
      <c r="H265" s="49">
        <v>0</v>
      </c>
      <c r="I265" s="49">
        <v>0</v>
      </c>
      <c r="J265" s="49">
        <v>0</v>
      </c>
      <c r="K265" s="49">
        <v>0</v>
      </c>
      <c r="L265" s="49">
        <v>0</v>
      </c>
      <c r="M265" s="78">
        <v>0</v>
      </c>
      <c r="N265" s="49">
        <v>0</v>
      </c>
      <c r="O265" s="49">
        <v>0</v>
      </c>
      <c r="P265" s="49">
        <v>0</v>
      </c>
      <c r="Q265" s="49">
        <v>0</v>
      </c>
      <c r="R265" s="49">
        <v>0</v>
      </c>
      <c r="S265" s="49">
        <v>0</v>
      </c>
      <c r="T265" s="49">
        <v>0</v>
      </c>
      <c r="U265" s="49">
        <v>0</v>
      </c>
      <c r="V265" s="49">
        <v>0</v>
      </c>
      <c r="W265" s="49">
        <v>0</v>
      </c>
      <c r="X265" s="49">
        <v>0</v>
      </c>
      <c r="Y265" s="49">
        <v>0</v>
      </c>
      <c r="Z265" s="49">
        <v>0</v>
      </c>
      <c r="AA265" s="49">
        <v>0</v>
      </c>
      <c r="AB265" s="49">
        <v>0</v>
      </c>
      <c r="AC265" s="49">
        <v>0</v>
      </c>
      <c r="AD265" s="49">
        <v>0</v>
      </c>
      <c r="AE265" s="49">
        <v>0</v>
      </c>
      <c r="AF265" s="49">
        <v>0</v>
      </c>
      <c r="AG265" s="49">
        <v>0</v>
      </c>
      <c r="AH265" s="49">
        <v>0</v>
      </c>
      <c r="AI265" s="49">
        <v>0</v>
      </c>
      <c r="AJ265" s="49">
        <v>0</v>
      </c>
      <c r="AK265" s="49">
        <v>0</v>
      </c>
      <c r="AL265" s="49">
        <v>0</v>
      </c>
      <c r="AM265" s="98">
        <v>0</v>
      </c>
      <c r="AN265" s="98">
        <v>0</v>
      </c>
      <c r="AO265" s="98">
        <v>0</v>
      </c>
      <c r="AP265" s="98">
        <v>0</v>
      </c>
      <c r="AQ265" s="98">
        <v>0</v>
      </c>
      <c r="AR265" s="98">
        <v>0</v>
      </c>
      <c r="AS265" s="98">
        <v>0</v>
      </c>
      <c r="AT265" s="98">
        <v>0</v>
      </c>
      <c r="AU265" s="98">
        <v>0</v>
      </c>
      <c r="AV265" s="98">
        <v>0</v>
      </c>
      <c r="AW265" s="98">
        <v>0</v>
      </c>
      <c r="AX265" s="49">
        <v>0</v>
      </c>
      <c r="AY265" s="98">
        <v>0</v>
      </c>
      <c r="AZ265" s="98">
        <v>0</v>
      </c>
      <c r="BA265" s="98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</row>
    <row r="266" spans="1:61" ht="15.75" customHeight="1" x14ac:dyDescent="0.2">
      <c r="A266" s="4" t="s">
        <v>15</v>
      </c>
      <c r="B266" s="49">
        <v>0</v>
      </c>
      <c r="C266" s="49">
        <v>0</v>
      </c>
      <c r="D266" s="49">
        <v>0</v>
      </c>
      <c r="E266" s="49">
        <v>0</v>
      </c>
      <c r="F266" s="49">
        <v>0</v>
      </c>
      <c r="G266" s="49">
        <v>0</v>
      </c>
      <c r="H266" s="49">
        <v>0</v>
      </c>
      <c r="I266" s="49">
        <v>0</v>
      </c>
      <c r="J266" s="49">
        <v>0</v>
      </c>
      <c r="K266" s="49">
        <v>0</v>
      </c>
      <c r="L266" s="49">
        <v>0</v>
      </c>
      <c r="M266" s="78">
        <v>0</v>
      </c>
      <c r="N266" s="49">
        <v>0</v>
      </c>
      <c r="O266" s="49">
        <v>0</v>
      </c>
      <c r="P266" s="49">
        <v>0</v>
      </c>
      <c r="Q266" s="49">
        <v>0</v>
      </c>
      <c r="R266" s="49">
        <v>0</v>
      </c>
      <c r="S266" s="49">
        <v>0</v>
      </c>
      <c r="T266" s="49">
        <v>0</v>
      </c>
      <c r="U266" s="49">
        <v>0</v>
      </c>
      <c r="V266" s="49">
        <v>0</v>
      </c>
      <c r="W266" s="49">
        <v>0</v>
      </c>
      <c r="X266" s="49">
        <v>0</v>
      </c>
      <c r="Y266" s="49">
        <v>0</v>
      </c>
      <c r="Z266" s="49">
        <v>0</v>
      </c>
      <c r="AA266" s="49">
        <v>0</v>
      </c>
      <c r="AB266" s="49">
        <v>0</v>
      </c>
      <c r="AC266" s="49">
        <v>0</v>
      </c>
      <c r="AD266" s="49">
        <v>0</v>
      </c>
      <c r="AE266" s="49">
        <v>0</v>
      </c>
      <c r="AF266" s="49">
        <v>0</v>
      </c>
      <c r="AG266" s="49">
        <v>0</v>
      </c>
      <c r="AH266" s="49">
        <v>0</v>
      </c>
      <c r="AI266" s="49">
        <v>0</v>
      </c>
      <c r="AJ266" s="49">
        <v>0</v>
      </c>
      <c r="AK266" s="49">
        <v>0</v>
      </c>
      <c r="AL266" s="49">
        <v>0</v>
      </c>
      <c r="AM266" s="98">
        <v>0</v>
      </c>
      <c r="AN266" s="98">
        <v>0</v>
      </c>
      <c r="AO266" s="98">
        <v>0</v>
      </c>
      <c r="AP266" s="98">
        <v>0</v>
      </c>
      <c r="AQ266" s="98">
        <v>0</v>
      </c>
      <c r="AR266" s="98">
        <v>0</v>
      </c>
      <c r="AS266" s="98">
        <v>0</v>
      </c>
      <c r="AT266" s="98">
        <v>0</v>
      </c>
      <c r="AU266" s="98">
        <v>0</v>
      </c>
      <c r="AV266" s="98">
        <v>0</v>
      </c>
      <c r="AW266" s="98">
        <v>0</v>
      </c>
      <c r="AX266" s="49">
        <v>0</v>
      </c>
      <c r="AY266" s="98">
        <v>0</v>
      </c>
      <c r="AZ266" s="98">
        <v>0</v>
      </c>
      <c r="BA266" s="98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</row>
    <row r="267" spans="1:61" ht="15.75" customHeight="1" x14ac:dyDescent="0.2">
      <c r="A267" s="3" t="s">
        <v>16</v>
      </c>
      <c r="B267" s="49">
        <v>0</v>
      </c>
      <c r="C267" s="49">
        <v>0</v>
      </c>
      <c r="D267" s="49">
        <v>0</v>
      </c>
      <c r="E267" s="49">
        <v>0</v>
      </c>
      <c r="F267" s="49">
        <v>0</v>
      </c>
      <c r="G267" s="49">
        <v>0</v>
      </c>
      <c r="H267" s="49">
        <v>0</v>
      </c>
      <c r="I267" s="49">
        <v>0</v>
      </c>
      <c r="J267" s="49">
        <v>0</v>
      </c>
      <c r="K267" s="49">
        <v>0</v>
      </c>
      <c r="L267" s="49">
        <v>0</v>
      </c>
      <c r="M267" s="78">
        <v>0</v>
      </c>
      <c r="N267" s="49">
        <v>0</v>
      </c>
      <c r="O267" s="49">
        <v>0</v>
      </c>
      <c r="P267" s="49">
        <v>0</v>
      </c>
      <c r="Q267" s="49">
        <v>0</v>
      </c>
      <c r="R267" s="49">
        <v>0</v>
      </c>
      <c r="S267" s="49">
        <v>0</v>
      </c>
      <c r="T267" s="49">
        <v>0</v>
      </c>
      <c r="U267" s="49">
        <v>0</v>
      </c>
      <c r="V267" s="49">
        <v>0</v>
      </c>
      <c r="W267" s="49">
        <v>0</v>
      </c>
      <c r="X267" s="49">
        <v>0</v>
      </c>
      <c r="Y267" s="49">
        <v>0</v>
      </c>
      <c r="Z267" s="49">
        <v>0</v>
      </c>
      <c r="AA267" s="49">
        <v>0</v>
      </c>
      <c r="AB267" s="49">
        <v>0</v>
      </c>
      <c r="AC267" s="49">
        <v>0</v>
      </c>
      <c r="AD267" s="49">
        <v>0</v>
      </c>
      <c r="AE267" s="49">
        <v>0</v>
      </c>
      <c r="AF267" s="49">
        <v>0</v>
      </c>
      <c r="AG267" s="49">
        <v>0</v>
      </c>
      <c r="AH267" s="49">
        <v>0</v>
      </c>
      <c r="AI267" s="49">
        <v>0</v>
      </c>
      <c r="AJ267" s="49">
        <v>0</v>
      </c>
      <c r="AK267" s="49">
        <v>0</v>
      </c>
      <c r="AL267" s="49">
        <v>0</v>
      </c>
      <c r="AM267" s="98">
        <v>0</v>
      </c>
      <c r="AN267" s="98">
        <v>0</v>
      </c>
      <c r="AO267" s="98">
        <v>0</v>
      </c>
      <c r="AP267" s="98">
        <v>0</v>
      </c>
      <c r="AQ267" s="98">
        <v>0</v>
      </c>
      <c r="AR267" s="98">
        <v>0</v>
      </c>
      <c r="AS267" s="98">
        <v>0</v>
      </c>
      <c r="AT267" s="98">
        <v>0</v>
      </c>
      <c r="AU267" s="98">
        <v>0</v>
      </c>
      <c r="AV267" s="98">
        <v>0</v>
      </c>
      <c r="AW267" s="98">
        <v>0</v>
      </c>
      <c r="AX267" s="49">
        <v>0</v>
      </c>
      <c r="AY267" s="98">
        <v>0</v>
      </c>
      <c r="AZ267" s="98">
        <v>0</v>
      </c>
      <c r="BA267" s="98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</row>
    <row r="268" spans="1:61" ht="15.75" customHeight="1" x14ac:dyDescent="0.2">
      <c r="A268" s="19" t="s">
        <v>63</v>
      </c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8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02"/>
      <c r="AN268" s="102"/>
      <c r="AO268" s="102"/>
      <c r="AP268" s="102"/>
      <c r="AQ268" s="102"/>
      <c r="AR268" s="102"/>
      <c r="AS268" s="102"/>
      <c r="AT268" s="102"/>
      <c r="AU268" s="102"/>
      <c r="AV268" s="102"/>
      <c r="AW268" s="102"/>
      <c r="AX268" s="13"/>
      <c r="AY268" s="102"/>
      <c r="AZ268" s="102"/>
      <c r="BA268" s="102"/>
      <c r="BB268" s="102"/>
      <c r="BC268" s="102"/>
      <c r="BD268" s="102"/>
      <c r="BE268" s="102"/>
      <c r="BF268" s="102"/>
      <c r="BG268" s="102"/>
      <c r="BH268" s="102"/>
      <c r="BI268" s="102"/>
    </row>
    <row r="269" spans="1:61" ht="15.75" customHeight="1" x14ac:dyDescent="0.2">
      <c r="A269" s="19" t="s">
        <v>59</v>
      </c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8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02"/>
      <c r="AN269" s="102"/>
      <c r="AO269" s="102"/>
      <c r="AP269" s="102"/>
      <c r="AQ269" s="102"/>
      <c r="AR269" s="102"/>
      <c r="AS269" s="102"/>
      <c r="AT269" s="102"/>
      <c r="AU269" s="102"/>
      <c r="AV269" s="102"/>
      <c r="AW269" s="102"/>
      <c r="AX269" s="13"/>
      <c r="AY269" s="102"/>
      <c r="AZ269" s="102"/>
      <c r="BA269" s="102"/>
      <c r="BB269" s="102"/>
      <c r="BC269" s="102"/>
      <c r="BD269" s="102"/>
      <c r="BE269" s="102"/>
      <c r="BF269" s="102"/>
      <c r="BG269" s="102"/>
      <c r="BH269" s="102"/>
      <c r="BI269" s="102"/>
    </row>
    <row r="270" spans="1:61" ht="15.75" customHeight="1" x14ac:dyDescent="0.2">
      <c r="A270" s="2" t="s">
        <v>13</v>
      </c>
      <c r="B270" s="49">
        <v>0</v>
      </c>
      <c r="C270" s="49">
        <v>0</v>
      </c>
      <c r="D270" s="49">
        <v>0</v>
      </c>
      <c r="E270" s="49">
        <v>0</v>
      </c>
      <c r="F270" s="49">
        <v>0</v>
      </c>
      <c r="G270" s="49">
        <v>0</v>
      </c>
      <c r="H270" s="49">
        <v>0</v>
      </c>
      <c r="I270" s="49">
        <v>0</v>
      </c>
      <c r="J270" s="49">
        <v>0</v>
      </c>
      <c r="K270" s="49">
        <v>0</v>
      </c>
      <c r="L270" s="49">
        <v>0</v>
      </c>
      <c r="M270" s="78">
        <v>0</v>
      </c>
      <c r="N270" s="49">
        <v>0</v>
      </c>
      <c r="O270" s="49">
        <v>0</v>
      </c>
      <c r="P270" s="49">
        <v>0</v>
      </c>
      <c r="Q270" s="49">
        <v>0</v>
      </c>
      <c r="R270" s="49">
        <v>0</v>
      </c>
      <c r="S270" s="49">
        <v>0</v>
      </c>
      <c r="T270" s="49">
        <v>0</v>
      </c>
      <c r="U270" s="49">
        <v>0</v>
      </c>
      <c r="V270" s="49">
        <v>0</v>
      </c>
      <c r="W270" s="49">
        <v>0</v>
      </c>
      <c r="X270" s="49">
        <v>0</v>
      </c>
      <c r="Y270" s="49">
        <v>0</v>
      </c>
      <c r="Z270" s="49">
        <v>0</v>
      </c>
      <c r="AA270" s="49">
        <v>0</v>
      </c>
      <c r="AB270" s="49">
        <v>0</v>
      </c>
      <c r="AC270" s="49">
        <v>0</v>
      </c>
      <c r="AD270" s="49">
        <v>0</v>
      </c>
      <c r="AE270" s="49">
        <v>0</v>
      </c>
      <c r="AF270" s="49">
        <v>0</v>
      </c>
      <c r="AG270" s="49">
        <v>0</v>
      </c>
      <c r="AH270" s="49">
        <v>0</v>
      </c>
      <c r="AI270" s="49">
        <v>0</v>
      </c>
      <c r="AJ270" s="49">
        <v>0</v>
      </c>
      <c r="AK270" s="49">
        <v>0</v>
      </c>
      <c r="AL270" s="49">
        <v>0</v>
      </c>
      <c r="AM270" s="98">
        <v>0</v>
      </c>
      <c r="AN270" s="98">
        <v>0</v>
      </c>
      <c r="AO270" s="98">
        <v>0</v>
      </c>
      <c r="AP270" s="98">
        <v>0</v>
      </c>
      <c r="AQ270" s="98">
        <v>0</v>
      </c>
      <c r="AR270" s="98">
        <v>0</v>
      </c>
      <c r="AS270" s="98">
        <v>0</v>
      </c>
      <c r="AT270" s="98">
        <v>0</v>
      </c>
      <c r="AU270" s="98">
        <v>0</v>
      </c>
      <c r="AV270" s="98">
        <v>0</v>
      </c>
      <c r="AW270" s="98">
        <v>0</v>
      </c>
      <c r="AX270" s="49">
        <v>0</v>
      </c>
      <c r="AY270" s="98">
        <v>0</v>
      </c>
      <c r="AZ270" s="98">
        <v>0</v>
      </c>
      <c r="BA270" s="98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</row>
    <row r="271" spans="1:61" ht="15.75" customHeight="1" x14ac:dyDescent="0.2">
      <c r="A271" s="3" t="s">
        <v>14</v>
      </c>
      <c r="B271" s="49">
        <v>0</v>
      </c>
      <c r="C271" s="49">
        <v>0</v>
      </c>
      <c r="D271" s="49">
        <v>0</v>
      </c>
      <c r="E271" s="49">
        <v>0</v>
      </c>
      <c r="F271" s="49">
        <v>0</v>
      </c>
      <c r="G271" s="49">
        <v>0</v>
      </c>
      <c r="H271" s="49">
        <v>0</v>
      </c>
      <c r="I271" s="49">
        <v>0</v>
      </c>
      <c r="J271" s="49">
        <v>0</v>
      </c>
      <c r="K271" s="49">
        <v>0</v>
      </c>
      <c r="L271" s="49">
        <v>0</v>
      </c>
      <c r="M271" s="78">
        <v>0</v>
      </c>
      <c r="N271" s="49">
        <v>0</v>
      </c>
      <c r="O271" s="49">
        <v>0</v>
      </c>
      <c r="P271" s="49">
        <v>0</v>
      </c>
      <c r="Q271" s="49">
        <v>0</v>
      </c>
      <c r="R271" s="49">
        <v>0</v>
      </c>
      <c r="S271" s="49">
        <v>0</v>
      </c>
      <c r="T271" s="49">
        <v>0</v>
      </c>
      <c r="U271" s="49">
        <v>0</v>
      </c>
      <c r="V271" s="49">
        <v>0</v>
      </c>
      <c r="W271" s="49">
        <v>0</v>
      </c>
      <c r="X271" s="49">
        <v>0</v>
      </c>
      <c r="Y271" s="49">
        <v>0</v>
      </c>
      <c r="Z271" s="49">
        <v>0</v>
      </c>
      <c r="AA271" s="49">
        <v>0</v>
      </c>
      <c r="AB271" s="49">
        <v>0</v>
      </c>
      <c r="AC271" s="49">
        <v>0</v>
      </c>
      <c r="AD271" s="49">
        <v>0</v>
      </c>
      <c r="AE271" s="49">
        <v>0</v>
      </c>
      <c r="AF271" s="49">
        <v>0</v>
      </c>
      <c r="AG271" s="49">
        <v>0</v>
      </c>
      <c r="AH271" s="49">
        <v>0</v>
      </c>
      <c r="AI271" s="49">
        <v>0</v>
      </c>
      <c r="AJ271" s="49">
        <v>0</v>
      </c>
      <c r="AK271" s="49">
        <v>0</v>
      </c>
      <c r="AL271" s="49">
        <v>0</v>
      </c>
      <c r="AM271" s="98">
        <v>0</v>
      </c>
      <c r="AN271" s="98">
        <v>0</v>
      </c>
      <c r="AO271" s="98">
        <v>0</v>
      </c>
      <c r="AP271" s="98">
        <v>0</v>
      </c>
      <c r="AQ271" s="98">
        <v>0</v>
      </c>
      <c r="AR271" s="98">
        <v>0</v>
      </c>
      <c r="AS271" s="98">
        <v>0</v>
      </c>
      <c r="AT271" s="98">
        <v>0</v>
      </c>
      <c r="AU271" s="98">
        <v>0</v>
      </c>
      <c r="AV271" s="98">
        <v>0</v>
      </c>
      <c r="AW271" s="98">
        <v>0</v>
      </c>
      <c r="AX271" s="49">
        <v>0</v>
      </c>
      <c r="AY271" s="98">
        <v>0</v>
      </c>
      <c r="AZ271" s="98">
        <v>0</v>
      </c>
      <c r="BA271" s="98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</row>
    <row r="272" spans="1:61" ht="15.75" customHeight="1" x14ac:dyDescent="0.2">
      <c r="A272" s="4" t="s">
        <v>15</v>
      </c>
      <c r="B272" s="49">
        <v>0</v>
      </c>
      <c r="C272" s="49">
        <v>0</v>
      </c>
      <c r="D272" s="49">
        <v>0</v>
      </c>
      <c r="E272" s="49">
        <v>0</v>
      </c>
      <c r="F272" s="49">
        <v>0</v>
      </c>
      <c r="G272" s="49">
        <v>0</v>
      </c>
      <c r="H272" s="49">
        <v>0</v>
      </c>
      <c r="I272" s="49">
        <v>0</v>
      </c>
      <c r="J272" s="49">
        <v>0</v>
      </c>
      <c r="K272" s="49">
        <v>0</v>
      </c>
      <c r="L272" s="49">
        <v>0</v>
      </c>
      <c r="M272" s="78">
        <v>0</v>
      </c>
      <c r="N272" s="49">
        <v>0</v>
      </c>
      <c r="O272" s="49">
        <v>0</v>
      </c>
      <c r="P272" s="49">
        <v>0</v>
      </c>
      <c r="Q272" s="49">
        <v>0</v>
      </c>
      <c r="R272" s="49">
        <v>0</v>
      </c>
      <c r="S272" s="49">
        <v>0</v>
      </c>
      <c r="T272" s="49">
        <v>0</v>
      </c>
      <c r="U272" s="49">
        <v>0</v>
      </c>
      <c r="V272" s="49">
        <v>0</v>
      </c>
      <c r="W272" s="49">
        <v>0</v>
      </c>
      <c r="X272" s="49">
        <v>0</v>
      </c>
      <c r="Y272" s="49">
        <v>0</v>
      </c>
      <c r="Z272" s="49">
        <v>0</v>
      </c>
      <c r="AA272" s="49">
        <v>0</v>
      </c>
      <c r="AB272" s="49">
        <v>0</v>
      </c>
      <c r="AC272" s="49">
        <v>0</v>
      </c>
      <c r="AD272" s="49">
        <v>0</v>
      </c>
      <c r="AE272" s="49">
        <v>0</v>
      </c>
      <c r="AF272" s="49">
        <v>0</v>
      </c>
      <c r="AG272" s="49">
        <v>0</v>
      </c>
      <c r="AH272" s="49">
        <v>0</v>
      </c>
      <c r="AI272" s="49">
        <v>0</v>
      </c>
      <c r="AJ272" s="49">
        <v>0</v>
      </c>
      <c r="AK272" s="49">
        <v>0</v>
      </c>
      <c r="AL272" s="49">
        <v>0</v>
      </c>
      <c r="AM272" s="98">
        <v>0</v>
      </c>
      <c r="AN272" s="98">
        <v>0</v>
      </c>
      <c r="AO272" s="98">
        <v>0</v>
      </c>
      <c r="AP272" s="98">
        <v>0</v>
      </c>
      <c r="AQ272" s="98">
        <v>0</v>
      </c>
      <c r="AR272" s="98">
        <v>0</v>
      </c>
      <c r="AS272" s="98">
        <v>0</v>
      </c>
      <c r="AT272" s="98">
        <v>0</v>
      </c>
      <c r="AU272" s="98">
        <v>0</v>
      </c>
      <c r="AV272" s="98">
        <v>0</v>
      </c>
      <c r="AW272" s="98">
        <v>0</v>
      </c>
      <c r="AX272" s="49">
        <v>0</v>
      </c>
      <c r="AY272" s="98">
        <v>0</v>
      </c>
      <c r="AZ272" s="98">
        <v>0</v>
      </c>
      <c r="BA272" s="98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</row>
    <row r="273" spans="1:61" ht="15.75" customHeight="1" x14ac:dyDescent="0.2">
      <c r="A273" s="3" t="s">
        <v>16</v>
      </c>
      <c r="B273" s="49">
        <v>0</v>
      </c>
      <c r="C273" s="49">
        <v>0</v>
      </c>
      <c r="D273" s="49">
        <v>0</v>
      </c>
      <c r="E273" s="49">
        <v>0</v>
      </c>
      <c r="F273" s="49">
        <v>0</v>
      </c>
      <c r="G273" s="49">
        <v>0</v>
      </c>
      <c r="H273" s="49">
        <v>0</v>
      </c>
      <c r="I273" s="49">
        <v>0</v>
      </c>
      <c r="J273" s="49">
        <v>0</v>
      </c>
      <c r="K273" s="49">
        <v>0</v>
      </c>
      <c r="L273" s="49">
        <v>0</v>
      </c>
      <c r="M273" s="78">
        <v>0</v>
      </c>
      <c r="N273" s="49">
        <v>0</v>
      </c>
      <c r="O273" s="49">
        <v>0</v>
      </c>
      <c r="P273" s="49">
        <v>0</v>
      </c>
      <c r="Q273" s="49">
        <v>0</v>
      </c>
      <c r="R273" s="49">
        <v>0</v>
      </c>
      <c r="S273" s="49">
        <v>0</v>
      </c>
      <c r="T273" s="49">
        <v>0</v>
      </c>
      <c r="U273" s="49">
        <v>0</v>
      </c>
      <c r="V273" s="49">
        <v>0</v>
      </c>
      <c r="W273" s="49">
        <v>0</v>
      </c>
      <c r="X273" s="49">
        <v>0</v>
      </c>
      <c r="Y273" s="49">
        <v>0</v>
      </c>
      <c r="Z273" s="49">
        <v>0</v>
      </c>
      <c r="AA273" s="49">
        <v>0</v>
      </c>
      <c r="AB273" s="49">
        <v>0</v>
      </c>
      <c r="AC273" s="49">
        <v>0</v>
      </c>
      <c r="AD273" s="49">
        <v>0</v>
      </c>
      <c r="AE273" s="49">
        <v>0</v>
      </c>
      <c r="AF273" s="49">
        <v>0</v>
      </c>
      <c r="AG273" s="49">
        <v>0</v>
      </c>
      <c r="AH273" s="49">
        <v>0</v>
      </c>
      <c r="AI273" s="49">
        <v>0</v>
      </c>
      <c r="AJ273" s="49">
        <v>0</v>
      </c>
      <c r="AK273" s="49">
        <v>0</v>
      </c>
      <c r="AL273" s="49">
        <v>0</v>
      </c>
      <c r="AM273" s="98">
        <v>0</v>
      </c>
      <c r="AN273" s="98">
        <v>0</v>
      </c>
      <c r="AO273" s="98">
        <v>0</v>
      </c>
      <c r="AP273" s="98">
        <v>0</v>
      </c>
      <c r="AQ273" s="98">
        <v>0</v>
      </c>
      <c r="AR273" s="98">
        <v>0</v>
      </c>
      <c r="AS273" s="98">
        <v>0</v>
      </c>
      <c r="AT273" s="98">
        <v>0</v>
      </c>
      <c r="AU273" s="98">
        <v>0</v>
      </c>
      <c r="AV273" s="98">
        <v>0</v>
      </c>
      <c r="AW273" s="98">
        <v>0</v>
      </c>
      <c r="AX273" s="49">
        <v>0</v>
      </c>
      <c r="AY273" s="98">
        <v>0</v>
      </c>
      <c r="AZ273" s="98">
        <v>0</v>
      </c>
      <c r="BA273" s="98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</row>
    <row r="274" spans="1:61" ht="15.75" customHeight="1" x14ac:dyDescent="0.2">
      <c r="A274" s="19" t="s">
        <v>60</v>
      </c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8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02"/>
      <c r="AN274" s="102"/>
      <c r="AO274" s="102"/>
      <c r="AP274" s="102"/>
      <c r="AQ274" s="102"/>
      <c r="AR274" s="102"/>
      <c r="AS274" s="102"/>
      <c r="AT274" s="102"/>
      <c r="AU274" s="102"/>
      <c r="AV274" s="102"/>
      <c r="AW274" s="102"/>
      <c r="AX274" s="13"/>
      <c r="AY274" s="102"/>
      <c r="AZ274" s="102"/>
      <c r="BA274" s="102"/>
      <c r="BB274" s="102"/>
      <c r="BC274" s="102"/>
      <c r="BD274" s="102"/>
      <c r="BE274" s="102"/>
      <c r="BF274" s="102"/>
      <c r="BG274" s="102"/>
      <c r="BH274" s="102"/>
      <c r="BI274" s="102"/>
    </row>
    <row r="275" spans="1:61" ht="15.75" customHeight="1" x14ac:dyDescent="0.2">
      <c r="A275" s="2" t="s">
        <v>13</v>
      </c>
      <c r="B275" s="49">
        <v>0</v>
      </c>
      <c r="C275" s="49">
        <v>0</v>
      </c>
      <c r="D275" s="49">
        <v>0</v>
      </c>
      <c r="E275" s="49">
        <v>0</v>
      </c>
      <c r="F275" s="49">
        <v>0</v>
      </c>
      <c r="G275" s="49">
        <v>0</v>
      </c>
      <c r="H275" s="49">
        <v>0</v>
      </c>
      <c r="I275" s="49">
        <v>0</v>
      </c>
      <c r="J275" s="49">
        <v>0</v>
      </c>
      <c r="K275" s="49">
        <v>0</v>
      </c>
      <c r="L275" s="49">
        <v>0</v>
      </c>
      <c r="M275" s="78">
        <v>0</v>
      </c>
      <c r="N275" s="49">
        <v>0</v>
      </c>
      <c r="O275" s="49">
        <v>0</v>
      </c>
      <c r="P275" s="49">
        <v>0</v>
      </c>
      <c r="Q275" s="49">
        <v>0</v>
      </c>
      <c r="R275" s="49">
        <v>0</v>
      </c>
      <c r="S275" s="49">
        <v>0</v>
      </c>
      <c r="T275" s="49">
        <v>0</v>
      </c>
      <c r="U275" s="49">
        <v>0</v>
      </c>
      <c r="V275" s="49">
        <v>0</v>
      </c>
      <c r="W275" s="49">
        <v>0</v>
      </c>
      <c r="X275" s="49">
        <v>0</v>
      </c>
      <c r="Y275" s="49">
        <v>0</v>
      </c>
      <c r="Z275" s="49">
        <v>0</v>
      </c>
      <c r="AA275" s="49">
        <v>0</v>
      </c>
      <c r="AB275" s="49">
        <v>0</v>
      </c>
      <c r="AC275" s="49">
        <v>0</v>
      </c>
      <c r="AD275" s="49">
        <v>0</v>
      </c>
      <c r="AE275" s="49">
        <v>0</v>
      </c>
      <c r="AF275" s="49">
        <v>0</v>
      </c>
      <c r="AG275" s="49">
        <v>0</v>
      </c>
      <c r="AH275" s="49">
        <v>0</v>
      </c>
      <c r="AI275" s="49">
        <v>0</v>
      </c>
      <c r="AJ275" s="49">
        <v>0</v>
      </c>
      <c r="AK275" s="49">
        <v>0</v>
      </c>
      <c r="AL275" s="49">
        <v>0</v>
      </c>
      <c r="AM275" s="98">
        <v>0</v>
      </c>
      <c r="AN275" s="98">
        <v>0</v>
      </c>
      <c r="AO275" s="98">
        <v>0</v>
      </c>
      <c r="AP275" s="98">
        <v>0</v>
      </c>
      <c r="AQ275" s="98">
        <v>0</v>
      </c>
      <c r="AR275" s="98">
        <v>0</v>
      </c>
      <c r="AS275" s="98">
        <v>0</v>
      </c>
      <c r="AT275" s="98">
        <v>0</v>
      </c>
      <c r="AU275" s="98">
        <v>0</v>
      </c>
      <c r="AV275" s="98">
        <v>0</v>
      </c>
      <c r="AW275" s="98">
        <v>0</v>
      </c>
      <c r="AX275" s="49">
        <v>0</v>
      </c>
      <c r="AY275" s="98">
        <v>0</v>
      </c>
      <c r="AZ275" s="98">
        <v>0</v>
      </c>
      <c r="BA275" s="98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</row>
    <row r="276" spans="1:61" ht="15.75" customHeight="1" x14ac:dyDescent="0.2">
      <c r="A276" s="3" t="s">
        <v>14</v>
      </c>
      <c r="B276" s="49">
        <v>0</v>
      </c>
      <c r="C276" s="49">
        <v>0</v>
      </c>
      <c r="D276" s="49">
        <v>0</v>
      </c>
      <c r="E276" s="49">
        <v>0</v>
      </c>
      <c r="F276" s="49">
        <v>0</v>
      </c>
      <c r="G276" s="49">
        <v>0</v>
      </c>
      <c r="H276" s="49">
        <v>0</v>
      </c>
      <c r="I276" s="49">
        <v>0</v>
      </c>
      <c r="J276" s="49">
        <v>0</v>
      </c>
      <c r="K276" s="49">
        <v>0</v>
      </c>
      <c r="L276" s="49">
        <v>0</v>
      </c>
      <c r="M276" s="78">
        <v>0</v>
      </c>
      <c r="N276" s="49">
        <v>0</v>
      </c>
      <c r="O276" s="49">
        <v>0</v>
      </c>
      <c r="P276" s="49">
        <v>0</v>
      </c>
      <c r="Q276" s="49">
        <v>0</v>
      </c>
      <c r="R276" s="49">
        <v>0</v>
      </c>
      <c r="S276" s="49">
        <v>0</v>
      </c>
      <c r="T276" s="49">
        <v>0</v>
      </c>
      <c r="U276" s="49">
        <v>0</v>
      </c>
      <c r="V276" s="49">
        <v>0</v>
      </c>
      <c r="W276" s="49">
        <v>0</v>
      </c>
      <c r="X276" s="49">
        <v>0</v>
      </c>
      <c r="Y276" s="49">
        <v>0</v>
      </c>
      <c r="Z276" s="49">
        <v>0</v>
      </c>
      <c r="AA276" s="49">
        <v>0</v>
      </c>
      <c r="AB276" s="49">
        <v>0</v>
      </c>
      <c r="AC276" s="49">
        <v>0</v>
      </c>
      <c r="AD276" s="49">
        <v>0</v>
      </c>
      <c r="AE276" s="49">
        <v>0</v>
      </c>
      <c r="AF276" s="49">
        <v>0</v>
      </c>
      <c r="AG276" s="49">
        <v>0</v>
      </c>
      <c r="AH276" s="49">
        <v>0</v>
      </c>
      <c r="AI276" s="49">
        <v>0</v>
      </c>
      <c r="AJ276" s="49">
        <v>0</v>
      </c>
      <c r="AK276" s="49">
        <v>0</v>
      </c>
      <c r="AL276" s="49">
        <v>0</v>
      </c>
      <c r="AM276" s="98">
        <v>0</v>
      </c>
      <c r="AN276" s="98">
        <v>0</v>
      </c>
      <c r="AO276" s="98">
        <v>0</v>
      </c>
      <c r="AP276" s="98">
        <v>0</v>
      </c>
      <c r="AQ276" s="98">
        <v>0</v>
      </c>
      <c r="AR276" s="98">
        <v>0</v>
      </c>
      <c r="AS276" s="98">
        <v>0</v>
      </c>
      <c r="AT276" s="98">
        <v>0</v>
      </c>
      <c r="AU276" s="98">
        <v>0</v>
      </c>
      <c r="AV276" s="98">
        <v>0</v>
      </c>
      <c r="AW276" s="98">
        <v>0</v>
      </c>
      <c r="AX276" s="49">
        <v>0</v>
      </c>
      <c r="AY276" s="98">
        <v>0</v>
      </c>
      <c r="AZ276" s="98">
        <v>0</v>
      </c>
      <c r="BA276" s="98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</row>
    <row r="277" spans="1:61" ht="15.75" customHeight="1" x14ac:dyDescent="0.2">
      <c r="A277" s="4" t="s">
        <v>15</v>
      </c>
      <c r="B277" s="49">
        <v>0</v>
      </c>
      <c r="C277" s="49">
        <v>0</v>
      </c>
      <c r="D277" s="49">
        <v>0</v>
      </c>
      <c r="E277" s="49">
        <v>0</v>
      </c>
      <c r="F277" s="49">
        <v>0</v>
      </c>
      <c r="G277" s="49">
        <v>0</v>
      </c>
      <c r="H277" s="49">
        <v>0</v>
      </c>
      <c r="I277" s="49">
        <v>0</v>
      </c>
      <c r="J277" s="49">
        <v>0</v>
      </c>
      <c r="K277" s="49">
        <v>0</v>
      </c>
      <c r="L277" s="49">
        <v>0</v>
      </c>
      <c r="M277" s="78">
        <v>0</v>
      </c>
      <c r="N277" s="49">
        <v>0</v>
      </c>
      <c r="O277" s="49">
        <v>0</v>
      </c>
      <c r="P277" s="49">
        <v>0</v>
      </c>
      <c r="Q277" s="49">
        <v>0</v>
      </c>
      <c r="R277" s="49">
        <v>0</v>
      </c>
      <c r="S277" s="49">
        <v>0</v>
      </c>
      <c r="T277" s="49">
        <v>0</v>
      </c>
      <c r="U277" s="49">
        <v>0</v>
      </c>
      <c r="V277" s="49">
        <v>0</v>
      </c>
      <c r="W277" s="49">
        <v>0</v>
      </c>
      <c r="X277" s="49">
        <v>0</v>
      </c>
      <c r="Y277" s="49">
        <v>0</v>
      </c>
      <c r="Z277" s="49">
        <v>0</v>
      </c>
      <c r="AA277" s="49">
        <v>0</v>
      </c>
      <c r="AB277" s="49">
        <v>0</v>
      </c>
      <c r="AC277" s="49">
        <v>0</v>
      </c>
      <c r="AD277" s="49">
        <v>0</v>
      </c>
      <c r="AE277" s="49">
        <v>0</v>
      </c>
      <c r="AF277" s="49">
        <v>0</v>
      </c>
      <c r="AG277" s="49">
        <v>0</v>
      </c>
      <c r="AH277" s="49">
        <v>0</v>
      </c>
      <c r="AI277" s="49">
        <v>0</v>
      </c>
      <c r="AJ277" s="49">
        <v>0</v>
      </c>
      <c r="AK277" s="49">
        <v>0</v>
      </c>
      <c r="AL277" s="49">
        <v>0</v>
      </c>
      <c r="AM277" s="98">
        <v>0</v>
      </c>
      <c r="AN277" s="98">
        <v>0</v>
      </c>
      <c r="AO277" s="98">
        <v>0</v>
      </c>
      <c r="AP277" s="98">
        <v>0</v>
      </c>
      <c r="AQ277" s="98">
        <v>0</v>
      </c>
      <c r="AR277" s="98">
        <v>0</v>
      </c>
      <c r="AS277" s="98">
        <v>0</v>
      </c>
      <c r="AT277" s="98">
        <v>0</v>
      </c>
      <c r="AU277" s="98">
        <v>0</v>
      </c>
      <c r="AV277" s="98">
        <v>0</v>
      </c>
      <c r="AW277" s="98">
        <v>0</v>
      </c>
      <c r="AX277" s="49">
        <v>0</v>
      </c>
      <c r="AY277" s="98">
        <v>0</v>
      </c>
      <c r="AZ277" s="98">
        <v>0</v>
      </c>
      <c r="BA277" s="98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</row>
    <row r="278" spans="1:61" ht="15.75" customHeight="1" x14ac:dyDescent="0.2">
      <c r="A278" s="3" t="s">
        <v>16</v>
      </c>
      <c r="B278" s="49">
        <v>0</v>
      </c>
      <c r="C278" s="49">
        <v>0</v>
      </c>
      <c r="D278" s="49">
        <v>0</v>
      </c>
      <c r="E278" s="49">
        <v>0</v>
      </c>
      <c r="F278" s="49">
        <v>0</v>
      </c>
      <c r="G278" s="49">
        <v>0</v>
      </c>
      <c r="H278" s="49">
        <v>0</v>
      </c>
      <c r="I278" s="49">
        <v>0</v>
      </c>
      <c r="J278" s="49">
        <v>0</v>
      </c>
      <c r="K278" s="49">
        <v>0</v>
      </c>
      <c r="L278" s="49">
        <v>0</v>
      </c>
      <c r="M278" s="78">
        <v>0</v>
      </c>
      <c r="N278" s="49">
        <v>0</v>
      </c>
      <c r="O278" s="49">
        <v>0</v>
      </c>
      <c r="P278" s="49">
        <v>0</v>
      </c>
      <c r="Q278" s="49">
        <v>0</v>
      </c>
      <c r="R278" s="49">
        <v>0</v>
      </c>
      <c r="S278" s="49">
        <v>0</v>
      </c>
      <c r="T278" s="49">
        <v>0</v>
      </c>
      <c r="U278" s="49">
        <v>0</v>
      </c>
      <c r="V278" s="49">
        <v>0</v>
      </c>
      <c r="W278" s="49">
        <v>0</v>
      </c>
      <c r="X278" s="49">
        <v>0</v>
      </c>
      <c r="Y278" s="49">
        <v>0</v>
      </c>
      <c r="Z278" s="49">
        <v>0</v>
      </c>
      <c r="AA278" s="49">
        <v>0</v>
      </c>
      <c r="AB278" s="49">
        <v>0</v>
      </c>
      <c r="AC278" s="49">
        <v>0</v>
      </c>
      <c r="AD278" s="49">
        <v>0</v>
      </c>
      <c r="AE278" s="49">
        <v>0</v>
      </c>
      <c r="AF278" s="49">
        <v>0</v>
      </c>
      <c r="AG278" s="49">
        <v>0</v>
      </c>
      <c r="AH278" s="49">
        <v>0</v>
      </c>
      <c r="AI278" s="49">
        <v>0</v>
      </c>
      <c r="AJ278" s="49">
        <v>0</v>
      </c>
      <c r="AK278" s="49">
        <v>0</v>
      </c>
      <c r="AL278" s="49">
        <v>0</v>
      </c>
      <c r="AM278" s="98">
        <v>0</v>
      </c>
      <c r="AN278" s="98">
        <v>0</v>
      </c>
      <c r="AO278" s="98">
        <v>0</v>
      </c>
      <c r="AP278" s="98">
        <v>0</v>
      </c>
      <c r="AQ278" s="98">
        <v>0</v>
      </c>
      <c r="AR278" s="98">
        <v>0</v>
      </c>
      <c r="AS278" s="98">
        <v>0</v>
      </c>
      <c r="AT278" s="98">
        <v>0</v>
      </c>
      <c r="AU278" s="98">
        <v>0</v>
      </c>
      <c r="AV278" s="98">
        <v>0</v>
      </c>
      <c r="AW278" s="98">
        <v>0</v>
      </c>
      <c r="AX278" s="49">
        <v>0</v>
      </c>
      <c r="AY278" s="98">
        <v>0</v>
      </c>
      <c r="AZ278" s="98">
        <v>0</v>
      </c>
      <c r="BA278" s="98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</row>
    <row r="279" spans="1:61" ht="15.75" customHeight="1" x14ac:dyDescent="0.2">
      <c r="A279" s="19" t="s">
        <v>64</v>
      </c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8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02"/>
      <c r="AN279" s="102"/>
      <c r="AO279" s="102"/>
      <c r="AP279" s="102"/>
      <c r="AQ279" s="102"/>
      <c r="AR279" s="102"/>
      <c r="AS279" s="102"/>
      <c r="AT279" s="102"/>
      <c r="AU279" s="102"/>
      <c r="AV279" s="102"/>
      <c r="AW279" s="102"/>
      <c r="AX279" s="13"/>
      <c r="AY279" s="102"/>
      <c r="AZ279" s="102"/>
      <c r="BA279" s="102"/>
      <c r="BB279" s="102"/>
      <c r="BC279" s="102"/>
      <c r="BD279" s="102"/>
      <c r="BE279" s="102"/>
      <c r="BF279" s="102"/>
      <c r="BG279" s="102"/>
      <c r="BH279" s="102"/>
      <c r="BI279" s="102"/>
    </row>
    <row r="280" spans="1:61" ht="15.75" customHeight="1" x14ac:dyDescent="0.2">
      <c r="A280" s="19" t="s">
        <v>59</v>
      </c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8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02"/>
      <c r="AN280" s="102"/>
      <c r="AO280" s="102"/>
      <c r="AP280" s="102"/>
      <c r="AQ280" s="102"/>
      <c r="AR280" s="102"/>
      <c r="AS280" s="102"/>
      <c r="AT280" s="102"/>
      <c r="AU280" s="102"/>
      <c r="AV280" s="102"/>
      <c r="AW280" s="102"/>
      <c r="AX280" s="13"/>
      <c r="AY280" s="102"/>
      <c r="AZ280" s="102"/>
      <c r="BA280" s="102"/>
      <c r="BB280" s="102"/>
      <c r="BC280" s="102"/>
      <c r="BD280" s="102"/>
      <c r="BE280" s="102"/>
      <c r="BF280" s="102"/>
      <c r="BG280" s="102"/>
      <c r="BH280" s="102"/>
      <c r="BI280" s="102"/>
    </row>
    <row r="281" spans="1:61" ht="15.75" customHeight="1" x14ac:dyDescent="0.2">
      <c r="A281" s="2" t="s">
        <v>13</v>
      </c>
      <c r="B281" s="49">
        <v>0</v>
      </c>
      <c r="C281" s="49">
        <v>0</v>
      </c>
      <c r="D281" s="49">
        <v>0</v>
      </c>
      <c r="E281" s="49">
        <v>0</v>
      </c>
      <c r="F281" s="49">
        <v>0</v>
      </c>
      <c r="G281" s="49">
        <v>0</v>
      </c>
      <c r="H281" s="49">
        <v>0</v>
      </c>
      <c r="I281" s="49">
        <v>0</v>
      </c>
      <c r="J281" s="49">
        <v>0</v>
      </c>
      <c r="K281" s="49">
        <v>0</v>
      </c>
      <c r="L281" s="49">
        <v>0</v>
      </c>
      <c r="M281" s="78">
        <v>0</v>
      </c>
      <c r="N281" s="49">
        <v>0</v>
      </c>
      <c r="O281" s="49">
        <v>0</v>
      </c>
      <c r="P281" s="49">
        <v>0</v>
      </c>
      <c r="Q281" s="49">
        <v>0</v>
      </c>
      <c r="R281" s="49">
        <v>0</v>
      </c>
      <c r="S281" s="49">
        <v>0</v>
      </c>
      <c r="T281" s="49">
        <v>0</v>
      </c>
      <c r="U281" s="49">
        <v>0</v>
      </c>
      <c r="V281" s="49">
        <v>0</v>
      </c>
      <c r="W281" s="49">
        <v>0</v>
      </c>
      <c r="X281" s="49">
        <v>0</v>
      </c>
      <c r="Y281" s="49">
        <v>0</v>
      </c>
      <c r="Z281" s="49">
        <v>0</v>
      </c>
      <c r="AA281" s="49">
        <v>0</v>
      </c>
      <c r="AB281" s="49">
        <v>0</v>
      </c>
      <c r="AC281" s="49">
        <v>0</v>
      </c>
      <c r="AD281" s="49">
        <v>0</v>
      </c>
      <c r="AE281" s="49">
        <v>0</v>
      </c>
      <c r="AF281" s="49">
        <v>0</v>
      </c>
      <c r="AG281" s="49">
        <v>0</v>
      </c>
      <c r="AH281" s="49">
        <v>0</v>
      </c>
      <c r="AI281" s="49">
        <v>0</v>
      </c>
      <c r="AJ281" s="49">
        <v>0</v>
      </c>
      <c r="AK281" s="49">
        <v>0</v>
      </c>
      <c r="AL281" s="49">
        <v>0</v>
      </c>
      <c r="AM281" s="98">
        <v>0</v>
      </c>
      <c r="AN281" s="98">
        <v>0</v>
      </c>
      <c r="AO281" s="98">
        <v>0</v>
      </c>
      <c r="AP281" s="98">
        <v>0</v>
      </c>
      <c r="AQ281" s="98">
        <v>0</v>
      </c>
      <c r="AR281" s="98">
        <v>0</v>
      </c>
      <c r="AS281" s="98">
        <v>0</v>
      </c>
      <c r="AT281" s="98">
        <v>0</v>
      </c>
      <c r="AU281" s="98">
        <v>0</v>
      </c>
      <c r="AV281" s="98">
        <v>0</v>
      </c>
      <c r="AW281" s="98">
        <v>0</v>
      </c>
      <c r="AX281" s="49">
        <v>0</v>
      </c>
      <c r="AY281" s="98">
        <v>0</v>
      </c>
      <c r="AZ281" s="98">
        <v>0</v>
      </c>
      <c r="BA281" s="98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</row>
    <row r="282" spans="1:61" ht="15.75" customHeight="1" x14ac:dyDescent="0.2">
      <c r="A282" s="3" t="s">
        <v>14</v>
      </c>
      <c r="B282" s="49">
        <v>0</v>
      </c>
      <c r="C282" s="49">
        <v>0</v>
      </c>
      <c r="D282" s="49">
        <v>0</v>
      </c>
      <c r="E282" s="49">
        <v>0</v>
      </c>
      <c r="F282" s="49">
        <v>0</v>
      </c>
      <c r="G282" s="49">
        <v>0</v>
      </c>
      <c r="H282" s="49">
        <v>0</v>
      </c>
      <c r="I282" s="49">
        <v>0</v>
      </c>
      <c r="J282" s="49">
        <v>0</v>
      </c>
      <c r="K282" s="49">
        <v>0</v>
      </c>
      <c r="L282" s="49">
        <v>0</v>
      </c>
      <c r="M282" s="78">
        <v>0</v>
      </c>
      <c r="N282" s="49">
        <v>0</v>
      </c>
      <c r="O282" s="49">
        <v>0</v>
      </c>
      <c r="P282" s="49">
        <v>0</v>
      </c>
      <c r="Q282" s="49">
        <v>0</v>
      </c>
      <c r="R282" s="49">
        <v>0</v>
      </c>
      <c r="S282" s="49">
        <v>0</v>
      </c>
      <c r="T282" s="49">
        <v>0</v>
      </c>
      <c r="U282" s="49">
        <v>0</v>
      </c>
      <c r="V282" s="49">
        <v>0</v>
      </c>
      <c r="W282" s="49">
        <v>0</v>
      </c>
      <c r="X282" s="49">
        <v>0</v>
      </c>
      <c r="Y282" s="49">
        <v>0</v>
      </c>
      <c r="Z282" s="49">
        <v>0</v>
      </c>
      <c r="AA282" s="49">
        <v>0</v>
      </c>
      <c r="AB282" s="49">
        <v>0</v>
      </c>
      <c r="AC282" s="49">
        <v>0</v>
      </c>
      <c r="AD282" s="49">
        <v>0</v>
      </c>
      <c r="AE282" s="49">
        <v>0</v>
      </c>
      <c r="AF282" s="49">
        <v>0</v>
      </c>
      <c r="AG282" s="49">
        <v>0</v>
      </c>
      <c r="AH282" s="49">
        <v>0</v>
      </c>
      <c r="AI282" s="49">
        <v>0</v>
      </c>
      <c r="AJ282" s="49">
        <v>0</v>
      </c>
      <c r="AK282" s="49">
        <v>0</v>
      </c>
      <c r="AL282" s="49">
        <v>0</v>
      </c>
      <c r="AM282" s="98">
        <v>0</v>
      </c>
      <c r="AN282" s="98">
        <v>0</v>
      </c>
      <c r="AO282" s="98">
        <v>0</v>
      </c>
      <c r="AP282" s="98">
        <v>0</v>
      </c>
      <c r="AQ282" s="98">
        <v>0</v>
      </c>
      <c r="AR282" s="98">
        <v>0</v>
      </c>
      <c r="AS282" s="98">
        <v>0</v>
      </c>
      <c r="AT282" s="98">
        <v>0</v>
      </c>
      <c r="AU282" s="98">
        <v>0</v>
      </c>
      <c r="AV282" s="98">
        <v>0</v>
      </c>
      <c r="AW282" s="98">
        <v>0</v>
      </c>
      <c r="AX282" s="49">
        <v>0</v>
      </c>
      <c r="AY282" s="98">
        <v>0</v>
      </c>
      <c r="AZ282" s="98">
        <v>0</v>
      </c>
      <c r="BA282" s="98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</row>
    <row r="283" spans="1:61" ht="15.75" customHeight="1" x14ac:dyDescent="0.2">
      <c r="A283" s="4" t="s">
        <v>15</v>
      </c>
      <c r="B283" s="49">
        <v>0</v>
      </c>
      <c r="C283" s="49">
        <v>0</v>
      </c>
      <c r="D283" s="49">
        <v>0</v>
      </c>
      <c r="E283" s="49">
        <v>0</v>
      </c>
      <c r="F283" s="49">
        <v>0</v>
      </c>
      <c r="G283" s="49">
        <v>0</v>
      </c>
      <c r="H283" s="49">
        <v>0</v>
      </c>
      <c r="I283" s="49">
        <v>0</v>
      </c>
      <c r="J283" s="49">
        <v>0</v>
      </c>
      <c r="K283" s="49">
        <v>0</v>
      </c>
      <c r="L283" s="49">
        <v>0</v>
      </c>
      <c r="M283" s="78">
        <v>0</v>
      </c>
      <c r="N283" s="49">
        <v>0</v>
      </c>
      <c r="O283" s="49">
        <v>0</v>
      </c>
      <c r="P283" s="49">
        <v>0</v>
      </c>
      <c r="Q283" s="49">
        <v>0</v>
      </c>
      <c r="R283" s="49">
        <v>0</v>
      </c>
      <c r="S283" s="49">
        <v>0</v>
      </c>
      <c r="T283" s="49">
        <v>0</v>
      </c>
      <c r="U283" s="49">
        <v>0</v>
      </c>
      <c r="V283" s="49">
        <v>0</v>
      </c>
      <c r="W283" s="49">
        <v>0</v>
      </c>
      <c r="X283" s="49">
        <v>0</v>
      </c>
      <c r="Y283" s="49">
        <v>0</v>
      </c>
      <c r="Z283" s="49">
        <v>0</v>
      </c>
      <c r="AA283" s="49">
        <v>0</v>
      </c>
      <c r="AB283" s="49">
        <v>0</v>
      </c>
      <c r="AC283" s="49">
        <v>0</v>
      </c>
      <c r="AD283" s="49">
        <v>0</v>
      </c>
      <c r="AE283" s="49">
        <v>0</v>
      </c>
      <c r="AF283" s="49">
        <v>0</v>
      </c>
      <c r="AG283" s="49">
        <v>0</v>
      </c>
      <c r="AH283" s="49">
        <v>0</v>
      </c>
      <c r="AI283" s="49">
        <v>0</v>
      </c>
      <c r="AJ283" s="49">
        <v>0</v>
      </c>
      <c r="AK283" s="49">
        <v>0</v>
      </c>
      <c r="AL283" s="49">
        <v>0</v>
      </c>
      <c r="AM283" s="98">
        <v>0</v>
      </c>
      <c r="AN283" s="98">
        <v>0</v>
      </c>
      <c r="AO283" s="98">
        <v>0</v>
      </c>
      <c r="AP283" s="98">
        <v>0</v>
      </c>
      <c r="AQ283" s="98">
        <v>0</v>
      </c>
      <c r="AR283" s="98">
        <v>0</v>
      </c>
      <c r="AS283" s="98">
        <v>0</v>
      </c>
      <c r="AT283" s="98">
        <v>0</v>
      </c>
      <c r="AU283" s="98">
        <v>0</v>
      </c>
      <c r="AV283" s="98">
        <v>0</v>
      </c>
      <c r="AW283" s="98">
        <v>0</v>
      </c>
      <c r="AX283" s="49">
        <v>0</v>
      </c>
      <c r="AY283" s="98">
        <v>0</v>
      </c>
      <c r="AZ283" s="98">
        <v>0</v>
      </c>
      <c r="BA283" s="98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</row>
    <row r="284" spans="1:61" ht="15.75" customHeight="1" x14ac:dyDescent="0.2">
      <c r="A284" s="3" t="s">
        <v>16</v>
      </c>
      <c r="B284" s="49">
        <v>0</v>
      </c>
      <c r="C284" s="49">
        <v>0</v>
      </c>
      <c r="D284" s="49">
        <v>0</v>
      </c>
      <c r="E284" s="49">
        <v>0</v>
      </c>
      <c r="F284" s="49">
        <v>0</v>
      </c>
      <c r="G284" s="49">
        <v>0</v>
      </c>
      <c r="H284" s="49">
        <v>0</v>
      </c>
      <c r="I284" s="49">
        <v>0</v>
      </c>
      <c r="J284" s="49">
        <v>0</v>
      </c>
      <c r="K284" s="49">
        <v>0</v>
      </c>
      <c r="L284" s="49">
        <v>0</v>
      </c>
      <c r="M284" s="78">
        <v>0</v>
      </c>
      <c r="N284" s="49">
        <v>0</v>
      </c>
      <c r="O284" s="49">
        <v>0</v>
      </c>
      <c r="P284" s="49">
        <v>0</v>
      </c>
      <c r="Q284" s="49">
        <v>0</v>
      </c>
      <c r="R284" s="49">
        <v>0</v>
      </c>
      <c r="S284" s="49">
        <v>0</v>
      </c>
      <c r="T284" s="49">
        <v>0</v>
      </c>
      <c r="U284" s="49">
        <v>0</v>
      </c>
      <c r="V284" s="49">
        <v>0</v>
      </c>
      <c r="W284" s="49">
        <v>0</v>
      </c>
      <c r="X284" s="49">
        <v>0</v>
      </c>
      <c r="Y284" s="49">
        <v>0</v>
      </c>
      <c r="Z284" s="49">
        <v>0</v>
      </c>
      <c r="AA284" s="49">
        <v>0</v>
      </c>
      <c r="AB284" s="49">
        <v>0</v>
      </c>
      <c r="AC284" s="49">
        <v>0</v>
      </c>
      <c r="AD284" s="49">
        <v>0</v>
      </c>
      <c r="AE284" s="49">
        <v>0</v>
      </c>
      <c r="AF284" s="49">
        <v>0</v>
      </c>
      <c r="AG284" s="49">
        <v>0</v>
      </c>
      <c r="AH284" s="49">
        <v>0</v>
      </c>
      <c r="AI284" s="49">
        <v>0</v>
      </c>
      <c r="AJ284" s="49">
        <v>0</v>
      </c>
      <c r="AK284" s="49">
        <v>0</v>
      </c>
      <c r="AL284" s="49">
        <v>0</v>
      </c>
      <c r="AM284" s="98">
        <v>0</v>
      </c>
      <c r="AN284" s="98">
        <v>0</v>
      </c>
      <c r="AO284" s="98">
        <v>0</v>
      </c>
      <c r="AP284" s="98">
        <v>0</v>
      </c>
      <c r="AQ284" s="98">
        <v>0</v>
      </c>
      <c r="AR284" s="98">
        <v>0</v>
      </c>
      <c r="AS284" s="98">
        <v>0</v>
      </c>
      <c r="AT284" s="98">
        <v>0</v>
      </c>
      <c r="AU284" s="98">
        <v>0</v>
      </c>
      <c r="AV284" s="98">
        <v>0</v>
      </c>
      <c r="AW284" s="98">
        <v>0</v>
      </c>
      <c r="AX284" s="49">
        <v>0</v>
      </c>
      <c r="AY284" s="98">
        <v>0</v>
      </c>
      <c r="AZ284" s="98">
        <v>0</v>
      </c>
      <c r="BA284" s="98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</row>
    <row r="285" spans="1:61" ht="15.75" customHeight="1" x14ac:dyDescent="0.2">
      <c r="A285" s="19" t="s">
        <v>60</v>
      </c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8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02"/>
      <c r="AN285" s="102"/>
      <c r="AO285" s="102"/>
      <c r="AP285" s="102"/>
      <c r="AQ285" s="102"/>
      <c r="AR285" s="102"/>
      <c r="AS285" s="102"/>
      <c r="AT285" s="102"/>
      <c r="AU285" s="102"/>
      <c r="AV285" s="102"/>
      <c r="AW285" s="102"/>
      <c r="AX285" s="13"/>
      <c r="AY285" s="102"/>
      <c r="AZ285" s="102"/>
      <c r="BA285" s="102"/>
      <c r="BB285" s="102"/>
      <c r="BC285" s="102"/>
      <c r="BD285" s="102"/>
      <c r="BE285" s="102"/>
      <c r="BF285" s="102"/>
      <c r="BG285" s="102"/>
      <c r="BH285" s="102"/>
      <c r="BI285" s="102"/>
    </row>
    <row r="286" spans="1:61" ht="15.75" customHeight="1" x14ac:dyDescent="0.2">
      <c r="A286" s="2" t="s">
        <v>13</v>
      </c>
      <c r="B286" s="49">
        <v>0</v>
      </c>
      <c r="C286" s="49">
        <v>0</v>
      </c>
      <c r="D286" s="49">
        <v>0</v>
      </c>
      <c r="E286" s="49">
        <v>0</v>
      </c>
      <c r="F286" s="49">
        <v>0</v>
      </c>
      <c r="G286" s="49">
        <v>0</v>
      </c>
      <c r="H286" s="49">
        <v>0</v>
      </c>
      <c r="I286" s="49">
        <v>0</v>
      </c>
      <c r="J286" s="49">
        <v>0</v>
      </c>
      <c r="K286" s="49">
        <v>0</v>
      </c>
      <c r="L286" s="49">
        <v>0</v>
      </c>
      <c r="M286" s="78">
        <v>0</v>
      </c>
      <c r="N286" s="49">
        <v>0</v>
      </c>
      <c r="O286" s="49">
        <v>0</v>
      </c>
      <c r="P286" s="49">
        <v>0</v>
      </c>
      <c r="Q286" s="49">
        <v>0</v>
      </c>
      <c r="R286" s="49">
        <v>0</v>
      </c>
      <c r="S286" s="49">
        <v>0</v>
      </c>
      <c r="T286" s="49">
        <v>0</v>
      </c>
      <c r="U286" s="49">
        <v>0</v>
      </c>
      <c r="V286" s="49">
        <v>0</v>
      </c>
      <c r="W286" s="49">
        <v>0</v>
      </c>
      <c r="X286" s="49">
        <v>0</v>
      </c>
      <c r="Y286" s="49">
        <v>0</v>
      </c>
      <c r="Z286" s="49">
        <v>0</v>
      </c>
      <c r="AA286" s="49">
        <v>0</v>
      </c>
      <c r="AB286" s="49">
        <v>0</v>
      </c>
      <c r="AC286" s="49">
        <v>0</v>
      </c>
      <c r="AD286" s="49">
        <v>0</v>
      </c>
      <c r="AE286" s="49">
        <v>0</v>
      </c>
      <c r="AF286" s="49">
        <v>0</v>
      </c>
      <c r="AG286" s="49">
        <v>0</v>
      </c>
      <c r="AH286" s="49">
        <v>0</v>
      </c>
      <c r="AI286" s="49">
        <v>0</v>
      </c>
      <c r="AJ286" s="49">
        <v>0</v>
      </c>
      <c r="AK286" s="49">
        <v>0</v>
      </c>
      <c r="AL286" s="49">
        <v>0</v>
      </c>
      <c r="AM286" s="98">
        <v>0</v>
      </c>
      <c r="AN286" s="98">
        <v>0</v>
      </c>
      <c r="AO286" s="98">
        <v>0</v>
      </c>
      <c r="AP286" s="98">
        <v>0</v>
      </c>
      <c r="AQ286" s="98">
        <v>0</v>
      </c>
      <c r="AR286" s="98">
        <v>0</v>
      </c>
      <c r="AS286" s="98">
        <v>0</v>
      </c>
      <c r="AT286" s="98">
        <v>0</v>
      </c>
      <c r="AU286" s="98">
        <v>0</v>
      </c>
      <c r="AV286" s="98">
        <v>0</v>
      </c>
      <c r="AW286" s="98">
        <v>0</v>
      </c>
      <c r="AX286" s="49">
        <v>0</v>
      </c>
      <c r="AY286" s="98">
        <v>0</v>
      </c>
      <c r="AZ286" s="98">
        <v>0</v>
      </c>
      <c r="BA286" s="98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</row>
    <row r="287" spans="1:61" ht="15.75" customHeight="1" x14ac:dyDescent="0.2">
      <c r="A287" s="3" t="s">
        <v>14</v>
      </c>
      <c r="B287" s="49">
        <v>0</v>
      </c>
      <c r="C287" s="49">
        <v>0</v>
      </c>
      <c r="D287" s="49">
        <v>0</v>
      </c>
      <c r="E287" s="49">
        <v>0</v>
      </c>
      <c r="F287" s="49">
        <v>0</v>
      </c>
      <c r="G287" s="49">
        <v>0</v>
      </c>
      <c r="H287" s="49">
        <v>0</v>
      </c>
      <c r="I287" s="49">
        <v>0</v>
      </c>
      <c r="J287" s="49">
        <v>0</v>
      </c>
      <c r="K287" s="49">
        <v>0</v>
      </c>
      <c r="L287" s="49">
        <v>0</v>
      </c>
      <c r="M287" s="78">
        <v>0</v>
      </c>
      <c r="N287" s="49">
        <v>0</v>
      </c>
      <c r="O287" s="49">
        <v>0</v>
      </c>
      <c r="P287" s="49">
        <v>0</v>
      </c>
      <c r="Q287" s="49">
        <v>0</v>
      </c>
      <c r="R287" s="49">
        <v>0</v>
      </c>
      <c r="S287" s="49">
        <v>0</v>
      </c>
      <c r="T287" s="49">
        <v>0</v>
      </c>
      <c r="U287" s="49">
        <v>0</v>
      </c>
      <c r="V287" s="49">
        <v>0</v>
      </c>
      <c r="W287" s="49">
        <v>0</v>
      </c>
      <c r="X287" s="49">
        <v>0</v>
      </c>
      <c r="Y287" s="49">
        <v>0</v>
      </c>
      <c r="Z287" s="49">
        <v>0</v>
      </c>
      <c r="AA287" s="49">
        <v>0</v>
      </c>
      <c r="AB287" s="49">
        <v>0</v>
      </c>
      <c r="AC287" s="49">
        <v>0</v>
      </c>
      <c r="AD287" s="49">
        <v>0</v>
      </c>
      <c r="AE287" s="49">
        <v>0</v>
      </c>
      <c r="AF287" s="49">
        <v>0</v>
      </c>
      <c r="AG287" s="49">
        <v>0</v>
      </c>
      <c r="AH287" s="49">
        <v>0</v>
      </c>
      <c r="AI287" s="49">
        <v>0</v>
      </c>
      <c r="AJ287" s="49">
        <v>0</v>
      </c>
      <c r="AK287" s="49">
        <v>0</v>
      </c>
      <c r="AL287" s="49">
        <v>0</v>
      </c>
      <c r="AM287" s="98">
        <v>0</v>
      </c>
      <c r="AN287" s="98">
        <v>0</v>
      </c>
      <c r="AO287" s="98">
        <v>0</v>
      </c>
      <c r="AP287" s="98">
        <v>0</v>
      </c>
      <c r="AQ287" s="98">
        <v>0</v>
      </c>
      <c r="AR287" s="98">
        <v>0</v>
      </c>
      <c r="AS287" s="98">
        <v>0</v>
      </c>
      <c r="AT287" s="98">
        <v>0</v>
      </c>
      <c r="AU287" s="98">
        <v>0</v>
      </c>
      <c r="AV287" s="98">
        <v>0</v>
      </c>
      <c r="AW287" s="98">
        <v>0</v>
      </c>
      <c r="AX287" s="49">
        <v>0</v>
      </c>
      <c r="AY287" s="98">
        <v>0</v>
      </c>
      <c r="AZ287" s="98">
        <v>0</v>
      </c>
      <c r="BA287" s="98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</row>
    <row r="288" spans="1:61" ht="15.75" customHeight="1" x14ac:dyDescent="0.2">
      <c r="A288" s="4" t="s">
        <v>15</v>
      </c>
      <c r="B288" s="49">
        <v>0</v>
      </c>
      <c r="C288" s="49">
        <v>0</v>
      </c>
      <c r="D288" s="49">
        <v>0</v>
      </c>
      <c r="E288" s="49">
        <v>0</v>
      </c>
      <c r="F288" s="49">
        <v>0</v>
      </c>
      <c r="G288" s="49">
        <v>0</v>
      </c>
      <c r="H288" s="49">
        <v>0</v>
      </c>
      <c r="I288" s="49">
        <v>0</v>
      </c>
      <c r="J288" s="49">
        <v>0</v>
      </c>
      <c r="K288" s="49">
        <v>0</v>
      </c>
      <c r="L288" s="49">
        <v>0</v>
      </c>
      <c r="M288" s="78">
        <v>0</v>
      </c>
      <c r="N288" s="49">
        <v>0</v>
      </c>
      <c r="O288" s="49">
        <v>0</v>
      </c>
      <c r="P288" s="49">
        <v>0</v>
      </c>
      <c r="Q288" s="49">
        <v>0</v>
      </c>
      <c r="R288" s="49">
        <v>0</v>
      </c>
      <c r="S288" s="49">
        <v>0</v>
      </c>
      <c r="T288" s="49">
        <v>0</v>
      </c>
      <c r="U288" s="49">
        <v>0</v>
      </c>
      <c r="V288" s="49">
        <v>0</v>
      </c>
      <c r="W288" s="49">
        <v>0</v>
      </c>
      <c r="X288" s="49">
        <v>0</v>
      </c>
      <c r="Y288" s="49">
        <v>0</v>
      </c>
      <c r="Z288" s="49">
        <v>0</v>
      </c>
      <c r="AA288" s="49">
        <v>0</v>
      </c>
      <c r="AB288" s="49">
        <v>0</v>
      </c>
      <c r="AC288" s="49">
        <v>0</v>
      </c>
      <c r="AD288" s="49">
        <v>0</v>
      </c>
      <c r="AE288" s="49">
        <v>0</v>
      </c>
      <c r="AF288" s="49">
        <v>0</v>
      </c>
      <c r="AG288" s="49">
        <v>0</v>
      </c>
      <c r="AH288" s="49">
        <v>0</v>
      </c>
      <c r="AI288" s="49">
        <v>0</v>
      </c>
      <c r="AJ288" s="49">
        <v>0</v>
      </c>
      <c r="AK288" s="49">
        <v>0</v>
      </c>
      <c r="AL288" s="49">
        <v>0</v>
      </c>
      <c r="AM288" s="98">
        <v>0</v>
      </c>
      <c r="AN288" s="98">
        <v>0</v>
      </c>
      <c r="AO288" s="98">
        <v>0</v>
      </c>
      <c r="AP288" s="98">
        <v>0</v>
      </c>
      <c r="AQ288" s="98">
        <v>0</v>
      </c>
      <c r="AR288" s="98">
        <v>0</v>
      </c>
      <c r="AS288" s="98">
        <v>0</v>
      </c>
      <c r="AT288" s="98">
        <v>0</v>
      </c>
      <c r="AU288" s="98">
        <v>0</v>
      </c>
      <c r="AV288" s="98">
        <v>0</v>
      </c>
      <c r="AW288" s="98">
        <v>0</v>
      </c>
      <c r="AX288" s="49">
        <v>0</v>
      </c>
      <c r="AY288" s="98">
        <v>0</v>
      </c>
      <c r="AZ288" s="98">
        <v>0</v>
      </c>
      <c r="BA288" s="98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</row>
    <row r="289" spans="1:61" ht="15.75" customHeight="1" x14ac:dyDescent="0.2">
      <c r="A289" s="3" t="s">
        <v>16</v>
      </c>
      <c r="B289" s="49">
        <v>0</v>
      </c>
      <c r="C289" s="49">
        <v>0</v>
      </c>
      <c r="D289" s="49">
        <v>0</v>
      </c>
      <c r="E289" s="49">
        <v>0</v>
      </c>
      <c r="F289" s="49">
        <v>0</v>
      </c>
      <c r="G289" s="49">
        <v>0</v>
      </c>
      <c r="H289" s="49">
        <v>0</v>
      </c>
      <c r="I289" s="49">
        <v>0</v>
      </c>
      <c r="J289" s="49">
        <v>0</v>
      </c>
      <c r="K289" s="49">
        <v>0</v>
      </c>
      <c r="L289" s="49">
        <v>0</v>
      </c>
      <c r="M289" s="78">
        <v>0</v>
      </c>
      <c r="N289" s="49">
        <v>0</v>
      </c>
      <c r="O289" s="49">
        <v>0</v>
      </c>
      <c r="P289" s="49">
        <v>0</v>
      </c>
      <c r="Q289" s="49">
        <v>0</v>
      </c>
      <c r="R289" s="49">
        <v>0</v>
      </c>
      <c r="S289" s="49">
        <v>0</v>
      </c>
      <c r="T289" s="49">
        <v>0</v>
      </c>
      <c r="U289" s="49">
        <v>0</v>
      </c>
      <c r="V289" s="49">
        <v>0</v>
      </c>
      <c r="W289" s="49">
        <v>0</v>
      </c>
      <c r="X289" s="49">
        <v>0</v>
      </c>
      <c r="Y289" s="49">
        <v>0</v>
      </c>
      <c r="Z289" s="49">
        <v>0</v>
      </c>
      <c r="AA289" s="49">
        <v>0</v>
      </c>
      <c r="AB289" s="49">
        <v>0</v>
      </c>
      <c r="AC289" s="49">
        <v>0</v>
      </c>
      <c r="AD289" s="49">
        <v>0</v>
      </c>
      <c r="AE289" s="49">
        <v>0</v>
      </c>
      <c r="AF289" s="49">
        <v>0</v>
      </c>
      <c r="AG289" s="49">
        <v>0</v>
      </c>
      <c r="AH289" s="49">
        <v>0</v>
      </c>
      <c r="AI289" s="49">
        <v>0</v>
      </c>
      <c r="AJ289" s="49">
        <v>0</v>
      </c>
      <c r="AK289" s="49">
        <v>0</v>
      </c>
      <c r="AL289" s="49">
        <v>0</v>
      </c>
      <c r="AM289" s="98">
        <v>0</v>
      </c>
      <c r="AN289" s="98">
        <v>0</v>
      </c>
      <c r="AO289" s="98">
        <v>0</v>
      </c>
      <c r="AP289" s="98">
        <v>0</v>
      </c>
      <c r="AQ289" s="98">
        <v>0</v>
      </c>
      <c r="AR289" s="98">
        <v>0</v>
      </c>
      <c r="AS289" s="98">
        <v>0</v>
      </c>
      <c r="AT289" s="98">
        <v>0</v>
      </c>
      <c r="AU289" s="98">
        <v>0</v>
      </c>
      <c r="AV289" s="98">
        <v>0</v>
      </c>
      <c r="AW289" s="98">
        <v>0</v>
      </c>
      <c r="AX289" s="49">
        <v>0</v>
      </c>
      <c r="AY289" s="98">
        <v>0</v>
      </c>
      <c r="AZ289" s="98">
        <v>0</v>
      </c>
      <c r="BA289" s="98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</row>
    <row r="290" spans="1:61" ht="15.75" customHeight="1" x14ac:dyDescent="0.2">
      <c r="A290" s="19" t="s">
        <v>65</v>
      </c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8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02"/>
      <c r="AN290" s="102"/>
      <c r="AO290" s="102"/>
      <c r="AP290" s="102"/>
      <c r="AQ290" s="102"/>
      <c r="AR290" s="102"/>
      <c r="AS290" s="102"/>
      <c r="AT290" s="102"/>
      <c r="AU290" s="102"/>
      <c r="AV290" s="102"/>
      <c r="AW290" s="102"/>
      <c r="AX290" s="13"/>
      <c r="AY290" s="102"/>
      <c r="AZ290" s="102"/>
      <c r="BA290" s="102"/>
      <c r="BB290" s="102"/>
      <c r="BC290" s="102"/>
      <c r="BD290" s="102"/>
      <c r="BE290" s="102"/>
      <c r="BF290" s="102"/>
      <c r="BG290" s="102"/>
      <c r="BH290" s="102"/>
      <c r="BI290" s="102"/>
    </row>
    <row r="291" spans="1:61" ht="15.75" customHeight="1" x14ac:dyDescent="0.2">
      <c r="A291" s="19" t="s">
        <v>59</v>
      </c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8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02"/>
      <c r="AN291" s="102"/>
      <c r="AO291" s="102"/>
      <c r="AP291" s="102"/>
      <c r="AQ291" s="102"/>
      <c r="AR291" s="102"/>
      <c r="AS291" s="102"/>
      <c r="AT291" s="102"/>
      <c r="AU291" s="102"/>
      <c r="AV291" s="102"/>
      <c r="AW291" s="102"/>
      <c r="AX291" s="13"/>
      <c r="AY291" s="102"/>
      <c r="AZ291" s="102"/>
      <c r="BA291" s="102"/>
      <c r="BB291" s="102"/>
      <c r="BC291" s="102"/>
      <c r="BD291" s="102"/>
      <c r="BE291" s="102"/>
      <c r="BF291" s="102"/>
      <c r="BG291" s="102"/>
      <c r="BH291" s="102"/>
      <c r="BI291" s="102"/>
    </row>
    <row r="292" spans="1:61" ht="15.75" customHeight="1" x14ac:dyDescent="0.2">
      <c r="A292" s="2" t="s">
        <v>13</v>
      </c>
      <c r="B292" s="49">
        <v>0</v>
      </c>
      <c r="C292" s="49">
        <v>0</v>
      </c>
      <c r="D292" s="49">
        <v>0</v>
      </c>
      <c r="E292" s="49">
        <v>0</v>
      </c>
      <c r="F292" s="49">
        <v>0</v>
      </c>
      <c r="G292" s="49">
        <v>0</v>
      </c>
      <c r="H292" s="49">
        <v>0</v>
      </c>
      <c r="I292" s="49">
        <v>0</v>
      </c>
      <c r="J292" s="49">
        <v>0</v>
      </c>
      <c r="K292" s="49">
        <v>0</v>
      </c>
      <c r="L292" s="49">
        <v>0</v>
      </c>
      <c r="M292" s="78">
        <v>0</v>
      </c>
      <c r="N292" s="49">
        <v>0</v>
      </c>
      <c r="O292" s="49">
        <v>0</v>
      </c>
      <c r="P292" s="49">
        <v>0</v>
      </c>
      <c r="Q292" s="49">
        <v>0</v>
      </c>
      <c r="R292" s="49">
        <v>0</v>
      </c>
      <c r="S292" s="49">
        <v>0</v>
      </c>
      <c r="T292" s="49">
        <v>0</v>
      </c>
      <c r="U292" s="49">
        <v>0</v>
      </c>
      <c r="V292" s="49">
        <v>0</v>
      </c>
      <c r="W292" s="49">
        <v>0</v>
      </c>
      <c r="X292" s="49">
        <v>0</v>
      </c>
      <c r="Y292" s="49">
        <v>0</v>
      </c>
      <c r="Z292" s="49">
        <v>0</v>
      </c>
      <c r="AA292" s="49">
        <v>0</v>
      </c>
      <c r="AB292" s="49">
        <v>0</v>
      </c>
      <c r="AC292" s="49">
        <v>0</v>
      </c>
      <c r="AD292" s="49">
        <v>0</v>
      </c>
      <c r="AE292" s="49">
        <v>0</v>
      </c>
      <c r="AF292" s="49">
        <v>0</v>
      </c>
      <c r="AG292" s="49">
        <v>0</v>
      </c>
      <c r="AH292" s="49">
        <v>0</v>
      </c>
      <c r="AI292" s="49">
        <v>0</v>
      </c>
      <c r="AJ292" s="49">
        <v>0</v>
      </c>
      <c r="AK292" s="49">
        <v>0</v>
      </c>
      <c r="AL292" s="49">
        <v>0</v>
      </c>
      <c r="AM292" s="98">
        <v>0</v>
      </c>
      <c r="AN292" s="98">
        <v>0</v>
      </c>
      <c r="AO292" s="98">
        <v>0</v>
      </c>
      <c r="AP292" s="98">
        <v>0</v>
      </c>
      <c r="AQ292" s="98">
        <v>0</v>
      </c>
      <c r="AR292" s="98">
        <v>0</v>
      </c>
      <c r="AS292" s="98">
        <v>0</v>
      </c>
      <c r="AT292" s="98">
        <v>0</v>
      </c>
      <c r="AU292" s="98">
        <v>0</v>
      </c>
      <c r="AV292" s="98">
        <v>0</v>
      </c>
      <c r="AW292" s="98">
        <v>0</v>
      </c>
      <c r="AX292" s="49">
        <v>0</v>
      </c>
      <c r="AY292" s="98">
        <v>0</v>
      </c>
      <c r="AZ292" s="98">
        <v>0</v>
      </c>
      <c r="BA292" s="98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</row>
    <row r="293" spans="1:61" ht="15.75" customHeight="1" x14ac:dyDescent="0.2">
      <c r="A293" s="3" t="s">
        <v>14</v>
      </c>
      <c r="B293" s="49">
        <v>0</v>
      </c>
      <c r="C293" s="49">
        <v>0</v>
      </c>
      <c r="D293" s="49">
        <v>0</v>
      </c>
      <c r="E293" s="49">
        <v>0</v>
      </c>
      <c r="F293" s="49">
        <v>0</v>
      </c>
      <c r="G293" s="49">
        <v>0</v>
      </c>
      <c r="H293" s="49">
        <v>0</v>
      </c>
      <c r="I293" s="49">
        <v>0</v>
      </c>
      <c r="J293" s="49">
        <v>0</v>
      </c>
      <c r="K293" s="49">
        <v>0</v>
      </c>
      <c r="L293" s="49">
        <v>0</v>
      </c>
      <c r="M293" s="78">
        <v>0</v>
      </c>
      <c r="N293" s="49">
        <v>0</v>
      </c>
      <c r="O293" s="49">
        <v>0</v>
      </c>
      <c r="P293" s="49">
        <v>0</v>
      </c>
      <c r="Q293" s="49">
        <v>0</v>
      </c>
      <c r="R293" s="49">
        <v>0</v>
      </c>
      <c r="S293" s="49">
        <v>0</v>
      </c>
      <c r="T293" s="49">
        <v>0</v>
      </c>
      <c r="U293" s="49">
        <v>0</v>
      </c>
      <c r="V293" s="49">
        <v>0</v>
      </c>
      <c r="W293" s="49">
        <v>0</v>
      </c>
      <c r="X293" s="49">
        <v>0</v>
      </c>
      <c r="Y293" s="49">
        <v>0</v>
      </c>
      <c r="Z293" s="49">
        <v>0</v>
      </c>
      <c r="AA293" s="49">
        <v>0</v>
      </c>
      <c r="AB293" s="49">
        <v>0</v>
      </c>
      <c r="AC293" s="49">
        <v>0</v>
      </c>
      <c r="AD293" s="49">
        <v>0</v>
      </c>
      <c r="AE293" s="49">
        <v>0</v>
      </c>
      <c r="AF293" s="49">
        <v>0</v>
      </c>
      <c r="AG293" s="49">
        <v>0</v>
      </c>
      <c r="AH293" s="49">
        <v>0</v>
      </c>
      <c r="AI293" s="49">
        <v>0</v>
      </c>
      <c r="AJ293" s="49">
        <v>0</v>
      </c>
      <c r="AK293" s="49">
        <v>0</v>
      </c>
      <c r="AL293" s="49">
        <v>0</v>
      </c>
      <c r="AM293" s="98">
        <v>0</v>
      </c>
      <c r="AN293" s="98">
        <v>0</v>
      </c>
      <c r="AO293" s="98">
        <v>0</v>
      </c>
      <c r="AP293" s="98">
        <v>0</v>
      </c>
      <c r="AQ293" s="98">
        <v>0</v>
      </c>
      <c r="AR293" s="98">
        <v>0</v>
      </c>
      <c r="AS293" s="98">
        <v>0</v>
      </c>
      <c r="AT293" s="98">
        <v>0</v>
      </c>
      <c r="AU293" s="98">
        <v>0</v>
      </c>
      <c r="AV293" s="98">
        <v>0</v>
      </c>
      <c r="AW293" s="98">
        <v>0</v>
      </c>
      <c r="AX293" s="49">
        <v>0</v>
      </c>
      <c r="AY293" s="98">
        <v>0</v>
      </c>
      <c r="AZ293" s="98">
        <v>0</v>
      </c>
      <c r="BA293" s="98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</row>
    <row r="294" spans="1:61" ht="15.75" customHeight="1" x14ac:dyDescent="0.2">
      <c r="A294" s="4" t="s">
        <v>15</v>
      </c>
      <c r="B294" s="49">
        <v>0</v>
      </c>
      <c r="C294" s="49">
        <v>0</v>
      </c>
      <c r="D294" s="49">
        <v>0</v>
      </c>
      <c r="E294" s="49">
        <v>0</v>
      </c>
      <c r="F294" s="49">
        <v>0</v>
      </c>
      <c r="G294" s="49">
        <v>0</v>
      </c>
      <c r="H294" s="49">
        <v>0</v>
      </c>
      <c r="I294" s="49">
        <v>0</v>
      </c>
      <c r="J294" s="49">
        <v>0</v>
      </c>
      <c r="K294" s="49">
        <v>0</v>
      </c>
      <c r="L294" s="49">
        <v>0</v>
      </c>
      <c r="M294" s="78">
        <v>0</v>
      </c>
      <c r="N294" s="49">
        <v>0</v>
      </c>
      <c r="O294" s="49">
        <v>0</v>
      </c>
      <c r="P294" s="49">
        <v>0</v>
      </c>
      <c r="Q294" s="49">
        <v>0</v>
      </c>
      <c r="R294" s="49">
        <v>0</v>
      </c>
      <c r="S294" s="49">
        <v>0</v>
      </c>
      <c r="T294" s="49">
        <v>0</v>
      </c>
      <c r="U294" s="49">
        <v>0</v>
      </c>
      <c r="V294" s="49">
        <v>0</v>
      </c>
      <c r="W294" s="49">
        <v>0</v>
      </c>
      <c r="X294" s="49">
        <v>0</v>
      </c>
      <c r="Y294" s="49">
        <v>0</v>
      </c>
      <c r="Z294" s="49">
        <v>0</v>
      </c>
      <c r="AA294" s="49">
        <v>0</v>
      </c>
      <c r="AB294" s="49">
        <v>0</v>
      </c>
      <c r="AC294" s="49">
        <v>0</v>
      </c>
      <c r="AD294" s="49">
        <v>0</v>
      </c>
      <c r="AE294" s="49">
        <v>0</v>
      </c>
      <c r="AF294" s="49">
        <v>0</v>
      </c>
      <c r="AG294" s="49">
        <v>0</v>
      </c>
      <c r="AH294" s="49">
        <v>0</v>
      </c>
      <c r="AI294" s="49">
        <v>0</v>
      </c>
      <c r="AJ294" s="49">
        <v>0</v>
      </c>
      <c r="AK294" s="49">
        <v>0</v>
      </c>
      <c r="AL294" s="49">
        <v>0</v>
      </c>
      <c r="AM294" s="98">
        <v>0</v>
      </c>
      <c r="AN294" s="98">
        <v>0</v>
      </c>
      <c r="AO294" s="98">
        <v>0</v>
      </c>
      <c r="AP294" s="98">
        <v>0</v>
      </c>
      <c r="AQ294" s="98">
        <v>0</v>
      </c>
      <c r="AR294" s="98">
        <v>0</v>
      </c>
      <c r="AS294" s="98">
        <v>0</v>
      </c>
      <c r="AT294" s="98">
        <v>0</v>
      </c>
      <c r="AU294" s="98">
        <v>0</v>
      </c>
      <c r="AV294" s="98">
        <v>0</v>
      </c>
      <c r="AW294" s="98">
        <v>0</v>
      </c>
      <c r="AX294" s="49">
        <v>0</v>
      </c>
      <c r="AY294" s="98">
        <v>0</v>
      </c>
      <c r="AZ294" s="98">
        <v>0</v>
      </c>
      <c r="BA294" s="98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</row>
    <row r="295" spans="1:61" ht="15.75" customHeight="1" x14ac:dyDescent="0.2">
      <c r="A295" s="3" t="s">
        <v>16</v>
      </c>
      <c r="B295" s="49">
        <v>0</v>
      </c>
      <c r="C295" s="49">
        <v>0</v>
      </c>
      <c r="D295" s="49">
        <v>0</v>
      </c>
      <c r="E295" s="49">
        <v>0</v>
      </c>
      <c r="F295" s="49">
        <v>0</v>
      </c>
      <c r="G295" s="49">
        <v>0</v>
      </c>
      <c r="H295" s="49">
        <v>0</v>
      </c>
      <c r="I295" s="49">
        <v>0</v>
      </c>
      <c r="J295" s="49">
        <v>0</v>
      </c>
      <c r="K295" s="49">
        <v>0</v>
      </c>
      <c r="L295" s="49">
        <v>0</v>
      </c>
      <c r="M295" s="78">
        <v>0</v>
      </c>
      <c r="N295" s="49">
        <v>0</v>
      </c>
      <c r="O295" s="49">
        <v>0</v>
      </c>
      <c r="P295" s="49">
        <v>0</v>
      </c>
      <c r="Q295" s="49">
        <v>0</v>
      </c>
      <c r="R295" s="49">
        <v>0</v>
      </c>
      <c r="S295" s="49">
        <v>0</v>
      </c>
      <c r="T295" s="49">
        <v>0</v>
      </c>
      <c r="U295" s="49">
        <v>0</v>
      </c>
      <c r="V295" s="49">
        <v>0</v>
      </c>
      <c r="W295" s="49">
        <v>0</v>
      </c>
      <c r="X295" s="49">
        <v>0</v>
      </c>
      <c r="Y295" s="49">
        <v>0</v>
      </c>
      <c r="Z295" s="49">
        <v>0</v>
      </c>
      <c r="AA295" s="49">
        <v>0</v>
      </c>
      <c r="AB295" s="49">
        <v>0</v>
      </c>
      <c r="AC295" s="49">
        <v>0</v>
      </c>
      <c r="AD295" s="49">
        <v>0</v>
      </c>
      <c r="AE295" s="49">
        <v>0</v>
      </c>
      <c r="AF295" s="49">
        <v>0</v>
      </c>
      <c r="AG295" s="49">
        <v>0</v>
      </c>
      <c r="AH295" s="49">
        <v>0</v>
      </c>
      <c r="AI295" s="49">
        <v>0</v>
      </c>
      <c r="AJ295" s="49">
        <v>0</v>
      </c>
      <c r="AK295" s="49">
        <v>0</v>
      </c>
      <c r="AL295" s="49">
        <v>0</v>
      </c>
      <c r="AM295" s="98">
        <v>0</v>
      </c>
      <c r="AN295" s="98">
        <v>0</v>
      </c>
      <c r="AO295" s="98">
        <v>0</v>
      </c>
      <c r="AP295" s="98">
        <v>0</v>
      </c>
      <c r="AQ295" s="98">
        <v>0</v>
      </c>
      <c r="AR295" s="98">
        <v>0</v>
      </c>
      <c r="AS295" s="98">
        <v>0</v>
      </c>
      <c r="AT295" s="98">
        <v>0</v>
      </c>
      <c r="AU295" s="98">
        <v>0</v>
      </c>
      <c r="AV295" s="98">
        <v>0</v>
      </c>
      <c r="AW295" s="98">
        <v>0</v>
      </c>
      <c r="AX295" s="49">
        <v>0</v>
      </c>
      <c r="AY295" s="98">
        <v>0</v>
      </c>
      <c r="AZ295" s="98">
        <v>0</v>
      </c>
      <c r="BA295" s="98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</row>
    <row r="296" spans="1:61" ht="15.75" customHeight="1" x14ac:dyDescent="0.2">
      <c r="A296" s="19" t="s">
        <v>60</v>
      </c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8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02"/>
      <c r="AN296" s="102"/>
      <c r="AO296" s="102"/>
      <c r="AP296" s="102"/>
      <c r="AQ296" s="102"/>
      <c r="AR296" s="102"/>
      <c r="AS296" s="102"/>
      <c r="AT296" s="102"/>
      <c r="AU296" s="102"/>
      <c r="AV296" s="102"/>
      <c r="AW296" s="102"/>
      <c r="AX296" s="13"/>
      <c r="AY296" s="102"/>
      <c r="AZ296" s="102"/>
      <c r="BA296" s="102"/>
      <c r="BB296" s="102"/>
      <c r="BC296" s="102"/>
      <c r="BD296" s="102"/>
      <c r="BE296" s="102"/>
      <c r="BF296" s="102"/>
      <c r="BG296" s="102"/>
      <c r="BH296" s="102"/>
      <c r="BI296" s="102"/>
    </row>
    <row r="297" spans="1:61" ht="15.75" customHeight="1" x14ac:dyDescent="0.2">
      <c r="A297" s="2" t="s">
        <v>13</v>
      </c>
      <c r="B297" s="49">
        <v>0</v>
      </c>
      <c r="C297" s="49">
        <v>0</v>
      </c>
      <c r="D297" s="49">
        <v>0</v>
      </c>
      <c r="E297" s="49">
        <v>0</v>
      </c>
      <c r="F297" s="49">
        <v>0</v>
      </c>
      <c r="G297" s="49">
        <v>0</v>
      </c>
      <c r="H297" s="49">
        <v>0</v>
      </c>
      <c r="I297" s="49">
        <v>0</v>
      </c>
      <c r="J297" s="49">
        <v>0</v>
      </c>
      <c r="K297" s="49">
        <v>0</v>
      </c>
      <c r="L297" s="49">
        <v>0</v>
      </c>
      <c r="M297" s="78">
        <v>0</v>
      </c>
      <c r="N297" s="49">
        <v>0</v>
      </c>
      <c r="O297" s="49">
        <v>0</v>
      </c>
      <c r="P297" s="49">
        <v>0</v>
      </c>
      <c r="Q297" s="49">
        <v>0</v>
      </c>
      <c r="R297" s="49">
        <v>0</v>
      </c>
      <c r="S297" s="49">
        <v>0</v>
      </c>
      <c r="T297" s="49">
        <v>0</v>
      </c>
      <c r="U297" s="49">
        <v>0</v>
      </c>
      <c r="V297" s="49">
        <v>0</v>
      </c>
      <c r="W297" s="49">
        <v>0</v>
      </c>
      <c r="X297" s="49">
        <v>0</v>
      </c>
      <c r="Y297" s="49">
        <v>0</v>
      </c>
      <c r="Z297" s="49">
        <v>0</v>
      </c>
      <c r="AA297" s="49">
        <v>0</v>
      </c>
      <c r="AB297" s="49">
        <v>0</v>
      </c>
      <c r="AC297" s="49">
        <v>0</v>
      </c>
      <c r="AD297" s="49">
        <v>0</v>
      </c>
      <c r="AE297" s="49">
        <v>0</v>
      </c>
      <c r="AF297" s="49">
        <v>0</v>
      </c>
      <c r="AG297" s="49">
        <v>0</v>
      </c>
      <c r="AH297" s="49">
        <v>0</v>
      </c>
      <c r="AI297" s="49">
        <v>0</v>
      </c>
      <c r="AJ297" s="49">
        <v>0</v>
      </c>
      <c r="AK297" s="49">
        <v>0</v>
      </c>
      <c r="AL297" s="49">
        <v>0</v>
      </c>
      <c r="AM297" s="98">
        <v>0</v>
      </c>
      <c r="AN297" s="98">
        <v>0</v>
      </c>
      <c r="AO297" s="98">
        <v>0</v>
      </c>
      <c r="AP297" s="98">
        <v>0</v>
      </c>
      <c r="AQ297" s="98">
        <v>0</v>
      </c>
      <c r="AR297" s="98">
        <v>0</v>
      </c>
      <c r="AS297" s="98">
        <v>0</v>
      </c>
      <c r="AT297" s="98">
        <v>0</v>
      </c>
      <c r="AU297" s="98">
        <v>0</v>
      </c>
      <c r="AV297" s="98">
        <v>0</v>
      </c>
      <c r="AW297" s="98">
        <v>0</v>
      </c>
      <c r="AX297" s="49">
        <v>0</v>
      </c>
      <c r="AY297" s="98">
        <v>0</v>
      </c>
      <c r="AZ297" s="98">
        <v>0</v>
      </c>
      <c r="BA297" s="98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</row>
    <row r="298" spans="1:61" ht="15.75" customHeight="1" x14ac:dyDescent="0.2">
      <c r="A298" s="3" t="s">
        <v>14</v>
      </c>
      <c r="B298" s="49">
        <v>0</v>
      </c>
      <c r="C298" s="49">
        <v>0</v>
      </c>
      <c r="D298" s="49">
        <v>0</v>
      </c>
      <c r="E298" s="49">
        <v>0</v>
      </c>
      <c r="F298" s="49">
        <v>0</v>
      </c>
      <c r="G298" s="49">
        <v>0</v>
      </c>
      <c r="H298" s="49">
        <v>0</v>
      </c>
      <c r="I298" s="49">
        <v>0</v>
      </c>
      <c r="J298" s="49">
        <v>0</v>
      </c>
      <c r="K298" s="49">
        <v>0</v>
      </c>
      <c r="L298" s="49">
        <v>0</v>
      </c>
      <c r="M298" s="78">
        <v>0</v>
      </c>
      <c r="N298" s="49">
        <v>0</v>
      </c>
      <c r="O298" s="49">
        <v>0</v>
      </c>
      <c r="P298" s="49">
        <v>0</v>
      </c>
      <c r="Q298" s="49">
        <v>0</v>
      </c>
      <c r="R298" s="49">
        <v>0</v>
      </c>
      <c r="S298" s="49">
        <v>0</v>
      </c>
      <c r="T298" s="49">
        <v>0</v>
      </c>
      <c r="U298" s="49">
        <v>0</v>
      </c>
      <c r="V298" s="49">
        <v>0</v>
      </c>
      <c r="W298" s="49">
        <v>0</v>
      </c>
      <c r="X298" s="49">
        <v>0</v>
      </c>
      <c r="Y298" s="49">
        <v>0</v>
      </c>
      <c r="Z298" s="49">
        <v>0</v>
      </c>
      <c r="AA298" s="49">
        <v>0</v>
      </c>
      <c r="AB298" s="49">
        <v>0</v>
      </c>
      <c r="AC298" s="49">
        <v>0</v>
      </c>
      <c r="AD298" s="49">
        <v>0</v>
      </c>
      <c r="AE298" s="49">
        <v>0</v>
      </c>
      <c r="AF298" s="49">
        <v>0</v>
      </c>
      <c r="AG298" s="49">
        <v>0</v>
      </c>
      <c r="AH298" s="49">
        <v>0</v>
      </c>
      <c r="AI298" s="49">
        <v>0</v>
      </c>
      <c r="AJ298" s="49">
        <v>0</v>
      </c>
      <c r="AK298" s="49">
        <v>0</v>
      </c>
      <c r="AL298" s="49">
        <v>0</v>
      </c>
      <c r="AM298" s="98">
        <v>0</v>
      </c>
      <c r="AN298" s="98">
        <v>0</v>
      </c>
      <c r="AO298" s="98">
        <v>0</v>
      </c>
      <c r="AP298" s="98">
        <v>0</v>
      </c>
      <c r="AQ298" s="98">
        <v>0</v>
      </c>
      <c r="AR298" s="98">
        <v>0</v>
      </c>
      <c r="AS298" s="98">
        <v>0</v>
      </c>
      <c r="AT298" s="98">
        <v>0</v>
      </c>
      <c r="AU298" s="98">
        <v>0</v>
      </c>
      <c r="AV298" s="98">
        <v>0</v>
      </c>
      <c r="AW298" s="98">
        <v>0</v>
      </c>
      <c r="AX298" s="49">
        <v>0</v>
      </c>
      <c r="AY298" s="98">
        <v>0</v>
      </c>
      <c r="AZ298" s="98">
        <v>0</v>
      </c>
      <c r="BA298" s="98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</row>
    <row r="299" spans="1:61" ht="15.75" customHeight="1" x14ac:dyDescent="0.2">
      <c r="A299" s="4" t="s">
        <v>15</v>
      </c>
      <c r="B299" s="49">
        <v>0</v>
      </c>
      <c r="C299" s="49">
        <v>0</v>
      </c>
      <c r="D299" s="49">
        <v>0</v>
      </c>
      <c r="E299" s="49">
        <v>0</v>
      </c>
      <c r="F299" s="49">
        <v>0</v>
      </c>
      <c r="G299" s="49">
        <v>0</v>
      </c>
      <c r="H299" s="49">
        <v>0</v>
      </c>
      <c r="I299" s="49">
        <v>0</v>
      </c>
      <c r="J299" s="49">
        <v>0</v>
      </c>
      <c r="K299" s="49">
        <v>0</v>
      </c>
      <c r="L299" s="49">
        <v>0</v>
      </c>
      <c r="M299" s="78">
        <v>0</v>
      </c>
      <c r="N299" s="49">
        <v>0</v>
      </c>
      <c r="O299" s="49">
        <v>0</v>
      </c>
      <c r="P299" s="49">
        <v>0</v>
      </c>
      <c r="Q299" s="49">
        <v>0</v>
      </c>
      <c r="R299" s="49">
        <v>0</v>
      </c>
      <c r="S299" s="49">
        <v>0</v>
      </c>
      <c r="T299" s="49">
        <v>0</v>
      </c>
      <c r="U299" s="49">
        <v>0</v>
      </c>
      <c r="V299" s="49">
        <v>0</v>
      </c>
      <c r="W299" s="49">
        <v>0</v>
      </c>
      <c r="X299" s="49">
        <v>0</v>
      </c>
      <c r="Y299" s="49">
        <v>0</v>
      </c>
      <c r="Z299" s="49">
        <v>0</v>
      </c>
      <c r="AA299" s="49">
        <v>0</v>
      </c>
      <c r="AB299" s="49">
        <v>0</v>
      </c>
      <c r="AC299" s="49">
        <v>0</v>
      </c>
      <c r="AD299" s="49">
        <v>0</v>
      </c>
      <c r="AE299" s="49">
        <v>0</v>
      </c>
      <c r="AF299" s="49">
        <v>0</v>
      </c>
      <c r="AG299" s="49">
        <v>0</v>
      </c>
      <c r="AH299" s="49">
        <v>0</v>
      </c>
      <c r="AI299" s="49">
        <v>0</v>
      </c>
      <c r="AJ299" s="49">
        <v>0</v>
      </c>
      <c r="AK299" s="49">
        <v>0</v>
      </c>
      <c r="AL299" s="49">
        <v>0</v>
      </c>
      <c r="AM299" s="98">
        <v>0</v>
      </c>
      <c r="AN299" s="98">
        <v>0</v>
      </c>
      <c r="AO299" s="98">
        <v>0</v>
      </c>
      <c r="AP299" s="98">
        <v>0</v>
      </c>
      <c r="AQ299" s="98">
        <v>0</v>
      </c>
      <c r="AR299" s="98">
        <v>0</v>
      </c>
      <c r="AS299" s="98">
        <v>0</v>
      </c>
      <c r="AT299" s="98">
        <v>0</v>
      </c>
      <c r="AU299" s="98">
        <v>0</v>
      </c>
      <c r="AV299" s="98">
        <v>0</v>
      </c>
      <c r="AW299" s="98">
        <v>0</v>
      </c>
      <c r="AX299" s="49">
        <v>0</v>
      </c>
      <c r="AY299" s="98">
        <v>0</v>
      </c>
      <c r="AZ299" s="98">
        <v>0</v>
      </c>
      <c r="BA299" s="98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</row>
    <row r="300" spans="1:61" ht="15.75" customHeight="1" x14ac:dyDescent="0.2">
      <c r="A300" s="3" t="s">
        <v>16</v>
      </c>
      <c r="B300" s="49">
        <v>0</v>
      </c>
      <c r="C300" s="49">
        <v>0</v>
      </c>
      <c r="D300" s="49">
        <v>0</v>
      </c>
      <c r="E300" s="49">
        <v>0</v>
      </c>
      <c r="F300" s="49">
        <v>0</v>
      </c>
      <c r="G300" s="49">
        <v>0</v>
      </c>
      <c r="H300" s="49">
        <v>0</v>
      </c>
      <c r="I300" s="49">
        <v>0</v>
      </c>
      <c r="J300" s="49">
        <v>0</v>
      </c>
      <c r="K300" s="49">
        <v>0</v>
      </c>
      <c r="L300" s="49">
        <v>0</v>
      </c>
      <c r="M300" s="78">
        <v>0</v>
      </c>
      <c r="N300" s="49">
        <v>0</v>
      </c>
      <c r="O300" s="49">
        <v>0</v>
      </c>
      <c r="P300" s="49">
        <v>0</v>
      </c>
      <c r="Q300" s="49">
        <v>0</v>
      </c>
      <c r="R300" s="49">
        <v>0</v>
      </c>
      <c r="S300" s="49">
        <v>0</v>
      </c>
      <c r="T300" s="49">
        <v>0</v>
      </c>
      <c r="U300" s="49">
        <v>0</v>
      </c>
      <c r="V300" s="49">
        <v>0</v>
      </c>
      <c r="W300" s="49">
        <v>0</v>
      </c>
      <c r="X300" s="49">
        <v>0</v>
      </c>
      <c r="Y300" s="49">
        <v>0</v>
      </c>
      <c r="Z300" s="49">
        <v>0</v>
      </c>
      <c r="AA300" s="49">
        <v>0</v>
      </c>
      <c r="AB300" s="49">
        <v>0</v>
      </c>
      <c r="AC300" s="49">
        <v>0</v>
      </c>
      <c r="AD300" s="49">
        <v>0</v>
      </c>
      <c r="AE300" s="49">
        <v>0</v>
      </c>
      <c r="AF300" s="49">
        <v>0</v>
      </c>
      <c r="AG300" s="49">
        <v>0</v>
      </c>
      <c r="AH300" s="49">
        <v>0</v>
      </c>
      <c r="AI300" s="49">
        <v>0</v>
      </c>
      <c r="AJ300" s="49">
        <v>0</v>
      </c>
      <c r="AK300" s="49">
        <v>0</v>
      </c>
      <c r="AL300" s="49">
        <v>0</v>
      </c>
      <c r="AM300" s="98">
        <v>0</v>
      </c>
      <c r="AN300" s="98">
        <v>0</v>
      </c>
      <c r="AO300" s="98">
        <v>0</v>
      </c>
      <c r="AP300" s="98">
        <v>0</v>
      </c>
      <c r="AQ300" s="98">
        <v>0</v>
      </c>
      <c r="AR300" s="98">
        <v>0</v>
      </c>
      <c r="AS300" s="98">
        <v>0</v>
      </c>
      <c r="AT300" s="98">
        <v>0</v>
      </c>
      <c r="AU300" s="98">
        <v>0</v>
      </c>
      <c r="AV300" s="98">
        <v>0</v>
      </c>
      <c r="AW300" s="98">
        <v>0</v>
      </c>
      <c r="AX300" s="49">
        <v>0</v>
      </c>
      <c r="AY300" s="98">
        <v>0</v>
      </c>
      <c r="AZ300" s="98">
        <v>0</v>
      </c>
      <c r="BA300" s="98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</row>
    <row r="301" spans="1:61" ht="31.9" customHeight="1" x14ac:dyDescent="0.2">
      <c r="A301" s="132" t="s">
        <v>66</v>
      </c>
      <c r="B301" s="120"/>
      <c r="C301" s="120"/>
      <c r="D301" s="120"/>
      <c r="E301" s="120"/>
      <c r="F301" s="120"/>
      <c r="G301" s="120"/>
      <c r="H301" s="121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  <c r="S301" s="114"/>
      <c r="T301" s="114"/>
      <c r="U301" s="114"/>
      <c r="V301" s="114"/>
      <c r="W301" s="114"/>
      <c r="X301" s="114"/>
      <c r="Y301" s="114"/>
      <c r="Z301" s="114"/>
      <c r="AA301" s="114"/>
      <c r="AB301" s="114"/>
      <c r="AC301" s="114"/>
      <c r="AD301" s="114"/>
      <c r="AE301" s="114"/>
      <c r="AF301" s="114"/>
      <c r="AG301" s="114"/>
      <c r="AH301" s="114"/>
      <c r="AI301" s="114"/>
      <c r="AJ301" s="114"/>
      <c r="AK301" s="114"/>
      <c r="AL301" s="114"/>
      <c r="AM301" s="114"/>
      <c r="AN301" s="114"/>
      <c r="AO301" s="114"/>
      <c r="AP301" s="114"/>
      <c r="AQ301" s="114"/>
      <c r="AR301" s="114"/>
      <c r="AS301" s="114"/>
      <c r="AT301" s="114"/>
      <c r="AU301" s="114"/>
      <c r="AV301" s="114"/>
      <c r="AW301" s="114"/>
      <c r="AX301" s="114"/>
      <c r="AY301" s="114"/>
      <c r="AZ301" s="114"/>
      <c r="BA301" s="114"/>
      <c r="BB301" s="114"/>
      <c r="BC301" s="114"/>
      <c r="BD301" s="114"/>
      <c r="BE301" s="114"/>
      <c r="BF301" s="114"/>
      <c r="BG301" s="114"/>
      <c r="BH301" s="114"/>
      <c r="BI301" s="114"/>
    </row>
    <row r="302" spans="1:61" ht="33" customHeight="1" x14ac:dyDescent="0.2">
      <c r="A302" s="22" t="s">
        <v>67</v>
      </c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9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03"/>
      <c r="AN302" s="103"/>
      <c r="AO302" s="103"/>
      <c r="AP302" s="103"/>
      <c r="AQ302" s="103"/>
      <c r="AR302" s="103"/>
      <c r="AS302" s="103"/>
      <c r="AT302" s="103"/>
      <c r="AU302" s="103"/>
      <c r="AV302" s="103"/>
      <c r="AW302" s="103"/>
      <c r="AX302" s="14"/>
      <c r="AY302" s="103"/>
      <c r="AZ302" s="103"/>
      <c r="BA302" s="103"/>
      <c r="BB302" s="103"/>
      <c r="BC302" s="103"/>
      <c r="BD302" s="103"/>
      <c r="BE302" s="103"/>
      <c r="BF302" s="103"/>
      <c r="BG302" s="103"/>
      <c r="BH302" s="103"/>
      <c r="BI302" s="103"/>
    </row>
    <row r="303" spans="1:61" ht="30.6" customHeight="1" x14ac:dyDescent="0.2">
      <c r="A303" s="6" t="s">
        <v>68</v>
      </c>
      <c r="B303" s="49">
        <v>0</v>
      </c>
      <c r="C303" s="49">
        <v>0</v>
      </c>
      <c r="D303" s="49">
        <v>0</v>
      </c>
      <c r="E303" s="49">
        <v>0</v>
      </c>
      <c r="F303" s="49">
        <v>0</v>
      </c>
      <c r="G303" s="49">
        <v>0</v>
      </c>
      <c r="H303" s="49">
        <v>0</v>
      </c>
      <c r="I303" s="49">
        <v>0</v>
      </c>
      <c r="J303" s="49">
        <v>0</v>
      </c>
      <c r="K303" s="49">
        <v>0</v>
      </c>
      <c r="L303" s="49">
        <v>0</v>
      </c>
      <c r="M303" s="78">
        <v>0</v>
      </c>
      <c r="N303" s="49">
        <v>0</v>
      </c>
      <c r="O303" s="49">
        <v>0</v>
      </c>
      <c r="P303" s="49">
        <v>0</v>
      </c>
      <c r="Q303" s="49">
        <v>0</v>
      </c>
      <c r="R303" s="49">
        <v>0</v>
      </c>
      <c r="S303" s="49">
        <v>0</v>
      </c>
      <c r="T303" s="49">
        <v>0</v>
      </c>
      <c r="U303" s="49">
        <v>0</v>
      </c>
      <c r="V303" s="49">
        <v>0</v>
      </c>
      <c r="W303" s="49">
        <v>0</v>
      </c>
      <c r="X303" s="49">
        <v>0</v>
      </c>
      <c r="Y303" s="49">
        <v>0</v>
      </c>
      <c r="Z303" s="49">
        <v>0</v>
      </c>
      <c r="AA303" s="49">
        <v>0</v>
      </c>
      <c r="AB303" s="49">
        <v>0</v>
      </c>
      <c r="AC303" s="49">
        <v>0</v>
      </c>
      <c r="AD303" s="49">
        <v>0</v>
      </c>
      <c r="AE303" s="49">
        <v>0</v>
      </c>
      <c r="AF303" s="49">
        <v>0</v>
      </c>
      <c r="AG303" s="49">
        <v>0</v>
      </c>
      <c r="AH303" s="49">
        <v>0</v>
      </c>
      <c r="AI303" s="49">
        <v>0</v>
      </c>
      <c r="AJ303" s="49">
        <v>0</v>
      </c>
      <c r="AK303" s="49">
        <v>0</v>
      </c>
      <c r="AL303" s="49">
        <v>0</v>
      </c>
      <c r="AM303" s="98">
        <v>0</v>
      </c>
      <c r="AN303" s="98">
        <v>0</v>
      </c>
      <c r="AO303" s="98">
        <v>0</v>
      </c>
      <c r="AP303" s="98">
        <v>0</v>
      </c>
      <c r="AQ303" s="98">
        <v>0</v>
      </c>
      <c r="AR303" s="98">
        <v>0</v>
      </c>
      <c r="AS303" s="98">
        <v>0</v>
      </c>
      <c r="AT303" s="98">
        <v>0</v>
      </c>
      <c r="AU303" s="98">
        <v>0</v>
      </c>
      <c r="AV303" s="98">
        <v>0</v>
      </c>
      <c r="AW303" s="98">
        <v>0</v>
      </c>
      <c r="AX303" s="49">
        <v>0</v>
      </c>
      <c r="AY303" s="98">
        <v>0</v>
      </c>
      <c r="AZ303" s="98">
        <v>0</v>
      </c>
      <c r="BA303" s="98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</row>
    <row r="304" spans="1:61" ht="61.15" customHeight="1" x14ac:dyDescent="0.2">
      <c r="A304" s="6" t="s">
        <v>69</v>
      </c>
      <c r="B304" s="49">
        <v>0</v>
      </c>
      <c r="C304" s="49">
        <v>0</v>
      </c>
      <c r="D304" s="49">
        <v>0</v>
      </c>
      <c r="E304" s="49">
        <v>0</v>
      </c>
      <c r="F304" s="49">
        <v>0</v>
      </c>
      <c r="G304" s="49">
        <v>0</v>
      </c>
      <c r="H304" s="49">
        <v>0</v>
      </c>
      <c r="I304" s="49">
        <v>0</v>
      </c>
      <c r="J304" s="49">
        <v>0</v>
      </c>
      <c r="K304" s="49">
        <v>0</v>
      </c>
      <c r="L304" s="49">
        <v>0</v>
      </c>
      <c r="M304" s="78">
        <v>0</v>
      </c>
      <c r="N304" s="49">
        <v>0</v>
      </c>
      <c r="O304" s="49">
        <v>0</v>
      </c>
      <c r="P304" s="49">
        <v>0</v>
      </c>
      <c r="Q304" s="49">
        <v>0</v>
      </c>
      <c r="R304" s="49">
        <v>0</v>
      </c>
      <c r="S304" s="49">
        <v>0</v>
      </c>
      <c r="T304" s="49">
        <v>0</v>
      </c>
      <c r="U304" s="49">
        <v>0</v>
      </c>
      <c r="V304" s="49">
        <v>0</v>
      </c>
      <c r="W304" s="49">
        <v>0</v>
      </c>
      <c r="X304" s="49">
        <v>0</v>
      </c>
      <c r="Y304" s="49">
        <v>0</v>
      </c>
      <c r="Z304" s="49">
        <v>0</v>
      </c>
      <c r="AA304" s="49">
        <v>0</v>
      </c>
      <c r="AB304" s="49">
        <v>0</v>
      </c>
      <c r="AC304" s="49">
        <v>0</v>
      </c>
      <c r="AD304" s="49">
        <v>0</v>
      </c>
      <c r="AE304" s="49">
        <v>0</v>
      </c>
      <c r="AF304" s="49">
        <v>0</v>
      </c>
      <c r="AG304" s="49">
        <v>0</v>
      </c>
      <c r="AH304" s="49">
        <v>0</v>
      </c>
      <c r="AI304" s="49">
        <v>0</v>
      </c>
      <c r="AJ304" s="49">
        <v>0</v>
      </c>
      <c r="AK304" s="49">
        <v>0</v>
      </c>
      <c r="AL304" s="49">
        <v>0</v>
      </c>
      <c r="AM304" s="98">
        <v>0</v>
      </c>
      <c r="AN304" s="98">
        <v>0</v>
      </c>
      <c r="AO304" s="98">
        <v>0</v>
      </c>
      <c r="AP304" s="98">
        <v>0</v>
      </c>
      <c r="AQ304" s="98">
        <v>0</v>
      </c>
      <c r="AR304" s="98">
        <v>0</v>
      </c>
      <c r="AS304" s="98">
        <v>0</v>
      </c>
      <c r="AT304" s="98">
        <v>0</v>
      </c>
      <c r="AU304" s="98">
        <v>0</v>
      </c>
      <c r="AV304" s="98">
        <v>0</v>
      </c>
      <c r="AW304" s="98">
        <v>0</v>
      </c>
      <c r="AX304" s="49">
        <v>0</v>
      </c>
      <c r="AY304" s="98">
        <v>0</v>
      </c>
      <c r="AZ304" s="98">
        <v>0</v>
      </c>
      <c r="BA304" s="98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</row>
    <row r="305" spans="1:61" ht="15.75" customHeight="1" x14ac:dyDescent="0.2">
      <c r="A305" s="8" t="s">
        <v>279</v>
      </c>
      <c r="B305" s="49">
        <v>0</v>
      </c>
      <c r="C305" s="49">
        <v>0</v>
      </c>
      <c r="D305" s="49">
        <v>0</v>
      </c>
      <c r="E305" s="49">
        <v>0</v>
      </c>
      <c r="F305" s="49">
        <v>0</v>
      </c>
      <c r="G305" s="49">
        <v>0</v>
      </c>
      <c r="H305" s="49">
        <v>0</v>
      </c>
      <c r="I305" s="49">
        <v>0</v>
      </c>
      <c r="J305" s="49">
        <v>0</v>
      </c>
      <c r="K305" s="49">
        <v>0</v>
      </c>
      <c r="L305" s="49">
        <v>0</v>
      </c>
      <c r="M305" s="78">
        <v>0</v>
      </c>
      <c r="N305" s="49">
        <v>0</v>
      </c>
      <c r="O305" s="49">
        <v>0</v>
      </c>
      <c r="P305" s="49">
        <v>0</v>
      </c>
      <c r="Q305" s="49">
        <v>0</v>
      </c>
      <c r="R305" s="49">
        <v>0</v>
      </c>
      <c r="S305" s="49">
        <v>0</v>
      </c>
      <c r="T305" s="49">
        <v>0</v>
      </c>
      <c r="U305" s="49">
        <v>0</v>
      </c>
      <c r="V305" s="49">
        <v>0</v>
      </c>
      <c r="W305" s="49">
        <v>0</v>
      </c>
      <c r="X305" s="49">
        <v>0</v>
      </c>
      <c r="Y305" s="49">
        <v>0</v>
      </c>
      <c r="Z305" s="49">
        <v>0</v>
      </c>
      <c r="AA305" s="49">
        <v>0</v>
      </c>
      <c r="AB305" s="49">
        <v>0</v>
      </c>
      <c r="AC305" s="49">
        <v>0</v>
      </c>
      <c r="AD305" s="49">
        <v>0</v>
      </c>
      <c r="AE305" s="49">
        <v>0</v>
      </c>
      <c r="AF305" s="49">
        <v>0</v>
      </c>
      <c r="AG305" s="49">
        <v>0</v>
      </c>
      <c r="AH305" s="49">
        <v>0</v>
      </c>
      <c r="AI305" s="49">
        <v>0</v>
      </c>
      <c r="AJ305" s="49">
        <v>0</v>
      </c>
      <c r="AK305" s="49">
        <v>0</v>
      </c>
      <c r="AL305" s="49">
        <v>0</v>
      </c>
      <c r="AM305" s="98">
        <v>0</v>
      </c>
      <c r="AN305" s="98">
        <v>0</v>
      </c>
      <c r="AO305" s="98">
        <v>0</v>
      </c>
      <c r="AP305" s="98">
        <v>0</v>
      </c>
      <c r="AQ305" s="98">
        <v>0</v>
      </c>
      <c r="AR305" s="98">
        <v>0</v>
      </c>
      <c r="AS305" s="98">
        <v>0</v>
      </c>
      <c r="AT305" s="98">
        <v>0</v>
      </c>
      <c r="AU305" s="98">
        <v>0</v>
      </c>
      <c r="AV305" s="98">
        <v>0</v>
      </c>
      <c r="AW305" s="98">
        <v>0</v>
      </c>
      <c r="AX305" s="49">
        <v>0</v>
      </c>
      <c r="AY305" s="98">
        <v>0</v>
      </c>
      <c r="AZ305" s="98">
        <v>0</v>
      </c>
      <c r="BA305" s="98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</row>
    <row r="306" spans="1:61" ht="15.75" customHeight="1" x14ac:dyDescent="0.2">
      <c r="A306" s="8" t="s">
        <v>70</v>
      </c>
      <c r="B306" s="49">
        <v>0</v>
      </c>
      <c r="C306" s="49">
        <v>0</v>
      </c>
      <c r="D306" s="49">
        <v>0</v>
      </c>
      <c r="E306" s="49">
        <v>0</v>
      </c>
      <c r="F306" s="49">
        <v>0</v>
      </c>
      <c r="G306" s="49">
        <v>0</v>
      </c>
      <c r="H306" s="49">
        <v>0</v>
      </c>
      <c r="I306" s="49">
        <v>0</v>
      </c>
      <c r="J306" s="49">
        <v>0</v>
      </c>
      <c r="K306" s="49">
        <v>0</v>
      </c>
      <c r="L306" s="49">
        <v>0</v>
      </c>
      <c r="M306" s="78">
        <v>0</v>
      </c>
      <c r="N306" s="49">
        <v>0</v>
      </c>
      <c r="O306" s="49">
        <v>0</v>
      </c>
      <c r="P306" s="49">
        <v>0</v>
      </c>
      <c r="Q306" s="49">
        <v>0</v>
      </c>
      <c r="R306" s="49">
        <v>0</v>
      </c>
      <c r="S306" s="49">
        <v>0</v>
      </c>
      <c r="T306" s="49">
        <v>0</v>
      </c>
      <c r="U306" s="49">
        <v>0</v>
      </c>
      <c r="V306" s="49">
        <v>0</v>
      </c>
      <c r="W306" s="49">
        <v>0</v>
      </c>
      <c r="X306" s="49">
        <v>0</v>
      </c>
      <c r="Y306" s="49">
        <v>0</v>
      </c>
      <c r="Z306" s="49">
        <v>0</v>
      </c>
      <c r="AA306" s="49">
        <v>0</v>
      </c>
      <c r="AB306" s="49">
        <v>0</v>
      </c>
      <c r="AC306" s="49">
        <v>0</v>
      </c>
      <c r="AD306" s="49">
        <v>0</v>
      </c>
      <c r="AE306" s="49">
        <v>0</v>
      </c>
      <c r="AF306" s="49">
        <v>0</v>
      </c>
      <c r="AG306" s="49">
        <v>0</v>
      </c>
      <c r="AH306" s="49">
        <v>0</v>
      </c>
      <c r="AI306" s="49">
        <v>0</v>
      </c>
      <c r="AJ306" s="49">
        <v>0</v>
      </c>
      <c r="AK306" s="49">
        <v>0</v>
      </c>
      <c r="AL306" s="49">
        <v>0</v>
      </c>
      <c r="AM306" s="98">
        <v>0</v>
      </c>
      <c r="AN306" s="98">
        <v>0</v>
      </c>
      <c r="AO306" s="98">
        <v>0</v>
      </c>
      <c r="AP306" s="98">
        <v>0</v>
      </c>
      <c r="AQ306" s="98">
        <v>0</v>
      </c>
      <c r="AR306" s="98">
        <v>0</v>
      </c>
      <c r="AS306" s="98">
        <v>0</v>
      </c>
      <c r="AT306" s="98">
        <v>0</v>
      </c>
      <c r="AU306" s="98">
        <v>0</v>
      </c>
      <c r="AV306" s="98">
        <v>0</v>
      </c>
      <c r="AW306" s="98">
        <v>0</v>
      </c>
      <c r="AX306" s="49">
        <v>0</v>
      </c>
      <c r="AY306" s="98">
        <v>0</v>
      </c>
      <c r="AZ306" s="98">
        <v>0</v>
      </c>
      <c r="BA306" s="98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</row>
    <row r="307" spans="1:61" ht="15.75" customHeight="1" x14ac:dyDescent="0.2">
      <c r="A307" s="8" t="s">
        <v>71</v>
      </c>
      <c r="B307" s="49">
        <v>0</v>
      </c>
      <c r="C307" s="49">
        <v>0</v>
      </c>
      <c r="D307" s="49">
        <v>0</v>
      </c>
      <c r="E307" s="49">
        <v>0</v>
      </c>
      <c r="F307" s="49">
        <v>0</v>
      </c>
      <c r="G307" s="49">
        <v>0</v>
      </c>
      <c r="H307" s="49">
        <v>0</v>
      </c>
      <c r="I307" s="49">
        <v>0</v>
      </c>
      <c r="J307" s="49">
        <v>0</v>
      </c>
      <c r="K307" s="49">
        <v>0</v>
      </c>
      <c r="L307" s="49">
        <v>0</v>
      </c>
      <c r="M307" s="78">
        <v>0</v>
      </c>
      <c r="N307" s="49">
        <v>0</v>
      </c>
      <c r="O307" s="49">
        <v>0</v>
      </c>
      <c r="P307" s="49">
        <v>0</v>
      </c>
      <c r="Q307" s="49">
        <v>0</v>
      </c>
      <c r="R307" s="49">
        <v>0</v>
      </c>
      <c r="S307" s="49">
        <v>0</v>
      </c>
      <c r="T307" s="49">
        <v>0</v>
      </c>
      <c r="U307" s="49">
        <v>0</v>
      </c>
      <c r="V307" s="49">
        <v>0</v>
      </c>
      <c r="W307" s="49">
        <v>0</v>
      </c>
      <c r="X307" s="49">
        <v>0</v>
      </c>
      <c r="Y307" s="49">
        <v>0</v>
      </c>
      <c r="Z307" s="49">
        <v>0</v>
      </c>
      <c r="AA307" s="49">
        <v>0</v>
      </c>
      <c r="AB307" s="49">
        <v>0</v>
      </c>
      <c r="AC307" s="49">
        <v>0</v>
      </c>
      <c r="AD307" s="49">
        <v>0</v>
      </c>
      <c r="AE307" s="49">
        <v>0</v>
      </c>
      <c r="AF307" s="49">
        <v>0</v>
      </c>
      <c r="AG307" s="49">
        <v>0</v>
      </c>
      <c r="AH307" s="49">
        <v>0</v>
      </c>
      <c r="AI307" s="49">
        <v>0</v>
      </c>
      <c r="AJ307" s="49">
        <v>0</v>
      </c>
      <c r="AK307" s="49">
        <v>0</v>
      </c>
      <c r="AL307" s="49">
        <v>0</v>
      </c>
      <c r="AM307" s="98">
        <v>0</v>
      </c>
      <c r="AN307" s="98">
        <v>0</v>
      </c>
      <c r="AO307" s="98">
        <v>0</v>
      </c>
      <c r="AP307" s="98">
        <v>0</v>
      </c>
      <c r="AQ307" s="98">
        <v>0</v>
      </c>
      <c r="AR307" s="98">
        <v>0</v>
      </c>
      <c r="AS307" s="98">
        <v>0</v>
      </c>
      <c r="AT307" s="98">
        <v>0</v>
      </c>
      <c r="AU307" s="98">
        <v>0</v>
      </c>
      <c r="AV307" s="98">
        <v>0</v>
      </c>
      <c r="AW307" s="98">
        <v>0</v>
      </c>
      <c r="AX307" s="49">
        <v>0</v>
      </c>
      <c r="AY307" s="98">
        <v>0</v>
      </c>
      <c r="AZ307" s="98">
        <v>0</v>
      </c>
      <c r="BA307" s="98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</row>
    <row r="308" spans="1:61" ht="15.75" customHeight="1" x14ac:dyDescent="0.2">
      <c r="A308" s="8" t="s">
        <v>72</v>
      </c>
      <c r="B308" s="49">
        <v>0</v>
      </c>
      <c r="C308" s="49">
        <v>0</v>
      </c>
      <c r="D308" s="49">
        <v>0</v>
      </c>
      <c r="E308" s="49">
        <v>0</v>
      </c>
      <c r="F308" s="49">
        <v>0</v>
      </c>
      <c r="G308" s="49">
        <v>0</v>
      </c>
      <c r="H308" s="49">
        <v>0</v>
      </c>
      <c r="I308" s="49">
        <v>0</v>
      </c>
      <c r="J308" s="49">
        <v>0</v>
      </c>
      <c r="K308" s="49">
        <v>0</v>
      </c>
      <c r="L308" s="49">
        <v>0</v>
      </c>
      <c r="M308" s="78">
        <v>0</v>
      </c>
      <c r="N308" s="49">
        <v>0</v>
      </c>
      <c r="O308" s="49">
        <v>0</v>
      </c>
      <c r="P308" s="49">
        <v>0</v>
      </c>
      <c r="Q308" s="49">
        <v>0</v>
      </c>
      <c r="R308" s="49">
        <v>0</v>
      </c>
      <c r="S308" s="49">
        <v>0</v>
      </c>
      <c r="T308" s="49">
        <v>0</v>
      </c>
      <c r="U308" s="49">
        <v>0</v>
      </c>
      <c r="V308" s="49">
        <v>0</v>
      </c>
      <c r="W308" s="49">
        <v>0</v>
      </c>
      <c r="X308" s="49">
        <v>0</v>
      </c>
      <c r="Y308" s="49">
        <v>0</v>
      </c>
      <c r="Z308" s="49">
        <v>0</v>
      </c>
      <c r="AA308" s="49">
        <v>0</v>
      </c>
      <c r="AB308" s="49">
        <v>0</v>
      </c>
      <c r="AC308" s="49">
        <v>0</v>
      </c>
      <c r="AD308" s="49">
        <v>0</v>
      </c>
      <c r="AE308" s="49">
        <v>0</v>
      </c>
      <c r="AF308" s="49">
        <v>0</v>
      </c>
      <c r="AG308" s="49">
        <v>0</v>
      </c>
      <c r="AH308" s="49">
        <v>0</v>
      </c>
      <c r="AI308" s="49">
        <v>0</v>
      </c>
      <c r="AJ308" s="49">
        <v>0</v>
      </c>
      <c r="AK308" s="49">
        <v>0</v>
      </c>
      <c r="AL308" s="49">
        <v>0</v>
      </c>
      <c r="AM308" s="98">
        <v>0</v>
      </c>
      <c r="AN308" s="98">
        <v>0</v>
      </c>
      <c r="AO308" s="98">
        <v>0</v>
      </c>
      <c r="AP308" s="98">
        <v>0</v>
      </c>
      <c r="AQ308" s="98">
        <v>0</v>
      </c>
      <c r="AR308" s="98">
        <v>0</v>
      </c>
      <c r="AS308" s="98">
        <v>0</v>
      </c>
      <c r="AT308" s="98">
        <v>0</v>
      </c>
      <c r="AU308" s="98">
        <v>0</v>
      </c>
      <c r="AV308" s="98">
        <v>0</v>
      </c>
      <c r="AW308" s="98">
        <v>0</v>
      </c>
      <c r="AX308" s="49">
        <v>0</v>
      </c>
      <c r="AY308" s="98">
        <v>0</v>
      </c>
      <c r="AZ308" s="98">
        <v>0</v>
      </c>
      <c r="BA308" s="98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</row>
    <row r="309" spans="1:61" ht="15.75" customHeight="1" x14ac:dyDescent="0.2">
      <c r="A309" s="9" t="s">
        <v>73</v>
      </c>
      <c r="B309" s="49">
        <v>0</v>
      </c>
      <c r="C309" s="49">
        <v>0</v>
      </c>
      <c r="D309" s="49">
        <v>0</v>
      </c>
      <c r="E309" s="49">
        <v>0</v>
      </c>
      <c r="F309" s="49">
        <v>0</v>
      </c>
      <c r="G309" s="49">
        <v>0</v>
      </c>
      <c r="H309" s="49">
        <v>0</v>
      </c>
      <c r="I309" s="49">
        <v>0</v>
      </c>
      <c r="J309" s="49">
        <v>0</v>
      </c>
      <c r="K309" s="49">
        <v>0</v>
      </c>
      <c r="L309" s="49">
        <v>0</v>
      </c>
      <c r="M309" s="78">
        <v>0</v>
      </c>
      <c r="N309" s="49">
        <v>0</v>
      </c>
      <c r="O309" s="49">
        <v>0</v>
      </c>
      <c r="P309" s="49">
        <v>0</v>
      </c>
      <c r="Q309" s="49">
        <v>0</v>
      </c>
      <c r="R309" s="49">
        <v>0</v>
      </c>
      <c r="S309" s="49">
        <v>0</v>
      </c>
      <c r="T309" s="49">
        <v>0</v>
      </c>
      <c r="U309" s="49">
        <v>0</v>
      </c>
      <c r="V309" s="49">
        <v>0</v>
      </c>
      <c r="W309" s="49">
        <v>0</v>
      </c>
      <c r="X309" s="49">
        <v>0</v>
      </c>
      <c r="Y309" s="49">
        <v>0</v>
      </c>
      <c r="Z309" s="49">
        <v>0</v>
      </c>
      <c r="AA309" s="49">
        <v>0</v>
      </c>
      <c r="AB309" s="49">
        <v>0</v>
      </c>
      <c r="AC309" s="49">
        <v>0</v>
      </c>
      <c r="AD309" s="49">
        <v>0</v>
      </c>
      <c r="AE309" s="49">
        <v>0</v>
      </c>
      <c r="AF309" s="49">
        <v>0</v>
      </c>
      <c r="AG309" s="49">
        <v>0</v>
      </c>
      <c r="AH309" s="49">
        <v>0</v>
      </c>
      <c r="AI309" s="49">
        <v>0</v>
      </c>
      <c r="AJ309" s="49">
        <v>0</v>
      </c>
      <c r="AK309" s="49">
        <v>0</v>
      </c>
      <c r="AL309" s="49">
        <v>0</v>
      </c>
      <c r="AM309" s="98">
        <v>0</v>
      </c>
      <c r="AN309" s="98">
        <v>0</v>
      </c>
      <c r="AO309" s="98">
        <v>0</v>
      </c>
      <c r="AP309" s="98">
        <v>0</v>
      </c>
      <c r="AQ309" s="98">
        <v>0</v>
      </c>
      <c r="AR309" s="98">
        <v>0</v>
      </c>
      <c r="AS309" s="98">
        <v>0</v>
      </c>
      <c r="AT309" s="98">
        <v>0</v>
      </c>
      <c r="AU309" s="98">
        <v>0</v>
      </c>
      <c r="AV309" s="98">
        <v>0</v>
      </c>
      <c r="AW309" s="98">
        <v>0</v>
      </c>
      <c r="AX309" s="49">
        <v>0</v>
      </c>
      <c r="AY309" s="98">
        <v>0</v>
      </c>
      <c r="AZ309" s="98">
        <v>0</v>
      </c>
      <c r="BA309" s="98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</row>
    <row r="310" spans="1:61" ht="15.75" customHeight="1" x14ac:dyDescent="0.2">
      <c r="A310" s="8" t="s">
        <v>74</v>
      </c>
      <c r="B310" s="49">
        <v>0</v>
      </c>
      <c r="C310" s="49">
        <v>0</v>
      </c>
      <c r="D310" s="49">
        <v>0</v>
      </c>
      <c r="E310" s="49">
        <v>0</v>
      </c>
      <c r="F310" s="49">
        <v>0</v>
      </c>
      <c r="G310" s="49">
        <v>0</v>
      </c>
      <c r="H310" s="49">
        <v>0</v>
      </c>
      <c r="I310" s="49">
        <v>0</v>
      </c>
      <c r="J310" s="49">
        <v>0</v>
      </c>
      <c r="K310" s="49">
        <v>0</v>
      </c>
      <c r="L310" s="49">
        <v>0</v>
      </c>
      <c r="M310" s="78">
        <v>0</v>
      </c>
      <c r="N310" s="49">
        <v>0</v>
      </c>
      <c r="O310" s="49">
        <v>0</v>
      </c>
      <c r="P310" s="49">
        <v>0</v>
      </c>
      <c r="Q310" s="49">
        <v>0</v>
      </c>
      <c r="R310" s="49">
        <v>0</v>
      </c>
      <c r="S310" s="49">
        <v>0</v>
      </c>
      <c r="T310" s="49">
        <v>0</v>
      </c>
      <c r="U310" s="49">
        <v>0</v>
      </c>
      <c r="V310" s="49">
        <v>0</v>
      </c>
      <c r="W310" s="49">
        <v>0</v>
      </c>
      <c r="X310" s="49">
        <v>0</v>
      </c>
      <c r="Y310" s="49">
        <v>0</v>
      </c>
      <c r="Z310" s="49">
        <v>0</v>
      </c>
      <c r="AA310" s="49">
        <v>0</v>
      </c>
      <c r="AB310" s="49">
        <v>0</v>
      </c>
      <c r="AC310" s="49">
        <v>0</v>
      </c>
      <c r="AD310" s="49">
        <v>0</v>
      </c>
      <c r="AE310" s="49">
        <v>0</v>
      </c>
      <c r="AF310" s="49">
        <v>0</v>
      </c>
      <c r="AG310" s="49">
        <v>0</v>
      </c>
      <c r="AH310" s="49">
        <v>0</v>
      </c>
      <c r="AI310" s="49">
        <v>0</v>
      </c>
      <c r="AJ310" s="49">
        <v>0</v>
      </c>
      <c r="AK310" s="49">
        <v>0</v>
      </c>
      <c r="AL310" s="49">
        <v>0</v>
      </c>
      <c r="AM310" s="98">
        <v>0</v>
      </c>
      <c r="AN310" s="98">
        <v>0</v>
      </c>
      <c r="AO310" s="98">
        <v>0</v>
      </c>
      <c r="AP310" s="98">
        <v>0</v>
      </c>
      <c r="AQ310" s="98">
        <v>0</v>
      </c>
      <c r="AR310" s="98">
        <v>0</v>
      </c>
      <c r="AS310" s="98">
        <v>0</v>
      </c>
      <c r="AT310" s="98">
        <v>0</v>
      </c>
      <c r="AU310" s="98">
        <v>0</v>
      </c>
      <c r="AV310" s="98">
        <v>0</v>
      </c>
      <c r="AW310" s="98">
        <v>0</v>
      </c>
      <c r="AX310" s="49">
        <v>0</v>
      </c>
      <c r="AY310" s="98">
        <v>0</v>
      </c>
      <c r="AZ310" s="98">
        <v>0</v>
      </c>
      <c r="BA310" s="98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</row>
    <row r="311" spans="1:61" ht="15.75" customHeight="1" x14ac:dyDescent="0.2">
      <c r="A311" s="8" t="s">
        <v>75</v>
      </c>
      <c r="B311" s="49">
        <v>0</v>
      </c>
      <c r="C311" s="49">
        <v>0</v>
      </c>
      <c r="D311" s="49">
        <v>0</v>
      </c>
      <c r="E311" s="49">
        <v>0</v>
      </c>
      <c r="F311" s="49">
        <v>0</v>
      </c>
      <c r="G311" s="49">
        <v>0</v>
      </c>
      <c r="H311" s="49">
        <v>0</v>
      </c>
      <c r="I311" s="49">
        <v>0</v>
      </c>
      <c r="J311" s="49">
        <v>0</v>
      </c>
      <c r="K311" s="49">
        <v>0</v>
      </c>
      <c r="L311" s="49">
        <v>0</v>
      </c>
      <c r="M311" s="78">
        <v>0</v>
      </c>
      <c r="N311" s="49">
        <v>0</v>
      </c>
      <c r="O311" s="49">
        <v>0</v>
      </c>
      <c r="P311" s="49">
        <v>0</v>
      </c>
      <c r="Q311" s="49">
        <v>0</v>
      </c>
      <c r="R311" s="49">
        <v>0</v>
      </c>
      <c r="S311" s="49">
        <v>0</v>
      </c>
      <c r="T311" s="49">
        <v>0</v>
      </c>
      <c r="U311" s="49">
        <v>0</v>
      </c>
      <c r="V311" s="49">
        <v>0</v>
      </c>
      <c r="W311" s="49">
        <v>0</v>
      </c>
      <c r="X311" s="49">
        <v>0</v>
      </c>
      <c r="Y311" s="49">
        <v>0</v>
      </c>
      <c r="Z311" s="49">
        <v>0</v>
      </c>
      <c r="AA311" s="49">
        <v>0</v>
      </c>
      <c r="AB311" s="49">
        <v>0</v>
      </c>
      <c r="AC311" s="49">
        <v>0</v>
      </c>
      <c r="AD311" s="49">
        <v>0</v>
      </c>
      <c r="AE311" s="49">
        <v>0</v>
      </c>
      <c r="AF311" s="49">
        <v>0</v>
      </c>
      <c r="AG311" s="49">
        <v>0</v>
      </c>
      <c r="AH311" s="49">
        <v>0</v>
      </c>
      <c r="AI311" s="49">
        <v>0</v>
      </c>
      <c r="AJ311" s="49">
        <v>0</v>
      </c>
      <c r="AK311" s="49">
        <v>0</v>
      </c>
      <c r="AL311" s="49">
        <v>0</v>
      </c>
      <c r="AM311" s="98">
        <v>0</v>
      </c>
      <c r="AN311" s="98">
        <v>0</v>
      </c>
      <c r="AO311" s="98">
        <v>0</v>
      </c>
      <c r="AP311" s="98">
        <v>0</v>
      </c>
      <c r="AQ311" s="98">
        <v>0</v>
      </c>
      <c r="AR311" s="98">
        <v>0</v>
      </c>
      <c r="AS311" s="98">
        <v>0</v>
      </c>
      <c r="AT311" s="98">
        <v>0</v>
      </c>
      <c r="AU311" s="98">
        <v>0</v>
      </c>
      <c r="AV311" s="98">
        <v>0</v>
      </c>
      <c r="AW311" s="98">
        <v>0</v>
      </c>
      <c r="AX311" s="49">
        <v>0</v>
      </c>
      <c r="AY311" s="98">
        <v>0</v>
      </c>
      <c r="AZ311" s="98">
        <v>0</v>
      </c>
      <c r="BA311" s="98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</row>
    <row r="312" spans="1:61" ht="36.6" customHeight="1" x14ac:dyDescent="0.2">
      <c r="A312" s="23" t="s">
        <v>76</v>
      </c>
      <c r="B312" s="49">
        <f t="shared" ref="B312:M312" si="100">+B313+B314+B315+B316</f>
        <v>857</v>
      </c>
      <c r="C312" s="49">
        <f t="shared" si="100"/>
        <v>1009</v>
      </c>
      <c r="D312" s="49">
        <f t="shared" si="100"/>
        <v>0</v>
      </c>
      <c r="E312" s="49">
        <f t="shared" si="100"/>
        <v>1003</v>
      </c>
      <c r="F312" s="49">
        <f t="shared" si="100"/>
        <v>1004</v>
      </c>
      <c r="G312" s="49">
        <f t="shared" si="100"/>
        <v>1000</v>
      </c>
      <c r="H312" s="49">
        <f t="shared" si="100"/>
        <v>993</v>
      </c>
      <c r="I312" s="49">
        <f t="shared" si="100"/>
        <v>995</v>
      </c>
      <c r="J312" s="49">
        <f t="shared" si="100"/>
        <v>848</v>
      </c>
      <c r="K312" s="49">
        <f t="shared" si="100"/>
        <v>781</v>
      </c>
      <c r="L312" s="49">
        <f t="shared" si="100"/>
        <v>967</v>
      </c>
      <c r="M312" s="78">
        <f t="shared" si="100"/>
        <v>190</v>
      </c>
      <c r="N312" s="49">
        <v>130</v>
      </c>
      <c r="O312" s="49">
        <v>442</v>
      </c>
      <c r="P312" s="49">
        <v>55</v>
      </c>
      <c r="Q312" s="49">
        <v>56</v>
      </c>
      <c r="R312" s="49">
        <v>58</v>
      </c>
      <c r="S312" s="49">
        <v>57</v>
      </c>
      <c r="T312" s="49">
        <f t="shared" ref="T312" si="101">+T313+T314+T315+T316</f>
        <v>63</v>
      </c>
      <c r="U312" s="49">
        <v>0</v>
      </c>
      <c r="V312" s="49">
        <v>62</v>
      </c>
      <c r="W312" s="49">
        <v>63</v>
      </c>
      <c r="X312" s="49">
        <v>70</v>
      </c>
      <c r="Y312" s="49">
        <v>0</v>
      </c>
      <c r="Z312" s="49">
        <v>0</v>
      </c>
      <c r="AA312" s="49">
        <v>0</v>
      </c>
      <c r="AB312" s="49">
        <v>68</v>
      </c>
      <c r="AC312" s="49">
        <v>70</v>
      </c>
      <c r="AD312" s="49">
        <v>68</v>
      </c>
      <c r="AE312" s="49">
        <v>67</v>
      </c>
      <c r="AF312" s="49">
        <v>68</v>
      </c>
      <c r="AG312" s="49">
        <v>0</v>
      </c>
      <c r="AH312" s="49">
        <v>68</v>
      </c>
      <c r="AI312" s="49">
        <v>68</v>
      </c>
      <c r="AJ312" s="49">
        <v>68</v>
      </c>
      <c r="AK312" s="49">
        <v>69</v>
      </c>
      <c r="AL312" s="49">
        <v>0</v>
      </c>
      <c r="AM312" s="98">
        <v>0</v>
      </c>
      <c r="AN312" s="98">
        <v>0</v>
      </c>
      <c r="AO312" s="98">
        <v>0</v>
      </c>
      <c r="AP312" s="98">
        <v>0</v>
      </c>
      <c r="AQ312" s="98">
        <v>0</v>
      </c>
      <c r="AR312" s="98">
        <v>0</v>
      </c>
      <c r="AS312" s="98">
        <v>0</v>
      </c>
      <c r="AT312" s="98">
        <v>0</v>
      </c>
      <c r="AU312" s="98">
        <v>0</v>
      </c>
      <c r="AV312" s="98">
        <v>0</v>
      </c>
      <c r="AW312" s="98">
        <v>0</v>
      </c>
      <c r="AX312" s="49">
        <v>0</v>
      </c>
      <c r="AY312" s="98">
        <v>3642</v>
      </c>
      <c r="AZ312" s="98">
        <v>0</v>
      </c>
      <c r="BA312" s="98">
        <v>3780</v>
      </c>
      <c r="BB312" s="98">
        <v>0</v>
      </c>
      <c r="BC312" s="98">
        <v>0</v>
      </c>
      <c r="BD312" s="98">
        <v>0</v>
      </c>
      <c r="BE312" s="98">
        <v>0</v>
      </c>
      <c r="BF312" s="98">
        <v>28</v>
      </c>
      <c r="BG312" s="98">
        <v>0</v>
      </c>
      <c r="BH312" s="98">
        <v>0</v>
      </c>
      <c r="BI312" s="98">
        <v>0</v>
      </c>
    </row>
    <row r="313" spans="1:61" ht="33.6" customHeight="1" x14ac:dyDescent="0.2">
      <c r="A313" s="8" t="s">
        <v>77</v>
      </c>
      <c r="B313" s="49">
        <v>-14349</v>
      </c>
      <c r="C313" s="49">
        <v>-12178</v>
      </c>
      <c r="D313" s="49">
        <v>-13415</v>
      </c>
      <c r="E313" s="49">
        <v>-9828</v>
      </c>
      <c r="F313" s="49">
        <v>-9210</v>
      </c>
      <c r="G313" s="49">
        <v>-9768</v>
      </c>
      <c r="H313" s="49">
        <v>-5947</v>
      </c>
      <c r="I313" s="49">
        <v>-4911</v>
      </c>
      <c r="J313" s="49">
        <v>-6920</v>
      </c>
      <c r="K313" s="49">
        <v>-6911</v>
      </c>
      <c r="L313" s="49">
        <v>-8386</v>
      </c>
      <c r="M313" s="78">
        <v>-6952</v>
      </c>
      <c r="N313" s="49">
        <v>-6626</v>
      </c>
      <c r="O313" s="49">
        <v>-5790</v>
      </c>
      <c r="P313" s="49">
        <v>-8266</v>
      </c>
      <c r="Q313" s="49">
        <v>-4278</v>
      </c>
      <c r="R313" s="49">
        <v>-4971</v>
      </c>
      <c r="S313" s="49">
        <v>-4604</v>
      </c>
      <c r="T313" s="49">
        <v>-5892</v>
      </c>
      <c r="U313" s="49">
        <v>-6618</v>
      </c>
      <c r="V313" s="49">
        <v>-6510</v>
      </c>
      <c r="W313" s="49">
        <v>-5565</v>
      </c>
      <c r="X313" s="49">
        <v>-7456</v>
      </c>
      <c r="Y313" s="49">
        <v>-8797</v>
      </c>
      <c r="Z313" s="49">
        <v>-5385</v>
      </c>
      <c r="AA313" s="49">
        <v>-4401</v>
      </c>
      <c r="AB313" s="49">
        <v>-3099</v>
      </c>
      <c r="AC313" s="49">
        <v>-5696</v>
      </c>
      <c r="AD313" s="49">
        <v>-7271</v>
      </c>
      <c r="AE313" s="49">
        <v>-3837</v>
      </c>
      <c r="AF313" s="49">
        <v>-4132</v>
      </c>
      <c r="AG313" s="49">
        <v>-4413</v>
      </c>
      <c r="AH313" s="49">
        <v>-8201</v>
      </c>
      <c r="AI313" s="49">
        <v>-6571</v>
      </c>
      <c r="AJ313" s="49">
        <v>-6361</v>
      </c>
      <c r="AK313" s="49">
        <v>-10072</v>
      </c>
      <c r="AL313" s="49">
        <v>-7028</v>
      </c>
      <c r="AM313" s="98">
        <v>-6949</v>
      </c>
      <c r="AN313" s="98">
        <v>0</v>
      </c>
      <c r="AO313" s="98">
        <v>0</v>
      </c>
      <c r="AP313" s="98">
        <v>-10829</v>
      </c>
      <c r="AQ313" s="98">
        <v>-6194</v>
      </c>
      <c r="AR313" s="98">
        <v>-5057</v>
      </c>
      <c r="AS313" s="98">
        <v>-4989</v>
      </c>
      <c r="AT313" s="98">
        <v>-7425</v>
      </c>
      <c r="AU313" s="98">
        <v>-8235</v>
      </c>
      <c r="AV313" s="98">
        <v>-8031</v>
      </c>
      <c r="AW313" s="98">
        <v>-9800</v>
      </c>
      <c r="AX313" s="49">
        <v>-8275</v>
      </c>
      <c r="AY313" s="98">
        <v>-8464</v>
      </c>
      <c r="AZ313" s="98">
        <v>-8047</v>
      </c>
      <c r="BA313" s="98">
        <v>-5008</v>
      </c>
      <c r="BB313" s="98">
        <v>-7343</v>
      </c>
      <c r="BC313" s="98">
        <v>-6838</v>
      </c>
      <c r="BD313" s="98">
        <v>-6807</v>
      </c>
      <c r="BE313" s="98">
        <v>-6874</v>
      </c>
      <c r="BF313" s="98">
        <v>-7236</v>
      </c>
      <c r="BG313" s="98">
        <v>-7614</v>
      </c>
      <c r="BH313" s="98">
        <v>-8077</v>
      </c>
      <c r="BI313" s="98">
        <v>-7800</v>
      </c>
    </row>
    <row r="314" spans="1:61" ht="31.15" customHeight="1" x14ac:dyDescent="0.2">
      <c r="A314" s="8" t="s">
        <v>78</v>
      </c>
      <c r="B314" s="49">
        <v>0</v>
      </c>
      <c r="C314" s="49">
        <v>0</v>
      </c>
      <c r="D314" s="49">
        <v>0</v>
      </c>
      <c r="E314" s="49">
        <v>0</v>
      </c>
      <c r="F314" s="49">
        <v>0</v>
      </c>
      <c r="G314" s="49">
        <v>0</v>
      </c>
      <c r="H314" s="49">
        <v>0</v>
      </c>
      <c r="I314" s="49">
        <v>0</v>
      </c>
      <c r="J314" s="49">
        <v>0</v>
      </c>
      <c r="K314" s="49">
        <v>0</v>
      </c>
      <c r="L314" s="49">
        <v>0</v>
      </c>
      <c r="M314" s="78">
        <v>0</v>
      </c>
      <c r="N314" s="49">
        <v>0</v>
      </c>
      <c r="O314" s="49">
        <v>0</v>
      </c>
      <c r="P314" s="49">
        <v>0</v>
      </c>
      <c r="Q314" s="49">
        <v>0</v>
      </c>
      <c r="R314" s="49">
        <v>0</v>
      </c>
      <c r="S314" s="49">
        <v>0</v>
      </c>
      <c r="T314" s="49">
        <v>0</v>
      </c>
      <c r="U314" s="49">
        <v>0</v>
      </c>
      <c r="V314" s="49">
        <v>0</v>
      </c>
      <c r="W314" s="49">
        <v>0</v>
      </c>
      <c r="X314" s="49">
        <v>0</v>
      </c>
      <c r="Y314" s="49">
        <v>0</v>
      </c>
      <c r="Z314" s="49">
        <v>0</v>
      </c>
      <c r="AA314" s="49">
        <v>0</v>
      </c>
      <c r="AB314" s="49">
        <v>0</v>
      </c>
      <c r="AC314" s="49">
        <v>0</v>
      </c>
      <c r="AD314" s="49">
        <v>0</v>
      </c>
      <c r="AE314" s="49">
        <v>0</v>
      </c>
      <c r="AF314" s="49">
        <v>0</v>
      </c>
      <c r="AG314" s="49">
        <v>0</v>
      </c>
      <c r="AH314" s="49">
        <v>0</v>
      </c>
      <c r="AI314" s="49">
        <v>0</v>
      </c>
      <c r="AJ314" s="49">
        <v>0</v>
      </c>
      <c r="AK314" s="49">
        <v>0</v>
      </c>
      <c r="AL314" s="49">
        <v>0</v>
      </c>
      <c r="AM314" s="98">
        <v>0</v>
      </c>
      <c r="AN314" s="98">
        <v>0</v>
      </c>
      <c r="AO314" s="98">
        <v>0</v>
      </c>
      <c r="AP314" s="98">
        <v>0</v>
      </c>
      <c r="AQ314" s="98">
        <v>0</v>
      </c>
      <c r="AR314" s="98">
        <v>0</v>
      </c>
      <c r="AS314" s="98">
        <v>0</v>
      </c>
      <c r="AT314" s="98">
        <v>0</v>
      </c>
      <c r="AU314" s="98">
        <v>0</v>
      </c>
      <c r="AV314" s="98">
        <v>0</v>
      </c>
      <c r="AW314" s="98">
        <v>0</v>
      </c>
      <c r="AX314" s="49">
        <v>0</v>
      </c>
      <c r="AY314" s="98">
        <v>0</v>
      </c>
      <c r="AZ314" s="98">
        <v>0</v>
      </c>
      <c r="BA314" s="98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</row>
    <row r="315" spans="1:61" ht="30" customHeight="1" x14ac:dyDescent="0.2">
      <c r="A315" s="8" t="s">
        <v>79</v>
      </c>
      <c r="B315" s="49">
        <v>0</v>
      </c>
      <c r="C315" s="49">
        <v>0</v>
      </c>
      <c r="D315" s="49">
        <v>0</v>
      </c>
      <c r="E315" s="49">
        <v>0</v>
      </c>
      <c r="F315" s="49">
        <v>0</v>
      </c>
      <c r="G315" s="49">
        <v>0</v>
      </c>
      <c r="H315" s="49">
        <v>0</v>
      </c>
      <c r="I315" s="49">
        <v>0</v>
      </c>
      <c r="J315" s="49">
        <v>0</v>
      </c>
      <c r="K315" s="49">
        <v>0</v>
      </c>
      <c r="L315" s="49">
        <v>0</v>
      </c>
      <c r="M315" s="78">
        <v>0</v>
      </c>
      <c r="N315" s="49">
        <v>0</v>
      </c>
      <c r="O315" s="49">
        <v>0</v>
      </c>
      <c r="P315" s="49">
        <v>0</v>
      </c>
      <c r="Q315" s="49">
        <v>0</v>
      </c>
      <c r="R315" s="49">
        <v>0</v>
      </c>
      <c r="S315" s="49">
        <v>0</v>
      </c>
      <c r="T315" s="49">
        <v>0</v>
      </c>
      <c r="U315" s="49">
        <v>0</v>
      </c>
      <c r="V315" s="49">
        <v>0</v>
      </c>
      <c r="W315" s="49">
        <v>0</v>
      </c>
      <c r="X315" s="49">
        <v>0</v>
      </c>
      <c r="Y315" s="49">
        <v>0</v>
      </c>
      <c r="Z315" s="49">
        <v>0</v>
      </c>
      <c r="AA315" s="49">
        <v>0</v>
      </c>
      <c r="AB315" s="49">
        <v>0</v>
      </c>
      <c r="AC315" s="49">
        <v>0</v>
      </c>
      <c r="AD315" s="49">
        <v>0</v>
      </c>
      <c r="AE315" s="49">
        <v>0</v>
      </c>
      <c r="AF315" s="49">
        <v>0</v>
      </c>
      <c r="AG315" s="49">
        <v>0</v>
      </c>
      <c r="AH315" s="49">
        <v>0</v>
      </c>
      <c r="AI315" s="49">
        <v>0</v>
      </c>
      <c r="AJ315" s="49">
        <v>0</v>
      </c>
      <c r="AK315" s="49">
        <v>0</v>
      </c>
      <c r="AL315" s="49">
        <v>0</v>
      </c>
      <c r="AM315" s="98">
        <v>0</v>
      </c>
      <c r="AN315" s="98">
        <v>0</v>
      </c>
      <c r="AO315" s="98">
        <v>0</v>
      </c>
      <c r="AP315" s="98">
        <v>0</v>
      </c>
      <c r="AQ315" s="98">
        <v>0</v>
      </c>
      <c r="AR315" s="98">
        <v>0</v>
      </c>
      <c r="AS315" s="98">
        <v>0</v>
      </c>
      <c r="AT315" s="98">
        <v>0</v>
      </c>
      <c r="AU315" s="98">
        <v>0</v>
      </c>
      <c r="AV315" s="98">
        <v>0</v>
      </c>
      <c r="AW315" s="98">
        <v>0</v>
      </c>
      <c r="AX315" s="49">
        <v>0</v>
      </c>
      <c r="AY315" s="98">
        <v>0</v>
      </c>
      <c r="AZ315" s="98">
        <v>0</v>
      </c>
      <c r="BA315" s="98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</row>
    <row r="316" spans="1:61" ht="30.6" customHeight="1" x14ac:dyDescent="0.2">
      <c r="A316" s="8" t="s">
        <v>80</v>
      </c>
      <c r="B316" s="49">
        <v>15206</v>
      </c>
      <c r="C316" s="49">
        <v>13187</v>
      </c>
      <c r="D316" s="49">
        <v>13415</v>
      </c>
      <c r="E316" s="49">
        <v>10831</v>
      </c>
      <c r="F316" s="49">
        <v>10214</v>
      </c>
      <c r="G316" s="49">
        <v>10768</v>
      </c>
      <c r="H316" s="49">
        <v>6940</v>
      </c>
      <c r="I316" s="49">
        <v>5906</v>
      </c>
      <c r="J316" s="49">
        <v>7768</v>
      </c>
      <c r="K316" s="49">
        <v>7692</v>
      </c>
      <c r="L316" s="49">
        <v>9353</v>
      </c>
      <c r="M316" s="78">
        <v>7142</v>
      </c>
      <c r="N316" s="49">
        <v>6756</v>
      </c>
      <c r="O316" s="49">
        <v>6232</v>
      </c>
      <c r="P316" s="49">
        <v>8321</v>
      </c>
      <c r="Q316" s="49">
        <v>4334</v>
      </c>
      <c r="R316" s="49">
        <v>5029</v>
      </c>
      <c r="S316" s="49">
        <v>4661</v>
      </c>
      <c r="T316" s="49">
        <v>5955</v>
      </c>
      <c r="U316" s="49">
        <v>6618</v>
      </c>
      <c r="V316" s="49">
        <v>6572</v>
      </c>
      <c r="W316" s="49">
        <v>5628</v>
      </c>
      <c r="X316" s="49">
        <v>7526</v>
      </c>
      <c r="Y316" s="49">
        <v>8797</v>
      </c>
      <c r="Z316" s="49">
        <v>5385</v>
      </c>
      <c r="AA316" s="49">
        <v>4401</v>
      </c>
      <c r="AB316" s="49">
        <v>3167</v>
      </c>
      <c r="AC316" s="49">
        <v>5766</v>
      </c>
      <c r="AD316" s="49">
        <v>7339</v>
      </c>
      <c r="AE316" s="49">
        <v>3904</v>
      </c>
      <c r="AF316" s="49">
        <v>4200</v>
      </c>
      <c r="AG316" s="49">
        <v>4413</v>
      </c>
      <c r="AH316" s="49">
        <v>8269</v>
      </c>
      <c r="AI316" s="49">
        <v>6639</v>
      </c>
      <c r="AJ316" s="49">
        <v>6429</v>
      </c>
      <c r="AK316" s="49">
        <v>10141</v>
      </c>
      <c r="AL316" s="49">
        <v>7028</v>
      </c>
      <c r="AM316" s="98">
        <v>6949</v>
      </c>
      <c r="AN316" s="98">
        <v>0</v>
      </c>
      <c r="AO316" s="98">
        <v>0</v>
      </c>
      <c r="AP316" s="98">
        <v>10829</v>
      </c>
      <c r="AQ316" s="98">
        <v>6194</v>
      </c>
      <c r="AR316" s="98">
        <v>5057</v>
      </c>
      <c r="AS316" s="98">
        <v>4989</v>
      </c>
      <c r="AT316" s="98">
        <v>7425</v>
      </c>
      <c r="AU316" s="98">
        <v>8235</v>
      </c>
      <c r="AV316" s="98">
        <v>8031</v>
      </c>
      <c r="AW316" s="98">
        <v>9800</v>
      </c>
      <c r="AX316" s="49">
        <v>8275</v>
      </c>
      <c r="AY316" s="98">
        <v>12106</v>
      </c>
      <c r="AZ316" s="98">
        <v>8047</v>
      </c>
      <c r="BA316" s="98">
        <v>8788</v>
      </c>
      <c r="BB316" s="98">
        <v>7343</v>
      </c>
      <c r="BC316" s="98">
        <v>6838</v>
      </c>
      <c r="BD316" s="98">
        <v>6807</v>
      </c>
      <c r="BE316" s="98">
        <v>6874</v>
      </c>
      <c r="BF316" s="98">
        <v>7264</v>
      </c>
      <c r="BG316" s="98">
        <v>7614</v>
      </c>
      <c r="BH316" s="98">
        <v>8077</v>
      </c>
      <c r="BI316" s="98">
        <v>7800</v>
      </c>
    </row>
    <row r="317" spans="1:61" ht="31.9" customHeight="1" x14ac:dyDescent="0.2">
      <c r="A317" s="23" t="s">
        <v>81</v>
      </c>
      <c r="B317" s="49">
        <v>0</v>
      </c>
      <c r="C317" s="49">
        <v>0</v>
      </c>
      <c r="D317" s="49">
        <v>0</v>
      </c>
      <c r="E317" s="49">
        <v>0</v>
      </c>
      <c r="F317" s="49">
        <v>0</v>
      </c>
      <c r="G317" s="49">
        <v>0</v>
      </c>
      <c r="H317" s="49">
        <v>0</v>
      </c>
      <c r="I317" s="49">
        <v>0</v>
      </c>
      <c r="J317" s="49">
        <v>0</v>
      </c>
      <c r="K317" s="49">
        <v>0</v>
      </c>
      <c r="L317" s="49">
        <v>0</v>
      </c>
      <c r="M317" s="78">
        <v>0</v>
      </c>
      <c r="N317" s="49">
        <v>0</v>
      </c>
      <c r="O317" s="49">
        <v>0</v>
      </c>
      <c r="P317" s="49">
        <v>0</v>
      </c>
      <c r="Q317" s="49">
        <v>0</v>
      </c>
      <c r="R317" s="49">
        <v>0</v>
      </c>
      <c r="S317" s="49">
        <v>0</v>
      </c>
      <c r="T317" s="49">
        <v>0</v>
      </c>
      <c r="U317" s="49">
        <v>0</v>
      </c>
      <c r="V317" s="49">
        <v>0</v>
      </c>
      <c r="W317" s="49">
        <v>0</v>
      </c>
      <c r="X317" s="49">
        <v>0</v>
      </c>
      <c r="Y317" s="49">
        <v>0</v>
      </c>
      <c r="Z317" s="49">
        <v>0</v>
      </c>
      <c r="AA317" s="49">
        <v>0</v>
      </c>
      <c r="AB317" s="49">
        <v>0</v>
      </c>
      <c r="AC317" s="49">
        <v>0</v>
      </c>
      <c r="AD317" s="49">
        <v>0</v>
      </c>
      <c r="AE317" s="49">
        <v>0</v>
      </c>
      <c r="AF317" s="49">
        <v>0</v>
      </c>
      <c r="AG317" s="49">
        <v>0</v>
      </c>
      <c r="AH317" s="49">
        <v>0</v>
      </c>
      <c r="AI317" s="49">
        <v>0</v>
      </c>
      <c r="AJ317" s="49">
        <v>0</v>
      </c>
      <c r="AK317" s="49">
        <v>0</v>
      </c>
      <c r="AL317" s="49">
        <v>0</v>
      </c>
      <c r="AM317" s="98">
        <v>0</v>
      </c>
      <c r="AN317" s="98">
        <v>0</v>
      </c>
      <c r="AO317" s="98">
        <v>0</v>
      </c>
      <c r="AP317" s="98">
        <v>0</v>
      </c>
      <c r="AQ317" s="98">
        <v>0</v>
      </c>
      <c r="AR317" s="98">
        <v>0</v>
      </c>
      <c r="AS317" s="98">
        <v>0</v>
      </c>
      <c r="AT317" s="98">
        <v>0</v>
      </c>
      <c r="AU317" s="98">
        <v>0</v>
      </c>
      <c r="AV317" s="98">
        <v>0</v>
      </c>
      <c r="AW317" s="98">
        <v>0</v>
      </c>
      <c r="AX317" s="49">
        <v>0</v>
      </c>
      <c r="AY317" s="98">
        <v>0</v>
      </c>
      <c r="AZ317" s="98">
        <v>0</v>
      </c>
      <c r="BA317" s="98">
        <v>0</v>
      </c>
      <c r="BB317" s="98">
        <v>0</v>
      </c>
      <c r="BC317" s="98">
        <v>0</v>
      </c>
      <c r="BD317" s="98">
        <v>0</v>
      </c>
      <c r="BE317" s="98">
        <v>0</v>
      </c>
      <c r="BF317" s="98">
        <v>0</v>
      </c>
      <c r="BG317" s="98">
        <v>0</v>
      </c>
      <c r="BH317" s="98">
        <v>0</v>
      </c>
      <c r="BI317" s="98">
        <v>0</v>
      </c>
    </row>
    <row r="318" spans="1:61" ht="15.75" customHeight="1" x14ac:dyDescent="0.2">
      <c r="A318" s="8" t="s">
        <v>82</v>
      </c>
      <c r="B318" s="49">
        <v>0</v>
      </c>
      <c r="C318" s="49">
        <v>0</v>
      </c>
      <c r="D318" s="49">
        <v>0</v>
      </c>
      <c r="E318" s="49">
        <v>0</v>
      </c>
      <c r="F318" s="49">
        <v>0</v>
      </c>
      <c r="G318" s="49">
        <v>0</v>
      </c>
      <c r="H318" s="49">
        <v>0</v>
      </c>
      <c r="I318" s="49">
        <v>0</v>
      </c>
      <c r="J318" s="49">
        <v>0</v>
      </c>
      <c r="K318" s="49">
        <v>0</v>
      </c>
      <c r="L318" s="49">
        <v>0</v>
      </c>
      <c r="M318" s="78">
        <v>0</v>
      </c>
      <c r="N318" s="49">
        <v>0</v>
      </c>
      <c r="O318" s="49">
        <v>0</v>
      </c>
      <c r="P318" s="49">
        <v>0</v>
      </c>
      <c r="Q318" s="49">
        <v>0</v>
      </c>
      <c r="R318" s="49">
        <v>0</v>
      </c>
      <c r="S318" s="49">
        <v>0</v>
      </c>
      <c r="T318" s="49">
        <v>0</v>
      </c>
      <c r="U318" s="49">
        <v>0</v>
      </c>
      <c r="V318" s="49">
        <v>0</v>
      </c>
      <c r="W318" s="49">
        <v>0</v>
      </c>
      <c r="X318" s="49">
        <v>0</v>
      </c>
      <c r="Y318" s="49">
        <v>0</v>
      </c>
      <c r="Z318" s="49">
        <v>0</v>
      </c>
      <c r="AA318" s="49">
        <v>0</v>
      </c>
      <c r="AB318" s="49">
        <v>0</v>
      </c>
      <c r="AC318" s="49">
        <v>0</v>
      </c>
      <c r="AD318" s="49">
        <v>0</v>
      </c>
      <c r="AE318" s="49">
        <v>0</v>
      </c>
      <c r="AF318" s="49">
        <v>0</v>
      </c>
      <c r="AG318" s="49">
        <v>0</v>
      </c>
      <c r="AH318" s="49">
        <v>0</v>
      </c>
      <c r="AI318" s="49">
        <v>0</v>
      </c>
      <c r="AJ318" s="49">
        <v>0</v>
      </c>
      <c r="AK318" s="49">
        <v>0</v>
      </c>
      <c r="AL318" s="49">
        <v>0</v>
      </c>
      <c r="AM318" s="98">
        <v>0</v>
      </c>
      <c r="AN318" s="98">
        <v>0</v>
      </c>
      <c r="AO318" s="98">
        <v>0</v>
      </c>
      <c r="AP318" s="98">
        <v>0</v>
      </c>
      <c r="AQ318" s="98">
        <v>0</v>
      </c>
      <c r="AR318" s="98">
        <v>0</v>
      </c>
      <c r="AS318" s="98">
        <v>0</v>
      </c>
      <c r="AT318" s="98">
        <v>0</v>
      </c>
      <c r="AU318" s="98">
        <v>0</v>
      </c>
      <c r="AV318" s="98">
        <v>0</v>
      </c>
      <c r="AW318" s="98">
        <v>0</v>
      </c>
      <c r="AX318" s="49">
        <v>0</v>
      </c>
      <c r="AY318" s="98">
        <v>0</v>
      </c>
      <c r="AZ318" s="98">
        <v>0</v>
      </c>
      <c r="BA318" s="98">
        <v>0</v>
      </c>
      <c r="BB318" s="98">
        <v>0</v>
      </c>
      <c r="BC318" s="98">
        <v>0</v>
      </c>
      <c r="BD318" s="98">
        <v>0</v>
      </c>
      <c r="BE318" s="98">
        <v>0</v>
      </c>
      <c r="BF318" s="98">
        <v>0</v>
      </c>
      <c r="BG318" s="98">
        <v>0</v>
      </c>
      <c r="BH318" s="98">
        <v>0</v>
      </c>
      <c r="BI318" s="98">
        <v>0</v>
      </c>
    </row>
    <row r="319" spans="1:61" ht="15.75" customHeight="1" x14ac:dyDescent="0.2">
      <c r="A319" s="8" t="s">
        <v>83</v>
      </c>
      <c r="B319" s="49">
        <v>0</v>
      </c>
      <c r="C319" s="49">
        <v>0</v>
      </c>
      <c r="D319" s="49">
        <v>0</v>
      </c>
      <c r="E319" s="49">
        <v>0</v>
      </c>
      <c r="F319" s="49">
        <v>0</v>
      </c>
      <c r="G319" s="49">
        <v>0</v>
      </c>
      <c r="H319" s="49">
        <v>0</v>
      </c>
      <c r="I319" s="49">
        <v>0</v>
      </c>
      <c r="J319" s="49">
        <v>0</v>
      </c>
      <c r="K319" s="49">
        <v>0</v>
      </c>
      <c r="L319" s="49">
        <v>0</v>
      </c>
      <c r="M319" s="78">
        <v>0</v>
      </c>
      <c r="N319" s="49">
        <v>0</v>
      </c>
      <c r="O319" s="49">
        <v>0</v>
      </c>
      <c r="P319" s="49">
        <v>0</v>
      </c>
      <c r="Q319" s="49">
        <v>0</v>
      </c>
      <c r="R319" s="49">
        <v>0</v>
      </c>
      <c r="S319" s="49">
        <v>0</v>
      </c>
      <c r="T319" s="49">
        <v>0</v>
      </c>
      <c r="U319" s="49">
        <v>0</v>
      </c>
      <c r="V319" s="49">
        <v>0</v>
      </c>
      <c r="W319" s="49">
        <v>0</v>
      </c>
      <c r="X319" s="49">
        <v>0</v>
      </c>
      <c r="Y319" s="49">
        <v>0</v>
      </c>
      <c r="Z319" s="49">
        <v>0</v>
      </c>
      <c r="AA319" s="49">
        <v>0</v>
      </c>
      <c r="AB319" s="49">
        <v>0</v>
      </c>
      <c r="AC319" s="49">
        <v>0</v>
      </c>
      <c r="AD319" s="49">
        <v>0</v>
      </c>
      <c r="AE319" s="49">
        <v>0</v>
      </c>
      <c r="AF319" s="49">
        <v>0</v>
      </c>
      <c r="AG319" s="49">
        <v>0</v>
      </c>
      <c r="AH319" s="49">
        <v>0</v>
      </c>
      <c r="AI319" s="49">
        <v>0</v>
      </c>
      <c r="AJ319" s="49">
        <v>0</v>
      </c>
      <c r="AK319" s="49">
        <v>0</v>
      </c>
      <c r="AL319" s="49">
        <v>0</v>
      </c>
      <c r="AM319" s="98">
        <v>0</v>
      </c>
      <c r="AN319" s="98">
        <v>0</v>
      </c>
      <c r="AO319" s="98">
        <v>0</v>
      </c>
      <c r="AP319" s="98">
        <v>0</v>
      </c>
      <c r="AQ319" s="98">
        <v>0</v>
      </c>
      <c r="AR319" s="98">
        <v>0</v>
      </c>
      <c r="AS319" s="98">
        <v>0</v>
      </c>
      <c r="AT319" s="98">
        <v>0</v>
      </c>
      <c r="AU319" s="98">
        <v>0</v>
      </c>
      <c r="AV319" s="98">
        <v>0</v>
      </c>
      <c r="AW319" s="98">
        <v>0</v>
      </c>
      <c r="AX319" s="49">
        <v>0</v>
      </c>
      <c r="AY319" s="98">
        <v>0</v>
      </c>
      <c r="AZ319" s="98">
        <v>0</v>
      </c>
      <c r="BA319" s="98">
        <v>0</v>
      </c>
      <c r="BB319" s="98">
        <v>0</v>
      </c>
      <c r="BC319" s="98">
        <v>0</v>
      </c>
      <c r="BD319" s="98">
        <v>0</v>
      </c>
      <c r="BE319" s="98">
        <v>0</v>
      </c>
      <c r="BF319" s="98">
        <v>0</v>
      </c>
      <c r="BG319" s="98">
        <v>0</v>
      </c>
      <c r="BH319" s="98">
        <v>0</v>
      </c>
      <c r="BI319" s="98">
        <v>0</v>
      </c>
    </row>
    <row r="320" spans="1:61" ht="15.75" customHeight="1" x14ac:dyDescent="0.2">
      <c r="A320" s="8" t="s">
        <v>84</v>
      </c>
      <c r="B320" s="49">
        <v>0</v>
      </c>
      <c r="C320" s="49">
        <v>0</v>
      </c>
      <c r="D320" s="49">
        <v>0</v>
      </c>
      <c r="E320" s="49">
        <v>0</v>
      </c>
      <c r="F320" s="49">
        <v>0</v>
      </c>
      <c r="G320" s="49">
        <v>0</v>
      </c>
      <c r="H320" s="49">
        <v>0</v>
      </c>
      <c r="I320" s="49">
        <v>0</v>
      </c>
      <c r="J320" s="49">
        <v>0</v>
      </c>
      <c r="K320" s="49">
        <v>0</v>
      </c>
      <c r="L320" s="49">
        <v>0</v>
      </c>
      <c r="M320" s="78">
        <v>0</v>
      </c>
      <c r="N320" s="49">
        <v>0</v>
      </c>
      <c r="O320" s="49">
        <v>0</v>
      </c>
      <c r="P320" s="49">
        <v>0</v>
      </c>
      <c r="Q320" s="49">
        <v>0</v>
      </c>
      <c r="R320" s="49">
        <v>0</v>
      </c>
      <c r="S320" s="49">
        <v>0</v>
      </c>
      <c r="T320" s="49">
        <v>0</v>
      </c>
      <c r="U320" s="49">
        <v>0</v>
      </c>
      <c r="V320" s="49">
        <v>0</v>
      </c>
      <c r="W320" s="49">
        <v>0</v>
      </c>
      <c r="X320" s="49">
        <v>0</v>
      </c>
      <c r="Y320" s="49">
        <v>0</v>
      </c>
      <c r="Z320" s="49">
        <v>0</v>
      </c>
      <c r="AA320" s="49">
        <v>0</v>
      </c>
      <c r="AB320" s="49">
        <v>0</v>
      </c>
      <c r="AC320" s="49">
        <v>0</v>
      </c>
      <c r="AD320" s="49">
        <v>0</v>
      </c>
      <c r="AE320" s="49">
        <v>0</v>
      </c>
      <c r="AF320" s="49">
        <v>0</v>
      </c>
      <c r="AG320" s="49">
        <v>0</v>
      </c>
      <c r="AH320" s="49">
        <v>0</v>
      </c>
      <c r="AI320" s="49">
        <v>0</v>
      </c>
      <c r="AJ320" s="49">
        <v>0</v>
      </c>
      <c r="AK320" s="49">
        <v>0</v>
      </c>
      <c r="AL320" s="49">
        <v>0</v>
      </c>
      <c r="AM320" s="98">
        <v>0</v>
      </c>
      <c r="AN320" s="98">
        <v>0</v>
      </c>
      <c r="AO320" s="98">
        <v>0</v>
      </c>
      <c r="AP320" s="98">
        <v>0</v>
      </c>
      <c r="AQ320" s="98">
        <v>0</v>
      </c>
      <c r="AR320" s="98">
        <v>0</v>
      </c>
      <c r="AS320" s="98">
        <v>0</v>
      </c>
      <c r="AT320" s="98">
        <v>0</v>
      </c>
      <c r="AU320" s="98">
        <v>0</v>
      </c>
      <c r="AV320" s="98">
        <v>0</v>
      </c>
      <c r="AW320" s="98">
        <v>0</v>
      </c>
      <c r="AX320" s="49">
        <v>0</v>
      </c>
      <c r="AY320" s="98">
        <v>0</v>
      </c>
      <c r="AZ320" s="98">
        <v>0</v>
      </c>
      <c r="BA320" s="98">
        <v>0</v>
      </c>
      <c r="BB320" s="98">
        <v>0</v>
      </c>
      <c r="BC320" s="98">
        <v>0</v>
      </c>
      <c r="BD320" s="98">
        <v>0</v>
      </c>
      <c r="BE320" s="98">
        <v>0</v>
      </c>
      <c r="BF320" s="98">
        <v>0</v>
      </c>
      <c r="BG320" s="98">
        <v>0</v>
      </c>
      <c r="BH320" s="98">
        <v>0</v>
      </c>
      <c r="BI320" s="98">
        <v>0</v>
      </c>
    </row>
    <row r="321" spans="1:61" ht="15.75" customHeight="1" x14ac:dyDescent="0.2">
      <c r="A321" s="8" t="s">
        <v>85</v>
      </c>
      <c r="B321" s="49">
        <v>0</v>
      </c>
      <c r="C321" s="49">
        <v>0</v>
      </c>
      <c r="D321" s="49">
        <v>0</v>
      </c>
      <c r="E321" s="49">
        <v>0</v>
      </c>
      <c r="F321" s="49">
        <v>0</v>
      </c>
      <c r="G321" s="49">
        <v>0</v>
      </c>
      <c r="H321" s="49">
        <v>0</v>
      </c>
      <c r="I321" s="49">
        <v>0</v>
      </c>
      <c r="J321" s="49">
        <v>0</v>
      </c>
      <c r="K321" s="49">
        <v>0</v>
      </c>
      <c r="L321" s="49">
        <v>0</v>
      </c>
      <c r="M321" s="78">
        <v>0</v>
      </c>
      <c r="N321" s="49">
        <v>0</v>
      </c>
      <c r="O321" s="49">
        <v>0</v>
      </c>
      <c r="P321" s="49">
        <v>0</v>
      </c>
      <c r="Q321" s="49">
        <v>0</v>
      </c>
      <c r="R321" s="49">
        <v>0</v>
      </c>
      <c r="S321" s="49">
        <v>0</v>
      </c>
      <c r="T321" s="49">
        <v>0</v>
      </c>
      <c r="U321" s="49">
        <v>0</v>
      </c>
      <c r="V321" s="49">
        <v>0</v>
      </c>
      <c r="W321" s="49">
        <v>0</v>
      </c>
      <c r="X321" s="49">
        <v>0</v>
      </c>
      <c r="Y321" s="49">
        <v>0</v>
      </c>
      <c r="Z321" s="49">
        <v>0</v>
      </c>
      <c r="AA321" s="49">
        <v>0</v>
      </c>
      <c r="AB321" s="49">
        <v>0</v>
      </c>
      <c r="AC321" s="49">
        <v>0</v>
      </c>
      <c r="AD321" s="49">
        <v>0</v>
      </c>
      <c r="AE321" s="49">
        <v>0</v>
      </c>
      <c r="AF321" s="49">
        <v>0</v>
      </c>
      <c r="AG321" s="49">
        <v>0</v>
      </c>
      <c r="AH321" s="49">
        <v>0</v>
      </c>
      <c r="AI321" s="49">
        <v>0</v>
      </c>
      <c r="AJ321" s="49">
        <v>0</v>
      </c>
      <c r="AK321" s="49">
        <v>0</v>
      </c>
      <c r="AL321" s="49">
        <v>0</v>
      </c>
      <c r="AM321" s="98">
        <v>0</v>
      </c>
      <c r="AN321" s="98">
        <v>0</v>
      </c>
      <c r="AO321" s="98">
        <v>0</v>
      </c>
      <c r="AP321" s="98">
        <v>0</v>
      </c>
      <c r="AQ321" s="98">
        <v>0</v>
      </c>
      <c r="AR321" s="98">
        <v>0</v>
      </c>
      <c r="AS321" s="98">
        <v>0</v>
      </c>
      <c r="AT321" s="98">
        <v>0</v>
      </c>
      <c r="AU321" s="98">
        <v>0</v>
      </c>
      <c r="AV321" s="98">
        <v>0</v>
      </c>
      <c r="AW321" s="98">
        <v>0</v>
      </c>
      <c r="AX321" s="49">
        <v>0</v>
      </c>
      <c r="AY321" s="98">
        <v>0</v>
      </c>
      <c r="AZ321" s="98">
        <v>0</v>
      </c>
      <c r="BA321" s="98">
        <v>0</v>
      </c>
      <c r="BB321" s="98">
        <v>0</v>
      </c>
      <c r="BC321" s="98">
        <v>0</v>
      </c>
      <c r="BD321" s="98">
        <v>0</v>
      </c>
      <c r="BE321" s="98">
        <v>0</v>
      </c>
      <c r="BF321" s="98">
        <v>0</v>
      </c>
      <c r="BG321" s="98">
        <v>0</v>
      </c>
      <c r="BH321" s="98">
        <v>0</v>
      </c>
      <c r="BI321" s="98">
        <v>0</v>
      </c>
    </row>
    <row r="322" spans="1:61" ht="15.75" customHeight="1" x14ac:dyDescent="0.2">
      <c r="A322" s="8" t="s">
        <v>86</v>
      </c>
      <c r="B322" s="49">
        <v>0</v>
      </c>
      <c r="C322" s="49">
        <v>0</v>
      </c>
      <c r="D322" s="49">
        <v>0</v>
      </c>
      <c r="E322" s="49">
        <v>0</v>
      </c>
      <c r="F322" s="49">
        <v>0</v>
      </c>
      <c r="G322" s="49">
        <v>0</v>
      </c>
      <c r="H322" s="49">
        <v>0</v>
      </c>
      <c r="I322" s="49">
        <v>0</v>
      </c>
      <c r="J322" s="49">
        <v>0</v>
      </c>
      <c r="K322" s="49">
        <v>0</v>
      </c>
      <c r="L322" s="49">
        <v>0</v>
      </c>
      <c r="M322" s="78">
        <v>0</v>
      </c>
      <c r="N322" s="49">
        <v>0</v>
      </c>
      <c r="O322" s="49">
        <v>0</v>
      </c>
      <c r="P322" s="49">
        <v>0</v>
      </c>
      <c r="Q322" s="49">
        <v>0</v>
      </c>
      <c r="R322" s="49">
        <v>0</v>
      </c>
      <c r="S322" s="49">
        <v>0</v>
      </c>
      <c r="T322" s="49">
        <v>0</v>
      </c>
      <c r="U322" s="49">
        <v>0</v>
      </c>
      <c r="V322" s="49">
        <v>0</v>
      </c>
      <c r="W322" s="49">
        <v>0</v>
      </c>
      <c r="X322" s="49">
        <v>0</v>
      </c>
      <c r="Y322" s="49">
        <v>0</v>
      </c>
      <c r="Z322" s="49">
        <v>0</v>
      </c>
      <c r="AA322" s="49">
        <v>0</v>
      </c>
      <c r="AB322" s="49">
        <v>0</v>
      </c>
      <c r="AC322" s="49">
        <v>0</v>
      </c>
      <c r="AD322" s="49">
        <v>0</v>
      </c>
      <c r="AE322" s="49">
        <v>0</v>
      </c>
      <c r="AF322" s="49">
        <v>0</v>
      </c>
      <c r="AG322" s="49">
        <v>0</v>
      </c>
      <c r="AH322" s="49">
        <v>0</v>
      </c>
      <c r="AI322" s="49">
        <v>0</v>
      </c>
      <c r="AJ322" s="49">
        <v>0</v>
      </c>
      <c r="AK322" s="49">
        <v>0</v>
      </c>
      <c r="AL322" s="49">
        <v>0</v>
      </c>
      <c r="AM322" s="98">
        <v>0</v>
      </c>
      <c r="AN322" s="98">
        <v>0</v>
      </c>
      <c r="AO322" s="98">
        <v>0</v>
      </c>
      <c r="AP322" s="98">
        <v>0</v>
      </c>
      <c r="AQ322" s="98">
        <v>0</v>
      </c>
      <c r="AR322" s="98">
        <v>0</v>
      </c>
      <c r="AS322" s="98">
        <v>0</v>
      </c>
      <c r="AT322" s="98">
        <v>0</v>
      </c>
      <c r="AU322" s="98">
        <v>0</v>
      </c>
      <c r="AV322" s="98">
        <v>0</v>
      </c>
      <c r="AW322" s="98">
        <v>0</v>
      </c>
      <c r="AX322" s="49">
        <v>0</v>
      </c>
      <c r="AY322" s="98">
        <v>0</v>
      </c>
      <c r="AZ322" s="98">
        <v>0</v>
      </c>
      <c r="BA322" s="98">
        <v>0</v>
      </c>
      <c r="BB322" s="98">
        <v>0</v>
      </c>
      <c r="BC322" s="98">
        <v>0</v>
      </c>
      <c r="BD322" s="98">
        <v>0</v>
      </c>
      <c r="BE322" s="98">
        <v>0</v>
      </c>
      <c r="BF322" s="98">
        <v>0</v>
      </c>
      <c r="BG322" s="98">
        <v>0</v>
      </c>
      <c r="BH322" s="98">
        <v>0</v>
      </c>
      <c r="BI322" s="98">
        <v>0</v>
      </c>
    </row>
    <row r="323" spans="1:61" ht="55.9" customHeight="1" x14ac:dyDescent="0.2">
      <c r="A323" s="6" t="s">
        <v>89</v>
      </c>
      <c r="B323" s="49">
        <v>0</v>
      </c>
      <c r="C323" s="49">
        <v>0</v>
      </c>
      <c r="D323" s="49">
        <v>0</v>
      </c>
      <c r="E323" s="49">
        <v>0</v>
      </c>
      <c r="F323" s="49">
        <v>0</v>
      </c>
      <c r="G323" s="49">
        <v>0</v>
      </c>
      <c r="H323" s="49">
        <v>0</v>
      </c>
      <c r="I323" s="49">
        <v>0</v>
      </c>
      <c r="J323" s="49">
        <v>0</v>
      </c>
      <c r="K323" s="49">
        <v>0</v>
      </c>
      <c r="L323" s="49">
        <v>0</v>
      </c>
      <c r="M323" s="78">
        <v>0</v>
      </c>
      <c r="N323" s="49">
        <v>0</v>
      </c>
      <c r="O323" s="49">
        <v>0</v>
      </c>
      <c r="P323" s="49">
        <v>0</v>
      </c>
      <c r="Q323" s="49">
        <v>0</v>
      </c>
      <c r="R323" s="49">
        <v>0</v>
      </c>
      <c r="S323" s="49">
        <v>0</v>
      </c>
      <c r="T323" s="49">
        <v>0</v>
      </c>
      <c r="U323" s="49">
        <v>0</v>
      </c>
      <c r="V323" s="49">
        <v>0</v>
      </c>
      <c r="W323" s="49">
        <v>0</v>
      </c>
      <c r="X323" s="49">
        <v>0</v>
      </c>
      <c r="Y323" s="49">
        <v>0</v>
      </c>
      <c r="Z323" s="49">
        <v>0</v>
      </c>
      <c r="AA323" s="49">
        <v>0</v>
      </c>
      <c r="AB323" s="49">
        <v>0</v>
      </c>
      <c r="AC323" s="49">
        <v>0</v>
      </c>
      <c r="AD323" s="49">
        <v>0</v>
      </c>
      <c r="AE323" s="49">
        <v>0</v>
      </c>
      <c r="AF323" s="49">
        <v>0</v>
      </c>
      <c r="AG323" s="49">
        <v>0</v>
      </c>
      <c r="AH323" s="49">
        <v>0</v>
      </c>
      <c r="AI323" s="49">
        <v>0</v>
      </c>
      <c r="AJ323" s="49">
        <v>0</v>
      </c>
      <c r="AK323" s="49">
        <v>0</v>
      </c>
      <c r="AL323" s="49">
        <v>0</v>
      </c>
      <c r="AM323" s="98">
        <v>0</v>
      </c>
      <c r="AN323" s="98">
        <v>0</v>
      </c>
      <c r="AO323" s="98">
        <v>0</v>
      </c>
      <c r="AP323" s="98">
        <v>0</v>
      </c>
      <c r="AQ323" s="98">
        <v>0</v>
      </c>
      <c r="AR323" s="98">
        <v>0</v>
      </c>
      <c r="AS323" s="98">
        <v>0</v>
      </c>
      <c r="AT323" s="98">
        <v>0</v>
      </c>
      <c r="AU323" s="98">
        <v>0</v>
      </c>
      <c r="AV323" s="98">
        <v>0</v>
      </c>
      <c r="AW323" s="98">
        <v>0</v>
      </c>
      <c r="AX323" s="49">
        <v>0</v>
      </c>
      <c r="AY323" s="98">
        <v>0</v>
      </c>
      <c r="AZ323" s="98">
        <v>0</v>
      </c>
      <c r="BA323" s="98">
        <v>0</v>
      </c>
      <c r="BB323" s="98">
        <v>0</v>
      </c>
      <c r="BC323" s="98">
        <v>0</v>
      </c>
      <c r="BD323" s="98">
        <v>0</v>
      </c>
      <c r="BE323" s="98">
        <v>0</v>
      </c>
      <c r="BF323" s="98">
        <v>0</v>
      </c>
      <c r="BG323" s="98">
        <v>0</v>
      </c>
      <c r="BH323" s="98">
        <v>0</v>
      </c>
      <c r="BI323" s="98">
        <v>0</v>
      </c>
    </row>
    <row r="324" spans="1:61" ht="40.15" customHeight="1" x14ac:dyDescent="0.2">
      <c r="A324" s="60" t="s">
        <v>280</v>
      </c>
      <c r="B324" s="49">
        <v>0</v>
      </c>
      <c r="C324" s="49">
        <v>0</v>
      </c>
      <c r="D324" s="49">
        <v>0</v>
      </c>
      <c r="E324" s="49">
        <v>0</v>
      </c>
      <c r="F324" s="49">
        <v>0</v>
      </c>
      <c r="G324" s="49">
        <v>0</v>
      </c>
      <c r="H324" s="49">
        <v>0</v>
      </c>
      <c r="I324" s="49">
        <v>0</v>
      </c>
      <c r="J324" s="49">
        <v>0</v>
      </c>
      <c r="K324" s="49">
        <v>0</v>
      </c>
      <c r="L324" s="49">
        <v>0</v>
      </c>
      <c r="M324" s="78">
        <v>0</v>
      </c>
      <c r="N324" s="49">
        <v>0</v>
      </c>
      <c r="O324" s="49">
        <v>0</v>
      </c>
      <c r="P324" s="49">
        <v>0</v>
      </c>
      <c r="Q324" s="49">
        <v>0</v>
      </c>
      <c r="R324" s="49">
        <v>0</v>
      </c>
      <c r="S324" s="49">
        <v>0</v>
      </c>
      <c r="T324" s="49">
        <v>0</v>
      </c>
      <c r="U324" s="49">
        <v>0</v>
      </c>
      <c r="V324" s="49">
        <v>0</v>
      </c>
      <c r="W324" s="49">
        <v>0</v>
      </c>
      <c r="X324" s="49">
        <v>0</v>
      </c>
      <c r="Y324" s="49">
        <v>0</v>
      </c>
      <c r="Z324" s="49">
        <v>0</v>
      </c>
      <c r="AA324" s="49">
        <v>0</v>
      </c>
      <c r="AB324" s="49">
        <v>0</v>
      </c>
      <c r="AC324" s="49">
        <v>0</v>
      </c>
      <c r="AD324" s="49">
        <v>0</v>
      </c>
      <c r="AE324" s="49">
        <v>0</v>
      </c>
      <c r="AF324" s="49">
        <v>0</v>
      </c>
      <c r="AG324" s="49">
        <v>0</v>
      </c>
      <c r="AH324" s="49">
        <v>0</v>
      </c>
      <c r="AI324" s="49">
        <v>0</v>
      </c>
      <c r="AJ324" s="49">
        <v>0</v>
      </c>
      <c r="AK324" s="49">
        <v>0</v>
      </c>
      <c r="AL324" s="49">
        <v>0</v>
      </c>
      <c r="AM324" s="98">
        <v>0</v>
      </c>
      <c r="AN324" s="98">
        <v>0</v>
      </c>
      <c r="AO324" s="98">
        <v>0</v>
      </c>
      <c r="AP324" s="98">
        <v>0</v>
      </c>
      <c r="AQ324" s="98">
        <v>0</v>
      </c>
      <c r="AR324" s="98">
        <v>0</v>
      </c>
      <c r="AS324" s="98">
        <v>0</v>
      </c>
      <c r="AT324" s="98">
        <v>0</v>
      </c>
      <c r="AU324" s="98">
        <v>0</v>
      </c>
      <c r="AV324" s="98">
        <v>0</v>
      </c>
      <c r="AW324" s="98">
        <v>0</v>
      </c>
      <c r="AX324" s="49">
        <v>0</v>
      </c>
      <c r="AY324" s="98">
        <v>0</v>
      </c>
      <c r="AZ324" s="98">
        <v>0</v>
      </c>
      <c r="BA324" s="98">
        <v>0</v>
      </c>
      <c r="BB324" s="98">
        <v>0</v>
      </c>
      <c r="BC324" s="98">
        <v>0</v>
      </c>
      <c r="BD324" s="98">
        <v>0</v>
      </c>
      <c r="BE324" s="98">
        <v>0</v>
      </c>
      <c r="BF324" s="98">
        <v>0</v>
      </c>
      <c r="BG324" s="98">
        <v>0</v>
      </c>
      <c r="BH324" s="98">
        <v>0</v>
      </c>
      <c r="BI324" s="98">
        <v>0</v>
      </c>
    </row>
    <row r="325" spans="1:61" ht="15.75" customHeight="1" x14ac:dyDescent="0.2">
      <c r="A325" s="61" t="s">
        <v>87</v>
      </c>
      <c r="B325" s="49">
        <v>0</v>
      </c>
      <c r="C325" s="49">
        <v>0</v>
      </c>
      <c r="D325" s="49">
        <v>0</v>
      </c>
      <c r="E325" s="49">
        <v>0</v>
      </c>
      <c r="F325" s="49">
        <v>0</v>
      </c>
      <c r="G325" s="49">
        <v>0</v>
      </c>
      <c r="H325" s="49">
        <v>0</v>
      </c>
      <c r="I325" s="49">
        <v>0</v>
      </c>
      <c r="J325" s="49">
        <v>0</v>
      </c>
      <c r="K325" s="49">
        <v>0</v>
      </c>
      <c r="L325" s="49">
        <v>0</v>
      </c>
      <c r="M325" s="78">
        <v>0</v>
      </c>
      <c r="N325" s="49">
        <v>0</v>
      </c>
      <c r="O325" s="49">
        <v>0</v>
      </c>
      <c r="P325" s="49">
        <v>0</v>
      </c>
      <c r="Q325" s="49">
        <v>0</v>
      </c>
      <c r="R325" s="49">
        <v>0</v>
      </c>
      <c r="S325" s="49">
        <v>0</v>
      </c>
      <c r="T325" s="49">
        <v>0</v>
      </c>
      <c r="U325" s="49">
        <v>0</v>
      </c>
      <c r="V325" s="49">
        <v>0</v>
      </c>
      <c r="W325" s="49">
        <v>0</v>
      </c>
      <c r="X325" s="49">
        <v>0</v>
      </c>
      <c r="Y325" s="49">
        <v>0</v>
      </c>
      <c r="Z325" s="49">
        <v>0</v>
      </c>
      <c r="AA325" s="49">
        <v>0</v>
      </c>
      <c r="AB325" s="49">
        <v>0</v>
      </c>
      <c r="AC325" s="49">
        <v>0</v>
      </c>
      <c r="AD325" s="49">
        <v>0</v>
      </c>
      <c r="AE325" s="49">
        <v>0</v>
      </c>
      <c r="AF325" s="49">
        <v>0</v>
      </c>
      <c r="AG325" s="49">
        <v>0</v>
      </c>
      <c r="AH325" s="49">
        <v>0</v>
      </c>
      <c r="AI325" s="49">
        <v>0</v>
      </c>
      <c r="AJ325" s="49">
        <v>0</v>
      </c>
      <c r="AK325" s="49">
        <v>0</v>
      </c>
      <c r="AL325" s="49">
        <v>0</v>
      </c>
      <c r="AM325" s="98">
        <v>0</v>
      </c>
      <c r="AN325" s="98">
        <v>0</v>
      </c>
      <c r="AO325" s="98">
        <v>0</v>
      </c>
      <c r="AP325" s="98">
        <v>0</v>
      </c>
      <c r="AQ325" s="98">
        <v>0</v>
      </c>
      <c r="AR325" s="98">
        <v>0</v>
      </c>
      <c r="AS325" s="98">
        <v>0</v>
      </c>
      <c r="AT325" s="98">
        <v>0</v>
      </c>
      <c r="AU325" s="98">
        <v>0</v>
      </c>
      <c r="AV325" s="98">
        <v>0</v>
      </c>
      <c r="AW325" s="98">
        <v>0</v>
      </c>
      <c r="AX325" s="49">
        <v>0</v>
      </c>
      <c r="AY325" s="98">
        <v>0</v>
      </c>
      <c r="AZ325" s="98">
        <v>0</v>
      </c>
      <c r="BA325" s="98">
        <v>0</v>
      </c>
      <c r="BB325" s="98">
        <v>0</v>
      </c>
      <c r="BC325" s="98">
        <v>0</v>
      </c>
      <c r="BD325" s="98">
        <v>0</v>
      </c>
      <c r="BE325" s="98">
        <v>0</v>
      </c>
      <c r="BF325" s="98">
        <v>0</v>
      </c>
      <c r="BG325" s="98">
        <v>0</v>
      </c>
      <c r="BH325" s="98">
        <v>0</v>
      </c>
      <c r="BI325" s="98">
        <v>0</v>
      </c>
    </row>
    <row r="326" spans="1:61" ht="15.75" customHeight="1" x14ac:dyDescent="0.2">
      <c r="A326" s="61" t="s">
        <v>88</v>
      </c>
      <c r="B326" s="49">
        <v>0</v>
      </c>
      <c r="C326" s="49">
        <v>0</v>
      </c>
      <c r="D326" s="49">
        <v>0</v>
      </c>
      <c r="E326" s="49">
        <v>0</v>
      </c>
      <c r="F326" s="49">
        <v>0</v>
      </c>
      <c r="G326" s="49">
        <v>0</v>
      </c>
      <c r="H326" s="49">
        <v>0</v>
      </c>
      <c r="I326" s="49">
        <v>0</v>
      </c>
      <c r="J326" s="49">
        <v>0</v>
      </c>
      <c r="K326" s="49">
        <v>0</v>
      </c>
      <c r="L326" s="49">
        <v>0</v>
      </c>
      <c r="M326" s="78">
        <v>0</v>
      </c>
      <c r="N326" s="49">
        <v>0</v>
      </c>
      <c r="O326" s="49">
        <v>0</v>
      </c>
      <c r="P326" s="49">
        <v>0</v>
      </c>
      <c r="Q326" s="49">
        <v>0</v>
      </c>
      <c r="R326" s="49">
        <v>0</v>
      </c>
      <c r="S326" s="49">
        <v>0</v>
      </c>
      <c r="T326" s="49">
        <v>0</v>
      </c>
      <c r="U326" s="49">
        <v>0</v>
      </c>
      <c r="V326" s="49">
        <v>0</v>
      </c>
      <c r="W326" s="49">
        <v>0</v>
      </c>
      <c r="X326" s="49">
        <v>0</v>
      </c>
      <c r="Y326" s="49">
        <v>0</v>
      </c>
      <c r="Z326" s="49">
        <v>0</v>
      </c>
      <c r="AA326" s="49">
        <v>0</v>
      </c>
      <c r="AB326" s="49">
        <v>0</v>
      </c>
      <c r="AC326" s="49">
        <v>0</v>
      </c>
      <c r="AD326" s="49">
        <v>0</v>
      </c>
      <c r="AE326" s="49">
        <v>0</v>
      </c>
      <c r="AF326" s="49">
        <v>0</v>
      </c>
      <c r="AG326" s="49">
        <v>0</v>
      </c>
      <c r="AH326" s="49">
        <v>0</v>
      </c>
      <c r="AI326" s="49">
        <v>0</v>
      </c>
      <c r="AJ326" s="49">
        <v>0</v>
      </c>
      <c r="AK326" s="49">
        <v>0</v>
      </c>
      <c r="AL326" s="49">
        <v>0</v>
      </c>
      <c r="AM326" s="98">
        <v>0</v>
      </c>
      <c r="AN326" s="98">
        <v>0</v>
      </c>
      <c r="AO326" s="98">
        <v>0</v>
      </c>
      <c r="AP326" s="98">
        <v>0</v>
      </c>
      <c r="AQ326" s="98">
        <v>0</v>
      </c>
      <c r="AR326" s="98">
        <v>0</v>
      </c>
      <c r="AS326" s="98">
        <v>0</v>
      </c>
      <c r="AT326" s="98">
        <v>0</v>
      </c>
      <c r="AU326" s="98">
        <v>0</v>
      </c>
      <c r="AV326" s="98">
        <v>0</v>
      </c>
      <c r="AW326" s="98">
        <v>0</v>
      </c>
      <c r="AX326" s="49">
        <v>0</v>
      </c>
      <c r="AY326" s="98">
        <v>0</v>
      </c>
      <c r="AZ326" s="98">
        <v>0</v>
      </c>
      <c r="BA326" s="98">
        <v>0</v>
      </c>
      <c r="BB326" s="98">
        <v>0</v>
      </c>
      <c r="BC326" s="98">
        <v>0</v>
      </c>
      <c r="BD326" s="98">
        <v>0</v>
      </c>
      <c r="BE326" s="98">
        <v>0</v>
      </c>
      <c r="BF326" s="98">
        <v>0</v>
      </c>
      <c r="BG326" s="98">
        <v>0</v>
      </c>
      <c r="BH326" s="98">
        <v>0</v>
      </c>
      <c r="BI326" s="98">
        <v>0</v>
      </c>
    </row>
    <row r="327" spans="1:61" ht="33" customHeight="1" x14ac:dyDescent="0.2">
      <c r="A327" s="60" t="s">
        <v>281</v>
      </c>
      <c r="B327" s="49">
        <v>0</v>
      </c>
      <c r="C327" s="49">
        <v>0</v>
      </c>
      <c r="D327" s="49">
        <v>0</v>
      </c>
      <c r="E327" s="49">
        <v>0</v>
      </c>
      <c r="F327" s="49">
        <v>0</v>
      </c>
      <c r="G327" s="49">
        <v>0</v>
      </c>
      <c r="H327" s="49">
        <v>0</v>
      </c>
      <c r="I327" s="49">
        <v>0</v>
      </c>
      <c r="J327" s="49">
        <v>0</v>
      </c>
      <c r="K327" s="49">
        <v>0</v>
      </c>
      <c r="L327" s="49">
        <v>0</v>
      </c>
      <c r="M327" s="78">
        <v>0</v>
      </c>
      <c r="N327" s="49">
        <v>0</v>
      </c>
      <c r="O327" s="49">
        <v>0</v>
      </c>
      <c r="P327" s="49">
        <v>0</v>
      </c>
      <c r="Q327" s="49">
        <v>0</v>
      </c>
      <c r="R327" s="49">
        <v>0</v>
      </c>
      <c r="S327" s="49">
        <v>0</v>
      </c>
      <c r="T327" s="49">
        <v>0</v>
      </c>
      <c r="U327" s="49">
        <v>0</v>
      </c>
      <c r="V327" s="49">
        <v>0</v>
      </c>
      <c r="W327" s="49">
        <v>0</v>
      </c>
      <c r="X327" s="49">
        <v>0</v>
      </c>
      <c r="Y327" s="49">
        <v>0</v>
      </c>
      <c r="Z327" s="49">
        <v>0</v>
      </c>
      <c r="AA327" s="49">
        <v>0</v>
      </c>
      <c r="AB327" s="49">
        <v>0</v>
      </c>
      <c r="AC327" s="49">
        <v>0</v>
      </c>
      <c r="AD327" s="49">
        <v>0</v>
      </c>
      <c r="AE327" s="49">
        <v>0</v>
      </c>
      <c r="AF327" s="49">
        <v>0</v>
      </c>
      <c r="AG327" s="49">
        <v>0</v>
      </c>
      <c r="AH327" s="49">
        <v>0</v>
      </c>
      <c r="AI327" s="49">
        <v>0</v>
      </c>
      <c r="AJ327" s="49">
        <v>0</v>
      </c>
      <c r="AK327" s="49">
        <v>0</v>
      </c>
      <c r="AL327" s="49">
        <v>0</v>
      </c>
      <c r="AM327" s="98">
        <v>0</v>
      </c>
      <c r="AN327" s="98">
        <v>0</v>
      </c>
      <c r="AO327" s="98">
        <v>0</v>
      </c>
      <c r="AP327" s="98">
        <v>0</v>
      </c>
      <c r="AQ327" s="98">
        <v>0</v>
      </c>
      <c r="AR327" s="98">
        <v>0</v>
      </c>
      <c r="AS327" s="98">
        <v>0</v>
      </c>
      <c r="AT327" s="98">
        <v>0</v>
      </c>
      <c r="AU327" s="98">
        <v>0</v>
      </c>
      <c r="AV327" s="98">
        <v>0</v>
      </c>
      <c r="AW327" s="98">
        <v>0</v>
      </c>
      <c r="AX327" s="49">
        <v>0</v>
      </c>
      <c r="AY327" s="98">
        <v>0</v>
      </c>
      <c r="AZ327" s="98">
        <v>0</v>
      </c>
      <c r="BA327" s="98">
        <v>0</v>
      </c>
      <c r="BB327" s="98">
        <v>0</v>
      </c>
      <c r="BC327" s="98">
        <v>0</v>
      </c>
      <c r="BD327" s="98">
        <v>0</v>
      </c>
      <c r="BE327" s="98">
        <v>0</v>
      </c>
      <c r="BF327" s="98">
        <v>0</v>
      </c>
      <c r="BG327" s="98">
        <v>0</v>
      </c>
      <c r="BH327" s="98">
        <v>0</v>
      </c>
      <c r="BI327" s="98">
        <v>0</v>
      </c>
    </row>
    <row r="328" spans="1:61" ht="15.75" customHeight="1" x14ac:dyDescent="0.2">
      <c r="A328" s="61" t="s">
        <v>87</v>
      </c>
      <c r="B328" s="49">
        <v>0</v>
      </c>
      <c r="C328" s="49">
        <v>0</v>
      </c>
      <c r="D328" s="49">
        <v>0</v>
      </c>
      <c r="E328" s="49">
        <v>0</v>
      </c>
      <c r="F328" s="49">
        <v>0</v>
      </c>
      <c r="G328" s="49">
        <v>0</v>
      </c>
      <c r="H328" s="49">
        <v>0</v>
      </c>
      <c r="I328" s="49">
        <v>0</v>
      </c>
      <c r="J328" s="49">
        <v>0</v>
      </c>
      <c r="K328" s="49">
        <v>0</v>
      </c>
      <c r="L328" s="49">
        <v>0</v>
      </c>
      <c r="M328" s="78">
        <v>0</v>
      </c>
      <c r="N328" s="49">
        <v>0</v>
      </c>
      <c r="O328" s="49">
        <v>0</v>
      </c>
      <c r="P328" s="49">
        <v>0</v>
      </c>
      <c r="Q328" s="49">
        <v>0</v>
      </c>
      <c r="R328" s="49">
        <v>0</v>
      </c>
      <c r="S328" s="49">
        <v>0</v>
      </c>
      <c r="T328" s="49">
        <v>0</v>
      </c>
      <c r="U328" s="49">
        <v>0</v>
      </c>
      <c r="V328" s="49">
        <v>0</v>
      </c>
      <c r="W328" s="49">
        <v>0</v>
      </c>
      <c r="X328" s="49">
        <v>0</v>
      </c>
      <c r="Y328" s="49">
        <v>0</v>
      </c>
      <c r="Z328" s="49">
        <v>0</v>
      </c>
      <c r="AA328" s="49">
        <v>0</v>
      </c>
      <c r="AB328" s="49">
        <v>0</v>
      </c>
      <c r="AC328" s="49">
        <v>0</v>
      </c>
      <c r="AD328" s="49">
        <v>0</v>
      </c>
      <c r="AE328" s="49">
        <v>0</v>
      </c>
      <c r="AF328" s="49">
        <v>0</v>
      </c>
      <c r="AG328" s="49">
        <v>0</v>
      </c>
      <c r="AH328" s="49">
        <v>0</v>
      </c>
      <c r="AI328" s="49">
        <v>0</v>
      </c>
      <c r="AJ328" s="49">
        <v>0</v>
      </c>
      <c r="AK328" s="49">
        <v>0</v>
      </c>
      <c r="AL328" s="49">
        <v>0</v>
      </c>
      <c r="AM328" s="98">
        <v>0</v>
      </c>
      <c r="AN328" s="98">
        <v>0</v>
      </c>
      <c r="AO328" s="98">
        <v>0</v>
      </c>
      <c r="AP328" s="98">
        <v>0</v>
      </c>
      <c r="AQ328" s="98">
        <v>0</v>
      </c>
      <c r="AR328" s="98">
        <v>0</v>
      </c>
      <c r="AS328" s="98">
        <v>0</v>
      </c>
      <c r="AT328" s="98">
        <v>0</v>
      </c>
      <c r="AU328" s="98">
        <v>0</v>
      </c>
      <c r="AV328" s="98">
        <v>0</v>
      </c>
      <c r="AW328" s="98">
        <v>0</v>
      </c>
      <c r="AX328" s="49">
        <v>0</v>
      </c>
      <c r="AY328" s="98">
        <v>0</v>
      </c>
      <c r="AZ328" s="98">
        <v>0</v>
      </c>
      <c r="BA328" s="98">
        <v>0</v>
      </c>
      <c r="BB328" s="98">
        <v>0</v>
      </c>
      <c r="BC328" s="98">
        <v>0</v>
      </c>
      <c r="BD328" s="98">
        <v>0</v>
      </c>
      <c r="BE328" s="98">
        <v>0</v>
      </c>
      <c r="BF328" s="98">
        <v>0</v>
      </c>
      <c r="BG328" s="98">
        <v>0</v>
      </c>
      <c r="BH328" s="98">
        <v>0</v>
      </c>
      <c r="BI328" s="98">
        <v>0</v>
      </c>
    </row>
    <row r="329" spans="1:61" ht="15.75" customHeight="1" x14ac:dyDescent="0.2">
      <c r="A329" s="62" t="s">
        <v>90</v>
      </c>
      <c r="B329" s="49">
        <v>0</v>
      </c>
      <c r="C329" s="49">
        <v>0</v>
      </c>
      <c r="D329" s="49">
        <v>0</v>
      </c>
      <c r="E329" s="49">
        <v>0</v>
      </c>
      <c r="F329" s="49">
        <v>0</v>
      </c>
      <c r="G329" s="49">
        <v>0</v>
      </c>
      <c r="H329" s="49">
        <v>0</v>
      </c>
      <c r="I329" s="49">
        <v>0</v>
      </c>
      <c r="J329" s="49">
        <v>0</v>
      </c>
      <c r="K329" s="49">
        <v>0</v>
      </c>
      <c r="L329" s="49">
        <v>0</v>
      </c>
      <c r="M329" s="78">
        <v>0</v>
      </c>
      <c r="N329" s="49">
        <v>0</v>
      </c>
      <c r="O329" s="49">
        <v>0</v>
      </c>
      <c r="P329" s="49">
        <v>0</v>
      </c>
      <c r="Q329" s="49">
        <v>0</v>
      </c>
      <c r="R329" s="49">
        <v>0</v>
      </c>
      <c r="S329" s="49">
        <v>0</v>
      </c>
      <c r="T329" s="49">
        <v>0</v>
      </c>
      <c r="U329" s="49">
        <v>0</v>
      </c>
      <c r="V329" s="49">
        <v>0</v>
      </c>
      <c r="W329" s="49">
        <v>0</v>
      </c>
      <c r="X329" s="49">
        <v>0</v>
      </c>
      <c r="Y329" s="49">
        <v>0</v>
      </c>
      <c r="Z329" s="49">
        <v>0</v>
      </c>
      <c r="AA329" s="49">
        <v>0</v>
      </c>
      <c r="AB329" s="49">
        <v>0</v>
      </c>
      <c r="AC329" s="49">
        <v>0</v>
      </c>
      <c r="AD329" s="49">
        <v>0</v>
      </c>
      <c r="AE329" s="49">
        <v>0</v>
      </c>
      <c r="AF329" s="49">
        <v>0</v>
      </c>
      <c r="AG329" s="49">
        <v>0</v>
      </c>
      <c r="AH329" s="49">
        <v>0</v>
      </c>
      <c r="AI329" s="49">
        <v>0</v>
      </c>
      <c r="AJ329" s="49">
        <v>0</v>
      </c>
      <c r="AK329" s="49">
        <v>0</v>
      </c>
      <c r="AL329" s="49">
        <v>0</v>
      </c>
      <c r="AM329" s="98">
        <v>0</v>
      </c>
      <c r="AN329" s="98">
        <v>0</v>
      </c>
      <c r="AO329" s="98">
        <v>0</v>
      </c>
      <c r="AP329" s="98">
        <v>0</v>
      </c>
      <c r="AQ329" s="98">
        <v>0</v>
      </c>
      <c r="AR329" s="98">
        <v>0</v>
      </c>
      <c r="AS329" s="98">
        <v>0</v>
      </c>
      <c r="AT329" s="98">
        <v>0</v>
      </c>
      <c r="AU329" s="98">
        <v>0</v>
      </c>
      <c r="AV329" s="98">
        <v>0</v>
      </c>
      <c r="AW329" s="98">
        <v>0</v>
      </c>
      <c r="AX329" s="49">
        <v>0</v>
      </c>
      <c r="AY329" s="98">
        <v>0</v>
      </c>
      <c r="AZ329" s="98">
        <v>0</v>
      </c>
      <c r="BA329" s="98">
        <v>0</v>
      </c>
      <c r="BB329" s="98">
        <v>0</v>
      </c>
      <c r="BC329" s="98">
        <v>0</v>
      </c>
      <c r="BD329" s="98">
        <v>0</v>
      </c>
      <c r="BE329" s="98">
        <v>0</v>
      </c>
      <c r="BF329" s="98">
        <v>0</v>
      </c>
      <c r="BG329" s="98">
        <v>0</v>
      </c>
      <c r="BH329" s="98">
        <v>0</v>
      </c>
      <c r="BI329" s="98">
        <v>0</v>
      </c>
    </row>
    <row r="330" spans="1:61" ht="15.75" customHeight="1" x14ac:dyDescent="0.2">
      <c r="A330" s="62" t="s">
        <v>91</v>
      </c>
      <c r="B330" s="49">
        <v>0</v>
      </c>
      <c r="C330" s="49">
        <v>0</v>
      </c>
      <c r="D330" s="49">
        <v>0</v>
      </c>
      <c r="E330" s="49">
        <v>0</v>
      </c>
      <c r="F330" s="49">
        <v>0</v>
      </c>
      <c r="G330" s="49">
        <v>0</v>
      </c>
      <c r="H330" s="49">
        <v>0</v>
      </c>
      <c r="I330" s="49">
        <v>0</v>
      </c>
      <c r="J330" s="49">
        <v>0</v>
      </c>
      <c r="K330" s="49">
        <v>0</v>
      </c>
      <c r="L330" s="49">
        <v>0</v>
      </c>
      <c r="M330" s="78">
        <v>0</v>
      </c>
      <c r="N330" s="49">
        <v>0</v>
      </c>
      <c r="O330" s="49">
        <v>0</v>
      </c>
      <c r="P330" s="49">
        <v>0</v>
      </c>
      <c r="Q330" s="49">
        <v>0</v>
      </c>
      <c r="R330" s="49">
        <v>0</v>
      </c>
      <c r="S330" s="49">
        <v>0</v>
      </c>
      <c r="T330" s="49">
        <v>0</v>
      </c>
      <c r="U330" s="49">
        <v>0</v>
      </c>
      <c r="V330" s="49">
        <v>0</v>
      </c>
      <c r="W330" s="49">
        <v>0</v>
      </c>
      <c r="X330" s="49">
        <v>0</v>
      </c>
      <c r="Y330" s="49">
        <v>0</v>
      </c>
      <c r="Z330" s="49">
        <v>0</v>
      </c>
      <c r="AA330" s="49">
        <v>0</v>
      </c>
      <c r="AB330" s="49">
        <v>0</v>
      </c>
      <c r="AC330" s="49">
        <v>0</v>
      </c>
      <c r="AD330" s="49">
        <v>0</v>
      </c>
      <c r="AE330" s="49">
        <v>0</v>
      </c>
      <c r="AF330" s="49">
        <v>0</v>
      </c>
      <c r="AG330" s="49">
        <v>0</v>
      </c>
      <c r="AH330" s="49">
        <v>0</v>
      </c>
      <c r="AI330" s="49">
        <v>0</v>
      </c>
      <c r="AJ330" s="49">
        <v>0</v>
      </c>
      <c r="AK330" s="49">
        <v>0</v>
      </c>
      <c r="AL330" s="49">
        <v>0</v>
      </c>
      <c r="AM330" s="98">
        <v>0</v>
      </c>
      <c r="AN330" s="98">
        <v>0</v>
      </c>
      <c r="AO330" s="98">
        <v>0</v>
      </c>
      <c r="AP330" s="98">
        <v>0</v>
      </c>
      <c r="AQ330" s="98">
        <v>0</v>
      </c>
      <c r="AR330" s="98">
        <v>0</v>
      </c>
      <c r="AS330" s="98">
        <v>0</v>
      </c>
      <c r="AT330" s="98">
        <v>0</v>
      </c>
      <c r="AU330" s="98">
        <v>0</v>
      </c>
      <c r="AV330" s="98">
        <v>0</v>
      </c>
      <c r="AW330" s="98">
        <v>0</v>
      </c>
      <c r="AX330" s="49">
        <v>0</v>
      </c>
      <c r="AY330" s="98">
        <v>0</v>
      </c>
      <c r="AZ330" s="98">
        <v>0</v>
      </c>
      <c r="BA330" s="98">
        <v>0</v>
      </c>
      <c r="BB330" s="98">
        <v>0</v>
      </c>
      <c r="BC330" s="98">
        <v>0</v>
      </c>
      <c r="BD330" s="98">
        <v>0</v>
      </c>
      <c r="BE330" s="98">
        <v>0</v>
      </c>
      <c r="BF330" s="98">
        <v>0</v>
      </c>
      <c r="BG330" s="98">
        <v>0</v>
      </c>
      <c r="BH330" s="98">
        <v>0</v>
      </c>
      <c r="BI330" s="98">
        <v>0</v>
      </c>
    </row>
    <row r="331" spans="1:61" ht="15.75" customHeight="1" x14ac:dyDescent="0.2">
      <c r="A331" s="61" t="s">
        <v>88</v>
      </c>
      <c r="B331" s="49">
        <v>0</v>
      </c>
      <c r="C331" s="49">
        <v>0</v>
      </c>
      <c r="D331" s="49">
        <v>0</v>
      </c>
      <c r="E331" s="49">
        <v>0</v>
      </c>
      <c r="F331" s="49">
        <v>0</v>
      </c>
      <c r="G331" s="49">
        <v>0</v>
      </c>
      <c r="H331" s="49">
        <v>0</v>
      </c>
      <c r="I331" s="49">
        <v>0</v>
      </c>
      <c r="J331" s="49">
        <v>0</v>
      </c>
      <c r="K331" s="49">
        <v>0</v>
      </c>
      <c r="L331" s="49">
        <v>0</v>
      </c>
      <c r="M331" s="78">
        <v>0</v>
      </c>
      <c r="N331" s="49">
        <v>0</v>
      </c>
      <c r="O331" s="49">
        <v>0</v>
      </c>
      <c r="P331" s="49">
        <v>0</v>
      </c>
      <c r="Q331" s="49">
        <v>0</v>
      </c>
      <c r="R331" s="49">
        <v>0</v>
      </c>
      <c r="S331" s="49">
        <v>0</v>
      </c>
      <c r="T331" s="49">
        <v>0</v>
      </c>
      <c r="U331" s="49">
        <v>0</v>
      </c>
      <c r="V331" s="49">
        <v>0</v>
      </c>
      <c r="W331" s="49">
        <v>0</v>
      </c>
      <c r="X331" s="49">
        <v>0</v>
      </c>
      <c r="Y331" s="49">
        <v>0</v>
      </c>
      <c r="Z331" s="49">
        <v>0</v>
      </c>
      <c r="AA331" s="49">
        <v>0</v>
      </c>
      <c r="AB331" s="49">
        <v>0</v>
      </c>
      <c r="AC331" s="49">
        <v>0</v>
      </c>
      <c r="AD331" s="49">
        <v>0</v>
      </c>
      <c r="AE331" s="49">
        <v>0</v>
      </c>
      <c r="AF331" s="49">
        <v>0</v>
      </c>
      <c r="AG331" s="49">
        <v>0</v>
      </c>
      <c r="AH331" s="49">
        <v>0</v>
      </c>
      <c r="AI331" s="49">
        <v>0</v>
      </c>
      <c r="AJ331" s="49">
        <v>0</v>
      </c>
      <c r="AK331" s="49">
        <v>0</v>
      </c>
      <c r="AL331" s="49">
        <v>0</v>
      </c>
      <c r="AM331" s="98">
        <v>0</v>
      </c>
      <c r="AN331" s="98">
        <v>0</v>
      </c>
      <c r="AO331" s="98">
        <v>0</v>
      </c>
      <c r="AP331" s="98">
        <v>0</v>
      </c>
      <c r="AQ331" s="98">
        <v>0</v>
      </c>
      <c r="AR331" s="98">
        <v>0</v>
      </c>
      <c r="AS331" s="98">
        <v>0</v>
      </c>
      <c r="AT331" s="98">
        <v>0</v>
      </c>
      <c r="AU331" s="98">
        <v>0</v>
      </c>
      <c r="AV331" s="98">
        <v>0</v>
      </c>
      <c r="AW331" s="98">
        <v>0</v>
      </c>
      <c r="AX331" s="49">
        <v>0</v>
      </c>
      <c r="AY331" s="98">
        <v>0</v>
      </c>
      <c r="AZ331" s="98">
        <v>0</v>
      </c>
      <c r="BA331" s="98">
        <v>0</v>
      </c>
      <c r="BB331" s="98">
        <v>0</v>
      </c>
      <c r="BC331" s="98">
        <v>0</v>
      </c>
      <c r="BD331" s="98">
        <v>0</v>
      </c>
      <c r="BE331" s="98">
        <v>0</v>
      </c>
      <c r="BF331" s="98">
        <v>0</v>
      </c>
      <c r="BG331" s="98">
        <v>0</v>
      </c>
      <c r="BH331" s="98">
        <v>0</v>
      </c>
      <c r="BI331" s="98">
        <v>0</v>
      </c>
    </row>
    <row r="332" spans="1:61" ht="15.75" customHeight="1" x14ac:dyDescent="0.2">
      <c r="A332" s="62" t="s">
        <v>92</v>
      </c>
      <c r="B332" s="49">
        <v>0</v>
      </c>
      <c r="C332" s="49">
        <v>0</v>
      </c>
      <c r="D332" s="49">
        <v>0</v>
      </c>
      <c r="E332" s="49">
        <v>0</v>
      </c>
      <c r="F332" s="49">
        <v>0</v>
      </c>
      <c r="G332" s="49">
        <v>0</v>
      </c>
      <c r="H332" s="49">
        <v>0</v>
      </c>
      <c r="I332" s="49">
        <v>0</v>
      </c>
      <c r="J332" s="49">
        <v>0</v>
      </c>
      <c r="K332" s="49">
        <v>0</v>
      </c>
      <c r="L332" s="49">
        <v>0</v>
      </c>
      <c r="M332" s="78">
        <v>0</v>
      </c>
      <c r="N332" s="49">
        <v>0</v>
      </c>
      <c r="O332" s="49">
        <v>0</v>
      </c>
      <c r="P332" s="49">
        <v>0</v>
      </c>
      <c r="Q332" s="49">
        <v>0</v>
      </c>
      <c r="R332" s="49">
        <v>0</v>
      </c>
      <c r="S332" s="49">
        <v>0</v>
      </c>
      <c r="T332" s="49">
        <v>0</v>
      </c>
      <c r="U332" s="49">
        <v>0</v>
      </c>
      <c r="V332" s="49">
        <v>0</v>
      </c>
      <c r="W332" s="49">
        <v>0</v>
      </c>
      <c r="X332" s="49">
        <v>0</v>
      </c>
      <c r="Y332" s="49">
        <v>0</v>
      </c>
      <c r="Z332" s="49">
        <v>0</v>
      </c>
      <c r="AA332" s="49">
        <v>0</v>
      </c>
      <c r="AB332" s="49">
        <v>0</v>
      </c>
      <c r="AC332" s="49">
        <v>0</v>
      </c>
      <c r="AD332" s="49">
        <v>0</v>
      </c>
      <c r="AE332" s="49">
        <v>0</v>
      </c>
      <c r="AF332" s="49">
        <v>0</v>
      </c>
      <c r="AG332" s="49">
        <v>0</v>
      </c>
      <c r="AH332" s="49">
        <v>0</v>
      </c>
      <c r="AI332" s="49">
        <v>0</v>
      </c>
      <c r="AJ332" s="49">
        <v>0</v>
      </c>
      <c r="AK332" s="49">
        <v>0</v>
      </c>
      <c r="AL332" s="49">
        <v>0</v>
      </c>
      <c r="AM332" s="98">
        <v>0</v>
      </c>
      <c r="AN332" s="98">
        <v>0</v>
      </c>
      <c r="AO332" s="98">
        <v>0</v>
      </c>
      <c r="AP332" s="98">
        <v>0</v>
      </c>
      <c r="AQ332" s="98">
        <v>0</v>
      </c>
      <c r="AR332" s="98">
        <v>0</v>
      </c>
      <c r="AS332" s="98">
        <v>0</v>
      </c>
      <c r="AT332" s="98">
        <v>0</v>
      </c>
      <c r="AU332" s="98">
        <v>0</v>
      </c>
      <c r="AV332" s="98">
        <v>0</v>
      </c>
      <c r="AW332" s="98">
        <v>0</v>
      </c>
      <c r="AX332" s="49">
        <v>0</v>
      </c>
      <c r="AY332" s="98">
        <v>0</v>
      </c>
      <c r="AZ332" s="98">
        <v>0</v>
      </c>
      <c r="BA332" s="98">
        <v>0</v>
      </c>
      <c r="BB332" s="98">
        <v>0</v>
      </c>
      <c r="BC332" s="98">
        <v>0</v>
      </c>
      <c r="BD332" s="98">
        <v>0</v>
      </c>
      <c r="BE332" s="98">
        <v>0</v>
      </c>
      <c r="BF332" s="98">
        <v>0</v>
      </c>
      <c r="BG332" s="98">
        <v>0</v>
      </c>
      <c r="BH332" s="98">
        <v>0</v>
      </c>
      <c r="BI332" s="98">
        <v>0</v>
      </c>
    </row>
    <row r="333" spans="1:61" ht="15.75" customHeight="1" x14ac:dyDescent="0.2">
      <c r="A333" s="62" t="s">
        <v>93</v>
      </c>
      <c r="B333" s="49">
        <v>0</v>
      </c>
      <c r="C333" s="49">
        <v>0</v>
      </c>
      <c r="D333" s="49">
        <v>0</v>
      </c>
      <c r="E333" s="49">
        <v>0</v>
      </c>
      <c r="F333" s="49">
        <v>0</v>
      </c>
      <c r="G333" s="49">
        <v>0</v>
      </c>
      <c r="H333" s="49">
        <v>0</v>
      </c>
      <c r="I333" s="49">
        <v>0</v>
      </c>
      <c r="J333" s="49">
        <v>0</v>
      </c>
      <c r="K333" s="49">
        <v>0</v>
      </c>
      <c r="L333" s="49">
        <v>0</v>
      </c>
      <c r="M333" s="78">
        <v>0</v>
      </c>
      <c r="N333" s="49">
        <v>0</v>
      </c>
      <c r="O333" s="49">
        <v>0</v>
      </c>
      <c r="P333" s="49">
        <v>0</v>
      </c>
      <c r="Q333" s="49">
        <v>0</v>
      </c>
      <c r="R333" s="49">
        <v>0</v>
      </c>
      <c r="S333" s="49">
        <v>0</v>
      </c>
      <c r="T333" s="49">
        <v>0</v>
      </c>
      <c r="U333" s="49">
        <v>0</v>
      </c>
      <c r="V333" s="49">
        <v>0</v>
      </c>
      <c r="W333" s="49">
        <v>0</v>
      </c>
      <c r="X333" s="49">
        <v>0</v>
      </c>
      <c r="Y333" s="49">
        <v>0</v>
      </c>
      <c r="Z333" s="49">
        <v>0</v>
      </c>
      <c r="AA333" s="49">
        <v>0</v>
      </c>
      <c r="AB333" s="49">
        <v>0</v>
      </c>
      <c r="AC333" s="49">
        <v>0</v>
      </c>
      <c r="AD333" s="49">
        <v>0</v>
      </c>
      <c r="AE333" s="49">
        <v>0</v>
      </c>
      <c r="AF333" s="49">
        <v>0</v>
      </c>
      <c r="AG333" s="49">
        <v>0</v>
      </c>
      <c r="AH333" s="49">
        <v>0</v>
      </c>
      <c r="AI333" s="49">
        <v>0</v>
      </c>
      <c r="AJ333" s="49">
        <v>0</v>
      </c>
      <c r="AK333" s="49">
        <v>0</v>
      </c>
      <c r="AL333" s="49">
        <v>0</v>
      </c>
      <c r="AM333" s="98">
        <v>0</v>
      </c>
      <c r="AN333" s="98">
        <v>0</v>
      </c>
      <c r="AO333" s="98">
        <v>0</v>
      </c>
      <c r="AP333" s="98">
        <v>0</v>
      </c>
      <c r="AQ333" s="98">
        <v>0</v>
      </c>
      <c r="AR333" s="98">
        <v>0</v>
      </c>
      <c r="AS333" s="98">
        <v>0</v>
      </c>
      <c r="AT333" s="98">
        <v>0</v>
      </c>
      <c r="AU333" s="98">
        <v>0</v>
      </c>
      <c r="AV333" s="98">
        <v>0</v>
      </c>
      <c r="AW333" s="98">
        <v>0</v>
      </c>
      <c r="AX333" s="49">
        <v>0</v>
      </c>
      <c r="AY333" s="98">
        <v>0</v>
      </c>
      <c r="AZ333" s="98">
        <v>0</v>
      </c>
      <c r="BA333" s="98">
        <v>0</v>
      </c>
      <c r="BB333" s="98">
        <v>0</v>
      </c>
      <c r="BC333" s="98">
        <v>0</v>
      </c>
      <c r="BD333" s="98">
        <v>0</v>
      </c>
      <c r="BE333" s="98">
        <v>0</v>
      </c>
      <c r="BF333" s="98">
        <v>0</v>
      </c>
      <c r="BG333" s="98">
        <v>0</v>
      </c>
      <c r="BH333" s="98">
        <v>0</v>
      </c>
      <c r="BI333" s="98">
        <v>0</v>
      </c>
    </row>
    <row r="334" spans="1:61" ht="15.75" customHeight="1" x14ac:dyDescent="0.2">
      <c r="A334" s="69" t="s">
        <v>95</v>
      </c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8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02"/>
      <c r="AN334" s="102"/>
      <c r="AO334" s="102"/>
      <c r="AP334" s="102"/>
      <c r="AQ334" s="102"/>
      <c r="AR334" s="102"/>
      <c r="AS334" s="102"/>
      <c r="AT334" s="102"/>
      <c r="AU334" s="102"/>
      <c r="AV334" s="102"/>
      <c r="AW334" s="102"/>
      <c r="AX334" s="13"/>
      <c r="AY334" s="102"/>
      <c r="AZ334" s="102"/>
      <c r="BA334" s="102"/>
      <c r="BB334" s="102"/>
      <c r="BC334" s="102"/>
      <c r="BD334" s="102"/>
      <c r="BE334" s="102"/>
      <c r="BF334" s="102"/>
      <c r="BG334" s="102"/>
      <c r="BH334" s="102"/>
      <c r="BI334" s="102"/>
    </row>
    <row r="335" spans="1:61" ht="31.9" customHeight="1" x14ac:dyDescent="0.2">
      <c r="A335" s="6" t="s">
        <v>94</v>
      </c>
      <c r="B335" s="49">
        <f t="shared" ref="B335:M335" si="102">+B336+B337</f>
        <v>106181</v>
      </c>
      <c r="C335" s="49">
        <f t="shared" si="102"/>
        <v>104658</v>
      </c>
      <c r="D335" s="49">
        <f t="shared" si="102"/>
        <v>104706</v>
      </c>
      <c r="E335" s="49">
        <f t="shared" si="102"/>
        <v>100404</v>
      </c>
      <c r="F335" s="49">
        <f t="shared" si="102"/>
        <v>98195</v>
      </c>
      <c r="G335" s="49">
        <f t="shared" si="102"/>
        <v>97970</v>
      </c>
      <c r="H335" s="49">
        <f t="shared" si="102"/>
        <v>93578</v>
      </c>
      <c r="I335" s="49">
        <f t="shared" si="102"/>
        <v>92192</v>
      </c>
      <c r="J335" s="49">
        <f t="shared" si="102"/>
        <v>94368</v>
      </c>
      <c r="K335" s="49">
        <f t="shared" si="102"/>
        <v>95099</v>
      </c>
      <c r="L335" s="49">
        <f t="shared" si="102"/>
        <v>95822</v>
      </c>
      <c r="M335" s="78">
        <f t="shared" si="102"/>
        <v>94550</v>
      </c>
      <c r="N335" s="49">
        <v>94393</v>
      </c>
      <c r="O335" s="49">
        <v>94965</v>
      </c>
      <c r="P335" s="49">
        <v>96913</v>
      </c>
      <c r="Q335" s="49">
        <v>93546</v>
      </c>
      <c r="R335" s="49">
        <v>96248</v>
      </c>
      <c r="S335" s="49">
        <v>93539</v>
      </c>
      <c r="T335" s="49">
        <f t="shared" ref="T335" si="103">+T336+T337</f>
        <v>95635</v>
      </c>
      <c r="U335" s="49">
        <v>97059</v>
      </c>
      <c r="V335" s="49">
        <v>97130</v>
      </c>
      <c r="W335" s="49">
        <v>98272</v>
      </c>
      <c r="X335" s="49">
        <v>100110</v>
      </c>
      <c r="Y335" s="49">
        <v>102268</v>
      </c>
      <c r="Z335" s="49">
        <v>98987</v>
      </c>
      <c r="AA335" s="49">
        <v>98746</v>
      </c>
      <c r="AB335" s="49">
        <v>100738</v>
      </c>
      <c r="AC335" s="49">
        <v>104418</v>
      </c>
      <c r="AD335" s="49">
        <v>106408</v>
      </c>
      <c r="AE335" s="49">
        <v>103439</v>
      </c>
      <c r="AF335" s="49">
        <v>104562</v>
      </c>
      <c r="AG335" s="49">
        <v>105633</v>
      </c>
      <c r="AH335" s="49">
        <v>110547</v>
      </c>
      <c r="AI335" s="49">
        <v>109192</v>
      </c>
      <c r="AJ335" s="49">
        <v>108888</v>
      </c>
      <c r="AK335" s="49">
        <v>114511</v>
      </c>
      <c r="AL335" s="49">
        <v>113757</v>
      </c>
      <c r="AM335" s="98">
        <v>116060</v>
      </c>
      <c r="AN335" s="98">
        <v>110120</v>
      </c>
      <c r="AO335" s="98">
        <v>108644</v>
      </c>
      <c r="AP335" s="98">
        <v>119444</v>
      </c>
      <c r="AQ335" s="98">
        <v>115057</v>
      </c>
      <c r="AR335" s="98">
        <v>116101</v>
      </c>
      <c r="AS335" s="98">
        <v>116822</v>
      </c>
      <c r="AT335" s="98">
        <v>119127</v>
      </c>
      <c r="AU335" s="98">
        <v>122589</v>
      </c>
      <c r="AV335" s="98">
        <v>120499</v>
      </c>
      <c r="AW335" s="98">
        <v>125622</v>
      </c>
      <c r="AX335" s="49">
        <v>129832</v>
      </c>
      <c r="AY335" s="98">
        <v>134764</v>
      </c>
      <c r="AZ335" s="98">
        <v>134814</v>
      </c>
      <c r="BA335" s="98">
        <v>128703</v>
      </c>
      <c r="BB335" s="98">
        <v>133383</v>
      </c>
      <c r="BC335" s="98">
        <v>134110</v>
      </c>
      <c r="BD335" s="98">
        <v>136927</v>
      </c>
      <c r="BE335" s="98">
        <v>143355</v>
      </c>
      <c r="BF335" s="98">
        <v>143932</v>
      </c>
      <c r="BG335" s="98">
        <v>144068</v>
      </c>
      <c r="BH335" s="98">
        <v>146718</v>
      </c>
      <c r="BI335" s="98">
        <v>146576</v>
      </c>
    </row>
    <row r="336" spans="1:61" ht="15.75" customHeight="1" x14ac:dyDescent="0.2">
      <c r="A336" s="5" t="s">
        <v>96</v>
      </c>
      <c r="B336" s="49">
        <v>92670</v>
      </c>
      <c r="C336" s="49">
        <v>91174</v>
      </c>
      <c r="D336" s="49">
        <v>91405</v>
      </c>
      <c r="E336" s="49">
        <v>87594</v>
      </c>
      <c r="F336" s="49">
        <v>85720</v>
      </c>
      <c r="G336" s="49">
        <v>85083</v>
      </c>
      <c r="H336" s="49">
        <v>81262</v>
      </c>
      <c r="I336" s="49">
        <v>80235</v>
      </c>
      <c r="J336" s="49">
        <v>82113</v>
      </c>
      <c r="K336" s="49">
        <v>82388</v>
      </c>
      <c r="L336" s="49">
        <v>82994</v>
      </c>
      <c r="M336" s="78">
        <v>81519</v>
      </c>
      <c r="N336" s="49">
        <v>81830</v>
      </c>
      <c r="O336" s="49">
        <v>82458</v>
      </c>
      <c r="P336" s="49">
        <v>84499</v>
      </c>
      <c r="Q336" s="49">
        <v>80831</v>
      </c>
      <c r="R336" s="49">
        <v>82575</v>
      </c>
      <c r="S336" s="49">
        <v>79450</v>
      </c>
      <c r="T336" s="49">
        <v>81291</v>
      </c>
      <c r="U336" s="49">
        <v>83144</v>
      </c>
      <c r="V336" s="49">
        <v>83158</v>
      </c>
      <c r="W336" s="49">
        <v>84019</v>
      </c>
      <c r="X336" s="49">
        <v>85496</v>
      </c>
      <c r="Y336" s="49">
        <v>87491</v>
      </c>
      <c r="Z336" s="49">
        <v>83954</v>
      </c>
      <c r="AA336" s="49">
        <v>84112</v>
      </c>
      <c r="AB336" s="49">
        <v>86087</v>
      </c>
      <c r="AC336" s="49">
        <v>89792</v>
      </c>
      <c r="AD336" s="49">
        <v>91397</v>
      </c>
      <c r="AE336" s="49">
        <v>88720</v>
      </c>
      <c r="AF336" s="49">
        <v>90471</v>
      </c>
      <c r="AG336" s="49">
        <v>90606</v>
      </c>
      <c r="AH336" s="49">
        <v>95224</v>
      </c>
      <c r="AI336" s="49">
        <v>94089</v>
      </c>
      <c r="AJ336" s="49">
        <v>93491</v>
      </c>
      <c r="AK336" s="49">
        <v>98824</v>
      </c>
      <c r="AL336" s="49">
        <v>98772</v>
      </c>
      <c r="AM336" s="98">
        <v>100945</v>
      </c>
      <c r="AN336" s="98">
        <v>94432</v>
      </c>
      <c r="AO336" s="98">
        <v>92593</v>
      </c>
      <c r="AP336" s="98">
        <v>103761</v>
      </c>
      <c r="AQ336" s="98">
        <v>99685</v>
      </c>
      <c r="AR336" s="98">
        <v>100682</v>
      </c>
      <c r="AS336" s="98">
        <v>101409</v>
      </c>
      <c r="AT336" s="98">
        <v>103793</v>
      </c>
      <c r="AU336" s="98">
        <v>107354</v>
      </c>
      <c r="AV336" s="98">
        <v>104081</v>
      </c>
      <c r="AW336" s="98">
        <v>108692</v>
      </c>
      <c r="AX336" s="49">
        <v>113167</v>
      </c>
      <c r="AY336" s="98">
        <v>117823</v>
      </c>
      <c r="AZ336" s="98">
        <v>117717</v>
      </c>
      <c r="BA336" s="98">
        <v>111665</v>
      </c>
      <c r="BB336" s="98">
        <v>116423</v>
      </c>
      <c r="BC336" s="98">
        <v>116759</v>
      </c>
      <c r="BD336" s="98">
        <v>118659</v>
      </c>
      <c r="BE336" s="98">
        <v>124578</v>
      </c>
      <c r="BF336" s="98">
        <v>125580</v>
      </c>
      <c r="BG336" s="98">
        <v>125555</v>
      </c>
      <c r="BH336" s="98">
        <v>127413</v>
      </c>
      <c r="BI336" s="98">
        <v>115219</v>
      </c>
    </row>
    <row r="337" spans="1:61" ht="15.75" customHeight="1" x14ac:dyDescent="0.2">
      <c r="A337" s="5" t="s">
        <v>97</v>
      </c>
      <c r="B337" s="49">
        <v>13511</v>
      </c>
      <c r="C337" s="49">
        <v>13484</v>
      </c>
      <c r="D337" s="49">
        <v>13301</v>
      </c>
      <c r="E337" s="49">
        <v>12810</v>
      </c>
      <c r="F337" s="49">
        <v>12475</v>
      </c>
      <c r="G337" s="49">
        <v>12887</v>
      </c>
      <c r="H337" s="49">
        <v>12316</v>
      </c>
      <c r="I337" s="49">
        <v>11957</v>
      </c>
      <c r="J337" s="49">
        <v>12255</v>
      </c>
      <c r="K337" s="49">
        <v>12711</v>
      </c>
      <c r="L337" s="49">
        <v>12828</v>
      </c>
      <c r="M337" s="78">
        <v>13031</v>
      </c>
      <c r="N337" s="49">
        <v>12563</v>
      </c>
      <c r="O337" s="49">
        <v>12507</v>
      </c>
      <c r="P337" s="49">
        <v>12414</v>
      </c>
      <c r="Q337" s="49">
        <v>12715</v>
      </c>
      <c r="R337" s="49">
        <v>13673</v>
      </c>
      <c r="S337" s="49">
        <v>14089</v>
      </c>
      <c r="T337" s="49">
        <v>14344</v>
      </c>
      <c r="U337" s="49">
        <v>13915</v>
      </c>
      <c r="V337" s="49">
        <v>13972</v>
      </c>
      <c r="W337" s="49">
        <v>14253</v>
      </c>
      <c r="X337" s="49">
        <v>14614</v>
      </c>
      <c r="Y337" s="49">
        <v>14777</v>
      </c>
      <c r="Z337" s="49">
        <v>15033</v>
      </c>
      <c r="AA337" s="49">
        <v>14634</v>
      </c>
      <c r="AB337" s="49">
        <v>14651</v>
      </c>
      <c r="AC337" s="49">
        <v>14626</v>
      </c>
      <c r="AD337" s="49">
        <v>15011</v>
      </c>
      <c r="AE337" s="49">
        <v>14719</v>
      </c>
      <c r="AF337" s="49">
        <v>14091</v>
      </c>
      <c r="AG337" s="49">
        <v>15027</v>
      </c>
      <c r="AH337" s="49">
        <v>15323</v>
      </c>
      <c r="AI337" s="49">
        <v>15103</v>
      </c>
      <c r="AJ337" s="49">
        <v>15397</v>
      </c>
      <c r="AK337" s="49">
        <v>15687</v>
      </c>
      <c r="AL337" s="49">
        <v>14985</v>
      </c>
      <c r="AM337" s="98">
        <v>15115</v>
      </c>
      <c r="AN337" s="98">
        <v>15688</v>
      </c>
      <c r="AO337" s="98">
        <v>16051</v>
      </c>
      <c r="AP337" s="98">
        <v>15683</v>
      </c>
      <c r="AQ337" s="98">
        <v>15372</v>
      </c>
      <c r="AR337" s="98">
        <v>15419</v>
      </c>
      <c r="AS337" s="98">
        <v>15413</v>
      </c>
      <c r="AT337" s="98">
        <v>15334</v>
      </c>
      <c r="AU337" s="98">
        <v>15235</v>
      </c>
      <c r="AV337" s="98">
        <v>16418</v>
      </c>
      <c r="AW337" s="98">
        <v>16930</v>
      </c>
      <c r="AX337" s="49">
        <v>16665</v>
      </c>
      <c r="AY337" s="98">
        <v>16941</v>
      </c>
      <c r="AZ337" s="98">
        <v>17097</v>
      </c>
      <c r="BA337" s="98">
        <v>17038</v>
      </c>
      <c r="BB337" s="98">
        <v>16960</v>
      </c>
      <c r="BC337" s="98">
        <v>17351</v>
      </c>
      <c r="BD337" s="98">
        <v>18268</v>
      </c>
      <c r="BE337" s="98">
        <v>18777</v>
      </c>
      <c r="BF337" s="98">
        <v>18352</v>
      </c>
      <c r="BG337" s="98">
        <v>18513</v>
      </c>
      <c r="BH337" s="98">
        <v>19305</v>
      </c>
      <c r="BI337" s="98">
        <v>31357</v>
      </c>
    </row>
    <row r="338" spans="1:61" x14ac:dyDescent="0.2">
      <c r="A338" s="7"/>
      <c r="B338" s="7"/>
      <c r="C338" s="7"/>
      <c r="D338" s="7"/>
      <c r="E338" s="7"/>
      <c r="F338" s="7"/>
      <c r="G338" s="7"/>
      <c r="H338" s="7"/>
      <c r="I338" s="73"/>
      <c r="J338" s="73"/>
      <c r="K338" s="73"/>
      <c r="L338" s="73"/>
      <c r="M338" s="73"/>
      <c r="N338" s="73"/>
      <c r="O338" s="73"/>
      <c r="P338" s="73"/>
      <c r="Q338" s="1"/>
      <c r="R338" s="1"/>
      <c r="T338" s="73"/>
    </row>
    <row r="339" spans="1:61" x14ac:dyDescent="0.2">
      <c r="A339" s="1"/>
      <c r="B339" s="1"/>
      <c r="C339" s="1"/>
      <c r="D339" s="1"/>
      <c r="E339" s="1"/>
      <c r="F339" s="1"/>
      <c r="G339" s="1"/>
      <c r="H339" s="1"/>
      <c r="I339" s="74"/>
      <c r="J339" s="74"/>
      <c r="K339" s="74"/>
      <c r="L339" s="1"/>
      <c r="M339" s="74"/>
      <c r="N339" s="74"/>
      <c r="O339" s="74"/>
      <c r="P339" s="74"/>
      <c r="Q339" s="1"/>
      <c r="R339" s="1"/>
      <c r="T339" s="74"/>
      <c r="AC339" s="74"/>
    </row>
    <row r="340" spans="1:61" x14ac:dyDescent="0.2">
      <c r="I340" s="75"/>
      <c r="J340" s="75"/>
      <c r="K340" s="75"/>
    </row>
    <row r="341" spans="1:61" x14ac:dyDescent="0.2">
      <c r="I341" s="75"/>
      <c r="J341" s="75"/>
      <c r="K341" s="75"/>
    </row>
    <row r="342" spans="1:61" x14ac:dyDescent="0.2">
      <c r="I342" s="75"/>
      <c r="J342" s="75"/>
      <c r="K342" s="75"/>
    </row>
    <row r="343" spans="1:61" x14ac:dyDescent="0.2">
      <c r="I343" s="75"/>
      <c r="J343" s="75"/>
      <c r="K343" s="75"/>
    </row>
    <row r="344" spans="1:61" x14ac:dyDescent="0.2">
      <c r="I344" s="75"/>
      <c r="J344" s="75"/>
      <c r="K344" s="75"/>
    </row>
    <row r="345" spans="1:61" x14ac:dyDescent="0.2">
      <c r="I345" s="75"/>
      <c r="J345" s="75"/>
      <c r="K345" s="75"/>
    </row>
    <row r="346" spans="1:61" x14ac:dyDescent="0.2">
      <c r="I346" s="75"/>
      <c r="J346" s="75"/>
      <c r="K346" s="75"/>
    </row>
    <row r="347" spans="1:61" x14ac:dyDescent="0.2">
      <c r="I347" s="75"/>
      <c r="J347" s="75"/>
      <c r="K347" s="75"/>
    </row>
    <row r="348" spans="1:61" x14ac:dyDescent="0.2">
      <c r="I348" s="75"/>
      <c r="K348" s="75"/>
    </row>
    <row r="349" spans="1:61" x14ac:dyDescent="0.2">
      <c r="I349" s="75"/>
      <c r="K349" s="75"/>
    </row>
    <row r="350" spans="1:61" x14ac:dyDescent="0.2">
      <c r="I350" s="75"/>
      <c r="K350" s="75"/>
    </row>
    <row r="351" spans="1:61" x14ac:dyDescent="0.2">
      <c r="I351" s="75"/>
      <c r="K351" s="75"/>
    </row>
    <row r="352" spans="1:61" x14ac:dyDescent="0.2">
      <c r="I352" s="75"/>
      <c r="K352" s="75"/>
    </row>
    <row r="353" spans="9:11" x14ac:dyDescent="0.2">
      <c r="I353" s="75"/>
      <c r="K353" s="75"/>
    </row>
    <row r="354" spans="9:11" x14ac:dyDescent="0.2">
      <c r="I354" s="75"/>
      <c r="K354" s="75"/>
    </row>
    <row r="355" spans="9:11" x14ac:dyDescent="0.2">
      <c r="I355" s="75"/>
      <c r="K355" s="75"/>
    </row>
    <row r="356" spans="9:11" x14ac:dyDescent="0.2">
      <c r="I356" s="75"/>
      <c r="K356" s="75"/>
    </row>
    <row r="357" spans="9:11" x14ac:dyDescent="0.2">
      <c r="I357" s="75"/>
    </row>
    <row r="358" spans="9:11" x14ac:dyDescent="0.2">
      <c r="I358" s="75"/>
    </row>
    <row r="359" spans="9:11" x14ac:dyDescent="0.2">
      <c r="I359" s="75"/>
    </row>
    <row r="360" spans="9:11" x14ac:dyDescent="0.2">
      <c r="I360" s="75"/>
    </row>
    <row r="361" spans="9:11" x14ac:dyDescent="0.2">
      <c r="I361" s="75"/>
    </row>
    <row r="362" spans="9:11" x14ac:dyDescent="0.2">
      <c r="I362" s="75"/>
    </row>
    <row r="363" spans="9:11" x14ac:dyDescent="0.2">
      <c r="I363" s="75"/>
    </row>
    <row r="364" spans="9:11" x14ac:dyDescent="0.2">
      <c r="I364" s="75"/>
    </row>
    <row r="365" spans="9:11" x14ac:dyDescent="0.2">
      <c r="I365" s="75"/>
    </row>
    <row r="366" spans="9:11" x14ac:dyDescent="0.2">
      <c r="I366" s="75"/>
    </row>
    <row r="367" spans="9:11" x14ac:dyDescent="0.2">
      <c r="I367" s="75"/>
    </row>
  </sheetData>
  <pageMargins left="0.39370078740157483" right="0.39370078740157483" top="0.39370078740157483" bottom="0.39370078740157483" header="0" footer="0"/>
  <pageSetup paperSize="9" scale="50" orientation="portrait" r:id="rId1"/>
  <rowBreaks count="5" manualBreakCount="5">
    <brk id="30" max="60" man="1"/>
    <brk id="104" max="60" man="1"/>
    <brk id="162" max="60" man="1"/>
    <brk id="202" max="60" man="1"/>
    <brk id="300" max="60" man="1"/>
  </rowBreaks>
  <colBreaks count="9" manualBreakCount="9">
    <brk id="7" max="337" man="1"/>
    <brk id="13" max="337" man="1"/>
    <brk id="19" max="337" man="1"/>
    <brk id="25" max="337" man="1"/>
    <brk id="31" max="337" man="1"/>
    <brk id="37" max="337" man="1"/>
    <brk id="43" max="337" man="1"/>
    <brk id="49" max="337" man="1"/>
    <brk id="55" max="337" man="1"/>
  </colBreaks>
  <ignoredErrors>
    <ignoredError sqref="B6:B7 C6:C7 D6:M7 B76 B71:B74 B66 B61 B55 B50 B44 B39 B33:B36 B31:B32 B37:B38 B43 B48:B49 B54 B59:B60 B65 B70 B75 B24 B10 B209 B203:B204 B198 B193 B188 B183 B178 B173 B168 B163 B158 B153 B148 B143 B138 B133 B123 B128 B121 B116 B111 B105:B106 B100 B95 B90 B85 B80 E36:M36 E37:M38 E33:M33 E34:M34 E35:M35 E43:M43 E48:M49 E54:M54 E59:M60 E71:M74 E70:M70 E75:M75 B81 E80:M80 B86 E85:M85 B91 E90:M90 B96 E95:M95 B101 E100:M100 B107:B110 E105:M106 B112 E111:M111 B117 E116:M116 E121:M121 B129:B132 E128:M128 B124:B127 E123:M123 B134 E133:M133 B139 E138:M138 B144 E143:M143 B149 E148:M148 B154 E153:M153 B164:B167 E163:M163 B169:B172 E168:M168 B174 E173:M173 B179 E178:M178 B184 E183:M183 B189 E188:M188 E193:M193 B214 E10:M10 E39:M39 E44:M44 E50:M50 E55:M55 E76:M76 B20 E31:M32 E20:M20 E24:M24 E81:M81 E86:M86 E91:M91 E96:M96 E101:M101 E107:M110 E112:M112 E117:M117 E129:M132 E124:M127 E134:M134 E139:M139 E144:M144 E149:M149 E164:M167 E169:M172 E174:M174 E179:M179 E184:M184 E189:M189 E301:M302 C10 C43:C44 C48:C50 C54:C55 C59:C60 C80:C81 C85:C86 C90:C91 C95:C96 C100:C101 C105:C112 C116:C117 C121 C138:C139 C143:C144 C148:C149 C153 C178:C179 C183:C184 C188:C189 C193 C20 C24 C31:C39 D301:D302 D189 D184 D179 D174 D169:D172 D164:D167 D149 D144 D139 D134 D124:D127 D129:D132 D117 D112 D107:D110 D101 D96 D91 D86 D81 D24 D20 D31:D32 D76 D55 D50 D44 D39 D10 D193 D188 D183 D178 D173 D168 D163 D153 D148 D143 D138 D133 D123 D128 D121 D116 D111 D105:D106 D100 D95 D90 D85 D80 D75 D70 D71:D74 D59:D60 D54 D48:D49 D43 D35 D34 D33 D37:D38 D36 D334:D335 C70:C76 C163:C174 B219 B224 B229 B234:B236 B241 B246:B247 B252 B257:B258 B263 B268:B269 B274 B279:B280 B285 B290:B291 B296 B301:B302 C301:C302 B312 E312:M312 D312 C312 C123:C134 D338 D34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I339"/>
  <sheetViews>
    <sheetView tabSelected="1" view="pageBreakPreview" zoomScaleNormal="100" zoomScaleSheetLayoutView="100" workbookViewId="0">
      <pane xSplit="1" ySplit="5" topLeftCell="AX6" activePane="bottomRight" state="frozen"/>
      <selection pane="topRight" activeCell="D1" sqref="D1"/>
      <selection pane="bottomLeft" activeCell="A13" sqref="A13"/>
      <selection pane="bottomRight" activeCell="BI2" sqref="BI2"/>
    </sheetView>
  </sheetViews>
  <sheetFormatPr defaultRowHeight="12.75" x14ac:dyDescent="0.2"/>
  <cols>
    <col min="1" max="1" width="95.7109375" customWidth="1"/>
    <col min="2" max="63" width="13.7109375" customWidth="1"/>
  </cols>
  <sheetData>
    <row r="1" spans="1:61" x14ac:dyDescent="0.2">
      <c r="A1" s="63"/>
      <c r="B1" s="64"/>
      <c r="C1" s="63"/>
      <c r="D1" s="63"/>
      <c r="E1" s="63"/>
      <c r="F1" s="63"/>
      <c r="G1" s="63"/>
      <c r="H1" s="63"/>
      <c r="I1" s="63"/>
      <c r="J1" s="65"/>
      <c r="K1" s="63"/>
      <c r="L1" s="63"/>
      <c r="M1" s="63"/>
      <c r="N1" s="63"/>
      <c r="O1" s="87"/>
      <c r="P1" s="63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104"/>
      <c r="AM1" s="104"/>
      <c r="AN1" s="104"/>
      <c r="AO1" s="104"/>
      <c r="AP1" s="87"/>
      <c r="AQ1" s="87"/>
      <c r="AR1" s="87"/>
      <c r="AS1" s="87"/>
      <c r="AT1" s="87"/>
      <c r="AU1" s="87"/>
      <c r="AV1" s="87"/>
      <c r="AW1" s="87"/>
      <c r="AX1" s="104"/>
      <c r="AY1" s="104"/>
      <c r="AZ1" s="104"/>
      <c r="BA1" s="104"/>
      <c r="BB1" s="87"/>
      <c r="BC1" s="87"/>
      <c r="BD1" s="87"/>
      <c r="BE1" s="87"/>
      <c r="BF1" s="87"/>
      <c r="BG1" s="87"/>
      <c r="BH1" s="87"/>
      <c r="BI1" s="87"/>
    </row>
    <row r="2" spans="1:61" ht="52.15" customHeight="1" x14ac:dyDescent="0.2">
      <c r="A2" s="66" t="s">
        <v>2</v>
      </c>
      <c r="B2" s="67"/>
      <c r="C2" s="67"/>
      <c r="D2" s="67"/>
      <c r="E2" s="67"/>
      <c r="F2" s="67"/>
      <c r="G2" s="67"/>
      <c r="H2" s="67"/>
      <c r="I2" s="63"/>
      <c r="J2" s="65"/>
      <c r="K2" s="63"/>
      <c r="L2" s="63"/>
      <c r="M2" s="63"/>
      <c r="N2" s="63"/>
      <c r="O2" s="87"/>
      <c r="P2" s="63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104"/>
      <c r="AM2" s="104"/>
      <c r="AN2" s="104"/>
      <c r="AO2" s="104"/>
      <c r="AP2" s="87"/>
      <c r="AQ2" s="87"/>
      <c r="AR2" s="87"/>
      <c r="AS2" s="87"/>
      <c r="AT2" s="87"/>
      <c r="AU2" s="87"/>
      <c r="AV2" s="87"/>
      <c r="AW2" s="87"/>
      <c r="AX2" s="104"/>
      <c r="AY2" s="104"/>
      <c r="AZ2" s="104"/>
      <c r="BA2" s="104"/>
      <c r="BB2" s="87"/>
      <c r="BC2" s="87"/>
      <c r="BD2" s="87"/>
      <c r="BE2" s="87"/>
      <c r="BF2" s="87"/>
      <c r="BG2" s="87"/>
      <c r="BH2" s="87"/>
      <c r="BI2" s="87"/>
    </row>
    <row r="3" spans="1:61" x14ac:dyDescent="0.2">
      <c r="A3" s="65"/>
      <c r="B3" s="68"/>
      <c r="C3" s="68"/>
      <c r="D3" s="65"/>
      <c r="E3" s="68"/>
      <c r="F3" s="65"/>
      <c r="G3" s="88" t="s">
        <v>278</v>
      </c>
      <c r="H3" s="65"/>
      <c r="I3" s="65"/>
      <c r="J3" s="65"/>
      <c r="K3" s="65"/>
      <c r="L3" s="65"/>
      <c r="M3" s="88" t="s">
        <v>278</v>
      </c>
      <c r="N3" s="68"/>
      <c r="O3" s="68"/>
      <c r="P3" s="68"/>
      <c r="Q3" s="68"/>
      <c r="R3" s="87"/>
      <c r="S3" s="88" t="s">
        <v>278</v>
      </c>
      <c r="T3" s="68"/>
      <c r="U3" s="68"/>
      <c r="V3" s="68"/>
      <c r="W3" s="68"/>
      <c r="X3" s="68"/>
      <c r="Y3" s="88" t="s">
        <v>278</v>
      </c>
      <c r="Z3" s="68"/>
      <c r="AA3" s="68"/>
      <c r="AB3" s="68"/>
      <c r="AC3" s="68"/>
      <c r="AD3" s="88"/>
      <c r="AE3" s="88" t="s">
        <v>278</v>
      </c>
      <c r="AF3" s="68"/>
      <c r="AG3" s="68"/>
      <c r="AH3" s="88"/>
      <c r="AI3" s="88"/>
      <c r="AJ3" s="88"/>
      <c r="AK3" s="88" t="s">
        <v>278</v>
      </c>
      <c r="AL3" s="105"/>
      <c r="AM3" s="105"/>
      <c r="AN3" s="105"/>
      <c r="AO3" s="105"/>
      <c r="AP3" s="88"/>
      <c r="AQ3" s="88"/>
      <c r="AR3" s="88"/>
      <c r="AS3" s="88"/>
      <c r="AT3" s="88"/>
      <c r="AU3" s="88"/>
      <c r="AV3" s="88"/>
      <c r="AW3" s="88" t="s">
        <v>278</v>
      </c>
      <c r="AX3" s="105"/>
      <c r="AY3" s="105"/>
      <c r="AZ3" s="105"/>
      <c r="BA3" s="105"/>
      <c r="BB3" s="88"/>
      <c r="BC3" s="88" t="s">
        <v>278</v>
      </c>
      <c r="BD3" s="88"/>
      <c r="BE3" s="88"/>
      <c r="BF3" s="88"/>
      <c r="BG3" s="88"/>
      <c r="BH3" s="88"/>
      <c r="BI3" s="88" t="s">
        <v>278</v>
      </c>
    </row>
    <row r="4" spans="1:61" ht="24.6" customHeight="1" x14ac:dyDescent="0.2">
      <c r="A4" s="108" t="s">
        <v>282</v>
      </c>
      <c r="B4" s="109">
        <v>42736</v>
      </c>
      <c r="C4" s="109">
        <v>42767</v>
      </c>
      <c r="D4" s="109">
        <v>42795</v>
      </c>
      <c r="E4" s="109">
        <v>42826</v>
      </c>
      <c r="F4" s="109">
        <v>42856</v>
      </c>
      <c r="G4" s="109">
        <v>42887</v>
      </c>
      <c r="H4" s="109">
        <v>42917</v>
      </c>
      <c r="I4" s="109">
        <v>42948</v>
      </c>
      <c r="J4" s="109">
        <v>42979</v>
      </c>
      <c r="K4" s="109">
        <v>43009</v>
      </c>
      <c r="L4" s="109">
        <v>43040</v>
      </c>
      <c r="M4" s="109">
        <v>43070</v>
      </c>
      <c r="N4" s="109">
        <v>43101</v>
      </c>
      <c r="O4" s="109">
        <v>43132</v>
      </c>
      <c r="P4" s="109">
        <v>43160</v>
      </c>
      <c r="Q4" s="109">
        <v>43191</v>
      </c>
      <c r="R4" s="109">
        <v>43221</v>
      </c>
      <c r="S4" s="109">
        <v>43252</v>
      </c>
      <c r="T4" s="109">
        <v>43282</v>
      </c>
      <c r="U4" s="109">
        <v>43313</v>
      </c>
      <c r="V4" s="109">
        <v>43344</v>
      </c>
      <c r="W4" s="109">
        <v>43374</v>
      </c>
      <c r="X4" s="109">
        <v>43405</v>
      </c>
      <c r="Y4" s="109">
        <v>43435</v>
      </c>
      <c r="Z4" s="109">
        <v>43466</v>
      </c>
      <c r="AA4" s="109">
        <v>43497</v>
      </c>
      <c r="AB4" s="109">
        <v>43525</v>
      </c>
      <c r="AC4" s="109">
        <v>43556</v>
      </c>
      <c r="AD4" s="109">
        <v>43586</v>
      </c>
      <c r="AE4" s="109">
        <v>43617</v>
      </c>
      <c r="AF4" s="109">
        <v>43647</v>
      </c>
      <c r="AG4" s="109">
        <v>43678</v>
      </c>
      <c r="AH4" s="109">
        <v>43709</v>
      </c>
      <c r="AI4" s="109">
        <v>43739</v>
      </c>
      <c r="AJ4" s="109">
        <v>43770</v>
      </c>
      <c r="AK4" s="109">
        <v>43800</v>
      </c>
      <c r="AL4" s="109">
        <v>43831</v>
      </c>
      <c r="AM4" s="109">
        <v>43862</v>
      </c>
      <c r="AN4" s="109">
        <v>43891</v>
      </c>
      <c r="AO4" s="109">
        <v>43922</v>
      </c>
      <c r="AP4" s="109">
        <v>43952</v>
      </c>
      <c r="AQ4" s="109">
        <v>43983</v>
      </c>
      <c r="AR4" s="109">
        <v>44013</v>
      </c>
      <c r="AS4" s="109">
        <v>44044</v>
      </c>
      <c r="AT4" s="109">
        <v>44075</v>
      </c>
      <c r="AU4" s="109">
        <v>44105</v>
      </c>
      <c r="AV4" s="109">
        <v>44136</v>
      </c>
      <c r="AW4" s="109">
        <v>44166</v>
      </c>
      <c r="AX4" s="109">
        <v>44197</v>
      </c>
      <c r="AY4" s="109">
        <v>44228</v>
      </c>
      <c r="AZ4" s="109">
        <v>44256</v>
      </c>
      <c r="BA4" s="109">
        <v>44287</v>
      </c>
      <c r="BB4" s="109">
        <v>44317</v>
      </c>
      <c r="BC4" s="109">
        <v>44348</v>
      </c>
      <c r="BD4" s="109">
        <v>44378</v>
      </c>
      <c r="BE4" s="109">
        <v>44409</v>
      </c>
      <c r="BF4" s="109">
        <v>44440</v>
      </c>
      <c r="BG4" s="109">
        <v>44470</v>
      </c>
      <c r="BH4" s="109">
        <v>44501</v>
      </c>
      <c r="BI4" s="109">
        <v>44531</v>
      </c>
    </row>
    <row r="5" spans="1:61" ht="30" customHeight="1" x14ac:dyDescent="0.2">
      <c r="A5" s="133" t="s">
        <v>283</v>
      </c>
      <c r="B5" s="120"/>
      <c r="C5" s="120"/>
      <c r="D5" s="120"/>
      <c r="E5" s="120"/>
      <c r="F5" s="120"/>
      <c r="G5" s="120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</row>
    <row r="6" spans="1:61" ht="21.6" customHeight="1" x14ac:dyDescent="0.2">
      <c r="A6" s="115" t="s">
        <v>1</v>
      </c>
      <c r="B6" s="116">
        <f>+B7+B16+B17+B18+B20</f>
        <v>113695</v>
      </c>
      <c r="C6" s="116">
        <f t="shared" ref="C6:M6" si="0">+C7+C16+C17+C18+C20</f>
        <v>110809</v>
      </c>
      <c r="D6" s="116">
        <f t="shared" si="0"/>
        <v>111985</v>
      </c>
      <c r="E6" s="116">
        <f t="shared" si="0"/>
        <v>109418</v>
      </c>
      <c r="F6" s="116">
        <f t="shared" si="0"/>
        <v>109717</v>
      </c>
      <c r="G6" s="116">
        <f t="shared" si="0"/>
        <v>111724</v>
      </c>
      <c r="H6" s="116">
        <f t="shared" si="0"/>
        <v>109785</v>
      </c>
      <c r="I6" s="116">
        <f t="shared" si="0"/>
        <v>109683</v>
      </c>
      <c r="J6" s="116">
        <f t="shared" si="0"/>
        <v>111350</v>
      </c>
      <c r="K6" s="116">
        <f t="shared" si="0"/>
        <v>110639</v>
      </c>
      <c r="L6" s="116">
        <f t="shared" si="0"/>
        <v>113377</v>
      </c>
      <c r="M6" s="134">
        <f t="shared" si="0"/>
        <v>113279</v>
      </c>
      <c r="N6" s="116">
        <v>117540</v>
      </c>
      <c r="O6" s="116">
        <v>116050</v>
      </c>
      <c r="P6" s="116">
        <v>119470</v>
      </c>
      <c r="Q6" s="116">
        <v>113228</v>
      </c>
      <c r="R6" s="116">
        <v>111760</v>
      </c>
      <c r="S6" s="116">
        <v>108969</v>
      </c>
      <c r="T6" s="116">
        <f t="shared" ref="T6" si="1">+T7+T16+T17+T18+T20</f>
        <v>112146</v>
      </c>
      <c r="U6" s="116">
        <v>113263</v>
      </c>
      <c r="V6" s="116">
        <f t="shared" ref="V6" si="2">+V7+V16+V17+V18+V20</f>
        <v>112880</v>
      </c>
      <c r="W6" s="116">
        <v>111416</v>
      </c>
      <c r="X6" s="116">
        <v>113835</v>
      </c>
      <c r="Y6" s="116">
        <v>116965</v>
      </c>
      <c r="Z6" s="116">
        <v>113676</v>
      </c>
      <c r="AA6" s="116">
        <v>112486</v>
      </c>
      <c r="AB6" s="116">
        <v>112943</v>
      </c>
      <c r="AC6" s="116">
        <v>117017</v>
      </c>
      <c r="AD6" s="116">
        <v>118619</v>
      </c>
      <c r="AE6" s="116">
        <v>117801</v>
      </c>
      <c r="AF6" s="116">
        <v>116530</v>
      </c>
      <c r="AG6" s="116">
        <v>116609</v>
      </c>
      <c r="AH6" s="116">
        <v>120872</v>
      </c>
      <c r="AI6" s="116">
        <v>121901</v>
      </c>
      <c r="AJ6" s="116">
        <v>119830</v>
      </c>
      <c r="AK6" s="116">
        <v>128405</v>
      </c>
      <c r="AL6" s="116">
        <v>125457</v>
      </c>
      <c r="AM6" s="116">
        <v>128182</v>
      </c>
      <c r="AN6" s="116">
        <v>120894</v>
      </c>
      <c r="AO6" s="116">
        <v>118264</v>
      </c>
      <c r="AP6" s="116">
        <v>132788</v>
      </c>
      <c r="AQ6" s="116">
        <v>129088</v>
      </c>
      <c r="AR6" s="116">
        <v>137674</v>
      </c>
      <c r="AS6" s="116">
        <v>139111</v>
      </c>
      <c r="AT6" s="116">
        <v>139496</v>
      </c>
      <c r="AU6" s="116">
        <v>143117</v>
      </c>
      <c r="AV6" s="116">
        <v>144413</v>
      </c>
      <c r="AW6" s="116">
        <v>154246</v>
      </c>
      <c r="AX6" s="116">
        <v>157298</v>
      </c>
      <c r="AY6" s="116">
        <v>163449</v>
      </c>
      <c r="AZ6" s="116">
        <v>158351</v>
      </c>
      <c r="BA6" s="116">
        <v>155667</v>
      </c>
      <c r="BB6" s="116">
        <v>162734</v>
      </c>
      <c r="BC6" s="116">
        <v>159402</v>
      </c>
      <c r="BD6" s="116">
        <v>163025</v>
      </c>
      <c r="BE6" s="116">
        <v>169453</v>
      </c>
      <c r="BF6" s="116">
        <v>167019</v>
      </c>
      <c r="BG6" s="116">
        <v>167838</v>
      </c>
      <c r="BH6" s="116">
        <v>166726</v>
      </c>
      <c r="BI6" s="116">
        <v>166050</v>
      </c>
    </row>
    <row r="7" spans="1:61" ht="30" customHeight="1" x14ac:dyDescent="0.2">
      <c r="A7" s="54" t="s">
        <v>264</v>
      </c>
      <c r="B7" s="10">
        <f>+B8+B10</f>
        <v>108697</v>
      </c>
      <c r="C7" s="10">
        <f t="shared" ref="C7:M7" si="3">+C8+C10</f>
        <v>105654</v>
      </c>
      <c r="D7" s="10">
        <f t="shared" si="3"/>
        <v>106862</v>
      </c>
      <c r="E7" s="10">
        <f t="shared" si="3"/>
        <v>104204</v>
      </c>
      <c r="F7" s="10">
        <f t="shared" si="3"/>
        <v>104503</v>
      </c>
      <c r="G7" s="10">
        <f t="shared" si="3"/>
        <v>106571</v>
      </c>
      <c r="H7" s="10">
        <f t="shared" si="3"/>
        <v>104571</v>
      </c>
      <c r="I7" s="10">
        <f t="shared" si="3"/>
        <v>104347</v>
      </c>
      <c r="J7" s="10">
        <f t="shared" si="3"/>
        <v>106087</v>
      </c>
      <c r="K7" s="10">
        <f t="shared" si="3"/>
        <v>105429</v>
      </c>
      <c r="L7" s="10">
        <f t="shared" si="3"/>
        <v>108159</v>
      </c>
      <c r="M7" s="84">
        <f t="shared" si="3"/>
        <v>108029</v>
      </c>
      <c r="N7" s="10">
        <v>112120</v>
      </c>
      <c r="O7" s="10">
        <v>110717</v>
      </c>
      <c r="P7" s="10">
        <v>114119</v>
      </c>
      <c r="Q7" s="10">
        <v>107912</v>
      </c>
      <c r="R7" s="10">
        <v>106525</v>
      </c>
      <c r="S7" s="10">
        <v>103748</v>
      </c>
      <c r="T7" s="10">
        <f t="shared" ref="T7" si="4">+T8+T10</f>
        <v>106962</v>
      </c>
      <c r="U7" s="10">
        <v>107837</v>
      </c>
      <c r="V7" s="10">
        <f t="shared" ref="V7" si="5">+V8+V10</f>
        <v>107379</v>
      </c>
      <c r="W7" s="10">
        <v>105275</v>
      </c>
      <c r="X7" s="10">
        <v>107680</v>
      </c>
      <c r="Y7" s="10">
        <v>110394</v>
      </c>
      <c r="Z7" s="10">
        <v>106924</v>
      </c>
      <c r="AA7" s="10">
        <v>105727</v>
      </c>
      <c r="AB7" s="10">
        <v>106346</v>
      </c>
      <c r="AC7" s="10">
        <v>110406</v>
      </c>
      <c r="AD7" s="10">
        <v>111779</v>
      </c>
      <c r="AE7" s="10">
        <v>106135</v>
      </c>
      <c r="AF7" s="10">
        <v>104604</v>
      </c>
      <c r="AG7" s="10">
        <v>103987</v>
      </c>
      <c r="AH7" s="10">
        <v>108555</v>
      </c>
      <c r="AI7" s="10">
        <v>109428</v>
      </c>
      <c r="AJ7" s="10">
        <v>107761</v>
      </c>
      <c r="AK7" s="10">
        <v>115832</v>
      </c>
      <c r="AL7" s="10">
        <v>112470</v>
      </c>
      <c r="AM7" s="10">
        <v>114860</v>
      </c>
      <c r="AN7" s="10">
        <v>107718</v>
      </c>
      <c r="AO7" s="10">
        <v>104179</v>
      </c>
      <c r="AP7" s="10">
        <v>118524</v>
      </c>
      <c r="AQ7" s="10">
        <v>114460</v>
      </c>
      <c r="AR7" s="10">
        <v>121492</v>
      </c>
      <c r="AS7" s="10">
        <v>123060</v>
      </c>
      <c r="AT7" s="10">
        <v>123887</v>
      </c>
      <c r="AU7" s="10">
        <v>127563</v>
      </c>
      <c r="AV7" s="10">
        <v>129587</v>
      </c>
      <c r="AW7" s="10">
        <v>138523</v>
      </c>
      <c r="AX7" s="10">
        <v>141816</v>
      </c>
      <c r="AY7" s="10">
        <v>148619</v>
      </c>
      <c r="AZ7" s="10">
        <v>144157</v>
      </c>
      <c r="BA7" s="10">
        <v>140838</v>
      </c>
      <c r="BB7" s="10">
        <v>146806</v>
      </c>
      <c r="BC7" s="10">
        <v>144418</v>
      </c>
      <c r="BD7" s="10">
        <v>147620</v>
      </c>
      <c r="BE7" s="10">
        <v>148548</v>
      </c>
      <c r="BF7" s="10">
        <v>146736</v>
      </c>
      <c r="BG7" s="10">
        <v>147161</v>
      </c>
      <c r="BH7" s="10">
        <v>145877</v>
      </c>
      <c r="BI7" s="10">
        <v>145161</v>
      </c>
    </row>
    <row r="8" spans="1:61" ht="30" customHeight="1" x14ac:dyDescent="0.2">
      <c r="A8" s="53" t="s">
        <v>0</v>
      </c>
      <c r="B8" s="11">
        <v>80608</v>
      </c>
      <c r="C8" s="11">
        <v>79839</v>
      </c>
      <c r="D8" s="11">
        <v>79691</v>
      </c>
      <c r="E8" s="11">
        <v>79968</v>
      </c>
      <c r="F8" s="11">
        <v>80760</v>
      </c>
      <c r="G8" s="11">
        <v>80563</v>
      </c>
      <c r="H8" s="11">
        <v>82431</v>
      </c>
      <c r="I8" s="11">
        <v>82492</v>
      </c>
      <c r="J8" s="11">
        <v>83939</v>
      </c>
      <c r="K8" s="11">
        <v>84672</v>
      </c>
      <c r="L8" s="11">
        <v>84672</v>
      </c>
      <c r="M8" s="85">
        <v>88286</v>
      </c>
      <c r="N8" s="11">
        <v>91416</v>
      </c>
      <c r="O8" s="11">
        <v>88926</v>
      </c>
      <c r="P8" s="11">
        <v>89954</v>
      </c>
      <c r="Q8" s="11">
        <v>91113</v>
      </c>
      <c r="R8" s="11">
        <v>89935</v>
      </c>
      <c r="S8" s="11">
        <v>90416</v>
      </c>
      <c r="T8" s="11">
        <v>90872</v>
      </c>
      <c r="U8" s="11">
        <v>89787</v>
      </c>
      <c r="V8" s="11">
        <v>89993</v>
      </c>
      <c r="W8" s="11">
        <v>89208</v>
      </c>
      <c r="X8" s="11">
        <v>89985</v>
      </c>
      <c r="Y8" s="11">
        <v>87558</v>
      </c>
      <c r="Z8" s="11">
        <v>88985</v>
      </c>
      <c r="AA8" s="11">
        <v>88941</v>
      </c>
      <c r="AB8" s="11">
        <v>89686</v>
      </c>
      <c r="AC8" s="11">
        <v>90181</v>
      </c>
      <c r="AD8" s="11">
        <v>90440</v>
      </c>
      <c r="AE8" s="11">
        <v>88160</v>
      </c>
      <c r="AF8" s="11">
        <v>87734</v>
      </c>
      <c r="AG8" s="11">
        <v>89809</v>
      </c>
      <c r="AH8" s="71">
        <v>91528</v>
      </c>
      <c r="AI8" s="71">
        <v>92361</v>
      </c>
      <c r="AJ8" s="71">
        <v>92181</v>
      </c>
      <c r="AK8" s="71">
        <v>93467</v>
      </c>
      <c r="AL8" s="71">
        <v>93814</v>
      </c>
      <c r="AM8" s="71">
        <v>94051</v>
      </c>
      <c r="AN8" s="71">
        <v>91619</v>
      </c>
      <c r="AO8" s="71">
        <v>93907</v>
      </c>
      <c r="AP8" s="71">
        <v>99440</v>
      </c>
      <c r="AQ8" s="71">
        <v>99652</v>
      </c>
      <c r="AR8" s="71">
        <v>103744</v>
      </c>
      <c r="AS8" s="71">
        <v>104129</v>
      </c>
      <c r="AT8" s="71">
        <v>103185</v>
      </c>
      <c r="AU8" s="71">
        <v>104193</v>
      </c>
      <c r="AV8" s="71">
        <v>107487</v>
      </c>
      <c r="AW8" s="71">
        <v>111102</v>
      </c>
      <c r="AX8" s="71">
        <v>115265</v>
      </c>
      <c r="AY8" s="71">
        <v>114757</v>
      </c>
      <c r="AZ8" s="71">
        <v>115222</v>
      </c>
      <c r="BA8" s="71">
        <v>116807</v>
      </c>
      <c r="BB8" s="71">
        <v>118297</v>
      </c>
      <c r="BC8" s="71">
        <v>117887</v>
      </c>
      <c r="BD8" s="71">
        <v>122236</v>
      </c>
      <c r="BE8" s="71">
        <v>123508</v>
      </c>
      <c r="BF8" s="71">
        <v>123443</v>
      </c>
      <c r="BG8" s="71">
        <v>126209</v>
      </c>
      <c r="BH8" s="71">
        <v>124517</v>
      </c>
      <c r="BI8" s="71">
        <v>124825</v>
      </c>
    </row>
    <row r="9" spans="1:61" ht="30" customHeight="1" x14ac:dyDescent="0.2">
      <c r="A9" s="57" t="s">
        <v>263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85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v>0</v>
      </c>
      <c r="AG9" s="11">
        <v>0</v>
      </c>
      <c r="AH9" s="11">
        <v>0</v>
      </c>
      <c r="AI9" s="11">
        <v>0</v>
      </c>
      <c r="AJ9" s="11">
        <v>0</v>
      </c>
      <c r="AK9" s="11">
        <v>0</v>
      </c>
      <c r="AL9" s="11">
        <v>0</v>
      </c>
      <c r="AM9" s="11">
        <v>0</v>
      </c>
      <c r="AN9" s="11">
        <v>0</v>
      </c>
      <c r="AO9" s="11">
        <v>0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1">
        <v>0</v>
      </c>
      <c r="AV9" s="11">
        <v>0</v>
      </c>
      <c r="AW9" s="11">
        <v>0</v>
      </c>
      <c r="AX9" s="11">
        <v>0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0</v>
      </c>
      <c r="BF9" s="11">
        <v>0</v>
      </c>
      <c r="BG9" s="11">
        <v>0</v>
      </c>
      <c r="BH9" s="11">
        <v>0</v>
      </c>
      <c r="BI9" s="11">
        <v>0</v>
      </c>
    </row>
    <row r="10" spans="1:61" ht="30" customHeight="1" x14ac:dyDescent="0.2">
      <c r="A10" s="53" t="s">
        <v>3</v>
      </c>
      <c r="B10" s="11">
        <f>+B11+B12+B14</f>
        <v>28089</v>
      </c>
      <c r="C10" s="11">
        <f t="shared" ref="C10:M10" si="6">+C11+C12+C14</f>
        <v>25815</v>
      </c>
      <c r="D10" s="11">
        <f t="shared" si="6"/>
        <v>27171</v>
      </c>
      <c r="E10" s="11">
        <f t="shared" si="6"/>
        <v>24236</v>
      </c>
      <c r="F10" s="11">
        <f t="shared" si="6"/>
        <v>23743</v>
      </c>
      <c r="G10" s="11">
        <f t="shared" si="6"/>
        <v>26008</v>
      </c>
      <c r="H10" s="11">
        <f t="shared" si="6"/>
        <v>22140</v>
      </c>
      <c r="I10" s="11">
        <f t="shared" si="6"/>
        <v>21855</v>
      </c>
      <c r="J10" s="11">
        <f t="shared" si="6"/>
        <v>22148</v>
      </c>
      <c r="K10" s="11">
        <f t="shared" si="6"/>
        <v>20757</v>
      </c>
      <c r="L10" s="11">
        <f t="shared" si="6"/>
        <v>23487</v>
      </c>
      <c r="M10" s="85">
        <f t="shared" si="6"/>
        <v>19743</v>
      </c>
      <c r="N10" s="11">
        <v>20704</v>
      </c>
      <c r="O10" s="11">
        <v>21791</v>
      </c>
      <c r="P10" s="11">
        <v>24165</v>
      </c>
      <c r="Q10" s="11">
        <v>16799</v>
      </c>
      <c r="R10" s="11">
        <v>16590</v>
      </c>
      <c r="S10" s="11">
        <v>13332</v>
      </c>
      <c r="T10" s="11">
        <f t="shared" ref="T10" si="7">+T11+T12+T14</f>
        <v>16090</v>
      </c>
      <c r="U10" s="11">
        <v>18050</v>
      </c>
      <c r="V10" s="11">
        <f t="shared" ref="V10" si="8">+V11+V12+V14</f>
        <v>17386</v>
      </c>
      <c r="W10" s="11">
        <v>16067</v>
      </c>
      <c r="X10" s="11">
        <v>17695</v>
      </c>
      <c r="Y10" s="11">
        <v>22836</v>
      </c>
      <c r="Z10" s="11">
        <v>17939</v>
      </c>
      <c r="AA10" s="11">
        <v>16786</v>
      </c>
      <c r="AB10" s="11">
        <v>16660</v>
      </c>
      <c r="AC10" s="11">
        <v>20225</v>
      </c>
      <c r="AD10" s="11">
        <v>21339</v>
      </c>
      <c r="AE10" s="11">
        <v>17975</v>
      </c>
      <c r="AF10" s="11">
        <v>16870</v>
      </c>
      <c r="AG10" s="11">
        <v>14178</v>
      </c>
      <c r="AH10" s="11">
        <v>17027</v>
      </c>
      <c r="AI10" s="11">
        <v>17067</v>
      </c>
      <c r="AJ10" s="11">
        <v>15580</v>
      </c>
      <c r="AK10" s="11">
        <v>22365</v>
      </c>
      <c r="AL10" s="11">
        <v>18656</v>
      </c>
      <c r="AM10" s="11">
        <v>20809</v>
      </c>
      <c r="AN10" s="11">
        <v>16099</v>
      </c>
      <c r="AO10" s="11">
        <v>10272</v>
      </c>
      <c r="AP10" s="11">
        <v>19084</v>
      </c>
      <c r="AQ10" s="11">
        <v>14808</v>
      </c>
      <c r="AR10" s="11">
        <v>17748</v>
      </c>
      <c r="AS10" s="11">
        <v>18931</v>
      </c>
      <c r="AT10" s="11">
        <v>20702</v>
      </c>
      <c r="AU10" s="11">
        <v>23370</v>
      </c>
      <c r="AV10" s="11">
        <v>22100</v>
      </c>
      <c r="AW10" s="11">
        <v>27421</v>
      </c>
      <c r="AX10" s="11">
        <v>26551</v>
      </c>
      <c r="AY10" s="11">
        <v>33862</v>
      </c>
      <c r="AZ10" s="11">
        <v>28935</v>
      </c>
      <c r="BA10" s="11">
        <v>24031</v>
      </c>
      <c r="BB10" s="11">
        <v>28509</v>
      </c>
      <c r="BC10" s="11">
        <v>26531</v>
      </c>
      <c r="BD10" s="11">
        <v>25384</v>
      </c>
      <c r="BE10" s="11">
        <v>25040</v>
      </c>
      <c r="BF10" s="11">
        <v>23293</v>
      </c>
      <c r="BG10" s="11">
        <v>20952</v>
      </c>
      <c r="BH10" s="11">
        <v>21360</v>
      </c>
      <c r="BI10" s="11">
        <v>20336</v>
      </c>
    </row>
    <row r="11" spans="1:61" ht="30" customHeight="1" x14ac:dyDescent="0.2">
      <c r="A11" s="58" t="s">
        <v>4</v>
      </c>
      <c r="B11" s="11">
        <v>3209</v>
      </c>
      <c r="C11" s="11">
        <v>1801</v>
      </c>
      <c r="D11" s="11">
        <v>2953</v>
      </c>
      <c r="E11" s="11">
        <v>3791</v>
      </c>
      <c r="F11" s="11">
        <v>2731</v>
      </c>
      <c r="G11" s="11">
        <v>4559</v>
      </c>
      <c r="H11" s="11">
        <v>5299</v>
      </c>
      <c r="I11" s="11">
        <v>4059</v>
      </c>
      <c r="J11" s="11">
        <v>3768</v>
      </c>
      <c r="K11" s="11">
        <v>2001</v>
      </c>
      <c r="L11" s="11">
        <v>1399</v>
      </c>
      <c r="M11" s="85">
        <v>4000</v>
      </c>
      <c r="N11" s="11">
        <v>2348</v>
      </c>
      <c r="O11" s="11">
        <v>3155</v>
      </c>
      <c r="P11" s="11">
        <v>1374</v>
      </c>
      <c r="Q11" s="11">
        <v>2720</v>
      </c>
      <c r="R11" s="11">
        <v>1531</v>
      </c>
      <c r="S11" s="11">
        <v>1024</v>
      </c>
      <c r="T11" s="11">
        <v>1946</v>
      </c>
      <c r="U11" s="11">
        <v>2416</v>
      </c>
      <c r="V11" s="11">
        <v>1989</v>
      </c>
      <c r="W11" s="11">
        <v>1155</v>
      </c>
      <c r="X11" s="11">
        <v>1738</v>
      </c>
      <c r="Y11" s="11">
        <v>4368</v>
      </c>
      <c r="Z11" s="11">
        <v>3856</v>
      </c>
      <c r="AA11" s="11">
        <v>3377</v>
      </c>
      <c r="AB11" s="71">
        <v>4558</v>
      </c>
      <c r="AC11" s="71">
        <v>4802</v>
      </c>
      <c r="AD11" s="71">
        <v>5106</v>
      </c>
      <c r="AE11" s="71">
        <v>5688</v>
      </c>
      <c r="AF11" s="71">
        <v>3944</v>
      </c>
      <c r="AG11" s="71">
        <v>1301</v>
      </c>
      <c r="AH11" s="71">
        <v>1443</v>
      </c>
      <c r="AI11" s="71">
        <v>3139</v>
      </c>
      <c r="AJ11" s="71">
        <v>1352</v>
      </c>
      <c r="AK11" s="71">
        <v>2761</v>
      </c>
      <c r="AL11" s="71">
        <v>3491</v>
      </c>
      <c r="AM11" s="71">
        <v>4166</v>
      </c>
      <c r="AN11" s="71">
        <v>3046</v>
      </c>
      <c r="AO11" s="71">
        <v>3042</v>
      </c>
      <c r="AP11" s="71">
        <v>3513</v>
      </c>
      <c r="AQ11" s="71">
        <v>3108</v>
      </c>
      <c r="AR11" s="71">
        <v>3238</v>
      </c>
      <c r="AS11" s="71">
        <v>3831</v>
      </c>
      <c r="AT11" s="71">
        <v>4572</v>
      </c>
      <c r="AU11" s="71">
        <v>3574</v>
      </c>
      <c r="AV11" s="71">
        <v>3972</v>
      </c>
      <c r="AW11" s="71">
        <v>10773</v>
      </c>
      <c r="AX11" s="71">
        <v>3475</v>
      </c>
      <c r="AY11" s="71">
        <v>5743</v>
      </c>
      <c r="AZ11" s="71">
        <v>9817</v>
      </c>
      <c r="BA11" s="71">
        <v>3500</v>
      </c>
      <c r="BB11" s="71">
        <v>4530</v>
      </c>
      <c r="BC11" s="71">
        <v>7878</v>
      </c>
      <c r="BD11" s="71">
        <v>3695</v>
      </c>
      <c r="BE11" s="71">
        <v>4603</v>
      </c>
      <c r="BF11" s="71">
        <v>3921</v>
      </c>
      <c r="BG11" s="71">
        <v>3210</v>
      </c>
      <c r="BH11" s="71">
        <v>2944</v>
      </c>
      <c r="BI11" s="71">
        <v>7581</v>
      </c>
    </row>
    <row r="12" spans="1:61" ht="30" customHeight="1" x14ac:dyDescent="0.2">
      <c r="A12" s="58" t="s">
        <v>265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85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1"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1">
        <v>0</v>
      </c>
      <c r="BA12" s="11">
        <v>0</v>
      </c>
      <c r="BB12" s="11">
        <v>0</v>
      </c>
      <c r="BC12" s="11">
        <v>0</v>
      </c>
      <c r="BD12" s="11">
        <v>0</v>
      </c>
      <c r="BE12" s="11">
        <v>0</v>
      </c>
      <c r="BF12" s="11">
        <v>0</v>
      </c>
      <c r="BG12" s="11">
        <v>0</v>
      </c>
      <c r="BH12" s="11">
        <v>0</v>
      </c>
      <c r="BI12" s="11">
        <v>0</v>
      </c>
    </row>
    <row r="13" spans="1:61" ht="30" customHeight="1" x14ac:dyDescent="0.2">
      <c r="A13" s="59" t="s">
        <v>5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85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  <c r="BA13" s="11">
        <v>0</v>
      </c>
      <c r="BB13" s="11">
        <v>0</v>
      </c>
      <c r="BC13" s="11">
        <v>0</v>
      </c>
      <c r="BD13" s="11">
        <v>0</v>
      </c>
      <c r="BE13" s="11">
        <v>0</v>
      </c>
      <c r="BF13" s="11">
        <v>0</v>
      </c>
      <c r="BG13" s="11">
        <v>0</v>
      </c>
      <c r="BH13" s="11">
        <v>0</v>
      </c>
      <c r="BI13" s="11">
        <v>0</v>
      </c>
    </row>
    <row r="14" spans="1:61" ht="30" customHeight="1" x14ac:dyDescent="0.2">
      <c r="A14" s="55" t="s">
        <v>266</v>
      </c>
      <c r="B14" s="11">
        <v>24880</v>
      </c>
      <c r="C14" s="11">
        <v>24014</v>
      </c>
      <c r="D14" s="11">
        <v>24218</v>
      </c>
      <c r="E14" s="11">
        <v>20445</v>
      </c>
      <c r="F14" s="11">
        <v>21012</v>
      </c>
      <c r="G14" s="11">
        <v>21449</v>
      </c>
      <c r="H14" s="11">
        <v>16841</v>
      </c>
      <c r="I14" s="11">
        <v>17796</v>
      </c>
      <c r="J14" s="11">
        <v>18380</v>
      </c>
      <c r="K14" s="11">
        <v>18756</v>
      </c>
      <c r="L14" s="11">
        <v>22088</v>
      </c>
      <c r="M14" s="85">
        <v>15743</v>
      </c>
      <c r="N14" s="11">
        <v>18356</v>
      </c>
      <c r="O14" s="11">
        <v>18636</v>
      </c>
      <c r="P14" s="11">
        <v>22791</v>
      </c>
      <c r="Q14" s="11">
        <v>14079</v>
      </c>
      <c r="R14" s="71">
        <v>15059</v>
      </c>
      <c r="S14" s="71">
        <v>12308</v>
      </c>
      <c r="T14" s="71">
        <v>14144</v>
      </c>
      <c r="U14" s="71">
        <v>15634</v>
      </c>
      <c r="V14" s="71">
        <v>15397</v>
      </c>
      <c r="W14" s="71">
        <v>14912</v>
      </c>
      <c r="X14" s="71">
        <v>15957</v>
      </c>
      <c r="Y14" s="71">
        <v>18468</v>
      </c>
      <c r="Z14" s="11">
        <v>14083</v>
      </c>
      <c r="AA14" s="11">
        <v>13409</v>
      </c>
      <c r="AB14" s="11">
        <v>12102</v>
      </c>
      <c r="AC14" s="11">
        <v>15423</v>
      </c>
      <c r="AD14" s="11">
        <v>16233</v>
      </c>
      <c r="AE14" s="11">
        <v>12287</v>
      </c>
      <c r="AF14" s="11">
        <v>12926</v>
      </c>
      <c r="AG14" s="11">
        <v>12877</v>
      </c>
      <c r="AH14" s="71">
        <v>15584</v>
      </c>
      <c r="AI14" s="71">
        <v>13928</v>
      </c>
      <c r="AJ14" s="71">
        <v>14228</v>
      </c>
      <c r="AK14" s="71">
        <v>19604</v>
      </c>
      <c r="AL14" s="71">
        <v>15165</v>
      </c>
      <c r="AM14" s="71">
        <v>16643</v>
      </c>
      <c r="AN14" s="71">
        <v>13053</v>
      </c>
      <c r="AO14" s="71">
        <v>7230</v>
      </c>
      <c r="AP14" s="71">
        <v>15571</v>
      </c>
      <c r="AQ14" s="71">
        <v>11700</v>
      </c>
      <c r="AR14" s="71">
        <v>14510</v>
      </c>
      <c r="AS14" s="71">
        <v>15100</v>
      </c>
      <c r="AT14" s="71">
        <v>16130</v>
      </c>
      <c r="AU14" s="71">
        <v>19796</v>
      </c>
      <c r="AV14" s="71">
        <v>18128</v>
      </c>
      <c r="AW14" s="71">
        <v>16648</v>
      </c>
      <c r="AX14" s="71">
        <v>23076</v>
      </c>
      <c r="AY14" s="71">
        <v>28119</v>
      </c>
      <c r="AZ14" s="71">
        <v>19118</v>
      </c>
      <c r="BA14" s="71">
        <v>20531</v>
      </c>
      <c r="BB14" s="71">
        <v>23979</v>
      </c>
      <c r="BC14" s="71">
        <v>18653</v>
      </c>
      <c r="BD14" s="71">
        <v>21689</v>
      </c>
      <c r="BE14" s="71">
        <v>20437</v>
      </c>
      <c r="BF14" s="71">
        <v>19372</v>
      </c>
      <c r="BG14" s="71">
        <v>17742</v>
      </c>
      <c r="BH14" s="71">
        <v>18416</v>
      </c>
      <c r="BI14" s="71">
        <v>12755</v>
      </c>
    </row>
    <row r="15" spans="1:61" ht="30" customHeight="1" x14ac:dyDescent="0.2">
      <c r="A15" s="59" t="s">
        <v>267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85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1">
        <v>0</v>
      </c>
      <c r="BA15" s="11">
        <v>0</v>
      </c>
      <c r="BB15" s="11">
        <v>0</v>
      </c>
      <c r="BC15" s="11">
        <v>0</v>
      </c>
      <c r="BD15" s="11">
        <v>0</v>
      </c>
      <c r="BE15" s="11">
        <v>0</v>
      </c>
      <c r="BF15" s="11">
        <v>0</v>
      </c>
      <c r="BG15" s="11">
        <v>0</v>
      </c>
      <c r="BH15" s="11">
        <v>0</v>
      </c>
      <c r="BI15" s="11">
        <v>0</v>
      </c>
    </row>
    <row r="16" spans="1:61" ht="30" customHeight="1" x14ac:dyDescent="0.2">
      <c r="A16" s="54" t="s">
        <v>6</v>
      </c>
      <c r="B16" s="10">
        <v>620</v>
      </c>
      <c r="C16" s="10">
        <v>605</v>
      </c>
      <c r="D16" s="10">
        <v>605</v>
      </c>
      <c r="E16" s="10">
        <v>613</v>
      </c>
      <c r="F16" s="10">
        <v>617</v>
      </c>
      <c r="G16" s="10">
        <v>621</v>
      </c>
      <c r="H16" s="10">
        <v>602</v>
      </c>
      <c r="I16" s="10">
        <v>590</v>
      </c>
      <c r="J16" s="10">
        <v>581</v>
      </c>
      <c r="K16" s="10">
        <v>572</v>
      </c>
      <c r="L16" s="10">
        <v>548</v>
      </c>
      <c r="M16" s="84">
        <v>530</v>
      </c>
      <c r="N16" s="10">
        <v>537</v>
      </c>
      <c r="O16" s="10">
        <v>531</v>
      </c>
      <c r="P16" s="10">
        <v>534</v>
      </c>
      <c r="Q16" s="10">
        <v>528</v>
      </c>
      <c r="R16" s="10">
        <v>513</v>
      </c>
      <c r="S16" s="10">
        <v>659</v>
      </c>
      <c r="T16" s="10">
        <v>656</v>
      </c>
      <c r="U16" s="10">
        <v>652</v>
      </c>
      <c r="V16" s="10">
        <v>648</v>
      </c>
      <c r="W16" s="70">
        <v>695</v>
      </c>
      <c r="X16" s="70">
        <v>697</v>
      </c>
      <c r="Y16" s="70">
        <v>857</v>
      </c>
      <c r="Z16" s="10">
        <v>867</v>
      </c>
      <c r="AA16" s="10">
        <v>863</v>
      </c>
      <c r="AB16" s="10">
        <v>846</v>
      </c>
      <c r="AC16" s="10">
        <v>886</v>
      </c>
      <c r="AD16" s="10">
        <v>879</v>
      </c>
      <c r="AE16" s="10">
        <v>888</v>
      </c>
      <c r="AF16" s="10">
        <v>1006</v>
      </c>
      <c r="AG16" s="10">
        <v>999</v>
      </c>
      <c r="AH16" s="10">
        <v>980</v>
      </c>
      <c r="AI16" s="10">
        <v>994</v>
      </c>
      <c r="AJ16" s="10">
        <v>961</v>
      </c>
      <c r="AK16" s="10">
        <v>971</v>
      </c>
      <c r="AL16" s="10">
        <v>964</v>
      </c>
      <c r="AM16" s="10">
        <v>963</v>
      </c>
      <c r="AN16" s="10">
        <v>980</v>
      </c>
      <c r="AO16" s="10">
        <v>1064</v>
      </c>
      <c r="AP16" s="10">
        <v>1174</v>
      </c>
      <c r="AQ16" s="10">
        <v>1209</v>
      </c>
      <c r="AR16" s="10">
        <v>1249</v>
      </c>
      <c r="AS16" s="10">
        <v>1246</v>
      </c>
      <c r="AT16" s="10">
        <v>1350</v>
      </c>
      <c r="AU16" s="10">
        <v>1351</v>
      </c>
      <c r="AV16" s="10">
        <v>1378</v>
      </c>
      <c r="AW16" s="10">
        <v>1394</v>
      </c>
      <c r="AX16" s="10">
        <v>1439</v>
      </c>
      <c r="AY16" s="10">
        <v>1433</v>
      </c>
      <c r="AZ16" s="10">
        <v>1389</v>
      </c>
      <c r="BA16" s="10">
        <v>1405</v>
      </c>
      <c r="BB16" s="10">
        <v>1421</v>
      </c>
      <c r="BC16" s="10">
        <v>1455</v>
      </c>
      <c r="BD16" s="10">
        <v>1460</v>
      </c>
      <c r="BE16" s="10">
        <v>1453</v>
      </c>
      <c r="BF16" s="10">
        <v>1435</v>
      </c>
      <c r="BG16" s="10">
        <v>1449</v>
      </c>
      <c r="BH16" s="10">
        <v>1463</v>
      </c>
      <c r="BI16" s="10">
        <v>1456</v>
      </c>
    </row>
    <row r="17" spans="1:61" ht="30" customHeight="1" x14ac:dyDescent="0.2">
      <c r="A17" s="54" t="s">
        <v>7</v>
      </c>
      <c r="B17" s="10">
        <v>409</v>
      </c>
      <c r="C17" s="10">
        <v>406</v>
      </c>
      <c r="D17" s="10">
        <v>407</v>
      </c>
      <c r="E17" s="10">
        <v>411</v>
      </c>
      <c r="F17" s="10">
        <v>413</v>
      </c>
      <c r="G17" s="10">
        <v>416</v>
      </c>
      <c r="H17" s="10">
        <v>420</v>
      </c>
      <c r="I17" s="10">
        <v>423</v>
      </c>
      <c r="J17" s="10">
        <v>422</v>
      </c>
      <c r="K17" s="10">
        <v>419</v>
      </c>
      <c r="L17" s="10">
        <v>425</v>
      </c>
      <c r="M17" s="84">
        <v>428</v>
      </c>
      <c r="N17" s="10">
        <v>436</v>
      </c>
      <c r="O17" s="10">
        <v>431</v>
      </c>
      <c r="P17" s="70">
        <v>434</v>
      </c>
      <c r="Q17" s="70">
        <v>431</v>
      </c>
      <c r="R17" s="70">
        <v>423</v>
      </c>
      <c r="S17" s="70">
        <v>422</v>
      </c>
      <c r="T17" s="70">
        <v>419</v>
      </c>
      <c r="U17" s="70">
        <v>417</v>
      </c>
      <c r="V17" s="70">
        <v>414</v>
      </c>
      <c r="W17" s="70">
        <v>410</v>
      </c>
      <c r="X17" s="70">
        <v>411</v>
      </c>
      <c r="Y17" s="70">
        <v>413</v>
      </c>
      <c r="Z17" s="10">
        <v>416</v>
      </c>
      <c r="AA17" s="10">
        <v>414</v>
      </c>
      <c r="AB17" s="10">
        <v>411</v>
      </c>
      <c r="AC17" s="10">
        <v>410</v>
      </c>
      <c r="AD17" s="10">
        <v>406</v>
      </c>
      <c r="AE17" s="10">
        <v>410</v>
      </c>
      <c r="AF17" s="10">
        <v>404</v>
      </c>
      <c r="AG17" s="10">
        <v>401</v>
      </c>
      <c r="AH17" s="10">
        <v>401</v>
      </c>
      <c r="AI17" s="10">
        <v>405</v>
      </c>
      <c r="AJ17" s="10">
        <v>402</v>
      </c>
      <c r="AK17" s="10">
        <v>406</v>
      </c>
      <c r="AL17" s="10">
        <v>402</v>
      </c>
      <c r="AM17" s="10">
        <v>403</v>
      </c>
      <c r="AN17" s="10">
        <v>400</v>
      </c>
      <c r="AO17" s="10">
        <v>401</v>
      </c>
      <c r="AP17" s="10">
        <v>404</v>
      </c>
      <c r="AQ17" s="10">
        <v>402</v>
      </c>
      <c r="AR17" s="10">
        <v>416</v>
      </c>
      <c r="AS17" s="10">
        <v>415</v>
      </c>
      <c r="AT17" s="10">
        <v>413</v>
      </c>
      <c r="AU17" s="10">
        <v>413</v>
      </c>
      <c r="AV17" s="10">
        <v>421</v>
      </c>
      <c r="AW17" s="10">
        <v>426</v>
      </c>
      <c r="AX17" s="10">
        <v>422</v>
      </c>
      <c r="AY17" s="10">
        <v>420</v>
      </c>
      <c r="AZ17" s="10">
        <v>415</v>
      </c>
      <c r="BA17" s="10">
        <v>420</v>
      </c>
      <c r="BB17" s="10">
        <v>425</v>
      </c>
      <c r="BC17" s="10">
        <v>430</v>
      </c>
      <c r="BD17" s="10">
        <v>431</v>
      </c>
      <c r="BE17" s="10">
        <v>6023</v>
      </c>
      <c r="BF17" s="10">
        <v>5949</v>
      </c>
      <c r="BG17" s="10">
        <v>6004</v>
      </c>
      <c r="BH17" s="10">
        <v>5955</v>
      </c>
      <c r="BI17" s="10">
        <v>5925</v>
      </c>
    </row>
    <row r="18" spans="1:61" ht="30" customHeight="1" x14ac:dyDescent="0.2">
      <c r="A18" s="54" t="s">
        <v>268</v>
      </c>
      <c r="B18" s="10">
        <v>3969</v>
      </c>
      <c r="C18" s="10">
        <v>4144</v>
      </c>
      <c r="D18" s="10">
        <v>4111</v>
      </c>
      <c r="E18" s="10">
        <v>4190</v>
      </c>
      <c r="F18" s="10">
        <v>4184</v>
      </c>
      <c r="G18" s="10">
        <v>4116</v>
      </c>
      <c r="H18" s="10">
        <v>4192</v>
      </c>
      <c r="I18" s="10">
        <v>4323</v>
      </c>
      <c r="J18" s="10">
        <v>4260</v>
      </c>
      <c r="K18" s="10">
        <v>4219</v>
      </c>
      <c r="L18" s="10">
        <v>4245</v>
      </c>
      <c r="M18" s="84">
        <v>4292</v>
      </c>
      <c r="N18" s="10">
        <v>4447</v>
      </c>
      <c r="O18" s="10">
        <v>4371</v>
      </c>
      <c r="P18" s="10">
        <v>4383</v>
      </c>
      <c r="Q18" s="10">
        <v>4357</v>
      </c>
      <c r="R18" s="10">
        <v>4299</v>
      </c>
      <c r="S18" s="10">
        <v>4140</v>
      </c>
      <c r="T18" s="10">
        <v>4109</v>
      </c>
      <c r="U18" s="10">
        <v>4357</v>
      </c>
      <c r="V18" s="10">
        <v>4439</v>
      </c>
      <c r="W18" s="10">
        <v>5036</v>
      </c>
      <c r="X18" s="10">
        <v>5047</v>
      </c>
      <c r="Y18" s="10">
        <v>5301</v>
      </c>
      <c r="Z18" s="10">
        <v>5469</v>
      </c>
      <c r="AA18" s="10">
        <v>5482</v>
      </c>
      <c r="AB18" s="10">
        <v>5340</v>
      </c>
      <c r="AC18" s="10">
        <v>5315</v>
      </c>
      <c r="AD18" s="10">
        <v>5555</v>
      </c>
      <c r="AE18" s="10">
        <v>10368</v>
      </c>
      <c r="AF18" s="10">
        <v>10516</v>
      </c>
      <c r="AG18" s="10">
        <v>11222</v>
      </c>
      <c r="AH18" s="10">
        <v>10936</v>
      </c>
      <c r="AI18" s="10">
        <v>11074</v>
      </c>
      <c r="AJ18" s="10">
        <v>10706</v>
      </c>
      <c r="AK18" s="10">
        <v>11196</v>
      </c>
      <c r="AL18" s="10">
        <v>11621</v>
      </c>
      <c r="AM18" s="10">
        <v>11956</v>
      </c>
      <c r="AN18" s="10">
        <v>11796</v>
      </c>
      <c r="AO18" s="10">
        <v>12620</v>
      </c>
      <c r="AP18" s="10">
        <v>12686</v>
      </c>
      <c r="AQ18" s="10">
        <v>13017</v>
      </c>
      <c r="AR18" s="10">
        <v>14517</v>
      </c>
      <c r="AS18" s="10">
        <v>14390</v>
      </c>
      <c r="AT18" s="10">
        <v>13846</v>
      </c>
      <c r="AU18" s="10">
        <v>13790</v>
      </c>
      <c r="AV18" s="10">
        <v>13027</v>
      </c>
      <c r="AW18" s="10">
        <v>13903</v>
      </c>
      <c r="AX18" s="10">
        <v>13621</v>
      </c>
      <c r="AY18" s="10">
        <v>12977</v>
      </c>
      <c r="AZ18" s="10">
        <v>12390</v>
      </c>
      <c r="BA18" s="10">
        <v>13004</v>
      </c>
      <c r="BB18" s="10">
        <v>14082</v>
      </c>
      <c r="BC18" s="10">
        <v>13099</v>
      </c>
      <c r="BD18" s="10">
        <v>13514</v>
      </c>
      <c r="BE18" s="10">
        <v>13429</v>
      </c>
      <c r="BF18" s="10">
        <v>12899</v>
      </c>
      <c r="BG18" s="10">
        <v>13224</v>
      </c>
      <c r="BH18" s="10">
        <v>13431</v>
      </c>
      <c r="BI18" s="10">
        <v>13508</v>
      </c>
    </row>
    <row r="19" spans="1:61" ht="30" customHeight="1" x14ac:dyDescent="0.2">
      <c r="A19" s="52" t="s">
        <v>284</v>
      </c>
      <c r="B19" s="90">
        <v>3.31</v>
      </c>
      <c r="C19" s="90">
        <v>3.31</v>
      </c>
      <c r="D19" s="90">
        <v>3.31</v>
      </c>
      <c r="E19" s="90">
        <v>3.31</v>
      </c>
      <c r="F19" s="90">
        <v>3.31</v>
      </c>
      <c r="G19" s="90">
        <v>3.31</v>
      </c>
      <c r="H19" s="90">
        <v>3.3109999999999999</v>
      </c>
      <c r="I19" s="90">
        <v>3.3109999999999999</v>
      </c>
      <c r="J19" s="90">
        <v>3.3109999999999999</v>
      </c>
      <c r="K19" s="90">
        <v>3.3109999999999999</v>
      </c>
      <c r="L19" s="90">
        <v>3.3109999999999999</v>
      </c>
      <c r="M19" s="91">
        <v>3.3109999999999999</v>
      </c>
      <c r="N19" s="90">
        <v>3.3109999999999999</v>
      </c>
      <c r="O19" s="90">
        <v>3.3109999999999999</v>
      </c>
      <c r="P19" s="90">
        <v>3.3109999999999999</v>
      </c>
      <c r="Q19" s="90">
        <v>3.31</v>
      </c>
      <c r="R19" s="90">
        <v>3.31</v>
      </c>
      <c r="S19" s="90">
        <v>3.31</v>
      </c>
      <c r="T19" s="90">
        <v>3.37</v>
      </c>
      <c r="U19" s="90">
        <v>3.6110000000000002</v>
      </c>
      <c r="V19" s="90">
        <v>3.7509999999999999</v>
      </c>
      <c r="W19" s="95">
        <v>4.1360000000000001</v>
      </c>
      <c r="X19" s="95">
        <v>4.1360000000000001</v>
      </c>
      <c r="Y19" s="95">
        <v>4.1360000000000001</v>
      </c>
      <c r="Z19" s="95">
        <v>4.1360000000000001</v>
      </c>
      <c r="AA19" s="95">
        <v>4.1360000000000001</v>
      </c>
      <c r="AB19" s="95">
        <v>4.1360000000000001</v>
      </c>
      <c r="AC19" s="95">
        <v>4.1360000000000001</v>
      </c>
      <c r="AD19" s="95">
        <v>4.2859999999999996</v>
      </c>
      <c r="AE19" s="95">
        <v>7.3360000000000003</v>
      </c>
      <c r="AF19" s="95">
        <v>7.351</v>
      </c>
      <c r="AG19" s="95">
        <v>7.351</v>
      </c>
      <c r="AH19" s="95">
        <v>7.351</v>
      </c>
      <c r="AI19" s="95">
        <v>7.351</v>
      </c>
      <c r="AJ19" s="95">
        <v>7.351</v>
      </c>
      <c r="AK19" s="95">
        <v>7.351</v>
      </c>
      <c r="AL19" s="95">
        <v>7.351</v>
      </c>
      <c r="AM19" s="95">
        <v>7.351</v>
      </c>
      <c r="AN19" s="95">
        <v>7.351</v>
      </c>
      <c r="AO19" s="95">
        <v>7.351</v>
      </c>
      <c r="AP19" s="95">
        <v>7.351</v>
      </c>
      <c r="AQ19" s="95">
        <v>7.351</v>
      </c>
      <c r="AR19" s="95">
        <v>7.351</v>
      </c>
      <c r="AS19" s="95">
        <v>7.3520000000000003</v>
      </c>
      <c r="AT19" s="95">
        <v>7.3520000000000003</v>
      </c>
      <c r="AU19" s="95">
        <v>7.3520000000000003</v>
      </c>
      <c r="AV19" s="95">
        <v>7.3520000000000003</v>
      </c>
      <c r="AW19" s="95">
        <v>7.3520000000000003</v>
      </c>
      <c r="AX19" s="95">
        <v>7.3520000000000003</v>
      </c>
      <c r="AY19" s="95">
        <v>7.3520000000000003</v>
      </c>
      <c r="AZ19" s="95">
        <v>7.3520000000000003</v>
      </c>
      <c r="BA19" s="95">
        <v>7.3520000000000003</v>
      </c>
      <c r="BB19" s="95">
        <v>7.4119999999999999</v>
      </c>
      <c r="BC19" s="95">
        <v>7.452</v>
      </c>
      <c r="BD19" s="95">
        <v>7.3920000000000003</v>
      </c>
      <c r="BE19" s="95">
        <v>7.4020000000000001</v>
      </c>
      <c r="BF19" s="95">
        <v>7.452</v>
      </c>
      <c r="BG19" s="95">
        <v>7.3620000000000001</v>
      </c>
      <c r="BH19" s="95">
        <v>7.4720000000000004</v>
      </c>
      <c r="BI19" s="95">
        <v>7.4219999999999997</v>
      </c>
    </row>
    <row r="20" spans="1:61" ht="30" customHeight="1" x14ac:dyDescent="0.2">
      <c r="A20" s="54" t="s">
        <v>8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84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</row>
    <row r="21" spans="1:61" ht="30" customHeight="1" x14ac:dyDescent="0.2">
      <c r="A21" s="56" t="s">
        <v>9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78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9">
        <v>0</v>
      </c>
      <c r="AF21" s="49">
        <v>0</v>
      </c>
      <c r="AG21" s="49">
        <v>0</v>
      </c>
      <c r="AH21" s="49">
        <v>0</v>
      </c>
      <c r="AI21" s="49">
        <v>0</v>
      </c>
      <c r="AJ21" s="49">
        <v>0</v>
      </c>
      <c r="AK21" s="49">
        <v>0</v>
      </c>
      <c r="AL21" s="49">
        <v>0</v>
      </c>
      <c r="AM21" s="98">
        <v>0</v>
      </c>
      <c r="AN21" s="98">
        <v>0</v>
      </c>
      <c r="AO21" s="98">
        <v>0</v>
      </c>
      <c r="AP21" s="98">
        <v>0</v>
      </c>
      <c r="AQ21" s="98">
        <v>0</v>
      </c>
      <c r="AR21" s="98">
        <v>0</v>
      </c>
      <c r="AS21" s="98">
        <v>0</v>
      </c>
      <c r="AT21" s="98">
        <v>0</v>
      </c>
      <c r="AU21" s="98">
        <v>0</v>
      </c>
      <c r="AV21" s="98">
        <v>0</v>
      </c>
      <c r="AW21" s="98">
        <v>0</v>
      </c>
      <c r="AX21" s="49">
        <v>0</v>
      </c>
      <c r="AY21" s="98">
        <v>0</v>
      </c>
      <c r="AZ21" s="98">
        <v>0</v>
      </c>
      <c r="BA21" s="98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</row>
    <row r="22" spans="1:61" ht="30" customHeight="1" x14ac:dyDescent="0.2">
      <c r="A22" s="56" t="s">
        <v>10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78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49">
        <v>0</v>
      </c>
      <c r="AF22" s="49">
        <v>0</v>
      </c>
      <c r="AG22" s="49">
        <v>0</v>
      </c>
      <c r="AH22" s="49">
        <v>0</v>
      </c>
      <c r="AI22" s="49">
        <v>0</v>
      </c>
      <c r="AJ22" s="49">
        <v>0</v>
      </c>
      <c r="AK22" s="49">
        <v>0</v>
      </c>
      <c r="AL22" s="49">
        <v>0</v>
      </c>
      <c r="AM22" s="98">
        <v>0</v>
      </c>
      <c r="AN22" s="98">
        <v>0</v>
      </c>
      <c r="AO22" s="98">
        <v>0</v>
      </c>
      <c r="AP22" s="98">
        <v>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8">
        <v>0</v>
      </c>
      <c r="AW22" s="98">
        <v>0</v>
      </c>
      <c r="AX22" s="49">
        <v>0</v>
      </c>
      <c r="AY22" s="98">
        <v>0</v>
      </c>
      <c r="AZ22" s="98">
        <v>0</v>
      </c>
      <c r="BA22" s="98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</row>
    <row r="23" spans="1:61" ht="30" customHeight="1" x14ac:dyDescent="0.2">
      <c r="A23" s="56" t="s">
        <v>11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78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0</v>
      </c>
      <c r="AC23" s="49">
        <v>0</v>
      </c>
      <c r="AD23" s="49">
        <v>0</v>
      </c>
      <c r="AE23" s="49">
        <v>0</v>
      </c>
      <c r="AF23" s="49">
        <v>0</v>
      </c>
      <c r="AG23" s="49">
        <v>0</v>
      </c>
      <c r="AH23" s="49">
        <v>0</v>
      </c>
      <c r="AI23" s="49">
        <v>0</v>
      </c>
      <c r="AJ23" s="49">
        <v>0</v>
      </c>
      <c r="AK23" s="49">
        <v>0</v>
      </c>
      <c r="AL23" s="49">
        <v>0</v>
      </c>
      <c r="AM23" s="98">
        <v>0</v>
      </c>
      <c r="AN23" s="98">
        <v>0</v>
      </c>
      <c r="AO23" s="98">
        <v>0</v>
      </c>
      <c r="AP23" s="98">
        <v>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8">
        <v>0</v>
      </c>
      <c r="AW23" s="98">
        <v>0</v>
      </c>
      <c r="AX23" s="49">
        <v>0</v>
      </c>
      <c r="AY23" s="98">
        <v>0</v>
      </c>
      <c r="AZ23" s="98">
        <v>0</v>
      </c>
      <c r="BA23" s="98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</row>
    <row r="24" spans="1:61" ht="30" customHeight="1" x14ac:dyDescent="0.2">
      <c r="A24" s="115" t="s">
        <v>269</v>
      </c>
      <c r="B24" s="116">
        <f>+B25+B26+B27+B28+B29+B30</f>
        <v>1409</v>
      </c>
      <c r="C24" s="116">
        <f t="shared" ref="C24:M24" si="9">+C25+C26+C27+C28+C29+C30</f>
        <v>1391</v>
      </c>
      <c r="D24" s="116">
        <f t="shared" si="9"/>
        <v>1410</v>
      </c>
      <c r="E24" s="116">
        <f t="shared" si="9"/>
        <v>1005</v>
      </c>
      <c r="F24" s="116">
        <f t="shared" si="9"/>
        <v>961</v>
      </c>
      <c r="G24" s="116">
        <f t="shared" si="9"/>
        <v>1000</v>
      </c>
      <c r="H24" s="116">
        <f t="shared" si="9"/>
        <v>1032</v>
      </c>
      <c r="I24" s="116">
        <f t="shared" si="9"/>
        <v>1046</v>
      </c>
      <c r="J24" s="116">
        <f t="shared" si="9"/>
        <v>1034</v>
      </c>
      <c r="K24" s="116">
        <f t="shared" si="9"/>
        <v>935</v>
      </c>
      <c r="L24" s="116">
        <f t="shared" si="9"/>
        <v>1118</v>
      </c>
      <c r="M24" s="134">
        <f t="shared" si="9"/>
        <v>792</v>
      </c>
      <c r="N24" s="116">
        <v>1256</v>
      </c>
      <c r="O24" s="116">
        <v>1230</v>
      </c>
      <c r="P24" s="116">
        <v>1250</v>
      </c>
      <c r="Q24" s="116">
        <v>1220</v>
      </c>
      <c r="R24" s="116">
        <v>904</v>
      </c>
      <c r="S24" s="116">
        <v>909</v>
      </c>
      <c r="T24" s="116">
        <f t="shared" ref="T24" si="10">+T25+T26+T27+T28+T29+T30</f>
        <v>921</v>
      </c>
      <c r="U24" s="116">
        <v>915</v>
      </c>
      <c r="V24" s="116">
        <f t="shared" ref="V24" si="11">+V25+V26+V27+V28+V29+V30</f>
        <v>913</v>
      </c>
      <c r="W24" s="116">
        <v>890</v>
      </c>
      <c r="X24" s="116">
        <v>893</v>
      </c>
      <c r="Y24" s="116">
        <v>906</v>
      </c>
      <c r="Z24" s="116">
        <v>928</v>
      </c>
      <c r="AA24" s="116">
        <v>910</v>
      </c>
      <c r="AB24" s="116">
        <v>894</v>
      </c>
      <c r="AC24" s="116">
        <v>895</v>
      </c>
      <c r="AD24" s="116">
        <v>900</v>
      </c>
      <c r="AE24" s="116">
        <v>926</v>
      </c>
      <c r="AF24" s="116">
        <v>920</v>
      </c>
      <c r="AG24" s="116">
        <v>900</v>
      </c>
      <c r="AH24" s="116">
        <v>867</v>
      </c>
      <c r="AI24" s="116">
        <v>886</v>
      </c>
      <c r="AJ24" s="116">
        <v>889</v>
      </c>
      <c r="AK24" s="116">
        <v>914</v>
      </c>
      <c r="AL24" s="116">
        <v>931</v>
      </c>
      <c r="AM24" s="116">
        <v>939</v>
      </c>
      <c r="AN24" s="116">
        <v>873</v>
      </c>
      <c r="AO24" s="116">
        <v>865</v>
      </c>
      <c r="AP24" s="116">
        <v>897</v>
      </c>
      <c r="AQ24" s="116">
        <v>910</v>
      </c>
      <c r="AR24" s="116">
        <v>257</v>
      </c>
      <c r="AS24" s="116">
        <v>262</v>
      </c>
      <c r="AT24" s="116">
        <v>234</v>
      </c>
      <c r="AU24" s="116">
        <v>234</v>
      </c>
      <c r="AV24" s="116">
        <v>261</v>
      </c>
      <c r="AW24" s="116">
        <v>258</v>
      </c>
      <c r="AX24" s="116">
        <v>639</v>
      </c>
      <c r="AY24" s="116">
        <v>288</v>
      </c>
      <c r="AZ24" s="116">
        <v>198</v>
      </c>
      <c r="BA24" s="116">
        <v>186</v>
      </c>
      <c r="BB24" s="116">
        <v>292</v>
      </c>
      <c r="BC24" s="116">
        <v>556</v>
      </c>
      <c r="BD24" s="116">
        <v>207</v>
      </c>
      <c r="BE24" s="116">
        <v>204</v>
      </c>
      <c r="BF24" s="116">
        <v>187</v>
      </c>
      <c r="BG24" s="116">
        <v>193</v>
      </c>
      <c r="BH24" s="116">
        <v>247</v>
      </c>
      <c r="BI24" s="116">
        <v>363</v>
      </c>
    </row>
    <row r="25" spans="1:61" ht="30" customHeight="1" x14ac:dyDescent="0.2">
      <c r="A25" s="50" t="s">
        <v>270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78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0</v>
      </c>
      <c r="AE25" s="49">
        <v>0</v>
      </c>
      <c r="AF25" s="49">
        <v>0</v>
      </c>
      <c r="AG25" s="49">
        <v>0</v>
      </c>
      <c r="AH25" s="49">
        <v>0</v>
      </c>
      <c r="AI25" s="49">
        <v>0</v>
      </c>
      <c r="AJ25" s="49">
        <v>0</v>
      </c>
      <c r="AK25" s="49">
        <v>0</v>
      </c>
      <c r="AL25" s="49">
        <v>0</v>
      </c>
      <c r="AM25" s="98">
        <v>0</v>
      </c>
      <c r="AN25" s="98">
        <v>0</v>
      </c>
      <c r="AO25" s="98">
        <v>0</v>
      </c>
      <c r="AP25" s="98">
        <v>0</v>
      </c>
      <c r="AQ25" s="98">
        <v>0</v>
      </c>
      <c r="AR25" s="98">
        <v>0</v>
      </c>
      <c r="AS25" s="98">
        <v>0</v>
      </c>
      <c r="AT25" s="98">
        <v>0</v>
      </c>
      <c r="AU25" s="98">
        <v>0</v>
      </c>
      <c r="AV25" s="98">
        <v>0</v>
      </c>
      <c r="AW25" s="98">
        <v>0</v>
      </c>
      <c r="AX25" s="49">
        <v>0</v>
      </c>
      <c r="AY25" s="98">
        <v>0</v>
      </c>
      <c r="AZ25" s="98">
        <v>0</v>
      </c>
      <c r="BA25" s="98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</row>
    <row r="26" spans="1:61" ht="30" customHeight="1" x14ac:dyDescent="0.2">
      <c r="A26" s="50" t="s">
        <v>271</v>
      </c>
      <c r="B26" s="49">
        <v>1409</v>
      </c>
      <c r="C26" s="49">
        <v>1391</v>
      </c>
      <c r="D26" s="49">
        <v>1410</v>
      </c>
      <c r="E26" s="49">
        <v>1005</v>
      </c>
      <c r="F26" s="49">
        <v>961</v>
      </c>
      <c r="G26" s="49">
        <v>1000</v>
      </c>
      <c r="H26" s="49">
        <v>1032</v>
      </c>
      <c r="I26" s="49">
        <v>1046</v>
      </c>
      <c r="J26" s="49">
        <v>1034</v>
      </c>
      <c r="K26" s="49">
        <v>935</v>
      </c>
      <c r="L26" s="49">
        <v>1118</v>
      </c>
      <c r="M26" s="78">
        <v>792</v>
      </c>
      <c r="N26" s="49">
        <v>1256</v>
      </c>
      <c r="O26" s="49">
        <v>1230</v>
      </c>
      <c r="P26" s="49">
        <v>1250</v>
      </c>
      <c r="Q26" s="49">
        <v>1220</v>
      </c>
      <c r="R26" s="49">
        <v>904</v>
      </c>
      <c r="S26" s="49">
        <v>909</v>
      </c>
      <c r="T26" s="49">
        <v>921</v>
      </c>
      <c r="U26" s="49">
        <v>915</v>
      </c>
      <c r="V26" s="49">
        <v>913</v>
      </c>
      <c r="W26" s="49">
        <v>890</v>
      </c>
      <c r="X26" s="49">
        <v>893</v>
      </c>
      <c r="Y26" s="49">
        <v>906</v>
      </c>
      <c r="Z26" s="49">
        <v>928</v>
      </c>
      <c r="AA26" s="49">
        <v>910</v>
      </c>
      <c r="AB26" s="49">
        <v>894</v>
      </c>
      <c r="AC26" s="49">
        <v>895</v>
      </c>
      <c r="AD26" s="49">
        <v>900</v>
      </c>
      <c r="AE26" s="49">
        <v>926</v>
      </c>
      <c r="AF26" s="49">
        <v>920</v>
      </c>
      <c r="AG26" s="49">
        <v>900</v>
      </c>
      <c r="AH26" s="49">
        <v>867</v>
      </c>
      <c r="AI26" s="49">
        <v>886</v>
      </c>
      <c r="AJ26" s="49">
        <v>889</v>
      </c>
      <c r="AK26" s="49">
        <v>914</v>
      </c>
      <c r="AL26" s="49">
        <v>931</v>
      </c>
      <c r="AM26" s="98">
        <v>939</v>
      </c>
      <c r="AN26" s="98">
        <v>873</v>
      </c>
      <c r="AO26" s="98">
        <v>865</v>
      </c>
      <c r="AP26" s="98">
        <v>897</v>
      </c>
      <c r="AQ26" s="98">
        <v>910</v>
      </c>
      <c r="AR26" s="98">
        <v>257</v>
      </c>
      <c r="AS26" s="98">
        <v>262</v>
      </c>
      <c r="AT26" s="98">
        <v>234</v>
      </c>
      <c r="AU26" s="98">
        <v>234</v>
      </c>
      <c r="AV26" s="98">
        <v>261</v>
      </c>
      <c r="AW26" s="98">
        <v>258</v>
      </c>
      <c r="AX26" s="49">
        <v>639</v>
      </c>
      <c r="AY26" s="98">
        <v>288</v>
      </c>
      <c r="AZ26" s="98">
        <v>198</v>
      </c>
      <c r="BA26" s="98">
        <v>186</v>
      </c>
      <c r="BB26" s="98">
        <v>292</v>
      </c>
      <c r="BC26" s="98">
        <v>556</v>
      </c>
      <c r="BD26" s="98">
        <v>207</v>
      </c>
      <c r="BE26" s="98">
        <v>204</v>
      </c>
      <c r="BF26" s="98">
        <v>187</v>
      </c>
      <c r="BG26" s="98">
        <v>193</v>
      </c>
      <c r="BH26" s="98">
        <v>247</v>
      </c>
      <c r="BI26" s="98">
        <v>363</v>
      </c>
    </row>
    <row r="27" spans="1:61" ht="30" customHeight="1" x14ac:dyDescent="0.2">
      <c r="A27" s="50" t="s">
        <v>272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78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49">
        <v>0</v>
      </c>
      <c r="AE27" s="49">
        <v>0</v>
      </c>
      <c r="AF27" s="49">
        <v>0</v>
      </c>
      <c r="AG27" s="49">
        <v>0</v>
      </c>
      <c r="AH27" s="49">
        <v>0</v>
      </c>
      <c r="AI27" s="49">
        <v>0</v>
      </c>
      <c r="AJ27" s="49">
        <v>0</v>
      </c>
      <c r="AK27" s="49">
        <v>0</v>
      </c>
      <c r="AL27" s="49">
        <v>0</v>
      </c>
      <c r="AM27" s="98">
        <v>0</v>
      </c>
      <c r="AN27" s="98">
        <v>0</v>
      </c>
      <c r="AO27" s="98">
        <v>0</v>
      </c>
      <c r="AP27" s="98">
        <v>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8">
        <v>0</v>
      </c>
      <c r="AW27" s="98">
        <v>0</v>
      </c>
      <c r="AX27" s="49">
        <v>0</v>
      </c>
      <c r="AY27" s="98">
        <v>0</v>
      </c>
      <c r="AZ27" s="98">
        <v>0</v>
      </c>
      <c r="BA27" s="98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</row>
    <row r="28" spans="1:61" ht="30" customHeight="1" x14ac:dyDescent="0.2">
      <c r="A28" s="50" t="s">
        <v>273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78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49">
        <v>0</v>
      </c>
      <c r="AF28" s="49">
        <v>0</v>
      </c>
      <c r="AG28" s="49">
        <v>0</v>
      </c>
      <c r="AH28" s="49">
        <v>0</v>
      </c>
      <c r="AI28" s="49">
        <v>0</v>
      </c>
      <c r="AJ28" s="49">
        <v>0</v>
      </c>
      <c r="AK28" s="49">
        <v>0</v>
      </c>
      <c r="AL28" s="49">
        <v>0</v>
      </c>
      <c r="AM28" s="98">
        <v>0</v>
      </c>
      <c r="AN28" s="98">
        <v>0</v>
      </c>
      <c r="AO28" s="98">
        <v>0</v>
      </c>
      <c r="AP28" s="98">
        <v>0</v>
      </c>
      <c r="AQ28" s="98">
        <v>0</v>
      </c>
      <c r="AR28" s="98">
        <v>0</v>
      </c>
      <c r="AS28" s="98">
        <v>0</v>
      </c>
      <c r="AT28" s="98">
        <v>0</v>
      </c>
      <c r="AU28" s="98">
        <v>0</v>
      </c>
      <c r="AV28" s="98">
        <v>0</v>
      </c>
      <c r="AW28" s="98">
        <v>0</v>
      </c>
      <c r="AX28" s="49">
        <v>0</v>
      </c>
      <c r="AY28" s="98">
        <v>0</v>
      </c>
      <c r="AZ28" s="98">
        <v>0</v>
      </c>
      <c r="BA28" s="98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</row>
    <row r="29" spans="1:61" ht="30" customHeight="1" x14ac:dyDescent="0.2">
      <c r="A29" s="50" t="s">
        <v>274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78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9">
        <v>0</v>
      </c>
      <c r="AD29" s="49">
        <v>0</v>
      </c>
      <c r="AE29" s="49">
        <v>0</v>
      </c>
      <c r="AF29" s="49">
        <v>0</v>
      </c>
      <c r="AG29" s="49">
        <v>0</v>
      </c>
      <c r="AH29" s="49">
        <v>0</v>
      </c>
      <c r="AI29" s="49">
        <v>0</v>
      </c>
      <c r="AJ29" s="49">
        <v>0</v>
      </c>
      <c r="AK29" s="49">
        <v>0</v>
      </c>
      <c r="AL29" s="49">
        <v>0</v>
      </c>
      <c r="AM29" s="98">
        <v>0</v>
      </c>
      <c r="AN29" s="98">
        <v>0</v>
      </c>
      <c r="AO29" s="98">
        <v>0</v>
      </c>
      <c r="AP29" s="98">
        <v>0</v>
      </c>
      <c r="AQ29" s="98">
        <v>0</v>
      </c>
      <c r="AR29" s="98">
        <v>0</v>
      </c>
      <c r="AS29" s="98">
        <v>0</v>
      </c>
      <c r="AT29" s="98">
        <v>0</v>
      </c>
      <c r="AU29" s="98">
        <v>0</v>
      </c>
      <c r="AV29" s="98">
        <v>0</v>
      </c>
      <c r="AW29" s="98">
        <v>0</v>
      </c>
      <c r="AX29" s="49">
        <v>0</v>
      </c>
      <c r="AY29" s="98">
        <v>0</v>
      </c>
      <c r="AZ29" s="98">
        <v>0</v>
      </c>
      <c r="BA29" s="98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</row>
    <row r="30" spans="1:61" ht="30" customHeight="1" x14ac:dyDescent="0.2">
      <c r="A30" s="51" t="s">
        <v>262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78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9">
        <v>0</v>
      </c>
      <c r="AC30" s="49">
        <v>0</v>
      </c>
      <c r="AD30" s="49">
        <v>0</v>
      </c>
      <c r="AE30" s="49">
        <v>0</v>
      </c>
      <c r="AF30" s="49">
        <v>0</v>
      </c>
      <c r="AG30" s="49">
        <v>0</v>
      </c>
      <c r="AH30" s="49">
        <v>0</v>
      </c>
      <c r="AI30" s="49">
        <v>0</v>
      </c>
      <c r="AJ30" s="49">
        <v>0</v>
      </c>
      <c r="AK30" s="49">
        <v>0</v>
      </c>
      <c r="AL30" s="49">
        <v>0</v>
      </c>
      <c r="AM30" s="98">
        <v>0</v>
      </c>
      <c r="AN30" s="98">
        <v>0</v>
      </c>
      <c r="AO30" s="98">
        <v>0</v>
      </c>
      <c r="AP30" s="98">
        <v>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8">
        <v>0</v>
      </c>
      <c r="AW30" s="98">
        <v>0</v>
      </c>
      <c r="AX30" s="49">
        <v>0</v>
      </c>
      <c r="AY30" s="98">
        <v>0</v>
      </c>
      <c r="AZ30" s="98">
        <v>0</v>
      </c>
      <c r="BA30" s="98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</row>
    <row r="31" spans="1:61" ht="44.45" customHeight="1" x14ac:dyDescent="0.2">
      <c r="A31" s="119" t="s">
        <v>12</v>
      </c>
      <c r="B31" s="120"/>
      <c r="C31" s="120"/>
      <c r="D31" s="120"/>
      <c r="E31" s="120"/>
      <c r="F31" s="120"/>
      <c r="G31" s="120"/>
      <c r="H31" s="121"/>
      <c r="I31" s="121"/>
      <c r="J31" s="121"/>
      <c r="K31" s="121"/>
      <c r="L31" s="121"/>
      <c r="M31" s="121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</row>
    <row r="32" spans="1:61" ht="30" customHeight="1" x14ac:dyDescent="0.2">
      <c r="A32" s="122" t="s">
        <v>276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4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3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</row>
    <row r="33" spans="1:61" ht="15.75" customHeight="1" x14ac:dyDescent="0.2">
      <c r="A33" s="2" t="s">
        <v>13</v>
      </c>
      <c r="B33" s="49">
        <f>+B34+B35+B36</f>
        <v>-6103</v>
      </c>
      <c r="C33" s="49">
        <f t="shared" ref="C33:M33" si="12">+C34+C35+C36</f>
        <v>-6061</v>
      </c>
      <c r="D33" s="49">
        <f t="shared" si="12"/>
        <v>-3876</v>
      </c>
      <c r="E33" s="49">
        <f t="shared" si="12"/>
        <v>-3655</v>
      </c>
      <c r="F33" s="49">
        <f t="shared" si="12"/>
        <v>-4578</v>
      </c>
      <c r="G33" s="49">
        <f t="shared" si="12"/>
        <v>-6930</v>
      </c>
      <c r="H33" s="49">
        <f t="shared" si="12"/>
        <v>-6948</v>
      </c>
      <c r="I33" s="49">
        <f t="shared" si="12"/>
        <v>-7016</v>
      </c>
      <c r="J33" s="49">
        <f t="shared" si="12"/>
        <v>-7630</v>
      </c>
      <c r="K33" s="49">
        <f t="shared" si="12"/>
        <v>-7584</v>
      </c>
      <c r="L33" s="49">
        <f t="shared" si="12"/>
        <v>-7973</v>
      </c>
      <c r="M33" s="78">
        <f t="shared" si="12"/>
        <v>-8043</v>
      </c>
      <c r="N33" s="49">
        <v>-10443</v>
      </c>
      <c r="O33" s="49">
        <v>-5546</v>
      </c>
      <c r="P33" s="49">
        <v>-10368</v>
      </c>
      <c r="Q33" s="49">
        <v>-10125</v>
      </c>
      <c r="R33" s="49">
        <v>-9971</v>
      </c>
      <c r="S33" s="49">
        <v>-7798</v>
      </c>
      <c r="T33" s="49">
        <f t="shared" ref="T33" si="13">+T34+T35+T36</f>
        <v>-9811</v>
      </c>
      <c r="U33" s="49">
        <v>-10891</v>
      </c>
      <c r="V33" s="49">
        <f t="shared" ref="V33" si="14">+V34+V35+V36</f>
        <v>-10204</v>
      </c>
      <c r="W33" s="49">
        <v>-10499</v>
      </c>
      <c r="X33" s="49">
        <v>-10571</v>
      </c>
      <c r="Y33" s="49">
        <v>-9944</v>
      </c>
      <c r="Z33" s="49">
        <v>-8032</v>
      </c>
      <c r="AA33" s="49">
        <v>-7997</v>
      </c>
      <c r="AB33" s="49">
        <v>-7989</v>
      </c>
      <c r="AC33" s="49">
        <v>-13795</v>
      </c>
      <c r="AD33" s="49">
        <v>-12730</v>
      </c>
      <c r="AE33" s="49">
        <v>-12920</v>
      </c>
      <c r="AF33" s="49">
        <v>-10478</v>
      </c>
      <c r="AG33" s="49">
        <v>-9328</v>
      </c>
      <c r="AH33" s="49">
        <v>-9229</v>
      </c>
      <c r="AI33" s="49">
        <v>-8843</v>
      </c>
      <c r="AJ33" s="49">
        <v>-9249</v>
      </c>
      <c r="AK33" s="49">
        <v>-9462</v>
      </c>
      <c r="AL33" s="49">
        <v>-9451</v>
      </c>
      <c r="AM33" s="98">
        <v>-9911</v>
      </c>
      <c r="AN33" s="98">
        <v>-12065</v>
      </c>
      <c r="AO33" s="98">
        <v>-7776</v>
      </c>
      <c r="AP33" s="98">
        <v>-7889</v>
      </c>
      <c r="AQ33" s="98">
        <v>-7965</v>
      </c>
      <c r="AR33" s="98">
        <v>-8279</v>
      </c>
      <c r="AS33" s="98">
        <v>-8287</v>
      </c>
      <c r="AT33" s="98">
        <v>-8740</v>
      </c>
      <c r="AU33" s="98">
        <v>-11239</v>
      </c>
      <c r="AV33" s="98">
        <v>-10500</v>
      </c>
      <c r="AW33" s="98">
        <v>-11655</v>
      </c>
      <c r="AX33" s="49">
        <v>-13406</v>
      </c>
      <c r="AY33" s="98">
        <v>-13577</v>
      </c>
      <c r="AZ33" s="98">
        <v>-13756</v>
      </c>
      <c r="BA33" s="98">
        <v>-12244</v>
      </c>
      <c r="BB33" s="98">
        <v>-12377</v>
      </c>
      <c r="BC33" s="98">
        <v>-12184</v>
      </c>
      <c r="BD33" s="98">
        <v>-12209</v>
      </c>
      <c r="BE33" s="98">
        <v>-12142</v>
      </c>
      <c r="BF33" s="98">
        <v>-11364</v>
      </c>
      <c r="BG33" s="98">
        <v>-8833</v>
      </c>
      <c r="BH33" s="98">
        <v>-8711</v>
      </c>
      <c r="BI33" s="98">
        <v>-7842</v>
      </c>
    </row>
    <row r="34" spans="1:61" ht="15.75" customHeight="1" x14ac:dyDescent="0.2">
      <c r="A34" s="3" t="s">
        <v>14</v>
      </c>
      <c r="B34" s="49">
        <f>+B40+B45+B51+B56</f>
        <v>-97</v>
      </c>
      <c r="C34" s="49">
        <f t="shared" ref="C34:M34" si="15">+C40+C45+C51+C56</f>
        <v>-2505</v>
      </c>
      <c r="D34" s="49">
        <f t="shared" si="15"/>
        <v>-598</v>
      </c>
      <c r="E34" s="49">
        <f t="shared" si="15"/>
        <v>-422</v>
      </c>
      <c r="F34" s="49">
        <f t="shared" si="15"/>
        <v>-207</v>
      </c>
      <c r="G34" s="49">
        <f t="shared" si="15"/>
        <v>-443</v>
      </c>
      <c r="H34" s="49">
        <f t="shared" si="15"/>
        <v>-41</v>
      </c>
      <c r="I34" s="49">
        <f t="shared" si="15"/>
        <v>-223</v>
      </c>
      <c r="J34" s="49">
        <f t="shared" si="15"/>
        <v>-204</v>
      </c>
      <c r="K34" s="49">
        <f t="shared" si="15"/>
        <v>-689</v>
      </c>
      <c r="L34" s="49">
        <f t="shared" si="15"/>
        <v>-69</v>
      </c>
      <c r="M34" s="78">
        <f t="shared" si="15"/>
        <v>-724</v>
      </c>
      <c r="N34" s="49">
        <v>-111</v>
      </c>
      <c r="O34" s="49">
        <v>-259</v>
      </c>
      <c r="P34" s="49">
        <v>-417</v>
      </c>
      <c r="Q34" s="49">
        <v>-1293</v>
      </c>
      <c r="R34" s="49">
        <v>-2702</v>
      </c>
      <c r="S34" s="49">
        <v>-733</v>
      </c>
      <c r="T34" s="49">
        <f t="shared" ref="T34:T36" si="16">+T40+T45+T51+T56</f>
        <v>-42</v>
      </c>
      <c r="U34" s="49">
        <v>-846</v>
      </c>
      <c r="V34" s="49">
        <f t="shared" ref="V34:V36" si="17">+V40+V45+V51+V56</f>
        <v>-304</v>
      </c>
      <c r="W34" s="49">
        <v>-953</v>
      </c>
      <c r="X34" s="49">
        <v>-499</v>
      </c>
      <c r="Y34" s="49">
        <v>-2598</v>
      </c>
      <c r="Z34" s="49">
        <v>-95</v>
      </c>
      <c r="AA34" s="49">
        <v>-270</v>
      </c>
      <c r="AB34" s="49">
        <v>-385</v>
      </c>
      <c r="AC34" s="49">
        <v>-1266</v>
      </c>
      <c r="AD34" s="49">
        <v>-116</v>
      </c>
      <c r="AE34" s="49">
        <v>-2471</v>
      </c>
      <c r="AF34" s="49">
        <v>-1093</v>
      </c>
      <c r="AG34" s="49">
        <v>-198</v>
      </c>
      <c r="AH34" s="49">
        <v>-735</v>
      </c>
      <c r="AI34" s="49">
        <v>-582</v>
      </c>
      <c r="AJ34" s="49">
        <v>-59</v>
      </c>
      <c r="AK34" s="49">
        <v>-654</v>
      </c>
      <c r="AL34" s="49">
        <v>-89</v>
      </c>
      <c r="AM34" s="98">
        <v>-281</v>
      </c>
      <c r="AN34" s="98">
        <v>-6087</v>
      </c>
      <c r="AO34" s="98">
        <v>-225</v>
      </c>
      <c r="AP34" s="98">
        <v>-97</v>
      </c>
      <c r="AQ34" s="98">
        <v>-236</v>
      </c>
      <c r="AR34" s="98">
        <v>-28</v>
      </c>
      <c r="AS34" s="98">
        <v>-192</v>
      </c>
      <c r="AT34" s="98">
        <v>-191</v>
      </c>
      <c r="AU34" s="98">
        <v>-1199</v>
      </c>
      <c r="AV34" s="98">
        <v>-115</v>
      </c>
      <c r="AW34" s="98">
        <v>-865</v>
      </c>
      <c r="AX34" s="49">
        <v>-561</v>
      </c>
      <c r="AY34" s="98">
        <v>-2735</v>
      </c>
      <c r="AZ34" s="98">
        <v>-1831</v>
      </c>
      <c r="BA34" s="98">
        <v>-245</v>
      </c>
      <c r="BB34" s="98">
        <v>-154</v>
      </c>
      <c r="BC34" s="98">
        <v>-245</v>
      </c>
      <c r="BD34" s="98">
        <v>-22</v>
      </c>
      <c r="BE34" s="98">
        <v>-737</v>
      </c>
      <c r="BF34" s="98">
        <v>-2687</v>
      </c>
      <c r="BG34" s="98">
        <v>-267</v>
      </c>
      <c r="BH34" s="98">
        <v>-997</v>
      </c>
      <c r="BI34" s="98">
        <v>-2559</v>
      </c>
    </row>
    <row r="35" spans="1:61" ht="15.75" customHeight="1" x14ac:dyDescent="0.2">
      <c r="A35" s="4" t="s">
        <v>15</v>
      </c>
      <c r="B35" s="49">
        <f>+B41+B46+B52+B57</f>
        <v>-3132</v>
      </c>
      <c r="C35" s="49">
        <f t="shared" ref="C35:M35" si="18">+C41+C46+C52+C57</f>
        <v>-1010</v>
      </c>
      <c r="D35" s="49">
        <f t="shared" si="18"/>
        <v>-617</v>
      </c>
      <c r="E35" s="49">
        <f t="shared" si="18"/>
        <v>-635</v>
      </c>
      <c r="F35" s="49">
        <f t="shared" si="18"/>
        <v>-478</v>
      </c>
      <c r="G35" s="49">
        <f t="shared" si="18"/>
        <v>-259</v>
      </c>
      <c r="H35" s="49">
        <f t="shared" si="18"/>
        <v>-426</v>
      </c>
      <c r="I35" s="49">
        <f t="shared" si="18"/>
        <v>-912</v>
      </c>
      <c r="J35" s="49">
        <f t="shared" si="18"/>
        <v>-764</v>
      </c>
      <c r="K35" s="49">
        <f t="shared" si="18"/>
        <v>-788</v>
      </c>
      <c r="L35" s="49">
        <f t="shared" si="18"/>
        <v>-836</v>
      </c>
      <c r="M35" s="78">
        <f t="shared" si="18"/>
        <v>-402</v>
      </c>
      <c r="N35" s="49">
        <v>-681</v>
      </c>
      <c r="O35" s="49">
        <v>-1763</v>
      </c>
      <c r="P35" s="49">
        <v>-4045</v>
      </c>
      <c r="Q35" s="49">
        <v>-3000</v>
      </c>
      <c r="R35" s="49">
        <v>-376</v>
      </c>
      <c r="S35" s="49">
        <v>-926</v>
      </c>
      <c r="T35" s="49">
        <f t="shared" si="16"/>
        <v>-1157</v>
      </c>
      <c r="U35" s="49">
        <v>-1283</v>
      </c>
      <c r="V35" s="49">
        <f t="shared" si="17"/>
        <v>-1041</v>
      </c>
      <c r="W35" s="49">
        <v>-2657</v>
      </c>
      <c r="X35" s="49">
        <v>-2684</v>
      </c>
      <c r="Y35" s="49">
        <v>-364</v>
      </c>
      <c r="Z35" s="49">
        <v>-627</v>
      </c>
      <c r="AA35" s="49">
        <v>-1647</v>
      </c>
      <c r="AB35" s="49">
        <v>-1406</v>
      </c>
      <c r="AC35" s="49">
        <v>-2584</v>
      </c>
      <c r="AD35" s="49">
        <v>-3558</v>
      </c>
      <c r="AE35" s="49">
        <v>-1308</v>
      </c>
      <c r="AF35" s="49">
        <v>-947</v>
      </c>
      <c r="AG35" s="49">
        <v>-1317</v>
      </c>
      <c r="AH35" s="49">
        <v>-627</v>
      </c>
      <c r="AI35" s="49">
        <v>-712</v>
      </c>
      <c r="AJ35" s="49">
        <v>-733</v>
      </c>
      <c r="AK35" s="49">
        <v>-376</v>
      </c>
      <c r="AL35" s="49">
        <v>-6397</v>
      </c>
      <c r="AM35" s="98">
        <v>-6351</v>
      </c>
      <c r="AN35" s="98">
        <v>-322</v>
      </c>
      <c r="AO35" s="98">
        <v>-325</v>
      </c>
      <c r="AP35" s="98">
        <v>-260</v>
      </c>
      <c r="AQ35" s="98">
        <v>-214</v>
      </c>
      <c r="AR35" s="98">
        <v>-384</v>
      </c>
      <c r="AS35" s="98">
        <v>-1411</v>
      </c>
      <c r="AT35" s="98">
        <v>-1313</v>
      </c>
      <c r="AU35" s="98">
        <v>-937</v>
      </c>
      <c r="AV35" s="98">
        <v>-1410</v>
      </c>
      <c r="AW35" s="98">
        <v>-3338</v>
      </c>
      <c r="AX35" s="49">
        <v>-4567</v>
      </c>
      <c r="AY35" s="98">
        <v>-2079</v>
      </c>
      <c r="AZ35" s="98">
        <v>-386</v>
      </c>
      <c r="BA35" s="98">
        <v>-402</v>
      </c>
      <c r="BB35" s="98">
        <v>-274</v>
      </c>
      <c r="BC35" s="98">
        <v>-754</v>
      </c>
      <c r="BD35" s="98">
        <v>-3499</v>
      </c>
      <c r="BE35" s="98">
        <v>-3007</v>
      </c>
      <c r="BF35" s="98">
        <v>-1283</v>
      </c>
      <c r="BG35" s="98">
        <v>-3652</v>
      </c>
      <c r="BH35" s="98">
        <v>-3250</v>
      </c>
      <c r="BI35" s="98">
        <v>-3875</v>
      </c>
    </row>
    <row r="36" spans="1:61" ht="15.75" customHeight="1" x14ac:dyDescent="0.2">
      <c r="A36" s="3" t="s">
        <v>16</v>
      </c>
      <c r="B36" s="49">
        <f>+B42+B47+B53+B58</f>
        <v>-2874</v>
      </c>
      <c r="C36" s="49">
        <f t="shared" ref="C36:M36" si="19">+C42+C47+C53+C58</f>
        <v>-2546</v>
      </c>
      <c r="D36" s="49">
        <f t="shared" si="19"/>
        <v>-2661</v>
      </c>
      <c r="E36" s="49">
        <f t="shared" si="19"/>
        <v>-2598</v>
      </c>
      <c r="F36" s="49">
        <f t="shared" si="19"/>
        <v>-3893</v>
      </c>
      <c r="G36" s="49">
        <f t="shared" si="19"/>
        <v>-6228</v>
      </c>
      <c r="H36" s="49">
        <f t="shared" si="19"/>
        <v>-6481</v>
      </c>
      <c r="I36" s="49">
        <f t="shared" si="19"/>
        <v>-5881</v>
      </c>
      <c r="J36" s="49">
        <f t="shared" si="19"/>
        <v>-6662</v>
      </c>
      <c r="K36" s="49">
        <f t="shared" si="19"/>
        <v>-6107</v>
      </c>
      <c r="L36" s="49">
        <f t="shared" si="19"/>
        <v>-7068</v>
      </c>
      <c r="M36" s="78">
        <f t="shared" si="19"/>
        <v>-6917</v>
      </c>
      <c r="N36" s="49">
        <v>-9651</v>
      </c>
      <c r="O36" s="49">
        <v>-3524</v>
      </c>
      <c r="P36" s="49">
        <v>-5906</v>
      </c>
      <c r="Q36" s="49">
        <v>-5832</v>
      </c>
      <c r="R36" s="49">
        <v>-6893</v>
      </c>
      <c r="S36" s="49">
        <v>-6139</v>
      </c>
      <c r="T36" s="49">
        <f t="shared" si="16"/>
        <v>-8612</v>
      </c>
      <c r="U36" s="49">
        <v>-8762</v>
      </c>
      <c r="V36" s="49">
        <f t="shared" si="17"/>
        <v>-8859</v>
      </c>
      <c r="W36" s="49">
        <v>-6889</v>
      </c>
      <c r="X36" s="49">
        <v>-7388</v>
      </c>
      <c r="Y36" s="49">
        <v>-6982</v>
      </c>
      <c r="Z36" s="49">
        <v>-7310</v>
      </c>
      <c r="AA36" s="49">
        <v>-6080</v>
      </c>
      <c r="AB36" s="49">
        <v>-6198</v>
      </c>
      <c r="AC36" s="49">
        <v>-9945</v>
      </c>
      <c r="AD36" s="49">
        <v>-9056</v>
      </c>
      <c r="AE36" s="49">
        <v>-9141</v>
      </c>
      <c r="AF36" s="49">
        <v>-8438</v>
      </c>
      <c r="AG36" s="49">
        <v>-7813</v>
      </c>
      <c r="AH36" s="49">
        <v>-7867</v>
      </c>
      <c r="AI36" s="49">
        <v>-7549</v>
      </c>
      <c r="AJ36" s="49">
        <v>-8457</v>
      </c>
      <c r="AK36" s="49">
        <v>-8432</v>
      </c>
      <c r="AL36" s="49">
        <v>-2965</v>
      </c>
      <c r="AM36" s="98">
        <v>-3279</v>
      </c>
      <c r="AN36" s="98">
        <v>-5656</v>
      </c>
      <c r="AO36" s="98">
        <v>-7226</v>
      </c>
      <c r="AP36" s="98">
        <v>-7532</v>
      </c>
      <c r="AQ36" s="98">
        <v>-7515</v>
      </c>
      <c r="AR36" s="98">
        <v>-7867</v>
      </c>
      <c r="AS36" s="98">
        <v>-6684</v>
      </c>
      <c r="AT36" s="98">
        <v>-7236</v>
      </c>
      <c r="AU36" s="98">
        <v>-9103</v>
      </c>
      <c r="AV36" s="98">
        <v>-8975</v>
      </c>
      <c r="AW36" s="98">
        <v>-7452</v>
      </c>
      <c r="AX36" s="49">
        <v>-8278</v>
      </c>
      <c r="AY36" s="98">
        <v>-8763</v>
      </c>
      <c r="AZ36" s="98">
        <v>-11539</v>
      </c>
      <c r="BA36" s="98">
        <v>-11597</v>
      </c>
      <c r="BB36" s="98">
        <v>-11949</v>
      </c>
      <c r="BC36" s="98">
        <v>-11185</v>
      </c>
      <c r="BD36" s="98">
        <v>-8688</v>
      </c>
      <c r="BE36" s="98">
        <v>-8398</v>
      </c>
      <c r="BF36" s="98">
        <v>-7394</v>
      </c>
      <c r="BG36" s="98">
        <v>-4914</v>
      </c>
      <c r="BH36" s="98">
        <v>-4464</v>
      </c>
      <c r="BI36" s="98">
        <v>-1408</v>
      </c>
    </row>
    <row r="37" spans="1:61" ht="15.75" customHeight="1" x14ac:dyDescent="0.2">
      <c r="A37" s="16" t="s">
        <v>17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79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15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</row>
    <row r="38" spans="1:61" ht="15.75" customHeight="1" x14ac:dyDescent="0.2">
      <c r="A38" s="17" t="s">
        <v>18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79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15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</row>
    <row r="39" spans="1:61" ht="15.75" customHeight="1" x14ac:dyDescent="0.2">
      <c r="A39" s="2" t="s">
        <v>13</v>
      </c>
      <c r="B39" s="49">
        <f>+B40+B41+B42</f>
        <v>-3905</v>
      </c>
      <c r="C39" s="49">
        <f t="shared" ref="C39:M39" si="20">+C40+C41+C42</f>
        <v>-3881</v>
      </c>
      <c r="D39" s="49">
        <f t="shared" si="20"/>
        <v>-1740</v>
      </c>
      <c r="E39" s="49">
        <f t="shared" si="20"/>
        <v>-1506</v>
      </c>
      <c r="F39" s="49">
        <f t="shared" si="20"/>
        <v>-2400</v>
      </c>
      <c r="G39" s="49">
        <f t="shared" si="20"/>
        <v>-4718</v>
      </c>
      <c r="H39" s="49">
        <f t="shared" si="20"/>
        <v>-4698</v>
      </c>
      <c r="I39" s="49">
        <f t="shared" si="20"/>
        <v>-4745</v>
      </c>
      <c r="J39" s="49">
        <f t="shared" si="20"/>
        <v>-5375</v>
      </c>
      <c r="K39" s="49">
        <f t="shared" si="20"/>
        <v>-5346</v>
      </c>
      <c r="L39" s="49">
        <f t="shared" si="20"/>
        <v>-5714</v>
      </c>
      <c r="M39" s="78">
        <f t="shared" si="20"/>
        <v>-5792</v>
      </c>
      <c r="N39" s="49">
        <v>-8114</v>
      </c>
      <c r="O39" s="49">
        <v>-3240</v>
      </c>
      <c r="P39" s="49">
        <v>-8066</v>
      </c>
      <c r="Q39" s="49">
        <v>-7855</v>
      </c>
      <c r="R39" s="49">
        <v>-7778</v>
      </c>
      <c r="S39" s="49">
        <v>-5735</v>
      </c>
      <c r="T39" s="49">
        <f t="shared" ref="T39" si="21">+T40+T41+T42</f>
        <v>-7738</v>
      </c>
      <c r="U39" s="49">
        <v>-8819</v>
      </c>
      <c r="V39" s="49">
        <f t="shared" ref="V39" si="22">+V40+V41+V42</f>
        <v>-8154</v>
      </c>
      <c r="W39" s="49">
        <v>-8485</v>
      </c>
      <c r="X39" s="49">
        <v>-8554</v>
      </c>
      <c r="Y39" s="49">
        <v>-7934</v>
      </c>
      <c r="Z39" s="49">
        <v>-6115</v>
      </c>
      <c r="AA39" s="49">
        <v>-6093</v>
      </c>
      <c r="AB39" s="49">
        <v>-6079</v>
      </c>
      <c r="AC39" s="49">
        <v>-11889</v>
      </c>
      <c r="AD39" s="49">
        <v>-10861</v>
      </c>
      <c r="AE39" s="49">
        <v>-11022</v>
      </c>
      <c r="AF39" s="49">
        <v>-8679</v>
      </c>
      <c r="AG39" s="49">
        <v>-7556</v>
      </c>
      <c r="AH39" s="49">
        <v>-7473</v>
      </c>
      <c r="AI39" s="49">
        <v>-7099</v>
      </c>
      <c r="AJ39" s="49">
        <v>-7533</v>
      </c>
      <c r="AK39" s="49">
        <v>-7720</v>
      </c>
      <c r="AL39" s="49">
        <v>-7730</v>
      </c>
      <c r="AM39" s="98">
        <v>-8201</v>
      </c>
      <c r="AN39" s="98">
        <v>-10353</v>
      </c>
      <c r="AO39" s="98">
        <v>-6312</v>
      </c>
      <c r="AP39" s="98">
        <v>-6397</v>
      </c>
      <c r="AQ39" s="98">
        <v>-6475</v>
      </c>
      <c r="AR39" s="98">
        <v>-6730</v>
      </c>
      <c r="AS39" s="98">
        <v>-6744</v>
      </c>
      <c r="AT39" s="98">
        <v>-7214</v>
      </c>
      <c r="AU39" s="98">
        <v>-9768</v>
      </c>
      <c r="AV39" s="98">
        <v>-9016</v>
      </c>
      <c r="AW39" s="98">
        <v>-10148</v>
      </c>
      <c r="AX39" s="49">
        <v>-11915</v>
      </c>
      <c r="AY39" s="98">
        <v>-12078</v>
      </c>
      <c r="AZ39" s="98">
        <v>-12397</v>
      </c>
      <c r="BA39" s="98">
        <v>-10909</v>
      </c>
      <c r="BB39" s="98">
        <v>-11026</v>
      </c>
      <c r="BC39" s="98">
        <v>-10858</v>
      </c>
      <c r="BD39" s="98">
        <v>-10881</v>
      </c>
      <c r="BE39" s="98">
        <v>-10825</v>
      </c>
      <c r="BF39" s="98">
        <v>-10144</v>
      </c>
      <c r="BG39" s="98">
        <v>-7622</v>
      </c>
      <c r="BH39" s="98">
        <v>-7518</v>
      </c>
      <c r="BI39" s="98">
        <v>-6655</v>
      </c>
    </row>
    <row r="40" spans="1:61" ht="15.75" customHeight="1" x14ac:dyDescent="0.2">
      <c r="A40" s="3" t="s">
        <v>14</v>
      </c>
      <c r="B40" s="49">
        <v>-14</v>
      </c>
      <c r="C40" s="49">
        <v>-2212</v>
      </c>
      <c r="D40" s="49">
        <v>-269</v>
      </c>
      <c r="E40" s="49">
        <v>-325</v>
      </c>
      <c r="F40" s="49">
        <v>-49</v>
      </c>
      <c r="G40" s="49">
        <v>-175</v>
      </c>
      <c r="H40" s="49">
        <v>-15</v>
      </c>
      <c r="I40" s="49">
        <v>-69</v>
      </c>
      <c r="J40" s="49">
        <v>-21</v>
      </c>
      <c r="K40" s="49">
        <v>-646</v>
      </c>
      <c r="L40" s="49">
        <v>-58</v>
      </c>
      <c r="M40" s="78">
        <v>-79</v>
      </c>
      <c r="N40" s="49">
        <v>-16</v>
      </c>
      <c r="O40" s="49">
        <v>-30</v>
      </c>
      <c r="P40" s="49">
        <v>-62</v>
      </c>
      <c r="Q40" s="49">
        <v>-1199</v>
      </c>
      <c r="R40" s="49">
        <v>-2535</v>
      </c>
      <c r="S40" s="49">
        <v>-476</v>
      </c>
      <c r="T40" s="49">
        <v>-10</v>
      </c>
      <c r="U40" s="49">
        <v>-695</v>
      </c>
      <c r="V40" s="49">
        <v>-116</v>
      </c>
      <c r="W40" s="49">
        <v>-916</v>
      </c>
      <c r="X40" s="49">
        <v>-486</v>
      </c>
      <c r="Y40" s="49">
        <v>-1978</v>
      </c>
      <c r="Z40" s="49">
        <v>-7</v>
      </c>
      <c r="AA40" s="49">
        <v>-65</v>
      </c>
      <c r="AB40" s="49">
        <v>-56</v>
      </c>
      <c r="AC40" s="49">
        <v>-1190</v>
      </c>
      <c r="AD40" s="49">
        <v>-81</v>
      </c>
      <c r="AE40" s="49">
        <v>-2224</v>
      </c>
      <c r="AF40" s="49">
        <v>-1055</v>
      </c>
      <c r="AG40" s="49">
        <v>-64</v>
      </c>
      <c r="AH40" s="49">
        <v>-554</v>
      </c>
      <c r="AI40" s="49">
        <v>-548</v>
      </c>
      <c r="AJ40" s="49">
        <v>-48</v>
      </c>
      <c r="AK40" s="49">
        <v>-145</v>
      </c>
      <c r="AL40" s="49">
        <v>-5</v>
      </c>
      <c r="AM40" s="98">
        <v>-54</v>
      </c>
      <c r="AN40" s="98">
        <v>-5771</v>
      </c>
      <c r="AO40" s="98">
        <v>-187</v>
      </c>
      <c r="AP40" s="98">
        <v>-61</v>
      </c>
      <c r="AQ40" s="98">
        <v>-61</v>
      </c>
      <c r="AR40" s="98">
        <v>-4</v>
      </c>
      <c r="AS40" s="98">
        <v>-57</v>
      </c>
      <c r="AT40" s="98">
        <v>-37</v>
      </c>
      <c r="AU40" s="98">
        <v>-1164</v>
      </c>
      <c r="AV40" s="98">
        <v>-100</v>
      </c>
      <c r="AW40" s="98">
        <v>-312</v>
      </c>
      <c r="AX40" s="49">
        <v>-481</v>
      </c>
      <c r="AY40" s="98">
        <v>-2486</v>
      </c>
      <c r="AZ40" s="98">
        <v>-1757</v>
      </c>
      <c r="BA40" s="98">
        <v>-211</v>
      </c>
      <c r="BB40" s="98">
        <v>-115</v>
      </c>
      <c r="BC40" s="98">
        <v>-64</v>
      </c>
      <c r="BD40" s="98">
        <v>-4</v>
      </c>
      <c r="BE40" s="98">
        <v>-604</v>
      </c>
      <c r="BF40" s="98">
        <v>-2578</v>
      </c>
      <c r="BG40" s="98">
        <v>-240</v>
      </c>
      <c r="BH40" s="98">
        <v>-985</v>
      </c>
      <c r="BI40" s="98">
        <v>-2044</v>
      </c>
    </row>
    <row r="41" spans="1:61" ht="15.75" customHeight="1" x14ac:dyDescent="0.2">
      <c r="A41" s="4" t="s">
        <v>15</v>
      </c>
      <c r="B41" s="49">
        <v>-2507</v>
      </c>
      <c r="C41" s="49">
        <v>-588</v>
      </c>
      <c r="D41" s="49">
        <v>-369</v>
      </c>
      <c r="E41" s="49">
        <v>-219</v>
      </c>
      <c r="F41" s="49">
        <v>-188</v>
      </c>
      <c r="G41" s="49">
        <v>-81</v>
      </c>
      <c r="H41" s="49">
        <v>-89</v>
      </c>
      <c r="I41" s="49">
        <v>-683</v>
      </c>
      <c r="J41" s="49">
        <v>-709</v>
      </c>
      <c r="K41" s="49">
        <v>-133</v>
      </c>
      <c r="L41" s="49">
        <v>-93</v>
      </c>
      <c r="M41" s="78">
        <v>-84</v>
      </c>
      <c r="N41" s="49">
        <v>-93</v>
      </c>
      <c r="O41" s="49">
        <v>-1313</v>
      </c>
      <c r="P41" s="49">
        <v>-3771</v>
      </c>
      <c r="Q41" s="49">
        <v>-2563</v>
      </c>
      <c r="R41" s="49">
        <v>-86</v>
      </c>
      <c r="S41" s="49">
        <v>-742</v>
      </c>
      <c r="T41" s="49">
        <v>-816</v>
      </c>
      <c r="U41" s="49">
        <v>-1056</v>
      </c>
      <c r="V41" s="49">
        <v>-990</v>
      </c>
      <c r="W41" s="49">
        <v>-2022</v>
      </c>
      <c r="X41" s="49">
        <v>-1973</v>
      </c>
      <c r="Y41" s="49">
        <v>-72</v>
      </c>
      <c r="Z41" s="49">
        <v>-86</v>
      </c>
      <c r="AA41" s="49">
        <v>-1236</v>
      </c>
      <c r="AB41" s="49">
        <v>-1294</v>
      </c>
      <c r="AC41" s="49">
        <v>-2305</v>
      </c>
      <c r="AD41" s="49">
        <v>-3276</v>
      </c>
      <c r="AE41" s="49">
        <v>-1135</v>
      </c>
      <c r="AF41" s="49">
        <v>-629</v>
      </c>
      <c r="AG41" s="49">
        <v>-1101</v>
      </c>
      <c r="AH41" s="49">
        <v>-584</v>
      </c>
      <c r="AI41" s="49">
        <v>-193</v>
      </c>
      <c r="AJ41" s="49">
        <v>-148</v>
      </c>
      <c r="AK41" s="49">
        <v>-61</v>
      </c>
      <c r="AL41" s="49">
        <v>-5851</v>
      </c>
      <c r="AM41" s="98">
        <v>-5995</v>
      </c>
      <c r="AN41" s="98">
        <v>-249</v>
      </c>
      <c r="AO41" s="98">
        <v>-119</v>
      </c>
      <c r="AP41" s="98">
        <v>-64</v>
      </c>
      <c r="AQ41" s="98">
        <v>-58</v>
      </c>
      <c r="AR41" s="98">
        <v>-94</v>
      </c>
      <c r="AS41" s="98">
        <v>-1221</v>
      </c>
      <c r="AT41" s="98">
        <v>-1264</v>
      </c>
      <c r="AU41" s="98">
        <v>-394</v>
      </c>
      <c r="AV41" s="98">
        <v>-790</v>
      </c>
      <c r="AW41" s="98">
        <v>-3006</v>
      </c>
      <c r="AX41" s="49">
        <v>-4242</v>
      </c>
      <c r="AY41" s="98">
        <v>-1970</v>
      </c>
      <c r="AZ41" s="98">
        <v>-315</v>
      </c>
      <c r="BA41" s="98">
        <v>-180</v>
      </c>
      <c r="BB41" s="98">
        <v>-71</v>
      </c>
      <c r="BC41" s="98">
        <v>-603</v>
      </c>
      <c r="BD41" s="98">
        <v>-3254</v>
      </c>
      <c r="BE41" s="98">
        <v>-2869</v>
      </c>
      <c r="BF41" s="98">
        <v>-1244</v>
      </c>
      <c r="BG41" s="98">
        <v>-3112</v>
      </c>
      <c r="BH41" s="98">
        <v>-2653</v>
      </c>
      <c r="BI41" s="98">
        <v>-3657</v>
      </c>
    </row>
    <row r="42" spans="1:61" ht="15.75" customHeight="1" x14ac:dyDescent="0.2">
      <c r="A42" s="3" t="s">
        <v>16</v>
      </c>
      <c r="B42" s="49">
        <v>-1384</v>
      </c>
      <c r="C42" s="49">
        <v>-1081</v>
      </c>
      <c r="D42" s="49">
        <v>-1102</v>
      </c>
      <c r="E42" s="49">
        <v>-962</v>
      </c>
      <c r="F42" s="49">
        <v>-2163</v>
      </c>
      <c r="G42" s="49">
        <v>-4462</v>
      </c>
      <c r="H42" s="49">
        <v>-4594</v>
      </c>
      <c r="I42" s="49">
        <v>-3993</v>
      </c>
      <c r="J42" s="49">
        <v>-4645</v>
      </c>
      <c r="K42" s="49">
        <v>-4567</v>
      </c>
      <c r="L42" s="49">
        <v>-5563</v>
      </c>
      <c r="M42" s="78">
        <v>-5629</v>
      </c>
      <c r="N42" s="49">
        <v>-8005</v>
      </c>
      <c r="O42" s="49">
        <v>-1897</v>
      </c>
      <c r="P42" s="49">
        <v>-4233</v>
      </c>
      <c r="Q42" s="49">
        <v>-4093</v>
      </c>
      <c r="R42" s="49">
        <v>-5157</v>
      </c>
      <c r="S42" s="49">
        <v>-4517</v>
      </c>
      <c r="T42" s="49">
        <v>-6912</v>
      </c>
      <c r="U42" s="49">
        <v>-7068</v>
      </c>
      <c r="V42" s="49">
        <v>-7048</v>
      </c>
      <c r="W42" s="49">
        <v>-5547</v>
      </c>
      <c r="X42" s="49">
        <v>-6095</v>
      </c>
      <c r="Y42" s="49">
        <v>-5884</v>
      </c>
      <c r="Z42" s="49">
        <v>-6022</v>
      </c>
      <c r="AA42" s="49">
        <v>-4792</v>
      </c>
      <c r="AB42" s="49">
        <v>-4729</v>
      </c>
      <c r="AC42" s="49">
        <v>-8394</v>
      </c>
      <c r="AD42" s="49">
        <v>-7504</v>
      </c>
      <c r="AE42" s="49">
        <v>-7663</v>
      </c>
      <c r="AF42" s="49">
        <v>-6995</v>
      </c>
      <c r="AG42" s="49">
        <v>-6391</v>
      </c>
      <c r="AH42" s="49">
        <v>-6335</v>
      </c>
      <c r="AI42" s="49">
        <v>-6358</v>
      </c>
      <c r="AJ42" s="49">
        <v>-7337</v>
      </c>
      <c r="AK42" s="49">
        <v>-7514</v>
      </c>
      <c r="AL42" s="49">
        <v>-1874</v>
      </c>
      <c r="AM42" s="98">
        <v>-2152</v>
      </c>
      <c r="AN42" s="98">
        <v>-4333</v>
      </c>
      <c r="AO42" s="98">
        <v>-6006</v>
      </c>
      <c r="AP42" s="98">
        <v>-6272</v>
      </c>
      <c r="AQ42" s="98">
        <v>-6356</v>
      </c>
      <c r="AR42" s="98">
        <v>-6632</v>
      </c>
      <c r="AS42" s="98">
        <v>-5466</v>
      </c>
      <c r="AT42" s="98">
        <v>-5913</v>
      </c>
      <c r="AU42" s="98">
        <v>-8210</v>
      </c>
      <c r="AV42" s="98">
        <v>-8126</v>
      </c>
      <c r="AW42" s="98">
        <v>-6830</v>
      </c>
      <c r="AX42" s="49">
        <v>-7192</v>
      </c>
      <c r="AY42" s="98">
        <v>-7622</v>
      </c>
      <c r="AZ42" s="98">
        <v>-10325</v>
      </c>
      <c r="BA42" s="98">
        <v>-10518</v>
      </c>
      <c r="BB42" s="98">
        <v>-10840</v>
      </c>
      <c r="BC42" s="98">
        <v>-10191</v>
      </c>
      <c r="BD42" s="98">
        <v>-7623</v>
      </c>
      <c r="BE42" s="98">
        <v>-7352</v>
      </c>
      <c r="BF42" s="98">
        <v>-6322</v>
      </c>
      <c r="BG42" s="98">
        <v>-4270</v>
      </c>
      <c r="BH42" s="98">
        <v>-3880</v>
      </c>
      <c r="BI42" s="98">
        <v>-954</v>
      </c>
    </row>
    <row r="43" spans="1:61" ht="15.75" customHeight="1" x14ac:dyDescent="0.2">
      <c r="A43" s="17" t="s">
        <v>19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79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15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</row>
    <row r="44" spans="1:61" ht="15.75" customHeight="1" x14ac:dyDescent="0.2">
      <c r="A44" s="2" t="s">
        <v>13</v>
      </c>
      <c r="B44" s="49">
        <f>+B45+B46+B47</f>
        <v>-2240</v>
      </c>
      <c r="C44" s="49">
        <f t="shared" ref="C44:M44" si="23">+C45+C46+C47</f>
        <v>-2223</v>
      </c>
      <c r="D44" s="49">
        <f t="shared" si="23"/>
        <v>-2179</v>
      </c>
      <c r="E44" s="49">
        <f t="shared" si="23"/>
        <v>-2193</v>
      </c>
      <c r="F44" s="49">
        <f t="shared" si="23"/>
        <v>-2222</v>
      </c>
      <c r="G44" s="49">
        <f t="shared" si="23"/>
        <v>-2252</v>
      </c>
      <c r="H44" s="49">
        <f t="shared" si="23"/>
        <v>-2289</v>
      </c>
      <c r="I44" s="49">
        <f t="shared" si="23"/>
        <v>-2311</v>
      </c>
      <c r="J44" s="49">
        <f t="shared" si="23"/>
        <v>-2296</v>
      </c>
      <c r="K44" s="49">
        <f t="shared" si="23"/>
        <v>-2278</v>
      </c>
      <c r="L44" s="49">
        <f t="shared" si="23"/>
        <v>-2298</v>
      </c>
      <c r="M44" s="78">
        <f t="shared" si="23"/>
        <v>-2288</v>
      </c>
      <c r="N44" s="49">
        <v>-2367</v>
      </c>
      <c r="O44" s="49">
        <v>-2344</v>
      </c>
      <c r="P44" s="49">
        <v>-2340</v>
      </c>
      <c r="Q44" s="49">
        <v>-2307</v>
      </c>
      <c r="R44" s="49">
        <v>-2228</v>
      </c>
      <c r="S44" s="49">
        <v>-2099</v>
      </c>
      <c r="T44" s="49">
        <f t="shared" ref="T44" si="24">+T45+T46+T47</f>
        <v>-2108</v>
      </c>
      <c r="U44" s="49">
        <v>-2108</v>
      </c>
      <c r="V44" s="49">
        <f t="shared" ref="V44" si="25">+V45+V46+V47</f>
        <v>-2085</v>
      </c>
      <c r="W44" s="49">
        <v>-2049</v>
      </c>
      <c r="X44" s="49">
        <v>-2051</v>
      </c>
      <c r="Y44" s="49">
        <v>-2045</v>
      </c>
      <c r="Z44" s="49">
        <v>-1951</v>
      </c>
      <c r="AA44" s="49">
        <v>-1939</v>
      </c>
      <c r="AB44" s="49">
        <v>-1945</v>
      </c>
      <c r="AC44" s="49">
        <v>-1942</v>
      </c>
      <c r="AD44" s="49">
        <v>-1904</v>
      </c>
      <c r="AE44" s="49">
        <v>-1931</v>
      </c>
      <c r="AF44" s="49">
        <v>-1831</v>
      </c>
      <c r="AG44" s="49">
        <v>-1805</v>
      </c>
      <c r="AH44" s="49">
        <v>-1790</v>
      </c>
      <c r="AI44" s="49">
        <v>-1776</v>
      </c>
      <c r="AJ44" s="49">
        <v>-1748</v>
      </c>
      <c r="AK44" s="49">
        <v>-1772</v>
      </c>
      <c r="AL44" s="49">
        <v>-1750</v>
      </c>
      <c r="AM44" s="98">
        <v>-1740</v>
      </c>
      <c r="AN44" s="98">
        <v>-1743</v>
      </c>
      <c r="AO44" s="98">
        <v>-1494</v>
      </c>
      <c r="AP44" s="98">
        <v>-1522</v>
      </c>
      <c r="AQ44" s="98">
        <v>-1534</v>
      </c>
      <c r="AR44" s="98">
        <v>-1594</v>
      </c>
      <c r="AS44" s="98">
        <v>-1591</v>
      </c>
      <c r="AT44" s="98">
        <v>-1572</v>
      </c>
      <c r="AU44" s="98">
        <v>-1526</v>
      </c>
      <c r="AV44" s="98">
        <v>-1532</v>
      </c>
      <c r="AW44" s="98">
        <v>-1553</v>
      </c>
      <c r="AX44" s="49">
        <v>-1536</v>
      </c>
      <c r="AY44" s="98">
        <v>-1548</v>
      </c>
      <c r="AZ44" s="98">
        <v>-1405</v>
      </c>
      <c r="BA44" s="98">
        <v>-1390</v>
      </c>
      <c r="BB44" s="98">
        <v>-1399</v>
      </c>
      <c r="BC44" s="98">
        <v>-1372</v>
      </c>
      <c r="BD44" s="98">
        <v>-1373</v>
      </c>
      <c r="BE44" s="98">
        <v>-1366</v>
      </c>
      <c r="BF44" s="98">
        <v>-1266</v>
      </c>
      <c r="BG44" s="98">
        <v>-1266</v>
      </c>
      <c r="BH44" s="98">
        <v>-1241</v>
      </c>
      <c r="BI44" s="98">
        <v>-1232</v>
      </c>
    </row>
    <row r="45" spans="1:61" ht="15.75" customHeight="1" x14ac:dyDescent="0.2">
      <c r="A45" s="3" t="s">
        <v>14</v>
      </c>
      <c r="B45" s="49">
        <v>-83</v>
      </c>
      <c r="C45" s="49">
        <v>-295</v>
      </c>
      <c r="D45" s="49">
        <v>-330</v>
      </c>
      <c r="E45" s="49">
        <v>-107</v>
      </c>
      <c r="F45" s="49">
        <v>-168</v>
      </c>
      <c r="G45" s="49">
        <v>-268</v>
      </c>
      <c r="H45" s="49">
        <v>-26</v>
      </c>
      <c r="I45" s="49">
        <v>-156</v>
      </c>
      <c r="J45" s="49">
        <v>-184</v>
      </c>
      <c r="K45" s="49">
        <v>-53</v>
      </c>
      <c r="L45" s="49">
        <v>-19</v>
      </c>
      <c r="M45" s="78">
        <v>-645</v>
      </c>
      <c r="N45" s="49">
        <v>-95</v>
      </c>
      <c r="O45" s="49">
        <v>-231</v>
      </c>
      <c r="P45" s="49">
        <v>-356</v>
      </c>
      <c r="Q45" s="49">
        <v>-104</v>
      </c>
      <c r="R45" s="49">
        <v>-173</v>
      </c>
      <c r="S45" s="49">
        <v>-257</v>
      </c>
      <c r="T45" s="49">
        <v>-32</v>
      </c>
      <c r="U45" s="49">
        <v>-153</v>
      </c>
      <c r="V45" s="49">
        <v>-189</v>
      </c>
      <c r="W45" s="49">
        <v>-46</v>
      </c>
      <c r="X45" s="49">
        <v>-18</v>
      </c>
      <c r="Y45" s="49">
        <v>-620</v>
      </c>
      <c r="Z45" s="49">
        <v>-88</v>
      </c>
      <c r="AA45" s="49">
        <v>-206</v>
      </c>
      <c r="AB45" s="49">
        <v>-330</v>
      </c>
      <c r="AC45" s="49">
        <v>-85</v>
      </c>
      <c r="AD45" s="49">
        <v>-41</v>
      </c>
      <c r="AE45" s="49">
        <v>-247</v>
      </c>
      <c r="AF45" s="49">
        <v>-38</v>
      </c>
      <c r="AG45" s="49">
        <v>-136</v>
      </c>
      <c r="AH45" s="49">
        <v>-182</v>
      </c>
      <c r="AI45" s="49">
        <v>-43</v>
      </c>
      <c r="AJ45" s="49">
        <v>-16</v>
      </c>
      <c r="AK45" s="49">
        <v>-509</v>
      </c>
      <c r="AL45" s="49">
        <v>-84</v>
      </c>
      <c r="AM45" s="98">
        <v>-229</v>
      </c>
      <c r="AN45" s="98">
        <v>-317</v>
      </c>
      <c r="AO45" s="98">
        <v>-47</v>
      </c>
      <c r="AP45" s="98">
        <v>-39</v>
      </c>
      <c r="AQ45" s="98">
        <v>-175</v>
      </c>
      <c r="AR45" s="98">
        <v>-24</v>
      </c>
      <c r="AS45" s="98">
        <v>-137</v>
      </c>
      <c r="AT45" s="98">
        <v>-155</v>
      </c>
      <c r="AU45" s="98">
        <v>-44</v>
      </c>
      <c r="AV45" s="98">
        <v>-18</v>
      </c>
      <c r="AW45" s="98">
        <v>-553</v>
      </c>
      <c r="AX45" s="49">
        <v>-80</v>
      </c>
      <c r="AY45" s="98">
        <v>-252</v>
      </c>
      <c r="AZ45" s="98">
        <v>-75</v>
      </c>
      <c r="BA45" s="98">
        <v>-43</v>
      </c>
      <c r="BB45" s="98">
        <v>-41</v>
      </c>
      <c r="BC45" s="98">
        <v>-181</v>
      </c>
      <c r="BD45" s="98">
        <v>-18</v>
      </c>
      <c r="BE45" s="98">
        <v>-136</v>
      </c>
      <c r="BF45" s="98">
        <v>-110</v>
      </c>
      <c r="BG45" s="98">
        <v>-36</v>
      </c>
      <c r="BH45" s="98">
        <v>-14</v>
      </c>
      <c r="BI45" s="98">
        <v>-515</v>
      </c>
    </row>
    <row r="46" spans="1:61" ht="15.75" customHeight="1" x14ac:dyDescent="0.2">
      <c r="A46" s="4" t="s">
        <v>15</v>
      </c>
      <c r="B46" s="49">
        <v>-627</v>
      </c>
      <c r="C46" s="49">
        <v>-432</v>
      </c>
      <c r="D46" s="49">
        <v>-267</v>
      </c>
      <c r="E46" s="49">
        <v>-426</v>
      </c>
      <c r="F46" s="49">
        <v>-291</v>
      </c>
      <c r="G46" s="49">
        <v>-180</v>
      </c>
      <c r="H46" s="49">
        <v>-339</v>
      </c>
      <c r="I46" s="49">
        <v>-239</v>
      </c>
      <c r="J46" s="49">
        <v>-73</v>
      </c>
      <c r="K46" s="49">
        <v>-663</v>
      </c>
      <c r="L46" s="49">
        <v>-743</v>
      </c>
      <c r="M46" s="78">
        <v>-320</v>
      </c>
      <c r="N46" s="49">
        <v>-591</v>
      </c>
      <c r="O46" s="49">
        <v>-460</v>
      </c>
      <c r="P46" s="49">
        <v>-290</v>
      </c>
      <c r="Q46" s="49">
        <v>-443</v>
      </c>
      <c r="R46" s="49">
        <v>-290</v>
      </c>
      <c r="S46" s="49">
        <v>-186</v>
      </c>
      <c r="T46" s="49">
        <v>-344</v>
      </c>
      <c r="U46" s="49">
        <v>-237</v>
      </c>
      <c r="V46" s="49">
        <v>-65</v>
      </c>
      <c r="W46" s="49">
        <v>-640</v>
      </c>
      <c r="X46" s="49">
        <v>-711</v>
      </c>
      <c r="Y46" s="49">
        <v>-294</v>
      </c>
      <c r="Z46" s="49">
        <v>-543</v>
      </c>
      <c r="AA46" s="49">
        <v>-421</v>
      </c>
      <c r="AB46" s="49">
        <v>-127</v>
      </c>
      <c r="AC46" s="49">
        <v>-285</v>
      </c>
      <c r="AD46" s="49">
        <v>-282</v>
      </c>
      <c r="AE46" s="49">
        <v>-175</v>
      </c>
      <c r="AF46" s="49">
        <v>-320</v>
      </c>
      <c r="AG46" s="49">
        <v>-226</v>
      </c>
      <c r="AH46" s="49">
        <v>-58</v>
      </c>
      <c r="AI46" s="49">
        <v>-524</v>
      </c>
      <c r="AJ46" s="49">
        <v>-585</v>
      </c>
      <c r="AK46" s="49">
        <v>-317</v>
      </c>
      <c r="AL46" s="49">
        <v>-548</v>
      </c>
      <c r="AM46" s="98">
        <v>-366</v>
      </c>
      <c r="AN46" s="98">
        <v>-86</v>
      </c>
      <c r="AO46" s="98">
        <v>-209</v>
      </c>
      <c r="AP46" s="98">
        <v>-196</v>
      </c>
      <c r="AQ46" s="98">
        <v>-158</v>
      </c>
      <c r="AR46" s="98">
        <v>-293</v>
      </c>
      <c r="AS46" s="98">
        <v>-200</v>
      </c>
      <c r="AT46" s="98">
        <v>-61</v>
      </c>
      <c r="AU46" s="98">
        <v>-546</v>
      </c>
      <c r="AV46" s="98">
        <v>-620</v>
      </c>
      <c r="AW46" s="98">
        <v>-335</v>
      </c>
      <c r="AX46" s="49">
        <v>-328</v>
      </c>
      <c r="AY46" s="98">
        <v>-119</v>
      </c>
      <c r="AZ46" s="98">
        <v>-82</v>
      </c>
      <c r="BA46" s="98">
        <v>-224</v>
      </c>
      <c r="BB46" s="98">
        <v>-203</v>
      </c>
      <c r="BC46" s="98">
        <v>-154</v>
      </c>
      <c r="BD46" s="98">
        <v>-248</v>
      </c>
      <c r="BE46" s="98">
        <v>-148</v>
      </c>
      <c r="BF46" s="98">
        <v>-50</v>
      </c>
      <c r="BG46" s="98">
        <v>-542</v>
      </c>
      <c r="BH46" s="98">
        <v>-597</v>
      </c>
      <c r="BI46" s="98">
        <v>-221</v>
      </c>
    </row>
    <row r="47" spans="1:61" ht="15.75" customHeight="1" x14ac:dyDescent="0.2">
      <c r="A47" s="3" t="s">
        <v>16</v>
      </c>
      <c r="B47" s="49">
        <v>-1530</v>
      </c>
      <c r="C47" s="49">
        <v>-1496</v>
      </c>
      <c r="D47" s="49">
        <v>-1582</v>
      </c>
      <c r="E47" s="49">
        <v>-1660</v>
      </c>
      <c r="F47" s="49">
        <v>-1763</v>
      </c>
      <c r="G47" s="49">
        <v>-1804</v>
      </c>
      <c r="H47" s="49">
        <v>-1924</v>
      </c>
      <c r="I47" s="49">
        <v>-1916</v>
      </c>
      <c r="J47" s="49">
        <v>-2039</v>
      </c>
      <c r="K47" s="49">
        <v>-1562</v>
      </c>
      <c r="L47" s="49">
        <v>-1536</v>
      </c>
      <c r="M47" s="78">
        <v>-1323</v>
      </c>
      <c r="N47" s="49">
        <v>-1681</v>
      </c>
      <c r="O47" s="49">
        <v>-1653</v>
      </c>
      <c r="P47" s="49">
        <v>-1694</v>
      </c>
      <c r="Q47" s="49">
        <v>-1760</v>
      </c>
      <c r="R47" s="49">
        <v>-1765</v>
      </c>
      <c r="S47" s="49">
        <v>-1656</v>
      </c>
      <c r="T47" s="49">
        <v>-1732</v>
      </c>
      <c r="U47" s="49">
        <v>-1718</v>
      </c>
      <c r="V47" s="49">
        <v>-1831</v>
      </c>
      <c r="W47" s="49">
        <v>-1363</v>
      </c>
      <c r="X47" s="49">
        <v>-1322</v>
      </c>
      <c r="Y47" s="49">
        <v>-1131</v>
      </c>
      <c r="Z47" s="49">
        <v>-1320</v>
      </c>
      <c r="AA47" s="49">
        <v>-1312</v>
      </c>
      <c r="AB47" s="49">
        <v>-1488</v>
      </c>
      <c r="AC47" s="49">
        <v>-1572</v>
      </c>
      <c r="AD47" s="49">
        <v>-1581</v>
      </c>
      <c r="AE47" s="49">
        <v>-1509</v>
      </c>
      <c r="AF47" s="49">
        <v>-1473</v>
      </c>
      <c r="AG47" s="49">
        <v>-1443</v>
      </c>
      <c r="AH47" s="49">
        <v>-1550</v>
      </c>
      <c r="AI47" s="49">
        <v>-1209</v>
      </c>
      <c r="AJ47" s="49">
        <v>-1147</v>
      </c>
      <c r="AK47" s="49">
        <v>-946</v>
      </c>
      <c r="AL47" s="49">
        <v>-1118</v>
      </c>
      <c r="AM47" s="98">
        <v>-1145</v>
      </c>
      <c r="AN47" s="98">
        <v>-1340</v>
      </c>
      <c r="AO47" s="98">
        <v>-1238</v>
      </c>
      <c r="AP47" s="98">
        <v>-1287</v>
      </c>
      <c r="AQ47" s="98">
        <v>-1201</v>
      </c>
      <c r="AR47" s="98">
        <v>-1277</v>
      </c>
      <c r="AS47" s="98">
        <v>-1254</v>
      </c>
      <c r="AT47" s="98">
        <v>-1356</v>
      </c>
      <c r="AU47" s="98">
        <v>-936</v>
      </c>
      <c r="AV47" s="98">
        <v>-894</v>
      </c>
      <c r="AW47" s="98">
        <v>-665</v>
      </c>
      <c r="AX47" s="49">
        <v>-1128</v>
      </c>
      <c r="AY47" s="98">
        <v>-1177</v>
      </c>
      <c r="AZ47" s="98">
        <v>-1248</v>
      </c>
      <c r="BA47" s="98">
        <v>-1123</v>
      </c>
      <c r="BB47" s="98">
        <v>-1155</v>
      </c>
      <c r="BC47" s="98">
        <v>-1037</v>
      </c>
      <c r="BD47" s="98">
        <v>-1107</v>
      </c>
      <c r="BE47" s="98">
        <v>-1082</v>
      </c>
      <c r="BF47" s="98">
        <v>-1106</v>
      </c>
      <c r="BG47" s="98">
        <v>-688</v>
      </c>
      <c r="BH47" s="98">
        <v>-630</v>
      </c>
      <c r="BI47" s="98">
        <v>-496</v>
      </c>
    </row>
    <row r="48" spans="1:61" ht="15.75" customHeight="1" x14ac:dyDescent="0.2">
      <c r="A48" s="16" t="s">
        <v>20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79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15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</row>
    <row r="49" spans="1:61" ht="15.75" customHeight="1" x14ac:dyDescent="0.2">
      <c r="A49" s="17" t="s">
        <v>18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79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15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</row>
    <row r="50" spans="1:61" ht="15.75" customHeight="1" x14ac:dyDescent="0.2">
      <c r="A50" s="2" t="s">
        <v>13</v>
      </c>
      <c r="B50" s="49">
        <f>+B51+B52+B53</f>
        <v>39</v>
      </c>
      <c r="C50" s="49">
        <f t="shared" ref="C50:M50" si="26">+C51+C52+C53</f>
        <v>40</v>
      </c>
      <c r="D50" s="49">
        <f t="shared" si="26"/>
        <v>40</v>
      </c>
      <c r="E50" s="49">
        <f t="shared" si="26"/>
        <v>40</v>
      </c>
      <c r="F50" s="49">
        <f t="shared" si="26"/>
        <v>40</v>
      </c>
      <c r="G50" s="49">
        <f t="shared" si="26"/>
        <v>37</v>
      </c>
      <c r="H50" s="49">
        <f t="shared" si="26"/>
        <v>36</v>
      </c>
      <c r="I50" s="49">
        <f t="shared" si="26"/>
        <v>37</v>
      </c>
      <c r="J50" s="49">
        <f t="shared" si="26"/>
        <v>38</v>
      </c>
      <c r="K50" s="49">
        <f t="shared" si="26"/>
        <v>37</v>
      </c>
      <c r="L50" s="49">
        <f t="shared" si="26"/>
        <v>37</v>
      </c>
      <c r="M50" s="78">
        <f t="shared" si="26"/>
        <v>34</v>
      </c>
      <c r="N50" s="49">
        <v>35</v>
      </c>
      <c r="O50" s="49">
        <v>35</v>
      </c>
      <c r="P50" s="49">
        <v>35</v>
      </c>
      <c r="Q50" s="49">
        <v>34</v>
      </c>
      <c r="R50" s="49">
        <v>33</v>
      </c>
      <c r="S50" s="49">
        <v>33</v>
      </c>
      <c r="T50" s="49">
        <f t="shared" ref="T50" si="27">+T51+T52+T53</f>
        <v>33</v>
      </c>
      <c r="U50" s="49">
        <v>33</v>
      </c>
      <c r="V50" s="49">
        <f t="shared" ref="V50" si="28">+V51+V52+V53</f>
        <v>32</v>
      </c>
      <c r="W50" s="49">
        <v>32</v>
      </c>
      <c r="X50" s="49">
        <v>32</v>
      </c>
      <c r="Y50" s="49">
        <v>33</v>
      </c>
      <c r="Z50" s="49">
        <v>32</v>
      </c>
      <c r="AA50" s="49">
        <v>32</v>
      </c>
      <c r="AB50" s="49">
        <v>33</v>
      </c>
      <c r="AC50" s="49">
        <v>33</v>
      </c>
      <c r="AD50" s="49">
        <v>33</v>
      </c>
      <c r="AE50" s="49">
        <v>31</v>
      </c>
      <c r="AF50" s="49">
        <v>30</v>
      </c>
      <c r="AG50" s="49">
        <v>31</v>
      </c>
      <c r="AH50" s="49">
        <v>32</v>
      </c>
      <c r="AI50" s="49">
        <v>30</v>
      </c>
      <c r="AJ50" s="49">
        <v>30</v>
      </c>
      <c r="AK50" s="49">
        <v>28</v>
      </c>
      <c r="AL50" s="49">
        <v>27</v>
      </c>
      <c r="AM50" s="98">
        <v>28</v>
      </c>
      <c r="AN50" s="98">
        <v>29</v>
      </c>
      <c r="AO50" s="98">
        <v>28</v>
      </c>
      <c r="AP50" s="98">
        <v>28</v>
      </c>
      <c r="AQ50" s="98">
        <v>41</v>
      </c>
      <c r="AR50" s="98">
        <v>42</v>
      </c>
      <c r="AS50" s="98">
        <v>44</v>
      </c>
      <c r="AT50" s="98">
        <v>43</v>
      </c>
      <c r="AU50" s="98">
        <v>51</v>
      </c>
      <c r="AV50" s="98">
        <v>45</v>
      </c>
      <c r="AW50" s="98">
        <v>43</v>
      </c>
      <c r="AX50" s="49">
        <v>42</v>
      </c>
      <c r="AY50" s="98">
        <v>46</v>
      </c>
      <c r="AZ50" s="98">
        <v>43</v>
      </c>
      <c r="BA50" s="98">
        <v>51</v>
      </c>
      <c r="BB50" s="98">
        <v>45</v>
      </c>
      <c r="BC50" s="98">
        <v>43</v>
      </c>
      <c r="BD50" s="98">
        <v>42</v>
      </c>
      <c r="BE50" s="98">
        <v>46</v>
      </c>
      <c r="BF50" s="98">
        <v>43</v>
      </c>
      <c r="BG50" s="98">
        <v>51</v>
      </c>
      <c r="BH50" s="98">
        <v>45</v>
      </c>
      <c r="BI50" s="98">
        <v>43</v>
      </c>
    </row>
    <row r="51" spans="1:61" ht="15.75" customHeight="1" x14ac:dyDescent="0.2">
      <c r="A51" s="3" t="s">
        <v>14</v>
      </c>
      <c r="B51" s="49">
        <v>0</v>
      </c>
      <c r="C51" s="49">
        <v>2</v>
      </c>
      <c r="D51" s="49">
        <v>1</v>
      </c>
      <c r="E51" s="49">
        <v>9</v>
      </c>
      <c r="F51" s="49">
        <v>9</v>
      </c>
      <c r="G51" s="49">
        <v>0</v>
      </c>
      <c r="H51" s="49">
        <v>0</v>
      </c>
      <c r="I51" s="49">
        <v>2</v>
      </c>
      <c r="J51" s="49">
        <v>1</v>
      </c>
      <c r="K51" s="49">
        <v>9</v>
      </c>
      <c r="L51" s="49">
        <v>8</v>
      </c>
      <c r="M51" s="78">
        <v>0</v>
      </c>
      <c r="N51" s="49">
        <v>0</v>
      </c>
      <c r="O51" s="49">
        <v>2</v>
      </c>
      <c r="P51" s="49">
        <v>1</v>
      </c>
      <c r="Q51" s="49">
        <v>9</v>
      </c>
      <c r="R51" s="49">
        <v>6</v>
      </c>
      <c r="S51" s="49">
        <v>0</v>
      </c>
      <c r="T51" s="49">
        <v>0</v>
      </c>
      <c r="U51" s="49">
        <v>2</v>
      </c>
      <c r="V51" s="49">
        <v>1</v>
      </c>
      <c r="W51" s="49">
        <v>8</v>
      </c>
      <c r="X51" s="49">
        <v>5</v>
      </c>
      <c r="Y51" s="49">
        <v>0</v>
      </c>
      <c r="Z51" s="49">
        <v>0</v>
      </c>
      <c r="AA51" s="49">
        <v>1</v>
      </c>
      <c r="AB51" s="49">
        <v>1</v>
      </c>
      <c r="AC51" s="49">
        <v>8</v>
      </c>
      <c r="AD51" s="49">
        <v>6</v>
      </c>
      <c r="AE51" s="49">
        <v>0</v>
      </c>
      <c r="AF51" s="49">
        <v>0</v>
      </c>
      <c r="AG51" s="49">
        <v>2</v>
      </c>
      <c r="AH51" s="49">
        <v>1</v>
      </c>
      <c r="AI51" s="49">
        <v>8</v>
      </c>
      <c r="AJ51" s="49">
        <v>5</v>
      </c>
      <c r="AK51" s="49">
        <v>0</v>
      </c>
      <c r="AL51" s="49">
        <v>0</v>
      </c>
      <c r="AM51" s="98">
        <v>2</v>
      </c>
      <c r="AN51" s="98">
        <v>1</v>
      </c>
      <c r="AO51" s="98">
        <v>8</v>
      </c>
      <c r="AP51" s="98">
        <v>3</v>
      </c>
      <c r="AQ51" s="98">
        <v>0</v>
      </c>
      <c r="AR51" s="98">
        <v>0</v>
      </c>
      <c r="AS51" s="98">
        <v>2</v>
      </c>
      <c r="AT51" s="98">
        <v>1</v>
      </c>
      <c r="AU51" s="98">
        <v>8</v>
      </c>
      <c r="AV51" s="98">
        <v>3</v>
      </c>
      <c r="AW51" s="98">
        <v>0</v>
      </c>
      <c r="AX51" s="49">
        <v>0</v>
      </c>
      <c r="AY51" s="98">
        <v>3</v>
      </c>
      <c r="AZ51" s="98">
        <v>1</v>
      </c>
      <c r="BA51" s="98">
        <v>8</v>
      </c>
      <c r="BB51" s="98">
        <v>2</v>
      </c>
      <c r="BC51" s="98">
        <v>0</v>
      </c>
      <c r="BD51" s="98">
        <v>0</v>
      </c>
      <c r="BE51" s="98">
        <v>3</v>
      </c>
      <c r="BF51" s="98">
        <v>1</v>
      </c>
      <c r="BG51" s="98">
        <v>8</v>
      </c>
      <c r="BH51" s="98">
        <v>2</v>
      </c>
      <c r="BI51" s="98">
        <v>0</v>
      </c>
    </row>
    <row r="52" spans="1:61" ht="15.75" customHeight="1" x14ac:dyDescent="0.2">
      <c r="A52" s="4" t="s">
        <v>15</v>
      </c>
      <c r="B52" s="49">
        <v>2</v>
      </c>
      <c r="C52" s="49">
        <v>9</v>
      </c>
      <c r="D52" s="49">
        <v>18</v>
      </c>
      <c r="E52" s="49">
        <v>9</v>
      </c>
      <c r="F52" s="49">
        <v>1</v>
      </c>
      <c r="G52" s="49">
        <v>2</v>
      </c>
      <c r="H52" s="49">
        <v>2</v>
      </c>
      <c r="I52" s="49">
        <v>9</v>
      </c>
      <c r="J52" s="49">
        <v>17</v>
      </c>
      <c r="K52" s="49">
        <v>8</v>
      </c>
      <c r="L52" s="49">
        <v>0</v>
      </c>
      <c r="M52" s="78">
        <v>2</v>
      </c>
      <c r="N52" s="49">
        <v>3</v>
      </c>
      <c r="O52" s="49">
        <v>9</v>
      </c>
      <c r="P52" s="49">
        <v>15</v>
      </c>
      <c r="Q52" s="49">
        <v>6</v>
      </c>
      <c r="R52" s="49">
        <v>0</v>
      </c>
      <c r="S52" s="49">
        <v>2</v>
      </c>
      <c r="T52" s="49">
        <v>3</v>
      </c>
      <c r="U52" s="49">
        <v>9</v>
      </c>
      <c r="V52" s="49">
        <v>13</v>
      </c>
      <c r="W52" s="49">
        <v>5</v>
      </c>
      <c r="X52" s="49">
        <v>0</v>
      </c>
      <c r="Y52" s="49">
        <v>2</v>
      </c>
      <c r="Z52" s="49">
        <v>2</v>
      </c>
      <c r="AA52" s="49">
        <v>9</v>
      </c>
      <c r="AB52" s="49">
        <v>14</v>
      </c>
      <c r="AC52" s="49">
        <v>6</v>
      </c>
      <c r="AD52" s="49">
        <v>0</v>
      </c>
      <c r="AE52" s="49">
        <v>2</v>
      </c>
      <c r="AF52" s="49">
        <v>2</v>
      </c>
      <c r="AG52" s="49">
        <v>9</v>
      </c>
      <c r="AH52" s="49">
        <v>14</v>
      </c>
      <c r="AI52" s="49">
        <v>5</v>
      </c>
      <c r="AJ52" s="49">
        <v>0</v>
      </c>
      <c r="AK52" s="49">
        <v>2</v>
      </c>
      <c r="AL52" s="49">
        <v>2</v>
      </c>
      <c r="AM52" s="98">
        <v>9</v>
      </c>
      <c r="AN52" s="98">
        <v>12</v>
      </c>
      <c r="AO52" s="98">
        <v>3</v>
      </c>
      <c r="AP52" s="98">
        <v>0</v>
      </c>
      <c r="AQ52" s="98">
        <v>2</v>
      </c>
      <c r="AR52" s="98">
        <v>3</v>
      </c>
      <c r="AS52" s="98">
        <v>9</v>
      </c>
      <c r="AT52" s="98">
        <v>11</v>
      </c>
      <c r="AU52" s="98">
        <v>3</v>
      </c>
      <c r="AV52" s="98">
        <v>0</v>
      </c>
      <c r="AW52" s="98">
        <v>3</v>
      </c>
      <c r="AX52" s="49">
        <v>3</v>
      </c>
      <c r="AY52" s="98">
        <v>9</v>
      </c>
      <c r="AZ52" s="98">
        <v>10</v>
      </c>
      <c r="BA52" s="98">
        <v>2</v>
      </c>
      <c r="BB52" s="98">
        <v>0</v>
      </c>
      <c r="BC52" s="98">
        <v>3</v>
      </c>
      <c r="BD52" s="98">
        <v>3</v>
      </c>
      <c r="BE52" s="98">
        <v>9</v>
      </c>
      <c r="BF52" s="98">
        <v>10</v>
      </c>
      <c r="BG52" s="98">
        <v>2</v>
      </c>
      <c r="BH52" s="98">
        <v>0</v>
      </c>
      <c r="BI52" s="98">
        <v>3</v>
      </c>
    </row>
    <row r="53" spans="1:61" ht="15.75" customHeight="1" x14ac:dyDescent="0.2">
      <c r="A53" s="3" t="s">
        <v>16</v>
      </c>
      <c r="B53" s="49">
        <v>37</v>
      </c>
      <c r="C53" s="49">
        <v>29</v>
      </c>
      <c r="D53" s="49">
        <v>21</v>
      </c>
      <c r="E53" s="49">
        <v>22</v>
      </c>
      <c r="F53" s="49">
        <v>30</v>
      </c>
      <c r="G53" s="49">
        <v>35</v>
      </c>
      <c r="H53" s="49">
        <v>34</v>
      </c>
      <c r="I53" s="49">
        <v>26</v>
      </c>
      <c r="J53" s="49">
        <v>20</v>
      </c>
      <c r="K53" s="49">
        <v>20</v>
      </c>
      <c r="L53" s="49">
        <v>29</v>
      </c>
      <c r="M53" s="78">
        <v>32</v>
      </c>
      <c r="N53" s="49">
        <v>32</v>
      </c>
      <c r="O53" s="49">
        <v>24</v>
      </c>
      <c r="P53" s="49">
        <v>19</v>
      </c>
      <c r="Q53" s="49">
        <v>19</v>
      </c>
      <c r="R53" s="49">
        <v>27</v>
      </c>
      <c r="S53" s="49">
        <v>31</v>
      </c>
      <c r="T53" s="49">
        <v>30</v>
      </c>
      <c r="U53" s="49">
        <v>22</v>
      </c>
      <c r="V53" s="49">
        <v>18</v>
      </c>
      <c r="W53" s="49">
        <v>19</v>
      </c>
      <c r="X53" s="49">
        <v>27</v>
      </c>
      <c r="Y53" s="49">
        <v>31</v>
      </c>
      <c r="Z53" s="49">
        <v>30</v>
      </c>
      <c r="AA53" s="49">
        <v>22</v>
      </c>
      <c r="AB53" s="49">
        <v>18</v>
      </c>
      <c r="AC53" s="49">
        <v>19</v>
      </c>
      <c r="AD53" s="49">
        <v>27</v>
      </c>
      <c r="AE53" s="49">
        <v>29</v>
      </c>
      <c r="AF53" s="49">
        <v>28</v>
      </c>
      <c r="AG53" s="49">
        <v>20</v>
      </c>
      <c r="AH53" s="49">
        <v>17</v>
      </c>
      <c r="AI53" s="49">
        <v>17</v>
      </c>
      <c r="AJ53" s="49">
        <v>25</v>
      </c>
      <c r="AK53" s="49">
        <v>26</v>
      </c>
      <c r="AL53" s="49">
        <v>25</v>
      </c>
      <c r="AM53" s="98">
        <v>17</v>
      </c>
      <c r="AN53" s="98">
        <v>16</v>
      </c>
      <c r="AO53" s="98">
        <v>17</v>
      </c>
      <c r="AP53" s="98">
        <v>25</v>
      </c>
      <c r="AQ53" s="98">
        <v>39</v>
      </c>
      <c r="AR53" s="98">
        <v>39</v>
      </c>
      <c r="AS53" s="98">
        <v>33</v>
      </c>
      <c r="AT53" s="98">
        <v>31</v>
      </c>
      <c r="AU53" s="98">
        <v>40</v>
      </c>
      <c r="AV53" s="98">
        <v>42</v>
      </c>
      <c r="AW53" s="98">
        <v>40</v>
      </c>
      <c r="AX53" s="49">
        <v>39</v>
      </c>
      <c r="AY53" s="98">
        <v>34</v>
      </c>
      <c r="AZ53" s="98">
        <v>32</v>
      </c>
      <c r="BA53" s="98">
        <v>41</v>
      </c>
      <c r="BB53" s="98">
        <v>43</v>
      </c>
      <c r="BC53" s="98">
        <v>40</v>
      </c>
      <c r="BD53" s="98">
        <v>39</v>
      </c>
      <c r="BE53" s="98">
        <v>34</v>
      </c>
      <c r="BF53" s="98">
        <v>32</v>
      </c>
      <c r="BG53" s="98">
        <v>41</v>
      </c>
      <c r="BH53" s="98">
        <v>43</v>
      </c>
      <c r="BI53" s="98">
        <v>40</v>
      </c>
    </row>
    <row r="54" spans="1:61" ht="15.75" customHeight="1" x14ac:dyDescent="0.2">
      <c r="A54" s="17" t="s">
        <v>19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79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15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</row>
    <row r="55" spans="1:61" ht="15.75" customHeight="1" x14ac:dyDescent="0.2">
      <c r="A55" s="2" t="s">
        <v>13</v>
      </c>
      <c r="B55" s="49">
        <f>+B56+B57+B58</f>
        <v>3</v>
      </c>
      <c r="C55" s="49">
        <f t="shared" ref="C55:M55" si="29">+C56+C57+C58</f>
        <v>3</v>
      </c>
      <c r="D55" s="49">
        <f t="shared" si="29"/>
        <v>3</v>
      </c>
      <c r="E55" s="49">
        <f t="shared" si="29"/>
        <v>4</v>
      </c>
      <c r="F55" s="49">
        <f t="shared" si="29"/>
        <v>4</v>
      </c>
      <c r="G55" s="49">
        <f t="shared" si="29"/>
        <v>3</v>
      </c>
      <c r="H55" s="49">
        <f t="shared" si="29"/>
        <v>3</v>
      </c>
      <c r="I55" s="49">
        <f t="shared" si="29"/>
        <v>3</v>
      </c>
      <c r="J55" s="49">
        <f t="shared" si="29"/>
        <v>3</v>
      </c>
      <c r="K55" s="49">
        <f t="shared" si="29"/>
        <v>3</v>
      </c>
      <c r="L55" s="49">
        <f t="shared" si="29"/>
        <v>2</v>
      </c>
      <c r="M55" s="78">
        <f t="shared" si="29"/>
        <v>3</v>
      </c>
      <c r="N55" s="49">
        <v>3</v>
      </c>
      <c r="O55" s="49">
        <v>3</v>
      </c>
      <c r="P55" s="49">
        <v>3</v>
      </c>
      <c r="Q55" s="49">
        <v>3</v>
      </c>
      <c r="R55" s="49">
        <v>2</v>
      </c>
      <c r="S55" s="49">
        <v>3</v>
      </c>
      <c r="T55" s="49">
        <f t="shared" ref="T55" si="30">+T56+T57+T58</f>
        <v>2</v>
      </c>
      <c r="U55" s="49">
        <v>3</v>
      </c>
      <c r="V55" s="49">
        <f t="shared" ref="V55" si="31">+V56+V57+V58</f>
        <v>3</v>
      </c>
      <c r="W55" s="49">
        <v>3</v>
      </c>
      <c r="X55" s="49">
        <v>2</v>
      </c>
      <c r="Y55" s="49">
        <v>2</v>
      </c>
      <c r="Z55" s="49">
        <v>2</v>
      </c>
      <c r="AA55" s="49">
        <v>3</v>
      </c>
      <c r="AB55" s="49">
        <v>2</v>
      </c>
      <c r="AC55" s="49">
        <v>3</v>
      </c>
      <c r="AD55" s="49">
        <v>2</v>
      </c>
      <c r="AE55" s="49">
        <v>2</v>
      </c>
      <c r="AF55" s="49">
        <v>2</v>
      </c>
      <c r="AG55" s="49">
        <v>2</v>
      </c>
      <c r="AH55" s="49">
        <v>2</v>
      </c>
      <c r="AI55" s="49">
        <v>2</v>
      </c>
      <c r="AJ55" s="49">
        <v>2</v>
      </c>
      <c r="AK55" s="49">
        <v>2</v>
      </c>
      <c r="AL55" s="49">
        <v>2</v>
      </c>
      <c r="AM55" s="98">
        <v>2</v>
      </c>
      <c r="AN55" s="98">
        <v>2</v>
      </c>
      <c r="AO55" s="98">
        <v>2</v>
      </c>
      <c r="AP55" s="98">
        <v>2</v>
      </c>
      <c r="AQ55" s="98">
        <v>3</v>
      </c>
      <c r="AR55" s="98">
        <v>3</v>
      </c>
      <c r="AS55" s="98">
        <v>4</v>
      </c>
      <c r="AT55" s="98">
        <v>3</v>
      </c>
      <c r="AU55" s="98">
        <v>4</v>
      </c>
      <c r="AV55" s="98">
        <v>3</v>
      </c>
      <c r="AW55" s="98">
        <v>3</v>
      </c>
      <c r="AX55" s="49">
        <v>3</v>
      </c>
      <c r="AY55" s="98">
        <v>3</v>
      </c>
      <c r="AZ55" s="98">
        <v>3</v>
      </c>
      <c r="BA55" s="98">
        <v>4</v>
      </c>
      <c r="BB55" s="98">
        <v>3</v>
      </c>
      <c r="BC55" s="98">
        <v>3</v>
      </c>
      <c r="BD55" s="98">
        <v>3</v>
      </c>
      <c r="BE55" s="98">
        <v>3</v>
      </c>
      <c r="BF55" s="98">
        <v>3</v>
      </c>
      <c r="BG55" s="98">
        <v>4</v>
      </c>
      <c r="BH55" s="98">
        <v>3</v>
      </c>
      <c r="BI55" s="98">
        <v>2</v>
      </c>
    </row>
    <row r="56" spans="1:61" ht="15.75" customHeight="1" x14ac:dyDescent="0.2">
      <c r="A56" s="3" t="s">
        <v>14</v>
      </c>
      <c r="B56" s="49">
        <v>0</v>
      </c>
      <c r="C56" s="49">
        <v>0</v>
      </c>
      <c r="D56" s="49">
        <v>0</v>
      </c>
      <c r="E56" s="49">
        <v>1</v>
      </c>
      <c r="F56" s="49">
        <v>1</v>
      </c>
      <c r="G56" s="49">
        <v>0</v>
      </c>
      <c r="H56" s="49">
        <v>0</v>
      </c>
      <c r="I56" s="49">
        <v>0</v>
      </c>
      <c r="J56" s="49">
        <v>0</v>
      </c>
      <c r="K56" s="49">
        <v>1</v>
      </c>
      <c r="L56" s="49">
        <v>0</v>
      </c>
      <c r="M56" s="78">
        <v>0</v>
      </c>
      <c r="N56" s="49">
        <v>0</v>
      </c>
      <c r="O56" s="49">
        <v>0</v>
      </c>
      <c r="P56" s="49">
        <v>0</v>
      </c>
      <c r="Q56" s="49">
        <v>1</v>
      </c>
      <c r="R56" s="49">
        <v>0</v>
      </c>
      <c r="S56" s="49">
        <v>0</v>
      </c>
      <c r="T56" s="49">
        <v>0</v>
      </c>
      <c r="U56" s="49">
        <v>0</v>
      </c>
      <c r="V56" s="49">
        <v>0</v>
      </c>
      <c r="W56" s="49">
        <v>1</v>
      </c>
      <c r="X56" s="49">
        <v>0</v>
      </c>
      <c r="Y56" s="49">
        <v>0</v>
      </c>
      <c r="Z56" s="49">
        <v>0</v>
      </c>
      <c r="AA56" s="49">
        <v>0</v>
      </c>
      <c r="AB56" s="49">
        <v>0</v>
      </c>
      <c r="AC56" s="49">
        <v>1</v>
      </c>
      <c r="AD56" s="49">
        <v>0</v>
      </c>
      <c r="AE56" s="49">
        <v>0</v>
      </c>
      <c r="AF56" s="49">
        <v>0</v>
      </c>
      <c r="AG56" s="49">
        <v>0</v>
      </c>
      <c r="AH56" s="49">
        <v>0</v>
      </c>
      <c r="AI56" s="49">
        <v>1</v>
      </c>
      <c r="AJ56" s="49">
        <v>0</v>
      </c>
      <c r="AK56" s="49">
        <v>0</v>
      </c>
      <c r="AL56" s="49">
        <v>0</v>
      </c>
      <c r="AM56" s="98">
        <v>0</v>
      </c>
      <c r="AN56" s="98">
        <v>0</v>
      </c>
      <c r="AO56" s="98">
        <v>1</v>
      </c>
      <c r="AP56" s="98">
        <v>0</v>
      </c>
      <c r="AQ56" s="98">
        <v>0</v>
      </c>
      <c r="AR56" s="98">
        <v>0</v>
      </c>
      <c r="AS56" s="98">
        <v>0</v>
      </c>
      <c r="AT56" s="98">
        <v>0</v>
      </c>
      <c r="AU56" s="98">
        <v>1</v>
      </c>
      <c r="AV56" s="98">
        <v>0</v>
      </c>
      <c r="AW56" s="98">
        <v>0</v>
      </c>
      <c r="AX56" s="49">
        <v>0</v>
      </c>
      <c r="AY56" s="98">
        <v>0</v>
      </c>
      <c r="AZ56" s="98">
        <v>0</v>
      </c>
      <c r="BA56" s="98">
        <v>1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1</v>
      </c>
      <c r="BH56" s="98">
        <v>0</v>
      </c>
      <c r="BI56" s="98">
        <v>0</v>
      </c>
    </row>
    <row r="57" spans="1:61" ht="15.75" customHeight="1" x14ac:dyDescent="0.2">
      <c r="A57" s="4" t="s">
        <v>15</v>
      </c>
      <c r="B57" s="49">
        <v>0</v>
      </c>
      <c r="C57" s="49">
        <v>1</v>
      </c>
      <c r="D57" s="49">
        <v>1</v>
      </c>
      <c r="E57" s="49">
        <v>1</v>
      </c>
      <c r="F57" s="49">
        <v>0</v>
      </c>
      <c r="G57" s="49">
        <v>0</v>
      </c>
      <c r="H57" s="49">
        <v>0</v>
      </c>
      <c r="I57" s="49">
        <v>1</v>
      </c>
      <c r="J57" s="49">
        <v>1</v>
      </c>
      <c r="K57" s="49">
        <v>0</v>
      </c>
      <c r="L57" s="49">
        <v>0</v>
      </c>
      <c r="M57" s="78">
        <v>0</v>
      </c>
      <c r="N57" s="49">
        <v>0</v>
      </c>
      <c r="O57" s="49">
        <v>1</v>
      </c>
      <c r="P57" s="49">
        <v>1</v>
      </c>
      <c r="Q57" s="49">
        <v>0</v>
      </c>
      <c r="R57" s="49">
        <v>0</v>
      </c>
      <c r="S57" s="49">
        <v>0</v>
      </c>
      <c r="T57" s="49">
        <v>0</v>
      </c>
      <c r="U57" s="49">
        <v>1</v>
      </c>
      <c r="V57" s="49">
        <v>1</v>
      </c>
      <c r="W57" s="49">
        <v>0</v>
      </c>
      <c r="X57" s="49">
        <v>0</v>
      </c>
      <c r="Y57" s="49">
        <v>0</v>
      </c>
      <c r="Z57" s="49">
        <v>0</v>
      </c>
      <c r="AA57" s="49">
        <v>1</v>
      </c>
      <c r="AB57" s="49">
        <v>1</v>
      </c>
      <c r="AC57" s="49">
        <v>0</v>
      </c>
      <c r="AD57" s="49">
        <v>0</v>
      </c>
      <c r="AE57" s="49">
        <v>0</v>
      </c>
      <c r="AF57" s="49">
        <v>0</v>
      </c>
      <c r="AG57" s="49">
        <v>1</v>
      </c>
      <c r="AH57" s="49">
        <v>1</v>
      </c>
      <c r="AI57" s="49">
        <v>0</v>
      </c>
      <c r="AJ57" s="49">
        <v>0</v>
      </c>
      <c r="AK57" s="49">
        <v>0</v>
      </c>
      <c r="AL57" s="49">
        <v>0</v>
      </c>
      <c r="AM57" s="98">
        <v>1</v>
      </c>
      <c r="AN57" s="98">
        <v>1</v>
      </c>
      <c r="AO57" s="98">
        <v>0</v>
      </c>
      <c r="AP57" s="98">
        <v>0</v>
      </c>
      <c r="AQ57" s="98">
        <v>0</v>
      </c>
      <c r="AR57" s="98">
        <v>0</v>
      </c>
      <c r="AS57" s="98">
        <v>1</v>
      </c>
      <c r="AT57" s="98">
        <v>1</v>
      </c>
      <c r="AU57" s="98">
        <v>0</v>
      </c>
      <c r="AV57" s="98">
        <v>0</v>
      </c>
      <c r="AW57" s="98">
        <v>0</v>
      </c>
      <c r="AX57" s="49">
        <v>0</v>
      </c>
      <c r="AY57" s="98">
        <v>1</v>
      </c>
      <c r="AZ57" s="98">
        <v>1</v>
      </c>
      <c r="BA57" s="98">
        <v>0</v>
      </c>
      <c r="BB57" s="98">
        <v>0</v>
      </c>
      <c r="BC57" s="98">
        <v>0</v>
      </c>
      <c r="BD57" s="98">
        <v>0</v>
      </c>
      <c r="BE57" s="98">
        <v>1</v>
      </c>
      <c r="BF57" s="98">
        <v>1</v>
      </c>
      <c r="BG57" s="98">
        <v>0</v>
      </c>
      <c r="BH57" s="98">
        <v>0</v>
      </c>
      <c r="BI57" s="98">
        <v>0</v>
      </c>
    </row>
    <row r="58" spans="1:61" ht="15.75" customHeight="1" x14ac:dyDescent="0.2">
      <c r="A58" s="3" t="s">
        <v>16</v>
      </c>
      <c r="B58" s="49">
        <v>3</v>
      </c>
      <c r="C58" s="49">
        <v>2</v>
      </c>
      <c r="D58" s="49">
        <v>2</v>
      </c>
      <c r="E58" s="49">
        <v>2</v>
      </c>
      <c r="F58" s="49">
        <v>3</v>
      </c>
      <c r="G58" s="49">
        <v>3</v>
      </c>
      <c r="H58" s="49">
        <v>3</v>
      </c>
      <c r="I58" s="49">
        <v>2</v>
      </c>
      <c r="J58" s="49">
        <v>2</v>
      </c>
      <c r="K58" s="49">
        <v>2</v>
      </c>
      <c r="L58" s="49">
        <v>2</v>
      </c>
      <c r="M58" s="78">
        <v>3</v>
      </c>
      <c r="N58" s="49">
        <v>3</v>
      </c>
      <c r="O58" s="49">
        <v>2</v>
      </c>
      <c r="P58" s="49">
        <v>2</v>
      </c>
      <c r="Q58" s="49">
        <v>2</v>
      </c>
      <c r="R58" s="49">
        <v>2</v>
      </c>
      <c r="S58" s="49">
        <v>3</v>
      </c>
      <c r="T58" s="49">
        <v>2</v>
      </c>
      <c r="U58" s="49">
        <v>2</v>
      </c>
      <c r="V58" s="49">
        <v>2</v>
      </c>
      <c r="W58" s="49">
        <v>2</v>
      </c>
      <c r="X58" s="49">
        <v>2</v>
      </c>
      <c r="Y58" s="49">
        <v>2</v>
      </c>
      <c r="Z58" s="49">
        <v>2</v>
      </c>
      <c r="AA58" s="49">
        <v>2</v>
      </c>
      <c r="AB58" s="49">
        <v>1</v>
      </c>
      <c r="AC58" s="49">
        <v>2</v>
      </c>
      <c r="AD58" s="49">
        <v>2</v>
      </c>
      <c r="AE58" s="49">
        <v>2</v>
      </c>
      <c r="AF58" s="49">
        <v>2</v>
      </c>
      <c r="AG58" s="49">
        <v>1</v>
      </c>
      <c r="AH58" s="49">
        <v>1</v>
      </c>
      <c r="AI58" s="49">
        <v>1</v>
      </c>
      <c r="AJ58" s="49">
        <v>2</v>
      </c>
      <c r="AK58" s="49">
        <v>2</v>
      </c>
      <c r="AL58" s="49">
        <v>2</v>
      </c>
      <c r="AM58" s="98">
        <v>1</v>
      </c>
      <c r="AN58" s="98">
        <v>1</v>
      </c>
      <c r="AO58" s="98">
        <v>1</v>
      </c>
      <c r="AP58" s="98">
        <v>2</v>
      </c>
      <c r="AQ58" s="98">
        <v>3</v>
      </c>
      <c r="AR58" s="98">
        <v>3</v>
      </c>
      <c r="AS58" s="98">
        <v>3</v>
      </c>
      <c r="AT58" s="98">
        <v>2</v>
      </c>
      <c r="AU58" s="98">
        <v>3</v>
      </c>
      <c r="AV58" s="98">
        <v>3</v>
      </c>
      <c r="AW58" s="98">
        <v>3</v>
      </c>
      <c r="AX58" s="49">
        <v>3</v>
      </c>
      <c r="AY58" s="98">
        <v>2</v>
      </c>
      <c r="AZ58" s="98">
        <v>2</v>
      </c>
      <c r="BA58" s="98">
        <v>3</v>
      </c>
      <c r="BB58" s="98">
        <v>3</v>
      </c>
      <c r="BC58" s="98">
        <v>3</v>
      </c>
      <c r="BD58" s="98">
        <v>3</v>
      </c>
      <c r="BE58" s="98">
        <v>2</v>
      </c>
      <c r="BF58" s="98">
        <v>2</v>
      </c>
      <c r="BG58" s="98">
        <v>3</v>
      </c>
      <c r="BH58" s="98">
        <v>3</v>
      </c>
      <c r="BI58" s="98">
        <v>2</v>
      </c>
    </row>
    <row r="59" spans="1:61" ht="62.45" customHeight="1" x14ac:dyDescent="0.2">
      <c r="A59" s="122" t="s">
        <v>275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4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3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</row>
    <row r="60" spans="1:61" ht="15.75" customHeight="1" x14ac:dyDescent="0.2">
      <c r="A60" s="14" t="s">
        <v>21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79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15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</row>
    <row r="61" spans="1:61" ht="15.75" customHeight="1" x14ac:dyDescent="0.2">
      <c r="A61" s="2" t="s">
        <v>13</v>
      </c>
      <c r="B61" s="49">
        <v>0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78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v>0</v>
      </c>
      <c r="U61" s="49">
        <v>0</v>
      </c>
      <c r="V61" s="49">
        <v>0</v>
      </c>
      <c r="W61" s="49">
        <v>0</v>
      </c>
      <c r="X61" s="49">
        <v>0</v>
      </c>
      <c r="Y61" s="49">
        <v>0</v>
      </c>
      <c r="Z61" s="49">
        <v>0</v>
      </c>
      <c r="AA61" s="49">
        <v>0</v>
      </c>
      <c r="AB61" s="49">
        <v>0</v>
      </c>
      <c r="AC61" s="49">
        <v>0</v>
      </c>
      <c r="AD61" s="49">
        <v>0</v>
      </c>
      <c r="AE61" s="49">
        <v>0</v>
      </c>
      <c r="AF61" s="49">
        <v>0</v>
      </c>
      <c r="AG61" s="49">
        <v>0</v>
      </c>
      <c r="AH61" s="49">
        <v>0</v>
      </c>
      <c r="AI61" s="49">
        <v>0</v>
      </c>
      <c r="AJ61" s="49">
        <v>0</v>
      </c>
      <c r="AK61" s="49">
        <v>0</v>
      </c>
      <c r="AL61" s="49">
        <v>0</v>
      </c>
      <c r="AM61" s="98">
        <v>0</v>
      </c>
      <c r="AN61" s="98">
        <v>0</v>
      </c>
      <c r="AO61" s="98">
        <v>0</v>
      </c>
      <c r="AP61" s="98">
        <v>0</v>
      </c>
      <c r="AQ61" s="98">
        <v>0</v>
      </c>
      <c r="AR61" s="98">
        <v>0</v>
      </c>
      <c r="AS61" s="98">
        <v>0</v>
      </c>
      <c r="AT61" s="98">
        <v>0</v>
      </c>
      <c r="AU61" s="98">
        <v>0</v>
      </c>
      <c r="AV61" s="98">
        <v>0</v>
      </c>
      <c r="AW61" s="98">
        <v>0</v>
      </c>
      <c r="AX61" s="49">
        <v>0</v>
      </c>
      <c r="AY61" s="98">
        <v>0</v>
      </c>
      <c r="AZ61" s="98">
        <v>0</v>
      </c>
      <c r="BA61" s="98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</row>
    <row r="62" spans="1:61" ht="15.75" customHeight="1" x14ac:dyDescent="0.2">
      <c r="A62" s="3" t="s">
        <v>14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78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v>0</v>
      </c>
      <c r="U62" s="49">
        <v>0</v>
      </c>
      <c r="V62" s="49">
        <v>0</v>
      </c>
      <c r="W62" s="49">
        <v>0</v>
      </c>
      <c r="X62" s="49">
        <v>0</v>
      </c>
      <c r="Y62" s="49">
        <v>0</v>
      </c>
      <c r="Z62" s="49">
        <v>0</v>
      </c>
      <c r="AA62" s="49">
        <v>0</v>
      </c>
      <c r="AB62" s="49">
        <v>0</v>
      </c>
      <c r="AC62" s="49">
        <v>0</v>
      </c>
      <c r="AD62" s="49">
        <v>0</v>
      </c>
      <c r="AE62" s="49">
        <v>0</v>
      </c>
      <c r="AF62" s="49">
        <v>0</v>
      </c>
      <c r="AG62" s="49">
        <v>0</v>
      </c>
      <c r="AH62" s="49">
        <v>0</v>
      </c>
      <c r="AI62" s="49">
        <v>0</v>
      </c>
      <c r="AJ62" s="49">
        <v>0</v>
      </c>
      <c r="AK62" s="49">
        <v>0</v>
      </c>
      <c r="AL62" s="49">
        <v>0</v>
      </c>
      <c r="AM62" s="98">
        <v>0</v>
      </c>
      <c r="AN62" s="98">
        <v>0</v>
      </c>
      <c r="AO62" s="98">
        <v>0</v>
      </c>
      <c r="AP62" s="98">
        <v>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8">
        <v>0</v>
      </c>
      <c r="AW62" s="98">
        <v>0</v>
      </c>
      <c r="AX62" s="49">
        <v>0</v>
      </c>
      <c r="AY62" s="98">
        <v>0</v>
      </c>
      <c r="AZ62" s="98">
        <v>0</v>
      </c>
      <c r="BA62" s="98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</row>
    <row r="63" spans="1:61" ht="15.75" customHeight="1" x14ac:dyDescent="0.2">
      <c r="A63" s="4" t="s">
        <v>15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78"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49">
        <v>0</v>
      </c>
      <c r="V63" s="49">
        <v>0</v>
      </c>
      <c r="W63" s="49">
        <v>0</v>
      </c>
      <c r="X63" s="49">
        <v>0</v>
      </c>
      <c r="Y63" s="49">
        <v>0</v>
      </c>
      <c r="Z63" s="49">
        <v>0</v>
      </c>
      <c r="AA63" s="49">
        <v>0</v>
      </c>
      <c r="AB63" s="49">
        <v>0</v>
      </c>
      <c r="AC63" s="49">
        <v>0</v>
      </c>
      <c r="AD63" s="49">
        <v>0</v>
      </c>
      <c r="AE63" s="49">
        <v>0</v>
      </c>
      <c r="AF63" s="49">
        <v>0</v>
      </c>
      <c r="AG63" s="49">
        <v>0</v>
      </c>
      <c r="AH63" s="49">
        <v>0</v>
      </c>
      <c r="AI63" s="49">
        <v>0</v>
      </c>
      <c r="AJ63" s="49">
        <v>0</v>
      </c>
      <c r="AK63" s="49">
        <v>0</v>
      </c>
      <c r="AL63" s="49">
        <v>0</v>
      </c>
      <c r="AM63" s="98">
        <v>0</v>
      </c>
      <c r="AN63" s="98">
        <v>0</v>
      </c>
      <c r="AO63" s="98">
        <v>0</v>
      </c>
      <c r="AP63" s="98">
        <v>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8">
        <v>0</v>
      </c>
      <c r="AW63" s="98">
        <v>0</v>
      </c>
      <c r="AX63" s="49">
        <v>0</v>
      </c>
      <c r="AY63" s="98">
        <v>0</v>
      </c>
      <c r="AZ63" s="98">
        <v>0</v>
      </c>
      <c r="BA63" s="98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</row>
    <row r="64" spans="1:61" ht="15.75" customHeight="1" x14ac:dyDescent="0.2">
      <c r="A64" s="3" t="s">
        <v>16</v>
      </c>
      <c r="B64" s="49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78">
        <v>0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49">
        <v>0</v>
      </c>
      <c r="T64" s="49">
        <v>0</v>
      </c>
      <c r="U64" s="49">
        <v>0</v>
      </c>
      <c r="V64" s="49">
        <v>0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0</v>
      </c>
      <c r="AE64" s="49">
        <v>0</v>
      </c>
      <c r="AF64" s="49">
        <v>0</v>
      </c>
      <c r="AG64" s="49">
        <v>0</v>
      </c>
      <c r="AH64" s="49">
        <v>0</v>
      </c>
      <c r="AI64" s="49">
        <v>0</v>
      </c>
      <c r="AJ64" s="49">
        <v>0</v>
      </c>
      <c r="AK64" s="49">
        <v>0</v>
      </c>
      <c r="AL64" s="49">
        <v>0</v>
      </c>
      <c r="AM64" s="98">
        <v>0</v>
      </c>
      <c r="AN64" s="98">
        <v>0</v>
      </c>
      <c r="AO64" s="98">
        <v>0</v>
      </c>
      <c r="AP64" s="98">
        <v>0</v>
      </c>
      <c r="AQ64" s="98">
        <v>0</v>
      </c>
      <c r="AR64" s="98">
        <v>0</v>
      </c>
      <c r="AS64" s="98">
        <v>0</v>
      </c>
      <c r="AT64" s="98">
        <v>0</v>
      </c>
      <c r="AU64" s="98">
        <v>0</v>
      </c>
      <c r="AV64" s="98">
        <v>0</v>
      </c>
      <c r="AW64" s="98">
        <v>0</v>
      </c>
      <c r="AX64" s="49">
        <v>0</v>
      </c>
      <c r="AY64" s="98">
        <v>0</v>
      </c>
      <c r="AZ64" s="98">
        <v>0</v>
      </c>
      <c r="BA64" s="98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</row>
    <row r="65" spans="1:61" ht="15.75" customHeight="1" x14ac:dyDescent="0.2">
      <c r="A65" s="14" t="s">
        <v>22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86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</row>
    <row r="66" spans="1:61" ht="15.75" customHeight="1" x14ac:dyDescent="0.2">
      <c r="A66" s="2" t="s">
        <v>13</v>
      </c>
      <c r="B66" s="49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78">
        <v>0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49">
        <v>0</v>
      </c>
      <c r="T66" s="49">
        <v>0</v>
      </c>
      <c r="U66" s="49">
        <v>0</v>
      </c>
      <c r="V66" s="49">
        <v>0</v>
      </c>
      <c r="W66" s="49">
        <v>0</v>
      </c>
      <c r="X66" s="49">
        <v>0</v>
      </c>
      <c r="Y66" s="49">
        <v>0</v>
      </c>
      <c r="Z66" s="49">
        <v>0</v>
      </c>
      <c r="AA66" s="49">
        <v>0</v>
      </c>
      <c r="AB66" s="49">
        <v>0</v>
      </c>
      <c r="AC66" s="49">
        <v>0</v>
      </c>
      <c r="AD66" s="49">
        <v>0</v>
      </c>
      <c r="AE66" s="49">
        <v>0</v>
      </c>
      <c r="AF66" s="49">
        <v>0</v>
      </c>
      <c r="AG66" s="49">
        <v>0</v>
      </c>
      <c r="AH66" s="49">
        <v>0</v>
      </c>
      <c r="AI66" s="49">
        <v>0</v>
      </c>
      <c r="AJ66" s="49">
        <v>0</v>
      </c>
      <c r="AK66" s="49">
        <v>0</v>
      </c>
      <c r="AL66" s="49">
        <v>0</v>
      </c>
      <c r="AM66" s="98">
        <v>0</v>
      </c>
      <c r="AN66" s="98">
        <v>0</v>
      </c>
      <c r="AO66" s="98">
        <v>0</v>
      </c>
      <c r="AP66" s="98">
        <v>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8">
        <v>0</v>
      </c>
      <c r="AW66" s="98">
        <v>0</v>
      </c>
      <c r="AX66" s="49">
        <v>0</v>
      </c>
      <c r="AY66" s="98">
        <v>0</v>
      </c>
      <c r="AZ66" s="98">
        <v>0</v>
      </c>
      <c r="BA66" s="98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</row>
    <row r="67" spans="1:61" ht="15.75" customHeight="1" x14ac:dyDescent="0.2">
      <c r="A67" s="3" t="s">
        <v>14</v>
      </c>
      <c r="B67" s="49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78">
        <v>0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0</v>
      </c>
      <c r="T67" s="49">
        <v>0</v>
      </c>
      <c r="U67" s="49">
        <v>0</v>
      </c>
      <c r="V67" s="49">
        <v>0</v>
      </c>
      <c r="W67" s="49">
        <v>0</v>
      </c>
      <c r="X67" s="49">
        <v>0</v>
      </c>
      <c r="Y67" s="49">
        <v>0</v>
      </c>
      <c r="Z67" s="49">
        <v>0</v>
      </c>
      <c r="AA67" s="49">
        <v>0</v>
      </c>
      <c r="AB67" s="49">
        <v>0</v>
      </c>
      <c r="AC67" s="49">
        <v>0</v>
      </c>
      <c r="AD67" s="49">
        <v>0</v>
      </c>
      <c r="AE67" s="49">
        <v>0</v>
      </c>
      <c r="AF67" s="49">
        <v>0</v>
      </c>
      <c r="AG67" s="49">
        <v>0</v>
      </c>
      <c r="AH67" s="49">
        <v>0</v>
      </c>
      <c r="AI67" s="49">
        <v>0</v>
      </c>
      <c r="AJ67" s="49">
        <v>0</v>
      </c>
      <c r="AK67" s="49">
        <v>0</v>
      </c>
      <c r="AL67" s="49">
        <v>0</v>
      </c>
      <c r="AM67" s="98">
        <v>0</v>
      </c>
      <c r="AN67" s="98">
        <v>0</v>
      </c>
      <c r="AO67" s="98">
        <v>0</v>
      </c>
      <c r="AP67" s="98">
        <v>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8">
        <v>0</v>
      </c>
      <c r="AW67" s="98">
        <v>0</v>
      </c>
      <c r="AX67" s="49">
        <v>0</v>
      </c>
      <c r="AY67" s="98">
        <v>0</v>
      </c>
      <c r="AZ67" s="98">
        <v>0</v>
      </c>
      <c r="BA67" s="98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</row>
    <row r="68" spans="1:61" ht="15.75" customHeight="1" x14ac:dyDescent="0.2">
      <c r="A68" s="4" t="s">
        <v>15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78">
        <v>0</v>
      </c>
      <c r="N68" s="49">
        <v>0</v>
      </c>
      <c r="O68" s="49">
        <v>0</v>
      </c>
      <c r="P68" s="49">
        <v>0</v>
      </c>
      <c r="Q68" s="49">
        <v>0</v>
      </c>
      <c r="R68" s="49">
        <v>0</v>
      </c>
      <c r="S68" s="49">
        <v>0</v>
      </c>
      <c r="T68" s="49">
        <v>0</v>
      </c>
      <c r="U68" s="49">
        <v>0</v>
      </c>
      <c r="V68" s="49">
        <v>0</v>
      </c>
      <c r="W68" s="49">
        <v>0</v>
      </c>
      <c r="X68" s="49">
        <v>0</v>
      </c>
      <c r="Y68" s="49">
        <v>0</v>
      </c>
      <c r="Z68" s="49">
        <v>0</v>
      </c>
      <c r="AA68" s="49">
        <v>0</v>
      </c>
      <c r="AB68" s="49">
        <v>0</v>
      </c>
      <c r="AC68" s="49">
        <v>0</v>
      </c>
      <c r="AD68" s="49">
        <v>0</v>
      </c>
      <c r="AE68" s="49">
        <v>0</v>
      </c>
      <c r="AF68" s="49">
        <v>0</v>
      </c>
      <c r="AG68" s="49">
        <v>0</v>
      </c>
      <c r="AH68" s="49">
        <v>0</v>
      </c>
      <c r="AI68" s="49">
        <v>0</v>
      </c>
      <c r="AJ68" s="49">
        <v>0</v>
      </c>
      <c r="AK68" s="49">
        <v>0</v>
      </c>
      <c r="AL68" s="49">
        <v>0</v>
      </c>
      <c r="AM68" s="98">
        <v>0</v>
      </c>
      <c r="AN68" s="98">
        <v>0</v>
      </c>
      <c r="AO68" s="98">
        <v>0</v>
      </c>
      <c r="AP68" s="98">
        <v>0</v>
      </c>
      <c r="AQ68" s="98">
        <v>0</v>
      </c>
      <c r="AR68" s="98">
        <v>0</v>
      </c>
      <c r="AS68" s="98">
        <v>0</v>
      </c>
      <c r="AT68" s="98">
        <v>0</v>
      </c>
      <c r="AU68" s="98">
        <v>0</v>
      </c>
      <c r="AV68" s="98">
        <v>0</v>
      </c>
      <c r="AW68" s="98">
        <v>0</v>
      </c>
      <c r="AX68" s="49">
        <v>0</v>
      </c>
      <c r="AY68" s="98">
        <v>0</v>
      </c>
      <c r="AZ68" s="98">
        <v>0</v>
      </c>
      <c r="BA68" s="98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</row>
    <row r="69" spans="1:61" ht="15.75" customHeight="1" x14ac:dyDescent="0.2">
      <c r="A69" s="3" t="s">
        <v>16</v>
      </c>
      <c r="B69" s="49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78">
        <v>0</v>
      </c>
      <c r="N69" s="49">
        <v>0</v>
      </c>
      <c r="O69" s="49">
        <v>0</v>
      </c>
      <c r="P69" s="49">
        <v>0</v>
      </c>
      <c r="Q69" s="49">
        <v>0</v>
      </c>
      <c r="R69" s="49">
        <v>0</v>
      </c>
      <c r="S69" s="49">
        <v>0</v>
      </c>
      <c r="T69" s="49">
        <v>0</v>
      </c>
      <c r="U69" s="49">
        <v>0</v>
      </c>
      <c r="V69" s="49">
        <v>0</v>
      </c>
      <c r="W69" s="49">
        <v>0</v>
      </c>
      <c r="X69" s="49">
        <v>0</v>
      </c>
      <c r="Y69" s="49">
        <v>0</v>
      </c>
      <c r="Z69" s="49">
        <v>0</v>
      </c>
      <c r="AA69" s="49">
        <v>0</v>
      </c>
      <c r="AB69" s="49">
        <v>0</v>
      </c>
      <c r="AC69" s="49">
        <v>0</v>
      </c>
      <c r="AD69" s="49">
        <v>0</v>
      </c>
      <c r="AE69" s="49">
        <v>0</v>
      </c>
      <c r="AF69" s="49">
        <v>0</v>
      </c>
      <c r="AG69" s="49">
        <v>0</v>
      </c>
      <c r="AH69" s="49">
        <v>0</v>
      </c>
      <c r="AI69" s="49">
        <v>0</v>
      </c>
      <c r="AJ69" s="49">
        <v>0</v>
      </c>
      <c r="AK69" s="49">
        <v>0</v>
      </c>
      <c r="AL69" s="49">
        <v>0</v>
      </c>
      <c r="AM69" s="98">
        <v>0</v>
      </c>
      <c r="AN69" s="98">
        <v>0</v>
      </c>
      <c r="AO69" s="98">
        <v>0</v>
      </c>
      <c r="AP69" s="98">
        <v>0</v>
      </c>
      <c r="AQ69" s="98">
        <v>0</v>
      </c>
      <c r="AR69" s="98">
        <v>0</v>
      </c>
      <c r="AS69" s="98">
        <v>0</v>
      </c>
      <c r="AT69" s="98">
        <v>0</v>
      </c>
      <c r="AU69" s="98">
        <v>0</v>
      </c>
      <c r="AV69" s="98">
        <v>0</v>
      </c>
      <c r="AW69" s="98">
        <v>0</v>
      </c>
      <c r="AX69" s="49">
        <v>0</v>
      </c>
      <c r="AY69" s="98">
        <v>0</v>
      </c>
      <c r="AZ69" s="98">
        <v>0</v>
      </c>
      <c r="BA69" s="98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</row>
    <row r="70" spans="1:61" ht="15.75" customHeight="1" x14ac:dyDescent="0.2">
      <c r="A70" s="122" t="s">
        <v>23</v>
      </c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4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3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</row>
    <row r="71" spans="1:61" ht="15.75" customHeight="1" x14ac:dyDescent="0.2">
      <c r="A71" s="2" t="s">
        <v>13</v>
      </c>
      <c r="B71" s="49">
        <f>+B72+B73+B74</f>
        <v>-15401</v>
      </c>
      <c r="C71" s="49">
        <f t="shared" ref="C71:M71" si="32">+C72+C73+C74</f>
        <v>-12930</v>
      </c>
      <c r="D71" s="49">
        <f t="shared" si="32"/>
        <v>-14383</v>
      </c>
      <c r="E71" s="49">
        <f t="shared" si="32"/>
        <v>-10745</v>
      </c>
      <c r="F71" s="49">
        <f t="shared" si="32"/>
        <v>-10325</v>
      </c>
      <c r="G71" s="49">
        <f t="shared" si="32"/>
        <v>-11175</v>
      </c>
      <c r="H71" s="49">
        <f t="shared" si="32"/>
        <v>-7012</v>
      </c>
      <c r="I71" s="49">
        <f t="shared" si="32"/>
        <v>-5878</v>
      </c>
      <c r="J71" s="49">
        <f t="shared" si="32"/>
        <v>-8201</v>
      </c>
      <c r="K71" s="49">
        <f t="shared" si="32"/>
        <v>-8077</v>
      </c>
      <c r="L71" s="49">
        <f t="shared" si="32"/>
        <v>-9958</v>
      </c>
      <c r="M71" s="78">
        <f t="shared" si="32"/>
        <v>-8367</v>
      </c>
      <c r="N71" s="49">
        <v>-8289</v>
      </c>
      <c r="O71" s="49">
        <v>-7113</v>
      </c>
      <c r="P71" s="49">
        <v>-10228</v>
      </c>
      <c r="Q71" s="49">
        <v>-5215</v>
      </c>
      <c r="R71" s="49">
        <v>-5810</v>
      </c>
      <c r="S71" s="49">
        <v>-5401</v>
      </c>
      <c r="T71" s="49">
        <f t="shared" ref="T71" si="33">+T72+T73+T74</f>
        <v>-6947</v>
      </c>
      <c r="U71" s="49">
        <v>-7761</v>
      </c>
      <c r="V71" s="49">
        <f t="shared" ref="V71" si="34">+V72+V73+V74</f>
        <v>-7602</v>
      </c>
      <c r="W71" s="49">
        <v>-6347</v>
      </c>
      <c r="X71" s="49">
        <v>-8515</v>
      </c>
      <c r="Y71" s="49">
        <v>-10099</v>
      </c>
      <c r="Z71" s="49">
        <v>-6221</v>
      </c>
      <c r="AA71" s="49">
        <v>-5051</v>
      </c>
      <c r="AB71" s="49">
        <v>-3511</v>
      </c>
      <c r="AC71" s="49">
        <v>-6422</v>
      </c>
      <c r="AD71" s="49">
        <v>-8157</v>
      </c>
      <c r="AE71" s="49">
        <v>-4420</v>
      </c>
      <c r="AF71" s="49">
        <v>-4656</v>
      </c>
      <c r="AG71" s="49">
        <v>-4923</v>
      </c>
      <c r="AH71" s="49">
        <v>-9018</v>
      </c>
      <c r="AI71" s="49">
        <v>-7385</v>
      </c>
      <c r="AJ71" s="49">
        <v>-7051</v>
      </c>
      <c r="AK71" s="49">
        <v>-11311</v>
      </c>
      <c r="AL71" s="49">
        <v>-7768</v>
      </c>
      <c r="AM71" s="98">
        <v>-7692</v>
      </c>
      <c r="AN71" s="98">
        <v>-17</v>
      </c>
      <c r="AO71" s="98">
        <v>-17</v>
      </c>
      <c r="AP71" s="98">
        <v>-12056</v>
      </c>
      <c r="AQ71" s="98">
        <v>-6966</v>
      </c>
      <c r="AR71" s="98">
        <v>-6383</v>
      </c>
      <c r="AS71" s="98">
        <v>-6330</v>
      </c>
      <c r="AT71" s="98">
        <v>-9078</v>
      </c>
      <c r="AU71" s="98">
        <v>-9996</v>
      </c>
      <c r="AV71" s="98">
        <v>-10015</v>
      </c>
      <c r="AW71" s="98">
        <v>-12435</v>
      </c>
      <c r="AX71" s="49">
        <v>-10424</v>
      </c>
      <c r="AY71" s="98">
        <v>-10664</v>
      </c>
      <c r="AZ71" s="98">
        <v>-9838</v>
      </c>
      <c r="BA71" s="98">
        <v>-6453</v>
      </c>
      <c r="BB71" s="98">
        <v>-9359</v>
      </c>
      <c r="BC71" s="98">
        <v>-8517</v>
      </c>
      <c r="BD71" s="98">
        <v>-8494</v>
      </c>
      <c r="BE71" s="98">
        <v>-8513</v>
      </c>
      <c r="BF71" s="98">
        <v>-8777</v>
      </c>
      <c r="BG71" s="98">
        <v>-9252</v>
      </c>
      <c r="BH71" s="98">
        <v>-9553</v>
      </c>
      <c r="BI71" s="98">
        <v>-9208</v>
      </c>
    </row>
    <row r="72" spans="1:61" ht="15.75" customHeight="1" x14ac:dyDescent="0.2">
      <c r="A72" s="3" t="s">
        <v>14</v>
      </c>
      <c r="B72" s="49">
        <f>+B77+B82+B87+B92+B97+B102</f>
        <v>-15365</v>
      </c>
      <c r="C72" s="49">
        <f t="shared" ref="C72:M72" si="35">+C77+C82+C87+C92+C97+C102</f>
        <v>-12894</v>
      </c>
      <c r="D72" s="49">
        <f t="shared" si="35"/>
        <v>-14349</v>
      </c>
      <c r="E72" s="49">
        <f t="shared" si="35"/>
        <v>-10710</v>
      </c>
      <c r="F72" s="49">
        <f t="shared" si="35"/>
        <v>-10290</v>
      </c>
      <c r="G72" s="49">
        <f t="shared" si="35"/>
        <v>-11140</v>
      </c>
      <c r="H72" s="49">
        <f t="shared" si="35"/>
        <v>-6977</v>
      </c>
      <c r="I72" s="49">
        <f t="shared" si="35"/>
        <v>-5843</v>
      </c>
      <c r="J72" s="49">
        <f t="shared" si="35"/>
        <v>-8166</v>
      </c>
      <c r="K72" s="49">
        <f t="shared" si="35"/>
        <v>-8041</v>
      </c>
      <c r="L72" s="49">
        <f t="shared" si="35"/>
        <v>-9956</v>
      </c>
      <c r="M72" s="78">
        <f t="shared" si="35"/>
        <v>-8330</v>
      </c>
      <c r="N72" s="49">
        <v>-8251</v>
      </c>
      <c r="O72" s="49">
        <v>-7075</v>
      </c>
      <c r="P72" s="49">
        <v>-10192</v>
      </c>
      <c r="Q72" s="49">
        <v>-5178</v>
      </c>
      <c r="R72" s="49">
        <v>-5773</v>
      </c>
      <c r="S72" s="49">
        <v>-5365</v>
      </c>
      <c r="T72" s="49">
        <f t="shared" ref="T72:T74" si="36">+T77+T82+T87+T92+T97+T102</f>
        <v>-6909</v>
      </c>
      <c r="U72" s="49">
        <v>-7723</v>
      </c>
      <c r="V72" s="49">
        <f t="shared" ref="V72:V74" si="37">+V77+V82+V87+V92+V97+V102</f>
        <v>-7566</v>
      </c>
      <c r="W72" s="49">
        <v>-6310</v>
      </c>
      <c r="X72" s="49">
        <v>-8511</v>
      </c>
      <c r="Y72" s="49">
        <v>-10062</v>
      </c>
      <c r="Z72" s="49">
        <v>-6184</v>
      </c>
      <c r="AA72" s="49">
        <v>-5014</v>
      </c>
      <c r="AB72" s="49">
        <v>-3475</v>
      </c>
      <c r="AC72" s="49">
        <v>-6384</v>
      </c>
      <c r="AD72" s="49">
        <v>-8106</v>
      </c>
      <c r="AE72" s="49">
        <v>-4370</v>
      </c>
      <c r="AF72" s="49">
        <v>-4605</v>
      </c>
      <c r="AG72" s="49">
        <v>-4872</v>
      </c>
      <c r="AH72" s="49">
        <v>-8968</v>
      </c>
      <c r="AI72" s="49">
        <v>-7335</v>
      </c>
      <c r="AJ72" s="49">
        <v>-7047</v>
      </c>
      <c r="AK72" s="49">
        <v>-11295</v>
      </c>
      <c r="AL72" s="49">
        <v>-7751</v>
      </c>
      <c r="AM72" s="98">
        <v>-7675</v>
      </c>
      <c r="AN72" s="98">
        <v>-1</v>
      </c>
      <c r="AO72" s="98">
        <v>0</v>
      </c>
      <c r="AP72" s="98">
        <v>-12039</v>
      </c>
      <c r="AQ72" s="98">
        <v>-6950</v>
      </c>
      <c r="AR72" s="98">
        <v>-5996</v>
      </c>
      <c r="AS72" s="98">
        <v>-5941</v>
      </c>
      <c r="AT72" s="98">
        <v>-8696</v>
      </c>
      <c r="AU72" s="98">
        <v>-9614</v>
      </c>
      <c r="AV72" s="98">
        <v>-9824</v>
      </c>
      <c r="AW72" s="98">
        <v>-12034</v>
      </c>
      <c r="AX72" s="49">
        <v>-10026</v>
      </c>
      <c r="AY72" s="98">
        <v>-10266</v>
      </c>
      <c r="AZ72" s="98">
        <v>-9454</v>
      </c>
      <c r="BA72" s="98">
        <v>-6057</v>
      </c>
      <c r="BB72" s="98">
        <v>-9150</v>
      </c>
      <c r="BC72" s="98">
        <v>-8129</v>
      </c>
      <c r="BD72" s="98">
        <v>-8104</v>
      </c>
      <c r="BE72" s="98">
        <v>-8125</v>
      </c>
      <c r="BF72" s="98">
        <v>-8397</v>
      </c>
      <c r="BG72" s="98">
        <v>-8870</v>
      </c>
      <c r="BH72" s="98">
        <v>-9370</v>
      </c>
      <c r="BI72" s="98">
        <v>-8837</v>
      </c>
    </row>
    <row r="73" spans="1:61" ht="15.75" customHeight="1" x14ac:dyDescent="0.2">
      <c r="A73" s="4" t="s">
        <v>15</v>
      </c>
      <c r="B73" s="49">
        <f>+B78+B83+B88+B93+B98+B103</f>
        <v>-2</v>
      </c>
      <c r="C73" s="49">
        <f t="shared" ref="C73:M73" si="38">+C78+C83+C88+C93+C98+C103</f>
        <v>-2</v>
      </c>
      <c r="D73" s="49">
        <f t="shared" si="38"/>
        <v>0</v>
      </c>
      <c r="E73" s="49">
        <f t="shared" si="38"/>
        <v>0</v>
      </c>
      <c r="F73" s="49">
        <f t="shared" si="38"/>
        <v>0</v>
      </c>
      <c r="G73" s="49">
        <f t="shared" si="38"/>
        <v>0</v>
      </c>
      <c r="H73" s="49">
        <f t="shared" si="38"/>
        <v>0</v>
      </c>
      <c r="I73" s="49">
        <f t="shared" si="38"/>
        <v>0</v>
      </c>
      <c r="J73" s="49">
        <f t="shared" si="38"/>
        <v>-33</v>
      </c>
      <c r="K73" s="49">
        <f t="shared" si="38"/>
        <v>-34</v>
      </c>
      <c r="L73" s="49">
        <f t="shared" si="38"/>
        <v>0</v>
      </c>
      <c r="M73" s="78">
        <f t="shared" si="38"/>
        <v>0</v>
      </c>
      <c r="N73" s="49">
        <v>-2</v>
      </c>
      <c r="O73" s="49">
        <v>-2</v>
      </c>
      <c r="P73" s="49">
        <v>0</v>
      </c>
      <c r="Q73" s="49">
        <v>-1</v>
      </c>
      <c r="R73" s="49">
        <v>-1</v>
      </c>
      <c r="S73" s="49">
        <v>0</v>
      </c>
      <c r="T73" s="49">
        <f t="shared" si="36"/>
        <v>-1</v>
      </c>
      <c r="U73" s="49">
        <v>-1</v>
      </c>
      <c r="V73" s="49">
        <f t="shared" si="37"/>
        <v>-33</v>
      </c>
      <c r="W73" s="49">
        <v>-34</v>
      </c>
      <c r="X73" s="49">
        <v>-1</v>
      </c>
      <c r="Y73" s="49">
        <v>0</v>
      </c>
      <c r="Z73" s="49">
        <v>-1</v>
      </c>
      <c r="AA73" s="49">
        <v>-1</v>
      </c>
      <c r="AB73" s="49">
        <v>0</v>
      </c>
      <c r="AC73" s="49">
        <v>-1</v>
      </c>
      <c r="AD73" s="49">
        <v>-1</v>
      </c>
      <c r="AE73" s="49">
        <v>0</v>
      </c>
      <c r="AF73" s="49">
        <v>-1</v>
      </c>
      <c r="AG73" s="49">
        <v>-1</v>
      </c>
      <c r="AH73" s="49">
        <v>-47</v>
      </c>
      <c r="AI73" s="49">
        <v>-47</v>
      </c>
      <c r="AJ73" s="49">
        <v>-1</v>
      </c>
      <c r="AK73" s="49">
        <v>0</v>
      </c>
      <c r="AL73" s="49">
        <v>-1</v>
      </c>
      <c r="AM73" s="98">
        <v>-1</v>
      </c>
      <c r="AN73" s="98">
        <v>0</v>
      </c>
      <c r="AO73" s="98">
        <v>-1</v>
      </c>
      <c r="AP73" s="98">
        <v>-1</v>
      </c>
      <c r="AQ73" s="98">
        <v>0</v>
      </c>
      <c r="AR73" s="98">
        <v>-1</v>
      </c>
      <c r="AS73" s="98">
        <v>-1</v>
      </c>
      <c r="AT73" s="98">
        <v>-196</v>
      </c>
      <c r="AU73" s="98">
        <v>-197</v>
      </c>
      <c r="AV73" s="98">
        <v>-1</v>
      </c>
      <c r="AW73" s="98">
        <v>0</v>
      </c>
      <c r="AX73" s="49">
        <v>-2</v>
      </c>
      <c r="AY73" s="98">
        <v>-2</v>
      </c>
      <c r="AZ73" s="98">
        <v>-183</v>
      </c>
      <c r="BA73" s="98">
        <v>-190</v>
      </c>
      <c r="BB73" s="98">
        <v>-1</v>
      </c>
      <c r="BC73" s="98">
        <v>0</v>
      </c>
      <c r="BD73" s="98">
        <v>-1</v>
      </c>
      <c r="BE73" s="98">
        <v>-1</v>
      </c>
      <c r="BF73" s="98">
        <v>-195</v>
      </c>
      <c r="BG73" s="98">
        <v>-196</v>
      </c>
      <c r="BH73" s="98">
        <v>-1</v>
      </c>
      <c r="BI73" s="98">
        <v>0</v>
      </c>
    </row>
    <row r="74" spans="1:61" ht="15.75" customHeight="1" x14ac:dyDescent="0.2">
      <c r="A74" s="3" t="s">
        <v>16</v>
      </c>
      <c r="B74" s="49">
        <f>+B79+B84+B89+B94+B99+B104</f>
        <v>-34</v>
      </c>
      <c r="C74" s="49">
        <f t="shared" ref="C74:M74" si="39">+C79+C84+C89+C94+C99+C104</f>
        <v>-34</v>
      </c>
      <c r="D74" s="49">
        <f t="shared" si="39"/>
        <v>-34</v>
      </c>
      <c r="E74" s="49">
        <f t="shared" si="39"/>
        <v>-35</v>
      </c>
      <c r="F74" s="49">
        <f t="shared" si="39"/>
        <v>-35</v>
      </c>
      <c r="G74" s="49">
        <f t="shared" si="39"/>
        <v>-35</v>
      </c>
      <c r="H74" s="49">
        <f t="shared" si="39"/>
        <v>-35</v>
      </c>
      <c r="I74" s="49">
        <f t="shared" si="39"/>
        <v>-35</v>
      </c>
      <c r="J74" s="49">
        <f t="shared" si="39"/>
        <v>-2</v>
      </c>
      <c r="K74" s="49">
        <f t="shared" si="39"/>
        <v>-2</v>
      </c>
      <c r="L74" s="49">
        <f t="shared" si="39"/>
        <v>-2</v>
      </c>
      <c r="M74" s="78">
        <f t="shared" si="39"/>
        <v>-37</v>
      </c>
      <c r="N74" s="49">
        <v>-36</v>
      </c>
      <c r="O74" s="49">
        <v>-36</v>
      </c>
      <c r="P74" s="49">
        <v>-36</v>
      </c>
      <c r="Q74" s="49">
        <v>-36</v>
      </c>
      <c r="R74" s="49">
        <v>-36</v>
      </c>
      <c r="S74" s="49">
        <v>-36</v>
      </c>
      <c r="T74" s="49">
        <f t="shared" si="36"/>
        <v>-37</v>
      </c>
      <c r="U74" s="49">
        <v>-37</v>
      </c>
      <c r="V74" s="49">
        <f t="shared" si="37"/>
        <v>-3</v>
      </c>
      <c r="W74" s="49">
        <v>-3</v>
      </c>
      <c r="X74" s="49">
        <v>-3</v>
      </c>
      <c r="Y74" s="49">
        <v>-37</v>
      </c>
      <c r="Z74" s="49">
        <v>-36</v>
      </c>
      <c r="AA74" s="49">
        <v>-36</v>
      </c>
      <c r="AB74" s="49">
        <v>-36</v>
      </c>
      <c r="AC74" s="49">
        <v>-37</v>
      </c>
      <c r="AD74" s="49">
        <v>-50</v>
      </c>
      <c r="AE74" s="49">
        <v>-50</v>
      </c>
      <c r="AF74" s="49">
        <v>-50</v>
      </c>
      <c r="AG74" s="49">
        <v>-50</v>
      </c>
      <c r="AH74" s="49">
        <v>-3</v>
      </c>
      <c r="AI74" s="49">
        <v>-3</v>
      </c>
      <c r="AJ74" s="49">
        <v>-3</v>
      </c>
      <c r="AK74" s="49">
        <v>-16</v>
      </c>
      <c r="AL74" s="49">
        <v>-16</v>
      </c>
      <c r="AM74" s="98">
        <v>-16</v>
      </c>
      <c r="AN74" s="98">
        <v>-16</v>
      </c>
      <c r="AO74" s="98">
        <v>-16</v>
      </c>
      <c r="AP74" s="98">
        <v>-16</v>
      </c>
      <c r="AQ74" s="98">
        <v>-16</v>
      </c>
      <c r="AR74" s="98">
        <v>-386</v>
      </c>
      <c r="AS74" s="98">
        <v>-388</v>
      </c>
      <c r="AT74" s="98">
        <v>-186</v>
      </c>
      <c r="AU74" s="98">
        <v>-185</v>
      </c>
      <c r="AV74" s="98">
        <v>-190</v>
      </c>
      <c r="AW74" s="98">
        <v>-401</v>
      </c>
      <c r="AX74" s="49">
        <v>-396</v>
      </c>
      <c r="AY74" s="98">
        <v>-396</v>
      </c>
      <c r="AZ74" s="98">
        <v>-201</v>
      </c>
      <c r="BA74" s="98">
        <v>-206</v>
      </c>
      <c r="BB74" s="98">
        <v>-208</v>
      </c>
      <c r="BC74" s="98">
        <v>-388</v>
      </c>
      <c r="BD74" s="98">
        <v>-389</v>
      </c>
      <c r="BE74" s="98">
        <v>-387</v>
      </c>
      <c r="BF74" s="98">
        <v>-185</v>
      </c>
      <c r="BG74" s="98">
        <v>-186</v>
      </c>
      <c r="BH74" s="98">
        <v>-182</v>
      </c>
      <c r="BI74" s="98">
        <v>-371</v>
      </c>
    </row>
    <row r="75" spans="1:61" ht="15.75" customHeight="1" x14ac:dyDescent="0.2">
      <c r="A75" s="16" t="s">
        <v>24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79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15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</row>
    <row r="76" spans="1:61" ht="15.75" customHeight="1" x14ac:dyDescent="0.2">
      <c r="A76" s="2" t="s">
        <v>13</v>
      </c>
      <c r="B76" s="49">
        <f>+B77+B78+B79</f>
        <v>-15365</v>
      </c>
      <c r="C76" s="49">
        <f t="shared" ref="C76:M76" si="40">+C77+C78+C79</f>
        <v>-12894</v>
      </c>
      <c r="D76" s="49">
        <f t="shared" si="40"/>
        <v>-14347</v>
      </c>
      <c r="E76" s="49">
        <f t="shared" si="40"/>
        <v>-10710</v>
      </c>
      <c r="F76" s="49">
        <f t="shared" si="40"/>
        <v>-10290</v>
      </c>
      <c r="G76" s="49">
        <f t="shared" si="40"/>
        <v>-11140</v>
      </c>
      <c r="H76" s="49">
        <f t="shared" si="40"/>
        <v>-6977</v>
      </c>
      <c r="I76" s="49">
        <f t="shared" si="40"/>
        <v>-5843</v>
      </c>
      <c r="J76" s="49">
        <f t="shared" si="40"/>
        <v>-8166</v>
      </c>
      <c r="K76" s="49">
        <f t="shared" si="40"/>
        <v>-8041</v>
      </c>
      <c r="L76" s="49">
        <f t="shared" si="40"/>
        <v>-9923</v>
      </c>
      <c r="M76" s="78">
        <f t="shared" si="40"/>
        <v>-8330</v>
      </c>
      <c r="N76" s="49">
        <v>-8251</v>
      </c>
      <c r="O76" s="49">
        <v>-7075</v>
      </c>
      <c r="P76" s="49">
        <v>-10190</v>
      </c>
      <c r="Q76" s="49">
        <v>-5178</v>
      </c>
      <c r="R76" s="49">
        <v>-5773</v>
      </c>
      <c r="S76" s="49">
        <v>-5364</v>
      </c>
      <c r="T76" s="49">
        <f t="shared" ref="T76" si="41">+T77+T78+T79</f>
        <v>-6909</v>
      </c>
      <c r="U76" s="49">
        <v>-7723</v>
      </c>
      <c r="V76" s="49">
        <f t="shared" ref="V76" si="42">+V77+V78+V79</f>
        <v>-7565</v>
      </c>
      <c r="W76" s="49">
        <v>-6310</v>
      </c>
      <c r="X76" s="49">
        <v>-8478</v>
      </c>
      <c r="Y76" s="49">
        <v>-10061</v>
      </c>
      <c r="Z76" s="49">
        <v>-6184</v>
      </c>
      <c r="AA76" s="49">
        <v>-5014</v>
      </c>
      <c r="AB76" s="49">
        <v>-3474</v>
      </c>
      <c r="AC76" s="49">
        <v>-6384</v>
      </c>
      <c r="AD76" s="49">
        <v>-8106</v>
      </c>
      <c r="AE76" s="49">
        <v>-4369</v>
      </c>
      <c r="AF76" s="49">
        <v>-4605</v>
      </c>
      <c r="AG76" s="49">
        <v>-4872</v>
      </c>
      <c r="AH76" s="49">
        <v>-8967</v>
      </c>
      <c r="AI76" s="49">
        <v>-7335</v>
      </c>
      <c r="AJ76" s="49">
        <v>-7000</v>
      </c>
      <c r="AK76" s="49">
        <v>-11294</v>
      </c>
      <c r="AL76" s="49">
        <v>-7751</v>
      </c>
      <c r="AM76" s="98">
        <v>-7675</v>
      </c>
      <c r="AN76" s="98">
        <v>0</v>
      </c>
      <c r="AO76" s="98">
        <v>0</v>
      </c>
      <c r="AP76" s="98">
        <v>-12039</v>
      </c>
      <c r="AQ76" s="98">
        <v>-6949</v>
      </c>
      <c r="AR76" s="98">
        <v>-5996</v>
      </c>
      <c r="AS76" s="98">
        <v>-5941</v>
      </c>
      <c r="AT76" s="98">
        <v>-8695</v>
      </c>
      <c r="AU76" s="98">
        <v>-9614</v>
      </c>
      <c r="AV76" s="98">
        <v>-9624</v>
      </c>
      <c r="AW76" s="98">
        <v>-12033</v>
      </c>
      <c r="AX76" s="49">
        <v>-10026</v>
      </c>
      <c r="AY76" s="98">
        <v>-10266</v>
      </c>
      <c r="AZ76" s="98">
        <v>-9452</v>
      </c>
      <c r="BA76" s="98">
        <v>-6057</v>
      </c>
      <c r="BB76" s="98">
        <v>-8959</v>
      </c>
      <c r="BC76" s="98">
        <v>-8128</v>
      </c>
      <c r="BD76" s="98">
        <v>-8104</v>
      </c>
      <c r="BE76" s="98">
        <v>-8125</v>
      </c>
      <c r="BF76" s="98">
        <v>-8396</v>
      </c>
      <c r="BG76" s="98">
        <v>-8870</v>
      </c>
      <c r="BH76" s="98">
        <v>-9179</v>
      </c>
      <c r="BI76" s="98">
        <v>-8836</v>
      </c>
    </row>
    <row r="77" spans="1:61" ht="15.75" customHeight="1" x14ac:dyDescent="0.2">
      <c r="A77" s="3" t="s">
        <v>14</v>
      </c>
      <c r="B77" s="49">
        <v>-15365</v>
      </c>
      <c r="C77" s="49">
        <v>-12894</v>
      </c>
      <c r="D77" s="49">
        <v>-14347</v>
      </c>
      <c r="E77" s="49">
        <v>-10710</v>
      </c>
      <c r="F77" s="49">
        <v>-10290</v>
      </c>
      <c r="G77" s="49">
        <v>-11140</v>
      </c>
      <c r="H77" s="49">
        <v>-6977</v>
      </c>
      <c r="I77" s="49">
        <v>-5843</v>
      </c>
      <c r="J77" s="49">
        <v>-8166</v>
      </c>
      <c r="K77" s="49">
        <v>-8041</v>
      </c>
      <c r="L77" s="49">
        <v>-9923</v>
      </c>
      <c r="M77" s="78">
        <v>-8330</v>
      </c>
      <c r="N77" s="49">
        <v>-8251</v>
      </c>
      <c r="O77" s="49">
        <v>-7075</v>
      </c>
      <c r="P77" s="49">
        <v>-10190</v>
      </c>
      <c r="Q77" s="49">
        <v>-5178</v>
      </c>
      <c r="R77" s="49">
        <v>-5773</v>
      </c>
      <c r="S77" s="49">
        <v>-5364</v>
      </c>
      <c r="T77" s="49">
        <v>-6909</v>
      </c>
      <c r="U77" s="49">
        <v>-7723</v>
      </c>
      <c r="V77" s="49">
        <v>-7565</v>
      </c>
      <c r="W77" s="49">
        <v>-6310</v>
      </c>
      <c r="X77" s="49">
        <v>-8478</v>
      </c>
      <c r="Y77" s="49">
        <v>-10061</v>
      </c>
      <c r="Z77" s="49">
        <v>-6184</v>
      </c>
      <c r="AA77" s="49">
        <v>-5014</v>
      </c>
      <c r="AB77" s="49">
        <v>-3474</v>
      </c>
      <c r="AC77" s="49">
        <v>-6384</v>
      </c>
      <c r="AD77" s="49">
        <v>-8106</v>
      </c>
      <c r="AE77" s="49">
        <v>-4369</v>
      </c>
      <c r="AF77" s="49">
        <v>-4605</v>
      </c>
      <c r="AG77" s="49">
        <v>-4872</v>
      </c>
      <c r="AH77" s="49">
        <v>-8967</v>
      </c>
      <c r="AI77" s="49">
        <v>-7335</v>
      </c>
      <c r="AJ77" s="49">
        <v>-7000</v>
      </c>
      <c r="AK77" s="49">
        <v>-11294</v>
      </c>
      <c r="AL77" s="49">
        <v>-7751</v>
      </c>
      <c r="AM77" s="98">
        <v>-7675</v>
      </c>
      <c r="AN77" s="98">
        <v>0</v>
      </c>
      <c r="AO77" s="98">
        <v>0</v>
      </c>
      <c r="AP77" s="98">
        <v>-12039</v>
      </c>
      <c r="AQ77" s="98">
        <v>-6949</v>
      </c>
      <c r="AR77" s="98">
        <v>-5996</v>
      </c>
      <c r="AS77" s="98">
        <v>-5941</v>
      </c>
      <c r="AT77" s="98">
        <v>-8695</v>
      </c>
      <c r="AU77" s="98">
        <v>-9614</v>
      </c>
      <c r="AV77" s="98">
        <v>-9624</v>
      </c>
      <c r="AW77" s="98">
        <v>-12033</v>
      </c>
      <c r="AX77" s="49">
        <v>-10026</v>
      </c>
      <c r="AY77" s="98">
        <v>-10266</v>
      </c>
      <c r="AZ77" s="98">
        <v>-9452</v>
      </c>
      <c r="BA77" s="98">
        <v>-6057</v>
      </c>
      <c r="BB77" s="98">
        <v>-8959</v>
      </c>
      <c r="BC77" s="98">
        <v>-8128</v>
      </c>
      <c r="BD77" s="98">
        <v>-8104</v>
      </c>
      <c r="BE77" s="98">
        <v>-8125</v>
      </c>
      <c r="BF77" s="98">
        <v>-8396</v>
      </c>
      <c r="BG77" s="98">
        <v>-8870</v>
      </c>
      <c r="BH77" s="98">
        <v>-9179</v>
      </c>
      <c r="BI77" s="98">
        <v>-8836</v>
      </c>
    </row>
    <row r="78" spans="1:61" ht="15.75" customHeight="1" x14ac:dyDescent="0.2">
      <c r="A78" s="4" t="s">
        <v>15</v>
      </c>
      <c r="B78" s="49">
        <v>0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78">
        <v>0</v>
      </c>
      <c r="N78" s="49">
        <v>0</v>
      </c>
      <c r="O78" s="49">
        <v>0</v>
      </c>
      <c r="P78" s="49">
        <v>0</v>
      </c>
      <c r="Q78" s="49">
        <v>0</v>
      </c>
      <c r="R78" s="49">
        <v>0</v>
      </c>
      <c r="S78" s="49">
        <v>0</v>
      </c>
      <c r="T78" s="49">
        <v>0</v>
      </c>
      <c r="U78" s="49">
        <v>0</v>
      </c>
      <c r="V78" s="49">
        <v>0</v>
      </c>
      <c r="W78" s="49">
        <v>0</v>
      </c>
      <c r="X78" s="49">
        <v>0</v>
      </c>
      <c r="Y78" s="49">
        <v>0</v>
      </c>
      <c r="Z78" s="49">
        <v>0</v>
      </c>
      <c r="AA78" s="49">
        <v>0</v>
      </c>
      <c r="AB78" s="49">
        <v>0</v>
      </c>
      <c r="AC78" s="49">
        <v>0</v>
      </c>
      <c r="AD78" s="49">
        <v>0</v>
      </c>
      <c r="AE78" s="49">
        <v>0</v>
      </c>
      <c r="AF78" s="49">
        <v>0</v>
      </c>
      <c r="AG78" s="49">
        <v>0</v>
      </c>
      <c r="AH78" s="49">
        <v>0</v>
      </c>
      <c r="AI78" s="49">
        <v>0</v>
      </c>
      <c r="AJ78" s="49">
        <v>0</v>
      </c>
      <c r="AK78" s="49">
        <v>0</v>
      </c>
      <c r="AL78" s="49">
        <v>0</v>
      </c>
      <c r="AM78" s="98">
        <v>0</v>
      </c>
      <c r="AN78" s="98">
        <v>0</v>
      </c>
      <c r="AO78" s="98">
        <v>0</v>
      </c>
      <c r="AP78" s="98">
        <v>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8">
        <v>0</v>
      </c>
      <c r="AW78" s="98">
        <v>0</v>
      </c>
      <c r="AX78" s="49">
        <v>0</v>
      </c>
      <c r="AY78" s="98">
        <v>0</v>
      </c>
      <c r="AZ78" s="98">
        <v>0</v>
      </c>
      <c r="BA78" s="98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</row>
    <row r="79" spans="1:61" ht="15.75" customHeight="1" x14ac:dyDescent="0.2">
      <c r="A79" s="3" t="s">
        <v>16</v>
      </c>
      <c r="B79" s="49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78">
        <v>0</v>
      </c>
      <c r="N79" s="49">
        <v>0</v>
      </c>
      <c r="O79" s="49">
        <v>0</v>
      </c>
      <c r="P79" s="49">
        <v>0</v>
      </c>
      <c r="Q79" s="49">
        <v>0</v>
      </c>
      <c r="R79" s="49">
        <v>0</v>
      </c>
      <c r="S79" s="49">
        <v>0</v>
      </c>
      <c r="T79" s="49">
        <v>0</v>
      </c>
      <c r="U79" s="49">
        <v>0</v>
      </c>
      <c r="V79" s="49">
        <v>0</v>
      </c>
      <c r="W79" s="49">
        <v>0</v>
      </c>
      <c r="X79" s="49">
        <v>0</v>
      </c>
      <c r="Y79" s="49">
        <v>0</v>
      </c>
      <c r="Z79" s="49">
        <v>0</v>
      </c>
      <c r="AA79" s="49">
        <v>0</v>
      </c>
      <c r="AB79" s="49">
        <v>0</v>
      </c>
      <c r="AC79" s="49">
        <v>0</v>
      </c>
      <c r="AD79" s="49">
        <v>0</v>
      </c>
      <c r="AE79" s="49">
        <v>0</v>
      </c>
      <c r="AF79" s="49">
        <v>0</v>
      </c>
      <c r="AG79" s="49">
        <v>0</v>
      </c>
      <c r="AH79" s="49">
        <v>0</v>
      </c>
      <c r="AI79" s="49">
        <v>0</v>
      </c>
      <c r="AJ79" s="49">
        <v>0</v>
      </c>
      <c r="AK79" s="49">
        <v>0</v>
      </c>
      <c r="AL79" s="49">
        <v>0</v>
      </c>
      <c r="AM79" s="98">
        <v>0</v>
      </c>
      <c r="AN79" s="98">
        <v>0</v>
      </c>
      <c r="AO79" s="98">
        <v>0</v>
      </c>
      <c r="AP79" s="98">
        <v>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8">
        <v>0</v>
      </c>
      <c r="AW79" s="98">
        <v>0</v>
      </c>
      <c r="AX79" s="49">
        <v>0</v>
      </c>
      <c r="AY79" s="98">
        <v>0</v>
      </c>
      <c r="AZ79" s="98">
        <v>0</v>
      </c>
      <c r="BA79" s="98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</row>
    <row r="80" spans="1:61" ht="15.75" customHeight="1" x14ac:dyDescent="0.2">
      <c r="A80" s="16" t="s">
        <v>25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81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2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</row>
    <row r="81" spans="1:61" ht="15.75" customHeight="1" x14ac:dyDescent="0.2">
      <c r="A81" s="2" t="s">
        <v>13</v>
      </c>
      <c r="B81" s="49">
        <v>0</v>
      </c>
      <c r="C81" s="49">
        <v>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78">
        <v>0</v>
      </c>
      <c r="N81" s="49">
        <v>0</v>
      </c>
      <c r="O81" s="49">
        <v>0</v>
      </c>
      <c r="P81" s="49">
        <v>0</v>
      </c>
      <c r="Q81" s="49">
        <v>0</v>
      </c>
      <c r="R81" s="49">
        <v>0</v>
      </c>
      <c r="S81" s="49">
        <v>0</v>
      </c>
      <c r="T81" s="49">
        <v>0</v>
      </c>
      <c r="U81" s="49">
        <v>0</v>
      </c>
      <c r="V81" s="49">
        <v>0</v>
      </c>
      <c r="W81" s="49">
        <v>0</v>
      </c>
      <c r="X81" s="49">
        <v>0</v>
      </c>
      <c r="Y81" s="49">
        <v>0</v>
      </c>
      <c r="Z81" s="49">
        <v>0</v>
      </c>
      <c r="AA81" s="49">
        <v>0</v>
      </c>
      <c r="AB81" s="49">
        <v>0</v>
      </c>
      <c r="AC81" s="49">
        <v>0</v>
      </c>
      <c r="AD81" s="49">
        <v>0</v>
      </c>
      <c r="AE81" s="49">
        <v>0</v>
      </c>
      <c r="AF81" s="49">
        <v>0</v>
      </c>
      <c r="AG81" s="49">
        <v>0</v>
      </c>
      <c r="AH81" s="49">
        <v>0</v>
      </c>
      <c r="AI81" s="49">
        <v>0</v>
      </c>
      <c r="AJ81" s="49">
        <v>0</v>
      </c>
      <c r="AK81" s="49">
        <v>0</v>
      </c>
      <c r="AL81" s="49">
        <v>0</v>
      </c>
      <c r="AM81" s="98">
        <v>0</v>
      </c>
      <c r="AN81" s="98">
        <v>0</v>
      </c>
      <c r="AO81" s="98">
        <v>0</v>
      </c>
      <c r="AP81" s="98">
        <v>0</v>
      </c>
      <c r="AQ81" s="98">
        <v>0</v>
      </c>
      <c r="AR81" s="98">
        <v>0</v>
      </c>
      <c r="AS81" s="98">
        <v>0</v>
      </c>
      <c r="AT81" s="98">
        <v>0</v>
      </c>
      <c r="AU81" s="98">
        <v>0</v>
      </c>
      <c r="AV81" s="98">
        <v>0</v>
      </c>
      <c r="AW81" s="98">
        <v>0</v>
      </c>
      <c r="AX81" s="49">
        <v>0</v>
      </c>
      <c r="AY81" s="98">
        <v>0</v>
      </c>
      <c r="AZ81" s="98">
        <v>0</v>
      </c>
      <c r="BA81" s="98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</row>
    <row r="82" spans="1:61" ht="15.75" customHeight="1" x14ac:dyDescent="0.2">
      <c r="A82" s="3" t="s">
        <v>14</v>
      </c>
      <c r="B82" s="49">
        <v>0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78">
        <v>0</v>
      </c>
      <c r="N82" s="49">
        <v>0</v>
      </c>
      <c r="O82" s="49">
        <v>0</v>
      </c>
      <c r="P82" s="49">
        <v>0</v>
      </c>
      <c r="Q82" s="49">
        <v>0</v>
      </c>
      <c r="R82" s="49">
        <v>0</v>
      </c>
      <c r="S82" s="49">
        <v>0</v>
      </c>
      <c r="T82" s="49">
        <v>0</v>
      </c>
      <c r="U82" s="49">
        <v>0</v>
      </c>
      <c r="V82" s="49">
        <v>0</v>
      </c>
      <c r="W82" s="49">
        <v>0</v>
      </c>
      <c r="X82" s="49">
        <v>0</v>
      </c>
      <c r="Y82" s="49">
        <v>0</v>
      </c>
      <c r="Z82" s="49">
        <v>0</v>
      </c>
      <c r="AA82" s="49">
        <v>0</v>
      </c>
      <c r="AB82" s="49">
        <v>0</v>
      </c>
      <c r="AC82" s="49">
        <v>0</v>
      </c>
      <c r="AD82" s="49">
        <v>0</v>
      </c>
      <c r="AE82" s="49">
        <v>0</v>
      </c>
      <c r="AF82" s="49">
        <v>0</v>
      </c>
      <c r="AG82" s="49">
        <v>0</v>
      </c>
      <c r="AH82" s="49">
        <v>0</v>
      </c>
      <c r="AI82" s="49">
        <v>0</v>
      </c>
      <c r="AJ82" s="49">
        <v>0</v>
      </c>
      <c r="AK82" s="49">
        <v>0</v>
      </c>
      <c r="AL82" s="49">
        <v>0</v>
      </c>
      <c r="AM82" s="98">
        <v>0</v>
      </c>
      <c r="AN82" s="98">
        <v>0</v>
      </c>
      <c r="AO82" s="98">
        <v>0</v>
      </c>
      <c r="AP82" s="98">
        <v>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8">
        <v>0</v>
      </c>
      <c r="AW82" s="98">
        <v>0</v>
      </c>
      <c r="AX82" s="49">
        <v>0</v>
      </c>
      <c r="AY82" s="98">
        <v>0</v>
      </c>
      <c r="AZ82" s="98">
        <v>0</v>
      </c>
      <c r="BA82" s="98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</row>
    <row r="83" spans="1:61" ht="15.75" customHeight="1" x14ac:dyDescent="0.2">
      <c r="A83" s="4" t="s">
        <v>15</v>
      </c>
      <c r="B83" s="49">
        <v>0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78">
        <v>0</v>
      </c>
      <c r="N83" s="49">
        <v>0</v>
      </c>
      <c r="O83" s="49">
        <v>0</v>
      </c>
      <c r="P83" s="49">
        <v>0</v>
      </c>
      <c r="Q83" s="49">
        <v>0</v>
      </c>
      <c r="R83" s="49">
        <v>0</v>
      </c>
      <c r="S83" s="49">
        <v>0</v>
      </c>
      <c r="T83" s="49">
        <v>0</v>
      </c>
      <c r="U83" s="49">
        <v>0</v>
      </c>
      <c r="V83" s="49">
        <v>0</v>
      </c>
      <c r="W83" s="49">
        <v>0</v>
      </c>
      <c r="X83" s="49">
        <v>0</v>
      </c>
      <c r="Y83" s="49">
        <v>0</v>
      </c>
      <c r="Z83" s="49">
        <v>0</v>
      </c>
      <c r="AA83" s="49">
        <v>0</v>
      </c>
      <c r="AB83" s="49">
        <v>0</v>
      </c>
      <c r="AC83" s="49">
        <v>0</v>
      </c>
      <c r="AD83" s="49">
        <v>0</v>
      </c>
      <c r="AE83" s="49">
        <v>0</v>
      </c>
      <c r="AF83" s="49">
        <v>0</v>
      </c>
      <c r="AG83" s="49">
        <v>0</v>
      </c>
      <c r="AH83" s="49">
        <v>0</v>
      </c>
      <c r="AI83" s="49">
        <v>0</v>
      </c>
      <c r="AJ83" s="49">
        <v>0</v>
      </c>
      <c r="AK83" s="49">
        <v>0</v>
      </c>
      <c r="AL83" s="49">
        <v>0</v>
      </c>
      <c r="AM83" s="98">
        <v>0</v>
      </c>
      <c r="AN83" s="98">
        <v>0</v>
      </c>
      <c r="AO83" s="98">
        <v>0</v>
      </c>
      <c r="AP83" s="98">
        <v>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8">
        <v>0</v>
      </c>
      <c r="AW83" s="98">
        <v>0</v>
      </c>
      <c r="AX83" s="49">
        <v>0</v>
      </c>
      <c r="AY83" s="98">
        <v>0</v>
      </c>
      <c r="AZ83" s="98">
        <v>0</v>
      </c>
      <c r="BA83" s="98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</row>
    <row r="84" spans="1:61" ht="15.75" customHeight="1" x14ac:dyDescent="0.2">
      <c r="A84" s="3" t="s">
        <v>16</v>
      </c>
      <c r="B84" s="49">
        <v>0</v>
      </c>
      <c r="C84" s="49">
        <v>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78">
        <v>0</v>
      </c>
      <c r="N84" s="49">
        <v>0</v>
      </c>
      <c r="O84" s="49">
        <v>0</v>
      </c>
      <c r="P84" s="49">
        <v>0</v>
      </c>
      <c r="Q84" s="49">
        <v>0</v>
      </c>
      <c r="R84" s="49">
        <v>0</v>
      </c>
      <c r="S84" s="49">
        <v>0</v>
      </c>
      <c r="T84" s="49">
        <v>0</v>
      </c>
      <c r="U84" s="49">
        <v>0</v>
      </c>
      <c r="V84" s="49">
        <v>0</v>
      </c>
      <c r="W84" s="49">
        <v>0</v>
      </c>
      <c r="X84" s="49">
        <v>0</v>
      </c>
      <c r="Y84" s="49">
        <v>0</v>
      </c>
      <c r="Z84" s="49">
        <v>0</v>
      </c>
      <c r="AA84" s="49">
        <v>0</v>
      </c>
      <c r="AB84" s="49">
        <v>0</v>
      </c>
      <c r="AC84" s="49">
        <v>0</v>
      </c>
      <c r="AD84" s="49">
        <v>0</v>
      </c>
      <c r="AE84" s="49">
        <v>0</v>
      </c>
      <c r="AF84" s="49">
        <v>0</v>
      </c>
      <c r="AG84" s="49">
        <v>0</v>
      </c>
      <c r="AH84" s="49">
        <v>0</v>
      </c>
      <c r="AI84" s="49">
        <v>0</v>
      </c>
      <c r="AJ84" s="49">
        <v>0</v>
      </c>
      <c r="AK84" s="49">
        <v>0</v>
      </c>
      <c r="AL84" s="49">
        <v>0</v>
      </c>
      <c r="AM84" s="98">
        <v>0</v>
      </c>
      <c r="AN84" s="98">
        <v>0</v>
      </c>
      <c r="AO84" s="98">
        <v>0</v>
      </c>
      <c r="AP84" s="98">
        <v>0</v>
      </c>
      <c r="AQ84" s="98">
        <v>0</v>
      </c>
      <c r="AR84" s="98">
        <v>0</v>
      </c>
      <c r="AS84" s="98">
        <v>0</v>
      </c>
      <c r="AT84" s="98">
        <v>0</v>
      </c>
      <c r="AU84" s="98">
        <v>0</v>
      </c>
      <c r="AV84" s="98">
        <v>0</v>
      </c>
      <c r="AW84" s="98">
        <v>0</v>
      </c>
      <c r="AX84" s="49">
        <v>0</v>
      </c>
      <c r="AY84" s="98">
        <v>0</v>
      </c>
      <c r="AZ84" s="98">
        <v>0</v>
      </c>
      <c r="BA84" s="98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</row>
    <row r="85" spans="1:61" ht="15.75" customHeight="1" x14ac:dyDescent="0.2">
      <c r="A85" s="16" t="s">
        <v>26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81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2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</row>
    <row r="86" spans="1:61" ht="15.75" customHeight="1" x14ac:dyDescent="0.2">
      <c r="A86" s="2" t="s">
        <v>13</v>
      </c>
      <c r="B86" s="49">
        <v>0</v>
      </c>
      <c r="C86" s="49">
        <v>0</v>
      </c>
      <c r="D86" s="49">
        <v>0</v>
      </c>
      <c r="E86" s="49">
        <v>0</v>
      </c>
      <c r="F86" s="49">
        <v>0</v>
      </c>
      <c r="G86" s="49">
        <v>0</v>
      </c>
      <c r="H86" s="49">
        <v>0</v>
      </c>
      <c r="I86" s="49">
        <v>0</v>
      </c>
      <c r="J86" s="49">
        <v>0</v>
      </c>
      <c r="K86" s="49">
        <v>0</v>
      </c>
      <c r="L86" s="49">
        <v>0</v>
      </c>
      <c r="M86" s="78">
        <v>0</v>
      </c>
      <c r="N86" s="49">
        <v>0</v>
      </c>
      <c r="O86" s="49">
        <v>0</v>
      </c>
      <c r="P86" s="49">
        <v>0</v>
      </c>
      <c r="Q86" s="49">
        <v>0</v>
      </c>
      <c r="R86" s="49">
        <v>0</v>
      </c>
      <c r="S86" s="49">
        <v>0</v>
      </c>
      <c r="T86" s="49">
        <v>0</v>
      </c>
      <c r="U86" s="49">
        <v>0</v>
      </c>
      <c r="V86" s="49">
        <v>0</v>
      </c>
      <c r="W86" s="49">
        <v>0</v>
      </c>
      <c r="X86" s="49">
        <v>0</v>
      </c>
      <c r="Y86" s="49">
        <v>0</v>
      </c>
      <c r="Z86" s="49">
        <v>0</v>
      </c>
      <c r="AA86" s="49">
        <v>0</v>
      </c>
      <c r="AB86" s="49">
        <v>0</v>
      </c>
      <c r="AC86" s="49">
        <v>0</v>
      </c>
      <c r="AD86" s="49">
        <v>0</v>
      </c>
      <c r="AE86" s="49">
        <v>0</v>
      </c>
      <c r="AF86" s="49">
        <v>0</v>
      </c>
      <c r="AG86" s="49">
        <v>0</v>
      </c>
      <c r="AH86" s="49">
        <v>0</v>
      </c>
      <c r="AI86" s="49">
        <v>0</v>
      </c>
      <c r="AJ86" s="49">
        <v>0</v>
      </c>
      <c r="AK86" s="49">
        <v>0</v>
      </c>
      <c r="AL86" s="49">
        <v>0</v>
      </c>
      <c r="AM86" s="98">
        <v>0</v>
      </c>
      <c r="AN86" s="98">
        <v>0</v>
      </c>
      <c r="AO86" s="98">
        <v>0</v>
      </c>
      <c r="AP86" s="98">
        <v>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8">
        <v>0</v>
      </c>
      <c r="AW86" s="98">
        <v>0</v>
      </c>
      <c r="AX86" s="49">
        <v>0</v>
      </c>
      <c r="AY86" s="98">
        <v>0</v>
      </c>
      <c r="AZ86" s="98">
        <v>0</v>
      </c>
      <c r="BA86" s="98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</row>
    <row r="87" spans="1:61" ht="15.75" customHeight="1" x14ac:dyDescent="0.2">
      <c r="A87" s="3" t="s">
        <v>14</v>
      </c>
      <c r="B87" s="49">
        <v>0</v>
      </c>
      <c r="C87" s="49">
        <v>0</v>
      </c>
      <c r="D87" s="49">
        <v>0</v>
      </c>
      <c r="E87" s="49">
        <v>0</v>
      </c>
      <c r="F87" s="49">
        <v>0</v>
      </c>
      <c r="G87" s="49">
        <v>0</v>
      </c>
      <c r="H87" s="49">
        <v>0</v>
      </c>
      <c r="I87" s="49">
        <v>0</v>
      </c>
      <c r="J87" s="49">
        <v>0</v>
      </c>
      <c r="K87" s="49">
        <v>0</v>
      </c>
      <c r="L87" s="49">
        <v>0</v>
      </c>
      <c r="M87" s="78">
        <v>0</v>
      </c>
      <c r="N87" s="49">
        <v>0</v>
      </c>
      <c r="O87" s="49">
        <v>0</v>
      </c>
      <c r="P87" s="49">
        <v>0</v>
      </c>
      <c r="Q87" s="49">
        <v>0</v>
      </c>
      <c r="R87" s="49">
        <v>0</v>
      </c>
      <c r="S87" s="49">
        <v>0</v>
      </c>
      <c r="T87" s="49">
        <v>0</v>
      </c>
      <c r="U87" s="49">
        <v>0</v>
      </c>
      <c r="V87" s="49">
        <v>0</v>
      </c>
      <c r="W87" s="49">
        <v>0</v>
      </c>
      <c r="X87" s="49">
        <v>0</v>
      </c>
      <c r="Y87" s="49">
        <v>0</v>
      </c>
      <c r="Z87" s="49">
        <v>0</v>
      </c>
      <c r="AA87" s="49">
        <v>0</v>
      </c>
      <c r="AB87" s="49">
        <v>0</v>
      </c>
      <c r="AC87" s="49">
        <v>0</v>
      </c>
      <c r="AD87" s="49">
        <v>0</v>
      </c>
      <c r="AE87" s="49">
        <v>0</v>
      </c>
      <c r="AF87" s="49">
        <v>0</v>
      </c>
      <c r="AG87" s="49">
        <v>0</v>
      </c>
      <c r="AH87" s="49">
        <v>0</v>
      </c>
      <c r="AI87" s="49">
        <v>0</v>
      </c>
      <c r="AJ87" s="49">
        <v>0</v>
      </c>
      <c r="AK87" s="49">
        <v>0</v>
      </c>
      <c r="AL87" s="49">
        <v>0</v>
      </c>
      <c r="AM87" s="98">
        <v>0</v>
      </c>
      <c r="AN87" s="98">
        <v>0</v>
      </c>
      <c r="AO87" s="98">
        <v>0</v>
      </c>
      <c r="AP87" s="98">
        <v>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8">
        <v>0</v>
      </c>
      <c r="AW87" s="98">
        <v>0</v>
      </c>
      <c r="AX87" s="49">
        <v>0</v>
      </c>
      <c r="AY87" s="98">
        <v>0</v>
      </c>
      <c r="AZ87" s="98">
        <v>0</v>
      </c>
      <c r="BA87" s="98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</row>
    <row r="88" spans="1:61" ht="15.75" customHeight="1" x14ac:dyDescent="0.2">
      <c r="A88" s="4" t="s">
        <v>15</v>
      </c>
      <c r="B88" s="49">
        <v>0</v>
      </c>
      <c r="C88" s="49">
        <v>0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78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v>0</v>
      </c>
      <c r="AC88" s="49">
        <v>0</v>
      </c>
      <c r="AD88" s="49">
        <v>0</v>
      </c>
      <c r="AE88" s="49">
        <v>0</v>
      </c>
      <c r="AF88" s="49">
        <v>0</v>
      </c>
      <c r="AG88" s="49">
        <v>0</v>
      </c>
      <c r="AH88" s="49">
        <v>0</v>
      </c>
      <c r="AI88" s="49">
        <v>0</v>
      </c>
      <c r="AJ88" s="49">
        <v>0</v>
      </c>
      <c r="AK88" s="49">
        <v>0</v>
      </c>
      <c r="AL88" s="49">
        <v>0</v>
      </c>
      <c r="AM88" s="98">
        <v>0</v>
      </c>
      <c r="AN88" s="98">
        <v>0</v>
      </c>
      <c r="AO88" s="98">
        <v>0</v>
      </c>
      <c r="AP88" s="98">
        <v>0</v>
      </c>
      <c r="AQ88" s="98">
        <v>0</v>
      </c>
      <c r="AR88" s="98">
        <v>0</v>
      </c>
      <c r="AS88" s="98">
        <v>0</v>
      </c>
      <c r="AT88" s="98">
        <v>0</v>
      </c>
      <c r="AU88" s="98">
        <v>0</v>
      </c>
      <c r="AV88" s="98">
        <v>0</v>
      </c>
      <c r="AW88" s="98">
        <v>0</v>
      </c>
      <c r="AX88" s="49">
        <v>0</v>
      </c>
      <c r="AY88" s="98">
        <v>0</v>
      </c>
      <c r="AZ88" s="98">
        <v>0</v>
      </c>
      <c r="BA88" s="98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</row>
    <row r="89" spans="1:61" ht="15.75" customHeight="1" x14ac:dyDescent="0.2">
      <c r="A89" s="3" t="s">
        <v>16</v>
      </c>
      <c r="B89" s="49">
        <v>0</v>
      </c>
      <c r="C89" s="49">
        <v>0</v>
      </c>
      <c r="D89" s="49">
        <v>0</v>
      </c>
      <c r="E89" s="49">
        <v>0</v>
      </c>
      <c r="F89" s="49">
        <v>0</v>
      </c>
      <c r="G89" s="49">
        <v>0</v>
      </c>
      <c r="H89" s="49">
        <v>0</v>
      </c>
      <c r="I89" s="49">
        <v>0</v>
      </c>
      <c r="J89" s="49">
        <v>0</v>
      </c>
      <c r="K89" s="49">
        <v>0</v>
      </c>
      <c r="L89" s="49">
        <v>0</v>
      </c>
      <c r="M89" s="78">
        <v>0</v>
      </c>
      <c r="N89" s="49">
        <v>0</v>
      </c>
      <c r="O89" s="49">
        <v>0</v>
      </c>
      <c r="P89" s="49">
        <v>0</v>
      </c>
      <c r="Q89" s="49">
        <v>0</v>
      </c>
      <c r="R89" s="49">
        <v>0</v>
      </c>
      <c r="S89" s="49">
        <v>0</v>
      </c>
      <c r="T89" s="49">
        <v>0</v>
      </c>
      <c r="U89" s="49">
        <v>0</v>
      </c>
      <c r="V89" s="49">
        <v>0</v>
      </c>
      <c r="W89" s="49">
        <v>0</v>
      </c>
      <c r="X89" s="49">
        <v>0</v>
      </c>
      <c r="Y89" s="49">
        <v>0</v>
      </c>
      <c r="Z89" s="49">
        <v>0</v>
      </c>
      <c r="AA89" s="49">
        <v>0</v>
      </c>
      <c r="AB89" s="49">
        <v>0</v>
      </c>
      <c r="AC89" s="49">
        <v>0</v>
      </c>
      <c r="AD89" s="49">
        <v>0</v>
      </c>
      <c r="AE89" s="49">
        <v>0</v>
      </c>
      <c r="AF89" s="49">
        <v>0</v>
      </c>
      <c r="AG89" s="49">
        <v>0</v>
      </c>
      <c r="AH89" s="49">
        <v>0</v>
      </c>
      <c r="AI89" s="49">
        <v>0</v>
      </c>
      <c r="AJ89" s="49">
        <v>0</v>
      </c>
      <c r="AK89" s="49">
        <v>0</v>
      </c>
      <c r="AL89" s="49">
        <v>0</v>
      </c>
      <c r="AM89" s="98">
        <v>0</v>
      </c>
      <c r="AN89" s="98">
        <v>0</v>
      </c>
      <c r="AO89" s="98">
        <v>0</v>
      </c>
      <c r="AP89" s="98">
        <v>0</v>
      </c>
      <c r="AQ89" s="98">
        <v>0</v>
      </c>
      <c r="AR89" s="98">
        <v>0</v>
      </c>
      <c r="AS89" s="98">
        <v>0</v>
      </c>
      <c r="AT89" s="98">
        <v>0</v>
      </c>
      <c r="AU89" s="98">
        <v>0</v>
      </c>
      <c r="AV89" s="98">
        <v>0</v>
      </c>
      <c r="AW89" s="98">
        <v>0</v>
      </c>
      <c r="AX89" s="49">
        <v>0</v>
      </c>
      <c r="AY89" s="98">
        <v>0</v>
      </c>
      <c r="AZ89" s="98">
        <v>0</v>
      </c>
      <c r="BA89" s="98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</row>
    <row r="90" spans="1:61" ht="15.75" customHeight="1" x14ac:dyDescent="0.2">
      <c r="A90" s="16" t="s">
        <v>27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81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2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</row>
    <row r="91" spans="1:61" ht="15.75" customHeight="1" x14ac:dyDescent="0.2">
      <c r="A91" s="2" t="s">
        <v>13</v>
      </c>
      <c r="B91" s="49">
        <v>0</v>
      </c>
      <c r="C91" s="49">
        <v>0</v>
      </c>
      <c r="D91" s="49">
        <v>0</v>
      </c>
      <c r="E91" s="49">
        <v>0</v>
      </c>
      <c r="F91" s="49">
        <v>0</v>
      </c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78">
        <v>0</v>
      </c>
      <c r="N91" s="49">
        <v>0</v>
      </c>
      <c r="O91" s="49">
        <v>0</v>
      </c>
      <c r="P91" s="49">
        <v>0</v>
      </c>
      <c r="Q91" s="49">
        <v>0</v>
      </c>
      <c r="R91" s="49">
        <v>0</v>
      </c>
      <c r="S91" s="49">
        <v>0</v>
      </c>
      <c r="T91" s="49">
        <v>0</v>
      </c>
      <c r="U91" s="49">
        <v>0</v>
      </c>
      <c r="V91" s="49">
        <v>0</v>
      </c>
      <c r="W91" s="49">
        <v>0</v>
      </c>
      <c r="X91" s="49">
        <v>0</v>
      </c>
      <c r="Y91" s="49">
        <v>0</v>
      </c>
      <c r="Z91" s="49">
        <v>0</v>
      </c>
      <c r="AA91" s="49">
        <v>0</v>
      </c>
      <c r="AB91" s="49">
        <v>0</v>
      </c>
      <c r="AC91" s="49">
        <v>0</v>
      </c>
      <c r="AD91" s="49">
        <v>0</v>
      </c>
      <c r="AE91" s="49">
        <v>0</v>
      </c>
      <c r="AF91" s="49">
        <v>0</v>
      </c>
      <c r="AG91" s="49">
        <v>0</v>
      </c>
      <c r="AH91" s="49">
        <v>0</v>
      </c>
      <c r="AI91" s="49">
        <v>0</v>
      </c>
      <c r="AJ91" s="49">
        <v>0</v>
      </c>
      <c r="AK91" s="49">
        <v>0</v>
      </c>
      <c r="AL91" s="49">
        <v>0</v>
      </c>
      <c r="AM91" s="98">
        <v>0</v>
      </c>
      <c r="AN91" s="98">
        <v>0</v>
      </c>
      <c r="AO91" s="98">
        <v>0</v>
      </c>
      <c r="AP91" s="98">
        <v>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8">
        <v>0</v>
      </c>
      <c r="AW91" s="98">
        <v>0</v>
      </c>
      <c r="AX91" s="49">
        <v>0</v>
      </c>
      <c r="AY91" s="98">
        <v>0</v>
      </c>
      <c r="AZ91" s="98">
        <v>0</v>
      </c>
      <c r="BA91" s="98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</row>
    <row r="92" spans="1:61" ht="15.75" customHeight="1" x14ac:dyDescent="0.2">
      <c r="A92" s="3" t="s">
        <v>14</v>
      </c>
      <c r="B92" s="49">
        <v>0</v>
      </c>
      <c r="C92" s="49">
        <v>0</v>
      </c>
      <c r="D92" s="49">
        <v>0</v>
      </c>
      <c r="E92" s="49">
        <v>0</v>
      </c>
      <c r="F92" s="49">
        <v>0</v>
      </c>
      <c r="G92" s="49">
        <v>0</v>
      </c>
      <c r="H92" s="49">
        <v>0</v>
      </c>
      <c r="I92" s="49">
        <v>0</v>
      </c>
      <c r="J92" s="49">
        <v>0</v>
      </c>
      <c r="K92" s="49">
        <v>0</v>
      </c>
      <c r="L92" s="49">
        <v>0</v>
      </c>
      <c r="M92" s="78">
        <v>0</v>
      </c>
      <c r="N92" s="49">
        <v>0</v>
      </c>
      <c r="O92" s="49">
        <v>0</v>
      </c>
      <c r="P92" s="49">
        <v>0</v>
      </c>
      <c r="Q92" s="49">
        <v>0</v>
      </c>
      <c r="R92" s="49">
        <v>0</v>
      </c>
      <c r="S92" s="49">
        <v>0</v>
      </c>
      <c r="T92" s="49">
        <v>0</v>
      </c>
      <c r="U92" s="49">
        <v>0</v>
      </c>
      <c r="V92" s="49">
        <v>0</v>
      </c>
      <c r="W92" s="49">
        <v>0</v>
      </c>
      <c r="X92" s="49">
        <v>0</v>
      </c>
      <c r="Y92" s="49">
        <v>0</v>
      </c>
      <c r="Z92" s="49">
        <v>0</v>
      </c>
      <c r="AA92" s="49">
        <v>0</v>
      </c>
      <c r="AB92" s="49">
        <v>0</v>
      </c>
      <c r="AC92" s="49">
        <v>0</v>
      </c>
      <c r="AD92" s="49">
        <v>0</v>
      </c>
      <c r="AE92" s="49">
        <v>0</v>
      </c>
      <c r="AF92" s="49">
        <v>0</v>
      </c>
      <c r="AG92" s="49">
        <v>0</v>
      </c>
      <c r="AH92" s="49">
        <v>0</v>
      </c>
      <c r="AI92" s="49">
        <v>0</v>
      </c>
      <c r="AJ92" s="49">
        <v>0</v>
      </c>
      <c r="AK92" s="49">
        <v>0</v>
      </c>
      <c r="AL92" s="49">
        <v>0</v>
      </c>
      <c r="AM92" s="98">
        <v>0</v>
      </c>
      <c r="AN92" s="98">
        <v>0</v>
      </c>
      <c r="AO92" s="98">
        <v>0</v>
      </c>
      <c r="AP92" s="98">
        <v>0</v>
      </c>
      <c r="AQ92" s="98">
        <v>0</v>
      </c>
      <c r="AR92" s="98">
        <v>0</v>
      </c>
      <c r="AS92" s="98">
        <v>0</v>
      </c>
      <c r="AT92" s="98">
        <v>0</v>
      </c>
      <c r="AU92" s="98">
        <v>0</v>
      </c>
      <c r="AV92" s="98">
        <v>0</v>
      </c>
      <c r="AW92" s="98">
        <v>0</v>
      </c>
      <c r="AX92" s="49">
        <v>0</v>
      </c>
      <c r="AY92" s="98">
        <v>0</v>
      </c>
      <c r="AZ92" s="98">
        <v>0</v>
      </c>
      <c r="BA92" s="98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</row>
    <row r="93" spans="1:61" ht="15.75" customHeight="1" x14ac:dyDescent="0.2">
      <c r="A93" s="4" t="s">
        <v>15</v>
      </c>
      <c r="B93" s="49">
        <v>0</v>
      </c>
      <c r="C93" s="49">
        <v>0</v>
      </c>
      <c r="D93" s="49">
        <v>0</v>
      </c>
      <c r="E93" s="49">
        <v>0</v>
      </c>
      <c r="F93" s="49">
        <v>0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78">
        <v>0</v>
      </c>
      <c r="N93" s="49">
        <v>0</v>
      </c>
      <c r="O93" s="49">
        <v>0</v>
      </c>
      <c r="P93" s="49">
        <v>0</v>
      </c>
      <c r="Q93" s="49">
        <v>0</v>
      </c>
      <c r="R93" s="49">
        <v>0</v>
      </c>
      <c r="S93" s="49">
        <v>0</v>
      </c>
      <c r="T93" s="49">
        <v>0</v>
      </c>
      <c r="U93" s="49">
        <v>0</v>
      </c>
      <c r="V93" s="49">
        <v>0</v>
      </c>
      <c r="W93" s="49">
        <v>0</v>
      </c>
      <c r="X93" s="49">
        <v>0</v>
      </c>
      <c r="Y93" s="49">
        <v>0</v>
      </c>
      <c r="Z93" s="49">
        <v>0</v>
      </c>
      <c r="AA93" s="49">
        <v>0</v>
      </c>
      <c r="AB93" s="49">
        <v>0</v>
      </c>
      <c r="AC93" s="49">
        <v>0</v>
      </c>
      <c r="AD93" s="49">
        <v>0</v>
      </c>
      <c r="AE93" s="49">
        <v>0</v>
      </c>
      <c r="AF93" s="49">
        <v>0</v>
      </c>
      <c r="AG93" s="49">
        <v>0</v>
      </c>
      <c r="AH93" s="49">
        <v>0</v>
      </c>
      <c r="AI93" s="49">
        <v>0</v>
      </c>
      <c r="AJ93" s="49">
        <v>0</v>
      </c>
      <c r="AK93" s="49">
        <v>0</v>
      </c>
      <c r="AL93" s="49">
        <v>0</v>
      </c>
      <c r="AM93" s="98">
        <v>0</v>
      </c>
      <c r="AN93" s="98">
        <v>0</v>
      </c>
      <c r="AO93" s="98">
        <v>0</v>
      </c>
      <c r="AP93" s="98">
        <v>0</v>
      </c>
      <c r="AQ93" s="98">
        <v>0</v>
      </c>
      <c r="AR93" s="98">
        <v>0</v>
      </c>
      <c r="AS93" s="98">
        <v>0</v>
      </c>
      <c r="AT93" s="98">
        <v>0</v>
      </c>
      <c r="AU93" s="98">
        <v>0</v>
      </c>
      <c r="AV93" s="98">
        <v>0</v>
      </c>
      <c r="AW93" s="98">
        <v>0</v>
      </c>
      <c r="AX93" s="49">
        <v>0</v>
      </c>
      <c r="AY93" s="98">
        <v>0</v>
      </c>
      <c r="AZ93" s="98">
        <v>0</v>
      </c>
      <c r="BA93" s="98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</row>
    <row r="94" spans="1:61" ht="15.75" customHeight="1" x14ac:dyDescent="0.2">
      <c r="A94" s="3" t="s">
        <v>16</v>
      </c>
      <c r="B94" s="49">
        <v>0</v>
      </c>
      <c r="C94" s="49">
        <v>0</v>
      </c>
      <c r="D94" s="49">
        <v>0</v>
      </c>
      <c r="E94" s="49">
        <v>0</v>
      </c>
      <c r="F94" s="49">
        <v>0</v>
      </c>
      <c r="G94" s="49">
        <v>0</v>
      </c>
      <c r="H94" s="49">
        <v>0</v>
      </c>
      <c r="I94" s="49">
        <v>0</v>
      </c>
      <c r="J94" s="49">
        <v>0</v>
      </c>
      <c r="K94" s="49">
        <v>0</v>
      </c>
      <c r="L94" s="49">
        <v>0</v>
      </c>
      <c r="M94" s="78">
        <v>0</v>
      </c>
      <c r="N94" s="49">
        <v>0</v>
      </c>
      <c r="O94" s="49">
        <v>0</v>
      </c>
      <c r="P94" s="49">
        <v>0</v>
      </c>
      <c r="Q94" s="49">
        <v>0</v>
      </c>
      <c r="R94" s="49">
        <v>0</v>
      </c>
      <c r="S94" s="49">
        <v>0</v>
      </c>
      <c r="T94" s="49">
        <v>0</v>
      </c>
      <c r="U94" s="49">
        <v>0</v>
      </c>
      <c r="V94" s="49">
        <v>0</v>
      </c>
      <c r="W94" s="49">
        <v>0</v>
      </c>
      <c r="X94" s="49">
        <v>0</v>
      </c>
      <c r="Y94" s="49">
        <v>0</v>
      </c>
      <c r="Z94" s="49">
        <v>0</v>
      </c>
      <c r="AA94" s="49">
        <v>0</v>
      </c>
      <c r="AB94" s="49">
        <v>0</v>
      </c>
      <c r="AC94" s="49">
        <v>0</v>
      </c>
      <c r="AD94" s="49">
        <v>0</v>
      </c>
      <c r="AE94" s="49">
        <v>0</v>
      </c>
      <c r="AF94" s="49">
        <v>0</v>
      </c>
      <c r="AG94" s="49">
        <v>0</v>
      </c>
      <c r="AH94" s="49">
        <v>0</v>
      </c>
      <c r="AI94" s="49">
        <v>0</v>
      </c>
      <c r="AJ94" s="49">
        <v>0</v>
      </c>
      <c r="AK94" s="49">
        <v>0</v>
      </c>
      <c r="AL94" s="49">
        <v>0</v>
      </c>
      <c r="AM94" s="98">
        <v>0</v>
      </c>
      <c r="AN94" s="98">
        <v>0</v>
      </c>
      <c r="AO94" s="98">
        <v>0</v>
      </c>
      <c r="AP94" s="98">
        <v>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8">
        <v>0</v>
      </c>
      <c r="AW94" s="98">
        <v>0</v>
      </c>
      <c r="AX94" s="49">
        <v>0</v>
      </c>
      <c r="AY94" s="98">
        <v>0</v>
      </c>
      <c r="AZ94" s="98">
        <v>0</v>
      </c>
      <c r="BA94" s="98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</row>
    <row r="95" spans="1:61" ht="15.75" customHeight="1" x14ac:dyDescent="0.2">
      <c r="A95" s="16" t="s">
        <v>28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81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2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</row>
    <row r="96" spans="1:61" ht="15.75" customHeight="1" x14ac:dyDescent="0.2">
      <c r="A96" s="2" t="s">
        <v>13</v>
      </c>
      <c r="B96" s="49">
        <f>+B97+B98+B99</f>
        <v>-36</v>
      </c>
      <c r="C96" s="49">
        <f t="shared" ref="C96:M96" si="43">+C97+C98+C99</f>
        <v>-36</v>
      </c>
      <c r="D96" s="49">
        <f t="shared" si="43"/>
        <v>-36</v>
      </c>
      <c r="E96" s="49">
        <f t="shared" si="43"/>
        <v>-35</v>
      </c>
      <c r="F96" s="49">
        <f t="shared" si="43"/>
        <v>-35</v>
      </c>
      <c r="G96" s="49">
        <f t="shared" si="43"/>
        <v>-35</v>
      </c>
      <c r="H96" s="49">
        <f t="shared" si="43"/>
        <v>-35</v>
      </c>
      <c r="I96" s="49">
        <f t="shared" si="43"/>
        <v>-35</v>
      </c>
      <c r="J96" s="49">
        <f t="shared" si="43"/>
        <v>-35</v>
      </c>
      <c r="K96" s="49">
        <f t="shared" si="43"/>
        <v>-36</v>
      </c>
      <c r="L96" s="49">
        <f t="shared" si="43"/>
        <v>-35</v>
      </c>
      <c r="M96" s="78">
        <f t="shared" si="43"/>
        <v>-37</v>
      </c>
      <c r="N96" s="49">
        <v>-38</v>
      </c>
      <c r="O96" s="49">
        <v>-38</v>
      </c>
      <c r="P96" s="49">
        <v>-38</v>
      </c>
      <c r="Q96" s="49">
        <v>-37</v>
      </c>
      <c r="R96" s="49">
        <v>-37</v>
      </c>
      <c r="S96" s="49">
        <v>-37</v>
      </c>
      <c r="T96" s="49">
        <f t="shared" ref="T96" si="44">+T97+T98+T99</f>
        <v>-38</v>
      </c>
      <c r="U96" s="49">
        <v>-38</v>
      </c>
      <c r="V96" s="49">
        <f t="shared" ref="V96" si="45">+V97+V98+V99</f>
        <v>-37</v>
      </c>
      <c r="W96" s="49">
        <v>-37</v>
      </c>
      <c r="X96" s="49">
        <v>-37</v>
      </c>
      <c r="Y96" s="49">
        <v>-38</v>
      </c>
      <c r="Z96" s="49">
        <v>-37</v>
      </c>
      <c r="AA96" s="49">
        <v>-37</v>
      </c>
      <c r="AB96" s="49">
        <v>-37</v>
      </c>
      <c r="AC96" s="49">
        <v>-38</v>
      </c>
      <c r="AD96" s="49">
        <v>-51</v>
      </c>
      <c r="AE96" s="49">
        <v>-51</v>
      </c>
      <c r="AF96" s="49">
        <v>-51</v>
      </c>
      <c r="AG96" s="49">
        <v>-51</v>
      </c>
      <c r="AH96" s="49">
        <v>-51</v>
      </c>
      <c r="AI96" s="49">
        <v>-50</v>
      </c>
      <c r="AJ96" s="49">
        <v>-51</v>
      </c>
      <c r="AK96" s="49">
        <v>-17</v>
      </c>
      <c r="AL96" s="49">
        <v>-17</v>
      </c>
      <c r="AM96" s="98">
        <v>-17</v>
      </c>
      <c r="AN96" s="98">
        <v>-17</v>
      </c>
      <c r="AO96" s="98">
        <v>-17</v>
      </c>
      <c r="AP96" s="98">
        <v>-17</v>
      </c>
      <c r="AQ96" s="98">
        <v>-17</v>
      </c>
      <c r="AR96" s="98">
        <v>-387</v>
      </c>
      <c r="AS96" s="98">
        <v>-389</v>
      </c>
      <c r="AT96" s="98">
        <v>-383</v>
      </c>
      <c r="AU96" s="98">
        <v>-382</v>
      </c>
      <c r="AV96" s="98">
        <v>-391</v>
      </c>
      <c r="AW96" s="98">
        <v>-402</v>
      </c>
      <c r="AX96" s="49">
        <v>-398</v>
      </c>
      <c r="AY96" s="98">
        <v>-398</v>
      </c>
      <c r="AZ96" s="98">
        <v>-386</v>
      </c>
      <c r="BA96" s="98">
        <v>-396</v>
      </c>
      <c r="BB96" s="98">
        <v>-400</v>
      </c>
      <c r="BC96" s="98">
        <v>-389</v>
      </c>
      <c r="BD96" s="98">
        <v>-390</v>
      </c>
      <c r="BE96" s="98">
        <v>-388</v>
      </c>
      <c r="BF96" s="98">
        <v>-381</v>
      </c>
      <c r="BG96" s="98">
        <v>-382</v>
      </c>
      <c r="BH96" s="98">
        <v>-374</v>
      </c>
      <c r="BI96" s="98">
        <v>-372</v>
      </c>
    </row>
    <row r="97" spans="1:61" ht="15.75" customHeight="1" x14ac:dyDescent="0.2">
      <c r="A97" s="3" t="s">
        <v>14</v>
      </c>
      <c r="B97" s="49">
        <v>0</v>
      </c>
      <c r="C97" s="49">
        <v>0</v>
      </c>
      <c r="D97" s="49">
        <v>-2</v>
      </c>
      <c r="E97" s="49">
        <v>0</v>
      </c>
      <c r="F97" s="49">
        <v>0</v>
      </c>
      <c r="G97" s="49">
        <v>0</v>
      </c>
      <c r="H97" s="49">
        <v>0</v>
      </c>
      <c r="I97" s="49">
        <v>0</v>
      </c>
      <c r="J97" s="49">
        <v>0</v>
      </c>
      <c r="K97" s="49">
        <v>0</v>
      </c>
      <c r="L97" s="49">
        <v>-33</v>
      </c>
      <c r="M97" s="78">
        <v>0</v>
      </c>
      <c r="N97" s="49">
        <v>0</v>
      </c>
      <c r="O97" s="49">
        <v>0</v>
      </c>
      <c r="P97" s="49">
        <v>-2</v>
      </c>
      <c r="Q97" s="49">
        <v>0</v>
      </c>
      <c r="R97" s="49">
        <v>0</v>
      </c>
      <c r="S97" s="49">
        <v>-1</v>
      </c>
      <c r="T97" s="49">
        <v>0</v>
      </c>
      <c r="U97" s="49">
        <v>0</v>
      </c>
      <c r="V97" s="49">
        <v>-1</v>
      </c>
      <c r="W97" s="49">
        <v>0</v>
      </c>
      <c r="X97" s="49">
        <v>-33</v>
      </c>
      <c r="Y97" s="49">
        <v>-1</v>
      </c>
      <c r="Z97" s="49">
        <v>0</v>
      </c>
      <c r="AA97" s="49">
        <v>0</v>
      </c>
      <c r="AB97" s="49">
        <v>-1</v>
      </c>
      <c r="AC97" s="49">
        <v>0</v>
      </c>
      <c r="AD97" s="49">
        <v>0</v>
      </c>
      <c r="AE97" s="49">
        <v>-1</v>
      </c>
      <c r="AF97" s="49">
        <v>0</v>
      </c>
      <c r="AG97" s="49">
        <v>0</v>
      </c>
      <c r="AH97" s="49">
        <v>-1</v>
      </c>
      <c r="AI97" s="49">
        <v>0</v>
      </c>
      <c r="AJ97" s="49">
        <v>-47</v>
      </c>
      <c r="AK97" s="49">
        <v>-1</v>
      </c>
      <c r="AL97" s="49">
        <v>0</v>
      </c>
      <c r="AM97" s="98">
        <v>0</v>
      </c>
      <c r="AN97" s="98">
        <v>-1</v>
      </c>
      <c r="AO97" s="98">
        <v>0</v>
      </c>
      <c r="AP97" s="98">
        <v>0</v>
      </c>
      <c r="AQ97" s="98">
        <v>-1</v>
      </c>
      <c r="AR97" s="98">
        <v>0</v>
      </c>
      <c r="AS97" s="98">
        <v>0</v>
      </c>
      <c r="AT97" s="98">
        <v>-1</v>
      </c>
      <c r="AU97" s="98">
        <v>0</v>
      </c>
      <c r="AV97" s="98">
        <v>-200</v>
      </c>
      <c r="AW97" s="98">
        <v>-1</v>
      </c>
      <c r="AX97" s="49">
        <v>0</v>
      </c>
      <c r="AY97" s="98">
        <v>0</v>
      </c>
      <c r="AZ97" s="98">
        <v>-2</v>
      </c>
      <c r="BA97" s="98">
        <v>0</v>
      </c>
      <c r="BB97" s="98">
        <v>-191</v>
      </c>
      <c r="BC97" s="98">
        <v>-1</v>
      </c>
      <c r="BD97" s="98">
        <v>0</v>
      </c>
      <c r="BE97" s="98">
        <v>0</v>
      </c>
      <c r="BF97" s="98">
        <v>-1</v>
      </c>
      <c r="BG97" s="98">
        <v>0</v>
      </c>
      <c r="BH97" s="98">
        <v>-191</v>
      </c>
      <c r="BI97" s="98">
        <v>-1</v>
      </c>
    </row>
    <row r="98" spans="1:61" ht="15.75" customHeight="1" x14ac:dyDescent="0.2">
      <c r="A98" s="4" t="s">
        <v>15</v>
      </c>
      <c r="B98" s="49">
        <v>-2</v>
      </c>
      <c r="C98" s="49">
        <v>-2</v>
      </c>
      <c r="D98" s="49">
        <v>0</v>
      </c>
      <c r="E98" s="49">
        <v>0</v>
      </c>
      <c r="F98" s="49">
        <v>0</v>
      </c>
      <c r="G98" s="49">
        <v>0</v>
      </c>
      <c r="H98" s="49">
        <v>0</v>
      </c>
      <c r="I98" s="49">
        <v>0</v>
      </c>
      <c r="J98" s="49">
        <v>-33</v>
      </c>
      <c r="K98" s="49">
        <v>-34</v>
      </c>
      <c r="L98" s="49">
        <v>0</v>
      </c>
      <c r="M98" s="78">
        <v>0</v>
      </c>
      <c r="N98" s="49">
        <v>-2</v>
      </c>
      <c r="O98" s="49">
        <v>-2</v>
      </c>
      <c r="P98" s="49">
        <v>0</v>
      </c>
      <c r="Q98" s="49">
        <v>-1</v>
      </c>
      <c r="R98" s="49">
        <v>-1</v>
      </c>
      <c r="S98" s="49">
        <v>0</v>
      </c>
      <c r="T98" s="49">
        <v>-1</v>
      </c>
      <c r="U98" s="49">
        <v>-1</v>
      </c>
      <c r="V98" s="49">
        <v>-33</v>
      </c>
      <c r="W98" s="49">
        <v>-34</v>
      </c>
      <c r="X98" s="49">
        <v>-1</v>
      </c>
      <c r="Y98" s="49">
        <v>0</v>
      </c>
      <c r="Z98" s="49">
        <v>-1</v>
      </c>
      <c r="AA98" s="49">
        <v>-1</v>
      </c>
      <c r="AB98" s="49">
        <v>0</v>
      </c>
      <c r="AC98" s="49">
        <v>-1</v>
      </c>
      <c r="AD98" s="49">
        <v>-1</v>
      </c>
      <c r="AE98" s="49">
        <v>0</v>
      </c>
      <c r="AF98" s="49">
        <v>-1</v>
      </c>
      <c r="AG98" s="49">
        <v>-1</v>
      </c>
      <c r="AH98" s="49">
        <v>-47</v>
      </c>
      <c r="AI98" s="49">
        <v>-47</v>
      </c>
      <c r="AJ98" s="49">
        <v>-1</v>
      </c>
      <c r="AK98" s="49">
        <v>0</v>
      </c>
      <c r="AL98" s="49">
        <v>-1</v>
      </c>
      <c r="AM98" s="98">
        <v>-1</v>
      </c>
      <c r="AN98" s="98">
        <v>0</v>
      </c>
      <c r="AO98" s="98">
        <v>-1</v>
      </c>
      <c r="AP98" s="98">
        <v>-1</v>
      </c>
      <c r="AQ98" s="98">
        <v>0</v>
      </c>
      <c r="AR98" s="98">
        <v>-1</v>
      </c>
      <c r="AS98" s="98">
        <v>-1</v>
      </c>
      <c r="AT98" s="98">
        <v>-196</v>
      </c>
      <c r="AU98" s="98">
        <v>-197</v>
      </c>
      <c r="AV98" s="98">
        <v>-1</v>
      </c>
      <c r="AW98" s="98">
        <v>0</v>
      </c>
      <c r="AX98" s="49">
        <v>-2</v>
      </c>
      <c r="AY98" s="98">
        <v>-2</v>
      </c>
      <c r="AZ98" s="98">
        <v>-183</v>
      </c>
      <c r="BA98" s="98">
        <v>-190</v>
      </c>
      <c r="BB98" s="98">
        <v>-1</v>
      </c>
      <c r="BC98" s="98">
        <v>0</v>
      </c>
      <c r="BD98" s="98">
        <v>-1</v>
      </c>
      <c r="BE98" s="98">
        <v>-1</v>
      </c>
      <c r="BF98" s="98">
        <v>-195</v>
      </c>
      <c r="BG98" s="98">
        <v>-196</v>
      </c>
      <c r="BH98" s="98">
        <v>-1</v>
      </c>
      <c r="BI98" s="98">
        <v>0</v>
      </c>
    </row>
    <row r="99" spans="1:61" ht="15.75" customHeight="1" x14ac:dyDescent="0.2">
      <c r="A99" s="3" t="s">
        <v>16</v>
      </c>
      <c r="B99" s="49">
        <v>-34</v>
      </c>
      <c r="C99" s="49">
        <v>-34</v>
      </c>
      <c r="D99" s="49">
        <v>-34</v>
      </c>
      <c r="E99" s="49">
        <v>-35</v>
      </c>
      <c r="F99" s="49">
        <v>-35</v>
      </c>
      <c r="G99" s="49">
        <v>-35</v>
      </c>
      <c r="H99" s="49">
        <v>-35</v>
      </c>
      <c r="I99" s="49">
        <v>-35</v>
      </c>
      <c r="J99" s="49">
        <v>-2</v>
      </c>
      <c r="K99" s="49">
        <v>-2</v>
      </c>
      <c r="L99" s="49">
        <v>-2</v>
      </c>
      <c r="M99" s="78">
        <v>-37</v>
      </c>
      <c r="N99" s="49">
        <v>-36</v>
      </c>
      <c r="O99" s="49">
        <v>-36</v>
      </c>
      <c r="P99" s="49">
        <v>-36</v>
      </c>
      <c r="Q99" s="49">
        <v>-36</v>
      </c>
      <c r="R99" s="49">
        <v>-36</v>
      </c>
      <c r="S99" s="49">
        <v>-36</v>
      </c>
      <c r="T99" s="49">
        <v>-37</v>
      </c>
      <c r="U99" s="49">
        <v>-37</v>
      </c>
      <c r="V99" s="49">
        <v>-3</v>
      </c>
      <c r="W99" s="49">
        <v>-3</v>
      </c>
      <c r="X99" s="49">
        <v>-3</v>
      </c>
      <c r="Y99" s="49">
        <v>-37</v>
      </c>
      <c r="Z99" s="49">
        <v>-36</v>
      </c>
      <c r="AA99" s="49">
        <v>-36</v>
      </c>
      <c r="AB99" s="49">
        <v>-36</v>
      </c>
      <c r="AC99" s="49">
        <v>-37</v>
      </c>
      <c r="AD99" s="49">
        <v>-50</v>
      </c>
      <c r="AE99" s="49">
        <v>-50</v>
      </c>
      <c r="AF99" s="49">
        <v>-50</v>
      </c>
      <c r="AG99" s="49">
        <v>-50</v>
      </c>
      <c r="AH99" s="49">
        <v>-3</v>
      </c>
      <c r="AI99" s="49">
        <v>-3</v>
      </c>
      <c r="AJ99" s="49">
        <v>-3</v>
      </c>
      <c r="AK99" s="49">
        <v>-16</v>
      </c>
      <c r="AL99" s="49">
        <v>-16</v>
      </c>
      <c r="AM99" s="98">
        <v>-16</v>
      </c>
      <c r="AN99" s="98">
        <v>-16</v>
      </c>
      <c r="AO99" s="98">
        <v>-16</v>
      </c>
      <c r="AP99" s="98">
        <v>-16</v>
      </c>
      <c r="AQ99" s="98">
        <v>-16</v>
      </c>
      <c r="AR99" s="98">
        <v>-386</v>
      </c>
      <c r="AS99" s="98">
        <v>-388</v>
      </c>
      <c r="AT99" s="98">
        <v>-186</v>
      </c>
      <c r="AU99" s="98">
        <v>-185</v>
      </c>
      <c r="AV99" s="98">
        <v>-190</v>
      </c>
      <c r="AW99" s="98">
        <v>-401</v>
      </c>
      <c r="AX99" s="49">
        <v>-396</v>
      </c>
      <c r="AY99" s="98">
        <v>-396</v>
      </c>
      <c r="AZ99" s="98">
        <v>-201</v>
      </c>
      <c r="BA99" s="98">
        <v>-206</v>
      </c>
      <c r="BB99" s="98">
        <v>-208</v>
      </c>
      <c r="BC99" s="98">
        <v>-388</v>
      </c>
      <c r="BD99" s="98">
        <v>-389</v>
      </c>
      <c r="BE99" s="98">
        <v>-387</v>
      </c>
      <c r="BF99" s="98">
        <v>-185</v>
      </c>
      <c r="BG99" s="98">
        <v>-186</v>
      </c>
      <c r="BH99" s="98">
        <v>-182</v>
      </c>
      <c r="BI99" s="98">
        <v>-371</v>
      </c>
    </row>
    <row r="100" spans="1:61" ht="15.75" customHeight="1" x14ac:dyDescent="0.2">
      <c r="A100" s="16" t="s">
        <v>29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81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2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</row>
    <row r="101" spans="1:61" ht="15.75" customHeight="1" x14ac:dyDescent="0.2">
      <c r="A101" s="2" t="s">
        <v>13</v>
      </c>
      <c r="B101" s="49">
        <f>+B102+B103+B104</f>
        <v>0</v>
      </c>
      <c r="C101" s="49">
        <f t="shared" ref="C101:M101" si="46">+C102+C103+C104</f>
        <v>0</v>
      </c>
      <c r="D101" s="49">
        <f t="shared" si="46"/>
        <v>0</v>
      </c>
      <c r="E101" s="49">
        <f t="shared" si="46"/>
        <v>0</v>
      </c>
      <c r="F101" s="49">
        <f t="shared" si="46"/>
        <v>0</v>
      </c>
      <c r="G101" s="49">
        <f t="shared" si="46"/>
        <v>0</v>
      </c>
      <c r="H101" s="49">
        <f t="shared" si="46"/>
        <v>0</v>
      </c>
      <c r="I101" s="49">
        <f t="shared" si="46"/>
        <v>0</v>
      </c>
      <c r="J101" s="49">
        <f t="shared" si="46"/>
        <v>0</v>
      </c>
      <c r="K101" s="49">
        <f t="shared" si="46"/>
        <v>0</v>
      </c>
      <c r="L101" s="49">
        <f t="shared" si="46"/>
        <v>0</v>
      </c>
      <c r="M101" s="78">
        <f t="shared" si="46"/>
        <v>0</v>
      </c>
      <c r="N101" s="49">
        <v>0</v>
      </c>
      <c r="O101" s="49">
        <v>0</v>
      </c>
      <c r="P101" s="49">
        <v>0</v>
      </c>
      <c r="Q101" s="49">
        <v>0</v>
      </c>
      <c r="R101" s="49">
        <v>0</v>
      </c>
      <c r="S101" s="49">
        <v>0</v>
      </c>
      <c r="T101" s="49">
        <f t="shared" ref="T101" si="47">+T102+T103+T104</f>
        <v>0</v>
      </c>
      <c r="U101" s="49">
        <v>0</v>
      </c>
      <c r="V101" s="49">
        <f t="shared" ref="V101" si="48">+V102+V103+V104</f>
        <v>0</v>
      </c>
      <c r="W101" s="49">
        <v>0</v>
      </c>
      <c r="X101" s="49">
        <v>0</v>
      </c>
      <c r="Y101" s="49">
        <v>0</v>
      </c>
      <c r="Z101" s="49">
        <v>0</v>
      </c>
      <c r="AA101" s="49">
        <v>0</v>
      </c>
      <c r="AB101" s="49">
        <v>0</v>
      </c>
      <c r="AC101" s="49">
        <v>0</v>
      </c>
      <c r="AD101" s="49">
        <v>0</v>
      </c>
      <c r="AE101" s="49">
        <v>0</v>
      </c>
      <c r="AF101" s="49">
        <v>0</v>
      </c>
      <c r="AG101" s="49">
        <v>0</v>
      </c>
      <c r="AH101" s="49">
        <v>0</v>
      </c>
      <c r="AI101" s="49">
        <v>0</v>
      </c>
      <c r="AJ101" s="49">
        <v>0</v>
      </c>
      <c r="AK101" s="49">
        <v>0</v>
      </c>
      <c r="AL101" s="49">
        <v>0</v>
      </c>
      <c r="AM101" s="98">
        <v>0</v>
      </c>
      <c r="AN101" s="98">
        <v>0</v>
      </c>
      <c r="AO101" s="98">
        <v>0</v>
      </c>
      <c r="AP101" s="98">
        <v>0</v>
      </c>
      <c r="AQ101" s="98">
        <v>0</v>
      </c>
      <c r="AR101" s="98">
        <v>0</v>
      </c>
      <c r="AS101" s="98">
        <v>0</v>
      </c>
      <c r="AT101" s="98">
        <v>0</v>
      </c>
      <c r="AU101" s="98">
        <v>0</v>
      </c>
      <c r="AV101" s="98">
        <v>0</v>
      </c>
      <c r="AW101" s="98">
        <v>0</v>
      </c>
      <c r="AX101" s="49">
        <v>0</v>
      </c>
      <c r="AY101" s="98">
        <v>0</v>
      </c>
      <c r="AZ101" s="98">
        <v>0</v>
      </c>
      <c r="BA101" s="98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</row>
    <row r="102" spans="1:61" ht="15.75" customHeight="1" x14ac:dyDescent="0.2">
      <c r="A102" s="3" t="s">
        <v>14</v>
      </c>
      <c r="B102" s="49">
        <v>0</v>
      </c>
      <c r="C102" s="49">
        <v>0</v>
      </c>
      <c r="D102" s="49">
        <v>0</v>
      </c>
      <c r="E102" s="49">
        <v>0</v>
      </c>
      <c r="F102" s="49">
        <v>0</v>
      </c>
      <c r="G102" s="49">
        <v>0</v>
      </c>
      <c r="H102" s="49">
        <v>0</v>
      </c>
      <c r="I102" s="49">
        <v>0</v>
      </c>
      <c r="J102" s="49">
        <v>0</v>
      </c>
      <c r="K102" s="49">
        <v>0</v>
      </c>
      <c r="L102" s="49">
        <v>0</v>
      </c>
      <c r="M102" s="78">
        <v>0</v>
      </c>
      <c r="N102" s="49">
        <v>0</v>
      </c>
      <c r="O102" s="49">
        <v>0</v>
      </c>
      <c r="P102" s="49">
        <v>0</v>
      </c>
      <c r="Q102" s="49">
        <v>0</v>
      </c>
      <c r="R102" s="49">
        <v>0</v>
      </c>
      <c r="S102" s="49">
        <v>0</v>
      </c>
      <c r="T102" s="49">
        <v>0</v>
      </c>
      <c r="U102" s="49">
        <v>0</v>
      </c>
      <c r="V102" s="49">
        <v>0</v>
      </c>
      <c r="W102" s="49">
        <v>0</v>
      </c>
      <c r="X102" s="49">
        <v>0</v>
      </c>
      <c r="Y102" s="49">
        <v>0</v>
      </c>
      <c r="Z102" s="49">
        <v>0</v>
      </c>
      <c r="AA102" s="49">
        <v>0</v>
      </c>
      <c r="AB102" s="49">
        <v>0</v>
      </c>
      <c r="AC102" s="49">
        <v>0</v>
      </c>
      <c r="AD102" s="49">
        <v>0</v>
      </c>
      <c r="AE102" s="49">
        <v>0</v>
      </c>
      <c r="AF102" s="49">
        <v>0</v>
      </c>
      <c r="AG102" s="49">
        <v>0</v>
      </c>
      <c r="AH102" s="49">
        <v>0</v>
      </c>
      <c r="AI102" s="49">
        <v>0</v>
      </c>
      <c r="AJ102" s="49">
        <v>0</v>
      </c>
      <c r="AK102" s="49">
        <v>0</v>
      </c>
      <c r="AL102" s="49">
        <v>0</v>
      </c>
      <c r="AM102" s="98">
        <v>0</v>
      </c>
      <c r="AN102" s="98">
        <v>0</v>
      </c>
      <c r="AO102" s="98">
        <v>0</v>
      </c>
      <c r="AP102" s="98">
        <v>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8">
        <v>0</v>
      </c>
      <c r="AW102" s="98">
        <v>0</v>
      </c>
      <c r="AX102" s="49">
        <v>0</v>
      </c>
      <c r="AY102" s="98">
        <v>0</v>
      </c>
      <c r="AZ102" s="98">
        <v>0</v>
      </c>
      <c r="BA102" s="98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</row>
    <row r="103" spans="1:61" ht="15.75" customHeight="1" x14ac:dyDescent="0.2">
      <c r="A103" s="4" t="s">
        <v>15</v>
      </c>
      <c r="B103" s="49">
        <v>0</v>
      </c>
      <c r="C103" s="49">
        <v>0</v>
      </c>
      <c r="D103" s="49">
        <v>0</v>
      </c>
      <c r="E103" s="49">
        <v>0</v>
      </c>
      <c r="F103" s="49">
        <v>0</v>
      </c>
      <c r="G103" s="49">
        <v>0</v>
      </c>
      <c r="H103" s="49">
        <v>0</v>
      </c>
      <c r="I103" s="49">
        <v>0</v>
      </c>
      <c r="J103" s="49">
        <v>0</v>
      </c>
      <c r="K103" s="49">
        <v>0</v>
      </c>
      <c r="L103" s="49">
        <v>0</v>
      </c>
      <c r="M103" s="78">
        <v>0</v>
      </c>
      <c r="N103" s="49">
        <v>0</v>
      </c>
      <c r="O103" s="49">
        <v>0</v>
      </c>
      <c r="P103" s="49">
        <v>0</v>
      </c>
      <c r="Q103" s="49">
        <v>0</v>
      </c>
      <c r="R103" s="49">
        <v>0</v>
      </c>
      <c r="S103" s="49">
        <v>0</v>
      </c>
      <c r="T103" s="49">
        <v>0</v>
      </c>
      <c r="U103" s="49">
        <v>0</v>
      </c>
      <c r="V103" s="49">
        <v>0</v>
      </c>
      <c r="W103" s="49">
        <v>0</v>
      </c>
      <c r="X103" s="49">
        <v>0</v>
      </c>
      <c r="Y103" s="49">
        <v>0</v>
      </c>
      <c r="Z103" s="49">
        <v>0</v>
      </c>
      <c r="AA103" s="49">
        <v>0</v>
      </c>
      <c r="AB103" s="49">
        <v>0</v>
      </c>
      <c r="AC103" s="49">
        <v>0</v>
      </c>
      <c r="AD103" s="49">
        <v>0</v>
      </c>
      <c r="AE103" s="49">
        <v>0</v>
      </c>
      <c r="AF103" s="49">
        <v>0</v>
      </c>
      <c r="AG103" s="49">
        <v>0</v>
      </c>
      <c r="AH103" s="49">
        <v>0</v>
      </c>
      <c r="AI103" s="49">
        <v>0</v>
      </c>
      <c r="AJ103" s="49">
        <v>0</v>
      </c>
      <c r="AK103" s="49">
        <v>0</v>
      </c>
      <c r="AL103" s="49">
        <v>0</v>
      </c>
      <c r="AM103" s="98">
        <v>0</v>
      </c>
      <c r="AN103" s="98">
        <v>0</v>
      </c>
      <c r="AO103" s="98">
        <v>0</v>
      </c>
      <c r="AP103" s="98">
        <v>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8">
        <v>0</v>
      </c>
      <c r="AW103" s="98">
        <v>0</v>
      </c>
      <c r="AX103" s="49">
        <v>0</v>
      </c>
      <c r="AY103" s="98">
        <v>0</v>
      </c>
      <c r="AZ103" s="98">
        <v>0</v>
      </c>
      <c r="BA103" s="98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</row>
    <row r="104" spans="1:61" ht="15.75" customHeight="1" x14ac:dyDescent="0.2">
      <c r="A104" s="3" t="s">
        <v>16</v>
      </c>
      <c r="B104" s="49">
        <v>0</v>
      </c>
      <c r="C104" s="49">
        <v>0</v>
      </c>
      <c r="D104" s="49">
        <v>0</v>
      </c>
      <c r="E104" s="49">
        <v>0</v>
      </c>
      <c r="F104" s="49">
        <v>0</v>
      </c>
      <c r="G104" s="49">
        <v>0</v>
      </c>
      <c r="H104" s="49">
        <v>0</v>
      </c>
      <c r="I104" s="49">
        <v>0</v>
      </c>
      <c r="J104" s="49">
        <v>0</v>
      </c>
      <c r="K104" s="49">
        <v>0</v>
      </c>
      <c r="L104" s="49">
        <v>0</v>
      </c>
      <c r="M104" s="78">
        <v>0</v>
      </c>
      <c r="N104" s="49">
        <v>0</v>
      </c>
      <c r="O104" s="49">
        <v>0</v>
      </c>
      <c r="P104" s="49">
        <v>0</v>
      </c>
      <c r="Q104" s="49">
        <v>0</v>
      </c>
      <c r="R104" s="49">
        <v>0</v>
      </c>
      <c r="S104" s="49">
        <v>0</v>
      </c>
      <c r="T104" s="49">
        <v>0</v>
      </c>
      <c r="U104" s="49">
        <v>0</v>
      </c>
      <c r="V104" s="49">
        <v>0</v>
      </c>
      <c r="W104" s="49">
        <v>0</v>
      </c>
      <c r="X104" s="49">
        <v>0</v>
      </c>
      <c r="Y104" s="49">
        <v>0</v>
      </c>
      <c r="Z104" s="49">
        <v>0</v>
      </c>
      <c r="AA104" s="49">
        <v>0</v>
      </c>
      <c r="AB104" s="49">
        <v>0</v>
      </c>
      <c r="AC104" s="49">
        <v>0</v>
      </c>
      <c r="AD104" s="49">
        <v>0</v>
      </c>
      <c r="AE104" s="49">
        <v>0</v>
      </c>
      <c r="AF104" s="49">
        <v>0</v>
      </c>
      <c r="AG104" s="49">
        <v>0</v>
      </c>
      <c r="AH104" s="49">
        <v>0</v>
      </c>
      <c r="AI104" s="49">
        <v>0</v>
      </c>
      <c r="AJ104" s="49">
        <v>0</v>
      </c>
      <c r="AK104" s="49">
        <v>0</v>
      </c>
      <c r="AL104" s="49">
        <v>0</v>
      </c>
      <c r="AM104" s="98">
        <v>0</v>
      </c>
      <c r="AN104" s="98">
        <v>0</v>
      </c>
      <c r="AO104" s="98">
        <v>0</v>
      </c>
      <c r="AP104" s="98">
        <v>0</v>
      </c>
      <c r="AQ104" s="98">
        <v>0</v>
      </c>
      <c r="AR104" s="98">
        <v>0</v>
      </c>
      <c r="AS104" s="98">
        <v>0</v>
      </c>
      <c r="AT104" s="98">
        <v>0</v>
      </c>
      <c r="AU104" s="98">
        <v>0</v>
      </c>
      <c r="AV104" s="98">
        <v>0</v>
      </c>
      <c r="AW104" s="98">
        <v>0</v>
      </c>
      <c r="AX104" s="49">
        <v>0</v>
      </c>
      <c r="AY104" s="98">
        <v>0</v>
      </c>
      <c r="AZ104" s="98">
        <v>0</v>
      </c>
      <c r="BA104" s="98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</row>
    <row r="105" spans="1:61" ht="31.9" customHeight="1" x14ac:dyDescent="0.2">
      <c r="A105" s="126" t="s">
        <v>30</v>
      </c>
      <c r="B105" s="120"/>
      <c r="C105" s="120"/>
      <c r="D105" s="120"/>
      <c r="E105" s="120"/>
      <c r="F105" s="120"/>
      <c r="G105" s="120"/>
      <c r="H105" s="121"/>
      <c r="I105" s="121"/>
      <c r="J105" s="121"/>
      <c r="K105" s="121"/>
      <c r="L105" s="121"/>
      <c r="M105" s="121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120"/>
      <c r="BD105" s="120"/>
      <c r="BE105" s="120"/>
      <c r="BF105" s="120"/>
      <c r="BG105" s="120"/>
      <c r="BH105" s="120"/>
      <c r="BI105" s="120"/>
    </row>
    <row r="106" spans="1:61" ht="21" customHeight="1" x14ac:dyDescent="0.2">
      <c r="A106" s="115" t="s">
        <v>31</v>
      </c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8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9"/>
      <c r="AN106" s="129"/>
      <c r="AO106" s="129"/>
      <c r="AP106" s="129"/>
      <c r="AQ106" s="129"/>
      <c r="AR106" s="129"/>
      <c r="AS106" s="129"/>
      <c r="AT106" s="129"/>
      <c r="AU106" s="129"/>
      <c r="AV106" s="129"/>
      <c r="AW106" s="129"/>
      <c r="AX106" s="127"/>
      <c r="AY106" s="129"/>
      <c r="AZ106" s="129"/>
      <c r="BA106" s="129"/>
      <c r="BB106" s="129"/>
      <c r="BC106" s="129"/>
      <c r="BD106" s="129"/>
      <c r="BE106" s="129"/>
      <c r="BF106" s="129"/>
      <c r="BG106" s="129"/>
      <c r="BH106" s="129"/>
      <c r="BI106" s="129"/>
    </row>
    <row r="107" spans="1:61" ht="15.75" customHeight="1" x14ac:dyDescent="0.2">
      <c r="A107" s="2" t="s">
        <v>13</v>
      </c>
      <c r="B107" s="49">
        <f>+B108+B109+B110</f>
        <v>-1279</v>
      </c>
      <c r="C107" s="49">
        <f t="shared" ref="C107:M107" si="49">+C108+C109+C110</f>
        <v>-1265</v>
      </c>
      <c r="D107" s="49">
        <f t="shared" si="49"/>
        <v>-1279</v>
      </c>
      <c r="E107" s="49">
        <f t="shared" si="49"/>
        <v>-1303</v>
      </c>
      <c r="F107" s="49">
        <f t="shared" si="49"/>
        <v>-1345</v>
      </c>
      <c r="G107" s="49">
        <f t="shared" si="49"/>
        <v>-1374</v>
      </c>
      <c r="H107" s="49">
        <f t="shared" si="49"/>
        <v>-1411</v>
      </c>
      <c r="I107" s="49">
        <f t="shared" si="49"/>
        <v>-483</v>
      </c>
      <c r="J107" s="49">
        <f t="shared" si="49"/>
        <v>-479</v>
      </c>
      <c r="K107" s="49">
        <f t="shared" si="49"/>
        <v>-474</v>
      </c>
      <c r="L107" s="49">
        <f t="shared" si="49"/>
        <v>-483</v>
      </c>
      <c r="M107" s="78">
        <f t="shared" si="49"/>
        <v>-508</v>
      </c>
      <c r="N107" s="49">
        <v>-527</v>
      </c>
      <c r="O107" s="49">
        <v>-525</v>
      </c>
      <c r="P107" s="49">
        <v>-529</v>
      </c>
      <c r="Q107" s="49">
        <v>-528</v>
      </c>
      <c r="R107" s="49">
        <v>-523</v>
      </c>
      <c r="S107" s="49">
        <v>-534</v>
      </c>
      <c r="T107" s="49">
        <f t="shared" ref="T107" si="50">+T108+T109+T110</f>
        <v>-537</v>
      </c>
      <c r="U107" s="49">
        <v>-543</v>
      </c>
      <c r="V107" s="49">
        <f t="shared" ref="V107" si="51">+V108+V109+V110</f>
        <v>-542</v>
      </c>
      <c r="W107" s="49">
        <v>-529</v>
      </c>
      <c r="X107" s="49">
        <v>-540</v>
      </c>
      <c r="Y107" s="49">
        <v>-567</v>
      </c>
      <c r="Z107" s="49">
        <v>-568</v>
      </c>
      <c r="AA107" s="49">
        <v>-566</v>
      </c>
      <c r="AB107" s="49">
        <v>-598</v>
      </c>
      <c r="AC107" s="49">
        <v>-597</v>
      </c>
      <c r="AD107" s="49">
        <v>-543</v>
      </c>
      <c r="AE107" s="49">
        <v>-563</v>
      </c>
      <c r="AF107" s="49">
        <v>-551</v>
      </c>
      <c r="AG107" s="49">
        <v>-543</v>
      </c>
      <c r="AH107" s="49">
        <v>-538</v>
      </c>
      <c r="AI107" s="49">
        <v>-549</v>
      </c>
      <c r="AJ107" s="49">
        <v>-545</v>
      </c>
      <c r="AK107" s="49">
        <v>-558</v>
      </c>
      <c r="AL107" s="49">
        <v>-548</v>
      </c>
      <c r="AM107" s="98">
        <v>-549</v>
      </c>
      <c r="AN107" s="98">
        <v>-547</v>
      </c>
      <c r="AO107" s="98">
        <v>-543</v>
      </c>
      <c r="AP107" s="98">
        <v>-562</v>
      </c>
      <c r="AQ107" s="98">
        <v>-571</v>
      </c>
      <c r="AR107" s="98">
        <v>-602</v>
      </c>
      <c r="AS107" s="98">
        <v>-615</v>
      </c>
      <c r="AT107" s="98">
        <v>-604</v>
      </c>
      <c r="AU107" s="98">
        <v>-601</v>
      </c>
      <c r="AV107" s="98">
        <v>-624</v>
      </c>
      <c r="AW107" s="98">
        <v>-645</v>
      </c>
      <c r="AX107" s="49">
        <v>-637</v>
      </c>
      <c r="AY107" s="98">
        <v>-649</v>
      </c>
      <c r="AZ107" s="98">
        <v>-633</v>
      </c>
      <c r="BA107" s="98">
        <v>-652</v>
      </c>
      <c r="BB107" s="98">
        <v>-663</v>
      </c>
      <c r="BC107" s="98">
        <v>-651</v>
      </c>
      <c r="BD107" s="98">
        <v>-653</v>
      </c>
      <c r="BE107" s="98">
        <v>-655</v>
      </c>
      <c r="BF107" s="98">
        <v>-649</v>
      </c>
      <c r="BG107" s="98">
        <v>-661</v>
      </c>
      <c r="BH107" s="98">
        <v>-645</v>
      </c>
      <c r="BI107" s="98">
        <v>-644</v>
      </c>
    </row>
    <row r="108" spans="1:61" ht="15.75" customHeight="1" x14ac:dyDescent="0.2">
      <c r="A108" s="3" t="s">
        <v>14</v>
      </c>
      <c r="B108" s="49">
        <f>+B113+B118</f>
        <v>-54</v>
      </c>
      <c r="C108" s="49">
        <f t="shared" ref="C108:M108" si="52">+C113+C118</f>
        <v>-26</v>
      </c>
      <c r="D108" s="49">
        <f t="shared" si="52"/>
        <v>-2</v>
      </c>
      <c r="E108" s="49">
        <f t="shared" si="52"/>
        <v>-64</v>
      </c>
      <c r="F108" s="49">
        <f t="shared" si="52"/>
        <v>-62</v>
      </c>
      <c r="G108" s="49">
        <f t="shared" si="52"/>
        <v>-3</v>
      </c>
      <c r="H108" s="49">
        <f t="shared" si="52"/>
        <v>-58</v>
      </c>
      <c r="I108" s="49">
        <f t="shared" si="52"/>
        <v>-31</v>
      </c>
      <c r="J108" s="49">
        <f t="shared" si="52"/>
        <v>-2</v>
      </c>
      <c r="K108" s="49">
        <f t="shared" si="52"/>
        <v>-67</v>
      </c>
      <c r="L108" s="49">
        <f t="shared" si="52"/>
        <v>-70</v>
      </c>
      <c r="M108" s="78">
        <f t="shared" si="52"/>
        <v>-6</v>
      </c>
      <c r="N108" s="49">
        <v>-61</v>
      </c>
      <c r="O108" s="49">
        <v>-32</v>
      </c>
      <c r="P108" s="49">
        <v>-9</v>
      </c>
      <c r="Q108" s="49">
        <v>-83</v>
      </c>
      <c r="R108" s="49">
        <v>-67</v>
      </c>
      <c r="S108" s="49">
        <v>-6</v>
      </c>
      <c r="T108" s="49">
        <f t="shared" ref="T108:T110" si="53">+T113+T118</f>
        <v>-57</v>
      </c>
      <c r="U108" s="49">
        <v>-30</v>
      </c>
      <c r="V108" s="49">
        <f t="shared" ref="V108:V110" si="54">+V113+V118</f>
        <v>-2</v>
      </c>
      <c r="W108" s="49">
        <v>-67</v>
      </c>
      <c r="X108" s="49">
        <v>-78</v>
      </c>
      <c r="Y108" s="49">
        <v>-6</v>
      </c>
      <c r="Z108" s="49">
        <v>-63</v>
      </c>
      <c r="AA108" s="49">
        <v>-31</v>
      </c>
      <c r="AB108" s="49">
        <v>-16</v>
      </c>
      <c r="AC108" s="49">
        <v>-135</v>
      </c>
      <c r="AD108" s="49">
        <v>-91</v>
      </c>
      <c r="AE108" s="49">
        <v>-5</v>
      </c>
      <c r="AF108" s="49">
        <v>-63</v>
      </c>
      <c r="AG108" s="49">
        <v>-30</v>
      </c>
      <c r="AH108" s="49">
        <v>-2</v>
      </c>
      <c r="AI108" s="49">
        <v>-73</v>
      </c>
      <c r="AJ108" s="49">
        <v>-79</v>
      </c>
      <c r="AK108" s="49">
        <v>-5</v>
      </c>
      <c r="AL108" s="49">
        <v>-62</v>
      </c>
      <c r="AM108" s="98">
        <v>-29</v>
      </c>
      <c r="AN108" s="98">
        <v>-15</v>
      </c>
      <c r="AO108" s="98">
        <v>-82</v>
      </c>
      <c r="AP108" s="98">
        <v>-99</v>
      </c>
      <c r="AQ108" s="98">
        <v>-5</v>
      </c>
      <c r="AR108" s="98">
        <v>-66</v>
      </c>
      <c r="AS108" s="98">
        <v>-32</v>
      </c>
      <c r="AT108" s="98">
        <v>-2</v>
      </c>
      <c r="AU108" s="98">
        <v>-80</v>
      </c>
      <c r="AV108" s="98">
        <v>-88</v>
      </c>
      <c r="AW108" s="98">
        <v>-6</v>
      </c>
      <c r="AX108" s="49">
        <v>-69</v>
      </c>
      <c r="AY108" s="98">
        <v>-32</v>
      </c>
      <c r="AZ108" s="98">
        <v>-16</v>
      </c>
      <c r="BA108" s="98">
        <v>-99</v>
      </c>
      <c r="BB108" s="98">
        <v>-112</v>
      </c>
      <c r="BC108" s="98">
        <v>-5</v>
      </c>
      <c r="BD108" s="98">
        <v>-77</v>
      </c>
      <c r="BE108" s="98">
        <v>-32</v>
      </c>
      <c r="BF108" s="98">
        <v>-2</v>
      </c>
      <c r="BG108" s="98">
        <v>-87</v>
      </c>
      <c r="BH108" s="98">
        <v>-88</v>
      </c>
      <c r="BI108" s="98">
        <v>-6</v>
      </c>
    </row>
    <row r="109" spans="1:61" ht="15.75" customHeight="1" x14ac:dyDescent="0.2">
      <c r="A109" s="4" t="s">
        <v>15</v>
      </c>
      <c r="B109" s="49">
        <f>+B114+B119</f>
        <v>-28</v>
      </c>
      <c r="C109" s="49">
        <f t="shared" ref="C109:M109" si="55">+C114+C119</f>
        <v>-64</v>
      </c>
      <c r="D109" s="49">
        <f t="shared" si="55"/>
        <v>-122</v>
      </c>
      <c r="E109" s="49">
        <f t="shared" si="55"/>
        <v>-64</v>
      </c>
      <c r="F109" s="49">
        <f t="shared" si="55"/>
        <v>-59</v>
      </c>
      <c r="G109" s="49">
        <f t="shared" si="55"/>
        <v>-88</v>
      </c>
      <c r="H109" s="49">
        <f t="shared" si="55"/>
        <v>-33</v>
      </c>
      <c r="I109" s="49">
        <f t="shared" si="55"/>
        <v>-71</v>
      </c>
      <c r="J109" s="49">
        <f t="shared" si="55"/>
        <v>-137</v>
      </c>
      <c r="K109" s="49">
        <f t="shared" si="55"/>
        <v>-75</v>
      </c>
      <c r="L109" s="49">
        <f t="shared" si="55"/>
        <v>-64</v>
      </c>
      <c r="M109" s="78">
        <f t="shared" si="55"/>
        <v>-90</v>
      </c>
      <c r="N109" s="49">
        <v>-42</v>
      </c>
      <c r="O109" s="49">
        <v>-93</v>
      </c>
      <c r="P109" s="49">
        <v>-155</v>
      </c>
      <c r="Q109" s="49">
        <v>-75</v>
      </c>
      <c r="R109" s="49">
        <v>-62</v>
      </c>
      <c r="S109" s="49">
        <v>-87</v>
      </c>
      <c r="T109" s="49">
        <f t="shared" si="53"/>
        <v>-33</v>
      </c>
      <c r="U109" s="49">
        <v>-71</v>
      </c>
      <c r="V109" s="49">
        <f t="shared" si="54"/>
        <v>-148</v>
      </c>
      <c r="W109" s="49">
        <v>-83</v>
      </c>
      <c r="X109" s="49">
        <v>-68</v>
      </c>
      <c r="Y109" s="49">
        <v>-94</v>
      </c>
      <c r="Z109" s="49">
        <v>-47</v>
      </c>
      <c r="AA109" s="49">
        <v>-111</v>
      </c>
      <c r="AB109" s="49">
        <v>-227</v>
      </c>
      <c r="AC109" s="49">
        <v>-97</v>
      </c>
      <c r="AD109" s="49">
        <v>-69</v>
      </c>
      <c r="AE109" s="49">
        <v>-95</v>
      </c>
      <c r="AF109" s="49">
        <v>-33</v>
      </c>
      <c r="AG109" s="49">
        <v>-74</v>
      </c>
      <c r="AH109" s="49">
        <v>-150</v>
      </c>
      <c r="AI109" s="49">
        <v>-85</v>
      </c>
      <c r="AJ109" s="49">
        <v>-67</v>
      </c>
      <c r="AK109" s="49">
        <v>-93</v>
      </c>
      <c r="AL109" s="49">
        <v>-44</v>
      </c>
      <c r="AM109" s="98">
        <v>-98</v>
      </c>
      <c r="AN109" s="98">
        <v>-180</v>
      </c>
      <c r="AO109" s="98">
        <v>-102</v>
      </c>
      <c r="AP109" s="98">
        <v>-67</v>
      </c>
      <c r="AQ109" s="98">
        <v>-93</v>
      </c>
      <c r="AR109" s="98">
        <v>-34</v>
      </c>
      <c r="AS109" s="98">
        <v>-84</v>
      </c>
      <c r="AT109" s="98">
        <v>-166</v>
      </c>
      <c r="AU109" s="98">
        <v>-91</v>
      </c>
      <c r="AV109" s="98">
        <v>-73</v>
      </c>
      <c r="AW109" s="98">
        <v>-102</v>
      </c>
      <c r="AX109" s="49">
        <v>-49</v>
      </c>
      <c r="AY109" s="98">
        <v>-116</v>
      </c>
      <c r="AZ109" s="98">
        <v>-204</v>
      </c>
      <c r="BA109" s="98">
        <v>-116</v>
      </c>
      <c r="BB109" s="98">
        <v>-83</v>
      </c>
      <c r="BC109" s="98">
        <v>-109</v>
      </c>
      <c r="BD109" s="98">
        <v>-34</v>
      </c>
      <c r="BE109" s="98">
        <v>-90</v>
      </c>
      <c r="BF109" s="98">
        <v>-177</v>
      </c>
      <c r="BG109" s="98">
        <v>-97</v>
      </c>
      <c r="BH109" s="98">
        <v>-82</v>
      </c>
      <c r="BI109" s="98">
        <v>-110</v>
      </c>
    </row>
    <row r="110" spans="1:61" ht="15.75" customHeight="1" x14ac:dyDescent="0.2">
      <c r="A110" s="3" t="s">
        <v>16</v>
      </c>
      <c r="B110" s="49">
        <f>+B115+B120</f>
        <v>-1197</v>
      </c>
      <c r="C110" s="49">
        <f t="shared" ref="C110:M110" si="56">+C115+C120</f>
        <v>-1175</v>
      </c>
      <c r="D110" s="49">
        <f t="shared" si="56"/>
        <v>-1155</v>
      </c>
      <c r="E110" s="49">
        <f t="shared" si="56"/>
        <v>-1175</v>
      </c>
      <c r="F110" s="49">
        <f t="shared" si="56"/>
        <v>-1224</v>
      </c>
      <c r="G110" s="49">
        <f t="shared" si="56"/>
        <v>-1283</v>
      </c>
      <c r="H110" s="49">
        <f t="shared" si="56"/>
        <v>-1320</v>
      </c>
      <c r="I110" s="49">
        <f t="shared" si="56"/>
        <v>-381</v>
      </c>
      <c r="J110" s="49">
        <f t="shared" si="56"/>
        <v>-340</v>
      </c>
      <c r="K110" s="49">
        <f t="shared" si="56"/>
        <v>-332</v>
      </c>
      <c r="L110" s="49">
        <f t="shared" si="56"/>
        <v>-349</v>
      </c>
      <c r="M110" s="78">
        <f t="shared" si="56"/>
        <v>-412</v>
      </c>
      <c r="N110" s="49">
        <v>-424</v>
      </c>
      <c r="O110" s="49">
        <v>-400</v>
      </c>
      <c r="P110" s="49">
        <v>-365</v>
      </c>
      <c r="Q110" s="49">
        <v>-370</v>
      </c>
      <c r="R110" s="49">
        <v>-394</v>
      </c>
      <c r="S110" s="49">
        <v>-441</v>
      </c>
      <c r="T110" s="49">
        <f t="shared" si="53"/>
        <v>-447</v>
      </c>
      <c r="U110" s="49">
        <v>-442</v>
      </c>
      <c r="V110" s="49">
        <f t="shared" si="54"/>
        <v>-392</v>
      </c>
      <c r="W110" s="49">
        <v>-379</v>
      </c>
      <c r="X110" s="49">
        <v>-394</v>
      </c>
      <c r="Y110" s="49">
        <v>-467</v>
      </c>
      <c r="Z110" s="49">
        <v>-458</v>
      </c>
      <c r="AA110" s="49">
        <v>-424</v>
      </c>
      <c r="AB110" s="49">
        <v>-355</v>
      </c>
      <c r="AC110" s="49">
        <v>-365</v>
      </c>
      <c r="AD110" s="49">
        <v>-383</v>
      </c>
      <c r="AE110" s="49">
        <v>-463</v>
      </c>
      <c r="AF110" s="49">
        <v>-455</v>
      </c>
      <c r="AG110" s="49">
        <v>-439</v>
      </c>
      <c r="AH110" s="49">
        <v>-386</v>
      </c>
      <c r="AI110" s="49">
        <v>-391</v>
      </c>
      <c r="AJ110" s="49">
        <v>-399</v>
      </c>
      <c r="AK110" s="49">
        <v>-460</v>
      </c>
      <c r="AL110" s="49">
        <v>-442</v>
      </c>
      <c r="AM110" s="98">
        <v>-422</v>
      </c>
      <c r="AN110" s="98">
        <v>-352</v>
      </c>
      <c r="AO110" s="98">
        <v>-359</v>
      </c>
      <c r="AP110" s="98">
        <v>-396</v>
      </c>
      <c r="AQ110" s="98">
        <v>-473</v>
      </c>
      <c r="AR110" s="98">
        <v>-502</v>
      </c>
      <c r="AS110" s="98">
        <v>-499</v>
      </c>
      <c r="AT110" s="98">
        <v>-436</v>
      </c>
      <c r="AU110" s="98">
        <v>-430</v>
      </c>
      <c r="AV110" s="98">
        <v>-463</v>
      </c>
      <c r="AW110" s="98">
        <v>-537</v>
      </c>
      <c r="AX110" s="49">
        <v>-519</v>
      </c>
      <c r="AY110" s="98">
        <v>-501</v>
      </c>
      <c r="AZ110" s="98">
        <v>-413</v>
      </c>
      <c r="BA110" s="98">
        <v>-437</v>
      </c>
      <c r="BB110" s="98">
        <v>-468</v>
      </c>
      <c r="BC110" s="98">
        <v>-537</v>
      </c>
      <c r="BD110" s="98">
        <v>-542</v>
      </c>
      <c r="BE110" s="98">
        <v>-533</v>
      </c>
      <c r="BF110" s="98">
        <v>-470</v>
      </c>
      <c r="BG110" s="98">
        <v>-477</v>
      </c>
      <c r="BH110" s="98">
        <v>-475</v>
      </c>
      <c r="BI110" s="98">
        <v>-528</v>
      </c>
    </row>
    <row r="111" spans="1:61" ht="28.9" customHeight="1" x14ac:dyDescent="0.2">
      <c r="A111" s="19" t="s">
        <v>32</v>
      </c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82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20"/>
      <c r="AY111" s="101"/>
      <c r="AZ111" s="101"/>
      <c r="BA111" s="101"/>
      <c r="BB111" s="101"/>
      <c r="BC111" s="101"/>
      <c r="BD111" s="101"/>
      <c r="BE111" s="101"/>
      <c r="BF111" s="101"/>
      <c r="BG111" s="101"/>
      <c r="BH111" s="101"/>
      <c r="BI111" s="101"/>
    </row>
    <row r="112" spans="1:61" ht="15.75" customHeight="1" x14ac:dyDescent="0.2">
      <c r="A112" s="2" t="s">
        <v>13</v>
      </c>
      <c r="B112" s="49">
        <f>+B113+B114+B115</f>
        <v>-1278</v>
      </c>
      <c r="C112" s="49">
        <f t="shared" ref="C112:M112" si="57">+C113+C114+C115</f>
        <v>-1264</v>
      </c>
      <c r="D112" s="49">
        <f t="shared" si="57"/>
        <v>-1278</v>
      </c>
      <c r="E112" s="49">
        <f t="shared" si="57"/>
        <v>-1302</v>
      </c>
      <c r="F112" s="49">
        <f t="shared" si="57"/>
        <v>-1344</v>
      </c>
      <c r="G112" s="49">
        <f t="shared" si="57"/>
        <v>-1373</v>
      </c>
      <c r="H112" s="49">
        <f t="shared" si="57"/>
        <v>-1410</v>
      </c>
      <c r="I112" s="49">
        <f t="shared" si="57"/>
        <v>-482</v>
      </c>
      <c r="J112" s="49">
        <f t="shared" si="57"/>
        <v>-478</v>
      </c>
      <c r="K112" s="49">
        <f t="shared" si="57"/>
        <v>-473</v>
      </c>
      <c r="L112" s="49">
        <f t="shared" si="57"/>
        <v>-482</v>
      </c>
      <c r="M112" s="78">
        <f t="shared" si="57"/>
        <v>-507</v>
      </c>
      <c r="N112" s="49">
        <v>-526</v>
      </c>
      <c r="O112" s="49">
        <v>-524</v>
      </c>
      <c r="P112" s="49">
        <v>-528</v>
      </c>
      <c r="Q112" s="49">
        <v>-527</v>
      </c>
      <c r="R112" s="49">
        <v>-522</v>
      </c>
      <c r="S112" s="49">
        <v>-533</v>
      </c>
      <c r="T112" s="49">
        <f t="shared" ref="T112" si="58">+T113+T114+T115</f>
        <v>-536</v>
      </c>
      <c r="U112" s="49">
        <v>-542</v>
      </c>
      <c r="V112" s="49">
        <f t="shared" ref="V112" si="59">+V113+V114+V115</f>
        <v>-541</v>
      </c>
      <c r="W112" s="49">
        <v>-528</v>
      </c>
      <c r="X112" s="49">
        <v>-539</v>
      </c>
      <c r="Y112" s="49">
        <v>-566</v>
      </c>
      <c r="Z112" s="49">
        <v>-567</v>
      </c>
      <c r="AA112" s="49">
        <v>-565</v>
      </c>
      <c r="AB112" s="49">
        <v>-597</v>
      </c>
      <c r="AC112" s="49">
        <v>-596</v>
      </c>
      <c r="AD112" s="49">
        <v>-542</v>
      </c>
      <c r="AE112" s="49">
        <v>-562</v>
      </c>
      <c r="AF112" s="49">
        <v>-550</v>
      </c>
      <c r="AG112" s="49">
        <v>-542</v>
      </c>
      <c r="AH112" s="49">
        <v>-537</v>
      </c>
      <c r="AI112" s="49">
        <v>-548</v>
      </c>
      <c r="AJ112" s="49">
        <v>-544</v>
      </c>
      <c r="AK112" s="49">
        <v>-557</v>
      </c>
      <c r="AL112" s="49">
        <v>-547</v>
      </c>
      <c r="AM112" s="98">
        <v>-548</v>
      </c>
      <c r="AN112" s="98">
        <v>-546</v>
      </c>
      <c r="AO112" s="98">
        <v>-542</v>
      </c>
      <c r="AP112" s="98">
        <v>-561</v>
      </c>
      <c r="AQ112" s="98">
        <v>-570</v>
      </c>
      <c r="AR112" s="98">
        <v>-601</v>
      </c>
      <c r="AS112" s="98">
        <v>-614</v>
      </c>
      <c r="AT112" s="98">
        <v>-604</v>
      </c>
      <c r="AU112" s="98">
        <v>-601</v>
      </c>
      <c r="AV112" s="98">
        <v>-624</v>
      </c>
      <c r="AW112" s="98">
        <v>-645</v>
      </c>
      <c r="AX112" s="49">
        <v>-637</v>
      </c>
      <c r="AY112" s="98">
        <v>-649</v>
      </c>
      <c r="AZ112" s="98">
        <v>-633</v>
      </c>
      <c r="BA112" s="98">
        <v>-652</v>
      </c>
      <c r="BB112" s="98">
        <v>-663</v>
      </c>
      <c r="BC112" s="98">
        <v>-651</v>
      </c>
      <c r="BD112" s="98">
        <v>-653</v>
      </c>
      <c r="BE112" s="98">
        <v>-655</v>
      </c>
      <c r="BF112" s="98">
        <v>-649</v>
      </c>
      <c r="BG112" s="98">
        <v>-661</v>
      </c>
      <c r="BH112" s="98">
        <v>-645</v>
      </c>
      <c r="BI112" s="98">
        <v>-644</v>
      </c>
    </row>
    <row r="113" spans="1:61" ht="15.75" customHeight="1" x14ac:dyDescent="0.2">
      <c r="A113" s="3" t="s">
        <v>14</v>
      </c>
      <c r="B113" s="49">
        <v>-54</v>
      </c>
      <c r="C113" s="49">
        <v>-26</v>
      </c>
      <c r="D113" s="49">
        <v>-2</v>
      </c>
      <c r="E113" s="49">
        <v>-64</v>
      </c>
      <c r="F113" s="49">
        <v>-62</v>
      </c>
      <c r="G113" s="49">
        <v>-3</v>
      </c>
      <c r="H113" s="49">
        <v>-58</v>
      </c>
      <c r="I113" s="49">
        <v>-31</v>
      </c>
      <c r="J113" s="49">
        <v>-2</v>
      </c>
      <c r="K113" s="49">
        <v>-67</v>
      </c>
      <c r="L113" s="49">
        <v>-70</v>
      </c>
      <c r="M113" s="78">
        <v>-6</v>
      </c>
      <c r="N113" s="49">
        <v>-61</v>
      </c>
      <c r="O113" s="49">
        <v>-32</v>
      </c>
      <c r="P113" s="49">
        <v>-9</v>
      </c>
      <c r="Q113" s="49">
        <v>-83</v>
      </c>
      <c r="R113" s="49">
        <v>-67</v>
      </c>
      <c r="S113" s="49">
        <v>-6</v>
      </c>
      <c r="T113" s="49">
        <v>-57</v>
      </c>
      <c r="U113" s="49">
        <v>-30</v>
      </c>
      <c r="V113" s="49">
        <v>-2</v>
      </c>
      <c r="W113" s="49">
        <v>-67</v>
      </c>
      <c r="X113" s="49">
        <v>-78</v>
      </c>
      <c r="Y113" s="49">
        <v>-6</v>
      </c>
      <c r="Z113" s="49">
        <v>-63</v>
      </c>
      <c r="AA113" s="49">
        <v>-31</v>
      </c>
      <c r="AB113" s="49">
        <v>-16</v>
      </c>
      <c r="AC113" s="49">
        <v>-135</v>
      </c>
      <c r="AD113" s="49">
        <v>-91</v>
      </c>
      <c r="AE113" s="49">
        <v>-5</v>
      </c>
      <c r="AF113" s="49">
        <v>-63</v>
      </c>
      <c r="AG113" s="49">
        <v>-29</v>
      </c>
      <c r="AH113" s="49">
        <v>-2</v>
      </c>
      <c r="AI113" s="49">
        <v>-73</v>
      </c>
      <c r="AJ113" s="49">
        <v>-79</v>
      </c>
      <c r="AK113" s="49">
        <v>-5</v>
      </c>
      <c r="AL113" s="49">
        <v>-62</v>
      </c>
      <c r="AM113" s="98">
        <v>-29</v>
      </c>
      <c r="AN113" s="98">
        <v>-15</v>
      </c>
      <c r="AO113" s="98">
        <v>-82</v>
      </c>
      <c r="AP113" s="98">
        <v>-99</v>
      </c>
      <c r="AQ113" s="98">
        <v>-5</v>
      </c>
      <c r="AR113" s="98">
        <v>-66</v>
      </c>
      <c r="AS113" s="98">
        <v>-31</v>
      </c>
      <c r="AT113" s="98">
        <v>-2</v>
      </c>
      <c r="AU113" s="98">
        <v>-80</v>
      </c>
      <c r="AV113" s="98">
        <v>-88</v>
      </c>
      <c r="AW113" s="98">
        <v>-6</v>
      </c>
      <c r="AX113" s="49">
        <v>-69</v>
      </c>
      <c r="AY113" s="98">
        <v>-32</v>
      </c>
      <c r="AZ113" s="98">
        <v>-16</v>
      </c>
      <c r="BA113" s="98">
        <v>-99</v>
      </c>
      <c r="BB113" s="98">
        <v>-112</v>
      </c>
      <c r="BC113" s="98">
        <v>-5</v>
      </c>
      <c r="BD113" s="98">
        <v>-77</v>
      </c>
      <c r="BE113" s="98">
        <v>-32</v>
      </c>
      <c r="BF113" s="98">
        <v>-2</v>
      </c>
      <c r="BG113" s="98">
        <v>-87</v>
      </c>
      <c r="BH113" s="98">
        <v>-88</v>
      </c>
      <c r="BI113" s="98">
        <v>-6</v>
      </c>
    </row>
    <row r="114" spans="1:61" ht="15.75" customHeight="1" x14ac:dyDescent="0.2">
      <c r="A114" s="4" t="s">
        <v>15</v>
      </c>
      <c r="B114" s="49">
        <v>-28</v>
      </c>
      <c r="C114" s="49">
        <v>-64</v>
      </c>
      <c r="D114" s="49">
        <v>-122</v>
      </c>
      <c r="E114" s="49">
        <v>-64</v>
      </c>
      <c r="F114" s="49">
        <v>-59</v>
      </c>
      <c r="G114" s="49">
        <v>-87</v>
      </c>
      <c r="H114" s="49">
        <v>-32</v>
      </c>
      <c r="I114" s="49">
        <v>-70</v>
      </c>
      <c r="J114" s="49">
        <v>-137</v>
      </c>
      <c r="K114" s="49">
        <v>-75</v>
      </c>
      <c r="L114" s="49">
        <v>-64</v>
      </c>
      <c r="M114" s="78">
        <v>-90</v>
      </c>
      <c r="N114" s="49">
        <v>-42</v>
      </c>
      <c r="O114" s="49">
        <v>-93</v>
      </c>
      <c r="P114" s="49">
        <v>-155</v>
      </c>
      <c r="Q114" s="49">
        <v>-75</v>
      </c>
      <c r="R114" s="49">
        <v>-62</v>
      </c>
      <c r="S114" s="49">
        <v>-87</v>
      </c>
      <c r="T114" s="49">
        <v>-33</v>
      </c>
      <c r="U114" s="49">
        <v>-71</v>
      </c>
      <c r="V114" s="49">
        <v>-148</v>
      </c>
      <c r="W114" s="49">
        <v>-83</v>
      </c>
      <c r="X114" s="49">
        <v>-68</v>
      </c>
      <c r="Y114" s="49">
        <v>-94</v>
      </c>
      <c r="Z114" s="49">
        <v>-47</v>
      </c>
      <c r="AA114" s="49">
        <v>-111</v>
      </c>
      <c r="AB114" s="49">
        <v>-227</v>
      </c>
      <c r="AC114" s="49">
        <v>-97</v>
      </c>
      <c r="AD114" s="49">
        <v>-69</v>
      </c>
      <c r="AE114" s="49">
        <v>-95</v>
      </c>
      <c r="AF114" s="49">
        <v>-32</v>
      </c>
      <c r="AG114" s="49">
        <v>-74</v>
      </c>
      <c r="AH114" s="49">
        <v>-150</v>
      </c>
      <c r="AI114" s="49">
        <v>-85</v>
      </c>
      <c r="AJ114" s="49">
        <v>-67</v>
      </c>
      <c r="AK114" s="49">
        <v>-93</v>
      </c>
      <c r="AL114" s="49">
        <v>-44</v>
      </c>
      <c r="AM114" s="98">
        <v>-98</v>
      </c>
      <c r="AN114" s="98">
        <v>-180</v>
      </c>
      <c r="AO114" s="98">
        <v>-102</v>
      </c>
      <c r="AP114" s="98">
        <v>-67</v>
      </c>
      <c r="AQ114" s="98">
        <v>-92</v>
      </c>
      <c r="AR114" s="98">
        <v>-33</v>
      </c>
      <c r="AS114" s="98">
        <v>-84</v>
      </c>
      <c r="AT114" s="98">
        <v>-166</v>
      </c>
      <c r="AU114" s="98">
        <v>-91</v>
      </c>
      <c r="AV114" s="98">
        <v>-73</v>
      </c>
      <c r="AW114" s="98">
        <v>-102</v>
      </c>
      <c r="AX114" s="49">
        <v>-49</v>
      </c>
      <c r="AY114" s="98">
        <v>-116</v>
      </c>
      <c r="AZ114" s="98">
        <v>-204</v>
      </c>
      <c r="BA114" s="98">
        <v>-116</v>
      </c>
      <c r="BB114" s="98">
        <v>-83</v>
      </c>
      <c r="BC114" s="98">
        <v>-109</v>
      </c>
      <c r="BD114" s="98">
        <v>-34</v>
      </c>
      <c r="BE114" s="98">
        <v>-90</v>
      </c>
      <c r="BF114" s="98">
        <v>-177</v>
      </c>
      <c r="BG114" s="98">
        <v>-97</v>
      </c>
      <c r="BH114" s="98">
        <v>-82</v>
      </c>
      <c r="BI114" s="98">
        <v>-110</v>
      </c>
    </row>
    <row r="115" spans="1:61" ht="15.75" customHeight="1" x14ac:dyDescent="0.2">
      <c r="A115" s="3" t="s">
        <v>16</v>
      </c>
      <c r="B115" s="49">
        <v>-1196</v>
      </c>
      <c r="C115" s="49">
        <v>-1174</v>
      </c>
      <c r="D115" s="49">
        <v>-1154</v>
      </c>
      <c r="E115" s="49">
        <v>-1174</v>
      </c>
      <c r="F115" s="49">
        <v>-1223</v>
      </c>
      <c r="G115" s="49">
        <v>-1283</v>
      </c>
      <c r="H115" s="49">
        <v>-1320</v>
      </c>
      <c r="I115" s="49">
        <v>-381</v>
      </c>
      <c r="J115" s="49">
        <v>-339</v>
      </c>
      <c r="K115" s="49">
        <v>-331</v>
      </c>
      <c r="L115" s="49">
        <v>-348</v>
      </c>
      <c r="M115" s="78">
        <v>-411</v>
      </c>
      <c r="N115" s="49">
        <v>-423</v>
      </c>
      <c r="O115" s="49">
        <v>-399</v>
      </c>
      <c r="P115" s="49">
        <v>-364</v>
      </c>
      <c r="Q115" s="49">
        <v>-369</v>
      </c>
      <c r="R115" s="49">
        <v>-393</v>
      </c>
      <c r="S115" s="49">
        <v>-440</v>
      </c>
      <c r="T115" s="49">
        <v>-446</v>
      </c>
      <c r="U115" s="49">
        <v>-441</v>
      </c>
      <c r="V115" s="49">
        <v>-391</v>
      </c>
      <c r="W115" s="49">
        <v>-378</v>
      </c>
      <c r="X115" s="49">
        <v>-393</v>
      </c>
      <c r="Y115" s="49">
        <v>-466</v>
      </c>
      <c r="Z115" s="49">
        <v>-457</v>
      </c>
      <c r="AA115" s="49">
        <v>-423</v>
      </c>
      <c r="AB115" s="49">
        <v>-354</v>
      </c>
      <c r="AC115" s="49">
        <v>-364</v>
      </c>
      <c r="AD115" s="49">
        <v>-382</v>
      </c>
      <c r="AE115" s="49">
        <v>-462</v>
      </c>
      <c r="AF115" s="49">
        <v>-455</v>
      </c>
      <c r="AG115" s="49">
        <v>-439</v>
      </c>
      <c r="AH115" s="49">
        <v>-385</v>
      </c>
      <c r="AI115" s="49">
        <v>-390</v>
      </c>
      <c r="AJ115" s="49">
        <v>-398</v>
      </c>
      <c r="AK115" s="49">
        <v>-459</v>
      </c>
      <c r="AL115" s="49">
        <v>-441</v>
      </c>
      <c r="AM115" s="98">
        <v>-421</v>
      </c>
      <c r="AN115" s="98">
        <v>-351</v>
      </c>
      <c r="AO115" s="98">
        <v>-358</v>
      </c>
      <c r="AP115" s="98">
        <v>-395</v>
      </c>
      <c r="AQ115" s="98">
        <v>-473</v>
      </c>
      <c r="AR115" s="98">
        <v>-502</v>
      </c>
      <c r="AS115" s="98">
        <v>-499</v>
      </c>
      <c r="AT115" s="98">
        <v>-436</v>
      </c>
      <c r="AU115" s="98">
        <v>-430</v>
      </c>
      <c r="AV115" s="98">
        <v>-463</v>
      </c>
      <c r="AW115" s="98">
        <v>-537</v>
      </c>
      <c r="AX115" s="49">
        <v>-519</v>
      </c>
      <c r="AY115" s="98">
        <v>-501</v>
      </c>
      <c r="AZ115" s="98">
        <v>-413</v>
      </c>
      <c r="BA115" s="98">
        <v>-437</v>
      </c>
      <c r="BB115" s="98">
        <v>-468</v>
      </c>
      <c r="BC115" s="98">
        <v>-537</v>
      </c>
      <c r="BD115" s="98">
        <v>-542</v>
      </c>
      <c r="BE115" s="98">
        <v>-533</v>
      </c>
      <c r="BF115" s="98">
        <v>-470</v>
      </c>
      <c r="BG115" s="98">
        <v>-477</v>
      </c>
      <c r="BH115" s="98">
        <v>-475</v>
      </c>
      <c r="BI115" s="98">
        <v>-528</v>
      </c>
    </row>
    <row r="116" spans="1:61" ht="15.75" customHeight="1" x14ac:dyDescent="0.2">
      <c r="A116" s="19" t="s">
        <v>33</v>
      </c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82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20"/>
      <c r="AY116" s="101"/>
      <c r="AZ116" s="101"/>
      <c r="BA116" s="101"/>
      <c r="BB116" s="101"/>
      <c r="BC116" s="101"/>
      <c r="BD116" s="101"/>
      <c r="BE116" s="101"/>
      <c r="BF116" s="101"/>
      <c r="BG116" s="101"/>
      <c r="BH116" s="101"/>
      <c r="BI116" s="101"/>
    </row>
    <row r="117" spans="1:61" ht="15.75" customHeight="1" x14ac:dyDescent="0.2">
      <c r="A117" s="2" t="s">
        <v>13</v>
      </c>
      <c r="B117" s="49">
        <f>+B118+B119+B120</f>
        <v>-1</v>
      </c>
      <c r="C117" s="49">
        <f t="shared" ref="C117:M117" si="60">+C118+C119+C120</f>
        <v>-1</v>
      </c>
      <c r="D117" s="49">
        <f t="shared" si="60"/>
        <v>-1</v>
      </c>
      <c r="E117" s="49">
        <f t="shared" si="60"/>
        <v>-1</v>
      </c>
      <c r="F117" s="49">
        <f t="shared" si="60"/>
        <v>-1</v>
      </c>
      <c r="G117" s="49">
        <f t="shared" si="60"/>
        <v>-1</v>
      </c>
      <c r="H117" s="49">
        <f t="shared" si="60"/>
        <v>-1</v>
      </c>
      <c r="I117" s="49">
        <f t="shared" si="60"/>
        <v>-1</v>
      </c>
      <c r="J117" s="49">
        <f t="shared" si="60"/>
        <v>-1</v>
      </c>
      <c r="K117" s="49">
        <f t="shared" si="60"/>
        <v>-1</v>
      </c>
      <c r="L117" s="49">
        <f t="shared" si="60"/>
        <v>-1</v>
      </c>
      <c r="M117" s="78">
        <f t="shared" si="60"/>
        <v>-1</v>
      </c>
      <c r="N117" s="49">
        <v>-1</v>
      </c>
      <c r="O117" s="49">
        <v>-1</v>
      </c>
      <c r="P117" s="49">
        <v>-1</v>
      </c>
      <c r="Q117" s="49">
        <v>-1</v>
      </c>
      <c r="R117" s="49">
        <v>-1</v>
      </c>
      <c r="S117" s="49">
        <v>-1</v>
      </c>
      <c r="T117" s="49">
        <f t="shared" ref="T117" si="61">+T118+T119+T120</f>
        <v>-1</v>
      </c>
      <c r="U117" s="49">
        <v>-1</v>
      </c>
      <c r="V117" s="49">
        <f t="shared" ref="V117" si="62">+V118+V119+V120</f>
        <v>-1</v>
      </c>
      <c r="W117" s="49">
        <v>-1</v>
      </c>
      <c r="X117" s="49">
        <v>-1</v>
      </c>
      <c r="Y117" s="49">
        <v>-1</v>
      </c>
      <c r="Z117" s="49">
        <v>-1</v>
      </c>
      <c r="AA117" s="49">
        <v>-1</v>
      </c>
      <c r="AB117" s="49">
        <v>-1</v>
      </c>
      <c r="AC117" s="49">
        <v>-1</v>
      </c>
      <c r="AD117" s="49">
        <v>-1</v>
      </c>
      <c r="AE117" s="49">
        <v>-1</v>
      </c>
      <c r="AF117" s="49">
        <v>-1</v>
      </c>
      <c r="AG117" s="49">
        <v>-1</v>
      </c>
      <c r="AH117" s="49">
        <v>-1</v>
      </c>
      <c r="AI117" s="49">
        <v>-1</v>
      </c>
      <c r="AJ117" s="49">
        <v>-1</v>
      </c>
      <c r="AK117" s="49">
        <v>-1</v>
      </c>
      <c r="AL117" s="49">
        <v>-1</v>
      </c>
      <c r="AM117" s="98">
        <v>-1</v>
      </c>
      <c r="AN117" s="98">
        <v>-1</v>
      </c>
      <c r="AO117" s="98">
        <v>-1</v>
      </c>
      <c r="AP117" s="98">
        <v>-1</v>
      </c>
      <c r="AQ117" s="98">
        <v>-1</v>
      </c>
      <c r="AR117" s="98">
        <v>-1</v>
      </c>
      <c r="AS117" s="98">
        <v>-1</v>
      </c>
      <c r="AT117" s="98">
        <v>0</v>
      </c>
      <c r="AU117" s="98">
        <v>0</v>
      </c>
      <c r="AV117" s="98">
        <v>0</v>
      </c>
      <c r="AW117" s="98">
        <v>0</v>
      </c>
      <c r="AX117" s="49">
        <v>0</v>
      </c>
      <c r="AY117" s="98">
        <v>0</v>
      </c>
      <c r="AZ117" s="98">
        <v>0</v>
      </c>
      <c r="BA117" s="98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</row>
    <row r="118" spans="1:61" ht="15.75" customHeight="1" x14ac:dyDescent="0.2">
      <c r="A118" s="3" t="s">
        <v>14</v>
      </c>
      <c r="B118" s="49">
        <v>0</v>
      </c>
      <c r="C118" s="49">
        <v>0</v>
      </c>
      <c r="D118" s="49">
        <v>0</v>
      </c>
      <c r="E118" s="49">
        <v>0</v>
      </c>
      <c r="F118" s="49">
        <v>0</v>
      </c>
      <c r="G118" s="49">
        <v>0</v>
      </c>
      <c r="H118" s="49">
        <v>0</v>
      </c>
      <c r="I118" s="49">
        <v>0</v>
      </c>
      <c r="J118" s="49">
        <v>0</v>
      </c>
      <c r="K118" s="49">
        <v>0</v>
      </c>
      <c r="L118" s="49">
        <v>0</v>
      </c>
      <c r="M118" s="78">
        <v>0</v>
      </c>
      <c r="N118" s="49">
        <v>0</v>
      </c>
      <c r="O118" s="49">
        <v>0</v>
      </c>
      <c r="P118" s="49">
        <v>0</v>
      </c>
      <c r="Q118" s="49">
        <v>0</v>
      </c>
      <c r="R118" s="49">
        <v>0</v>
      </c>
      <c r="S118" s="49">
        <v>0</v>
      </c>
      <c r="T118" s="49">
        <v>0</v>
      </c>
      <c r="U118" s="49">
        <v>0</v>
      </c>
      <c r="V118" s="49">
        <v>0</v>
      </c>
      <c r="W118" s="49">
        <v>0</v>
      </c>
      <c r="X118" s="49">
        <v>0</v>
      </c>
      <c r="Y118" s="49">
        <v>0</v>
      </c>
      <c r="Z118" s="49">
        <v>0</v>
      </c>
      <c r="AA118" s="49">
        <v>0</v>
      </c>
      <c r="AB118" s="49">
        <v>0</v>
      </c>
      <c r="AC118" s="49">
        <v>0</v>
      </c>
      <c r="AD118" s="49">
        <v>0</v>
      </c>
      <c r="AE118" s="49">
        <v>0</v>
      </c>
      <c r="AF118" s="49">
        <v>0</v>
      </c>
      <c r="AG118" s="49">
        <v>-1</v>
      </c>
      <c r="AH118" s="49">
        <v>0</v>
      </c>
      <c r="AI118" s="49">
        <v>0</v>
      </c>
      <c r="AJ118" s="49">
        <v>0</v>
      </c>
      <c r="AK118" s="49">
        <v>0</v>
      </c>
      <c r="AL118" s="49">
        <v>0</v>
      </c>
      <c r="AM118" s="98">
        <v>0</v>
      </c>
      <c r="AN118" s="98">
        <v>0</v>
      </c>
      <c r="AO118" s="98">
        <v>0</v>
      </c>
      <c r="AP118" s="98">
        <v>0</v>
      </c>
      <c r="AQ118" s="98">
        <v>0</v>
      </c>
      <c r="AR118" s="98">
        <v>0</v>
      </c>
      <c r="AS118" s="98">
        <v>-1</v>
      </c>
      <c r="AT118" s="98">
        <v>0</v>
      </c>
      <c r="AU118" s="98">
        <v>0</v>
      </c>
      <c r="AV118" s="98">
        <v>0</v>
      </c>
      <c r="AW118" s="98">
        <v>0</v>
      </c>
      <c r="AX118" s="49">
        <v>0</v>
      </c>
      <c r="AY118" s="98">
        <v>0</v>
      </c>
      <c r="AZ118" s="98">
        <v>0</v>
      </c>
      <c r="BA118" s="98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</row>
    <row r="119" spans="1:61" ht="15.75" customHeight="1" x14ac:dyDescent="0.2">
      <c r="A119" s="4" t="s">
        <v>15</v>
      </c>
      <c r="B119" s="49">
        <v>0</v>
      </c>
      <c r="C119" s="49">
        <v>0</v>
      </c>
      <c r="D119" s="49">
        <v>0</v>
      </c>
      <c r="E119" s="49">
        <v>0</v>
      </c>
      <c r="F119" s="49">
        <v>0</v>
      </c>
      <c r="G119" s="49">
        <v>-1</v>
      </c>
      <c r="H119" s="49">
        <v>-1</v>
      </c>
      <c r="I119" s="49">
        <v>-1</v>
      </c>
      <c r="J119" s="49">
        <v>0</v>
      </c>
      <c r="K119" s="49">
        <v>0</v>
      </c>
      <c r="L119" s="49">
        <v>0</v>
      </c>
      <c r="M119" s="78">
        <v>0</v>
      </c>
      <c r="N119" s="49">
        <v>0</v>
      </c>
      <c r="O119" s="49">
        <v>0</v>
      </c>
      <c r="P119" s="49">
        <v>0</v>
      </c>
      <c r="Q119" s="49">
        <v>0</v>
      </c>
      <c r="R119" s="49">
        <v>0</v>
      </c>
      <c r="S119" s="49">
        <v>0</v>
      </c>
      <c r="T119" s="49">
        <v>0</v>
      </c>
      <c r="U119" s="49">
        <v>0</v>
      </c>
      <c r="V119" s="49">
        <v>0</v>
      </c>
      <c r="W119" s="49">
        <v>0</v>
      </c>
      <c r="X119" s="49">
        <v>0</v>
      </c>
      <c r="Y119" s="49">
        <v>0</v>
      </c>
      <c r="Z119" s="49">
        <v>0</v>
      </c>
      <c r="AA119" s="49">
        <v>0</v>
      </c>
      <c r="AB119" s="49">
        <v>0</v>
      </c>
      <c r="AC119" s="49">
        <v>0</v>
      </c>
      <c r="AD119" s="49">
        <v>0</v>
      </c>
      <c r="AE119" s="49">
        <v>0</v>
      </c>
      <c r="AF119" s="49">
        <v>-1</v>
      </c>
      <c r="AG119" s="49">
        <v>0</v>
      </c>
      <c r="AH119" s="49">
        <v>0</v>
      </c>
      <c r="AI119" s="49">
        <v>0</v>
      </c>
      <c r="AJ119" s="49">
        <v>0</v>
      </c>
      <c r="AK119" s="49">
        <v>0</v>
      </c>
      <c r="AL119" s="49">
        <v>0</v>
      </c>
      <c r="AM119" s="98">
        <v>0</v>
      </c>
      <c r="AN119" s="98">
        <v>0</v>
      </c>
      <c r="AO119" s="98">
        <v>0</v>
      </c>
      <c r="AP119" s="98">
        <v>0</v>
      </c>
      <c r="AQ119" s="98">
        <v>-1</v>
      </c>
      <c r="AR119" s="98">
        <v>-1</v>
      </c>
      <c r="AS119" s="98">
        <v>0</v>
      </c>
      <c r="AT119" s="98">
        <v>0</v>
      </c>
      <c r="AU119" s="98">
        <v>0</v>
      </c>
      <c r="AV119" s="98">
        <v>0</v>
      </c>
      <c r="AW119" s="98">
        <v>0</v>
      </c>
      <c r="AX119" s="49">
        <v>0</v>
      </c>
      <c r="AY119" s="98">
        <v>0</v>
      </c>
      <c r="AZ119" s="98">
        <v>0</v>
      </c>
      <c r="BA119" s="98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</row>
    <row r="120" spans="1:61" ht="15.75" customHeight="1" x14ac:dyDescent="0.2">
      <c r="A120" s="3" t="s">
        <v>16</v>
      </c>
      <c r="B120" s="49">
        <v>-1</v>
      </c>
      <c r="C120" s="49">
        <v>-1</v>
      </c>
      <c r="D120" s="49">
        <v>-1</v>
      </c>
      <c r="E120" s="49">
        <v>-1</v>
      </c>
      <c r="F120" s="49">
        <v>-1</v>
      </c>
      <c r="G120" s="49">
        <v>0</v>
      </c>
      <c r="H120" s="49">
        <v>0</v>
      </c>
      <c r="I120" s="49">
        <v>0</v>
      </c>
      <c r="J120" s="49">
        <v>-1</v>
      </c>
      <c r="K120" s="49">
        <v>-1</v>
      </c>
      <c r="L120" s="49">
        <v>-1</v>
      </c>
      <c r="M120" s="78">
        <v>-1</v>
      </c>
      <c r="N120" s="49">
        <v>-1</v>
      </c>
      <c r="O120" s="49">
        <v>-1</v>
      </c>
      <c r="P120" s="49">
        <v>-1</v>
      </c>
      <c r="Q120" s="49">
        <v>-1</v>
      </c>
      <c r="R120" s="49">
        <v>-1</v>
      </c>
      <c r="S120" s="49">
        <v>-1</v>
      </c>
      <c r="T120" s="49">
        <v>-1</v>
      </c>
      <c r="U120" s="49">
        <v>-1</v>
      </c>
      <c r="V120" s="49">
        <v>-1</v>
      </c>
      <c r="W120" s="49">
        <v>-1</v>
      </c>
      <c r="X120" s="49">
        <v>-1</v>
      </c>
      <c r="Y120" s="49">
        <v>-1</v>
      </c>
      <c r="Z120" s="49">
        <v>-1</v>
      </c>
      <c r="AA120" s="49">
        <v>-1</v>
      </c>
      <c r="AB120" s="49">
        <v>-1</v>
      </c>
      <c r="AC120" s="49">
        <v>-1</v>
      </c>
      <c r="AD120" s="49">
        <v>-1</v>
      </c>
      <c r="AE120" s="49">
        <v>-1</v>
      </c>
      <c r="AF120" s="49">
        <v>0</v>
      </c>
      <c r="AG120" s="49">
        <v>0</v>
      </c>
      <c r="AH120" s="49">
        <v>-1</v>
      </c>
      <c r="AI120" s="49">
        <v>-1</v>
      </c>
      <c r="AJ120" s="49">
        <v>-1</v>
      </c>
      <c r="AK120" s="49">
        <v>-1</v>
      </c>
      <c r="AL120" s="49">
        <v>-1</v>
      </c>
      <c r="AM120" s="98">
        <v>-1</v>
      </c>
      <c r="AN120" s="98">
        <v>-1</v>
      </c>
      <c r="AO120" s="98">
        <v>-1</v>
      </c>
      <c r="AP120" s="98">
        <v>-1</v>
      </c>
      <c r="AQ120" s="98">
        <v>0</v>
      </c>
      <c r="AR120" s="98">
        <v>0</v>
      </c>
      <c r="AS120" s="98">
        <v>0</v>
      </c>
      <c r="AT120" s="98">
        <v>0</v>
      </c>
      <c r="AU120" s="98">
        <v>0</v>
      </c>
      <c r="AV120" s="98">
        <v>0</v>
      </c>
      <c r="AW120" s="98">
        <v>0</v>
      </c>
      <c r="AX120" s="49">
        <v>0</v>
      </c>
      <c r="AY120" s="98">
        <v>0</v>
      </c>
      <c r="AZ120" s="98">
        <v>0</v>
      </c>
      <c r="BA120" s="98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</row>
    <row r="121" spans="1:61" ht="33" customHeight="1" x14ac:dyDescent="0.2">
      <c r="A121" s="130" t="s">
        <v>35</v>
      </c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8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7"/>
      <c r="AB121" s="127"/>
      <c r="AC121" s="127"/>
      <c r="AD121" s="127"/>
      <c r="AE121" s="127"/>
      <c r="AF121" s="127"/>
      <c r="AG121" s="127"/>
      <c r="AH121" s="127"/>
      <c r="AI121" s="127"/>
      <c r="AJ121" s="127"/>
      <c r="AK121" s="127"/>
      <c r="AL121" s="127"/>
      <c r="AM121" s="129"/>
      <c r="AN121" s="129"/>
      <c r="AO121" s="129"/>
      <c r="AP121" s="129"/>
      <c r="AQ121" s="129"/>
      <c r="AR121" s="129"/>
      <c r="AS121" s="129"/>
      <c r="AT121" s="129"/>
      <c r="AU121" s="129"/>
      <c r="AV121" s="129"/>
      <c r="AW121" s="129"/>
      <c r="AX121" s="127"/>
      <c r="AY121" s="129"/>
      <c r="AZ121" s="129"/>
      <c r="BA121" s="129"/>
      <c r="BB121" s="129"/>
      <c r="BC121" s="129"/>
      <c r="BD121" s="129"/>
      <c r="BE121" s="129"/>
      <c r="BF121" s="129"/>
      <c r="BG121" s="129"/>
      <c r="BH121" s="129"/>
      <c r="BI121" s="129"/>
    </row>
    <row r="122" spans="1:61" ht="15.75" customHeight="1" x14ac:dyDescent="0.2">
      <c r="A122" s="8" t="s">
        <v>13</v>
      </c>
      <c r="B122" s="49">
        <v>0</v>
      </c>
      <c r="C122" s="49">
        <v>0</v>
      </c>
      <c r="D122" s="49">
        <v>0</v>
      </c>
      <c r="E122" s="49">
        <v>0</v>
      </c>
      <c r="F122" s="49">
        <v>0</v>
      </c>
      <c r="G122" s="49">
        <v>0</v>
      </c>
      <c r="H122" s="49">
        <v>0</v>
      </c>
      <c r="I122" s="49">
        <v>0</v>
      </c>
      <c r="J122" s="49">
        <v>0</v>
      </c>
      <c r="K122" s="49">
        <v>0</v>
      </c>
      <c r="L122" s="49">
        <v>0</v>
      </c>
      <c r="M122" s="78">
        <v>0</v>
      </c>
      <c r="N122" s="49">
        <v>0</v>
      </c>
      <c r="O122" s="49">
        <v>0</v>
      </c>
      <c r="P122" s="49">
        <v>0</v>
      </c>
      <c r="Q122" s="49">
        <v>0</v>
      </c>
      <c r="R122" s="49">
        <v>0</v>
      </c>
      <c r="S122" s="49">
        <v>0</v>
      </c>
      <c r="T122" s="49">
        <v>0</v>
      </c>
      <c r="U122" s="49">
        <v>0</v>
      </c>
      <c r="V122" s="49">
        <v>0</v>
      </c>
      <c r="W122" s="49">
        <v>0</v>
      </c>
      <c r="X122" s="49">
        <v>0</v>
      </c>
      <c r="Y122" s="49">
        <v>0</v>
      </c>
      <c r="Z122" s="49">
        <v>0</v>
      </c>
      <c r="AA122" s="49">
        <v>0</v>
      </c>
      <c r="AB122" s="49">
        <v>0</v>
      </c>
      <c r="AC122" s="49">
        <v>0</v>
      </c>
      <c r="AD122" s="49">
        <v>0</v>
      </c>
      <c r="AE122" s="49">
        <v>0</v>
      </c>
      <c r="AF122" s="49">
        <v>0</v>
      </c>
      <c r="AG122" s="49">
        <v>0</v>
      </c>
      <c r="AH122" s="49">
        <v>0</v>
      </c>
      <c r="AI122" s="49">
        <v>0</v>
      </c>
      <c r="AJ122" s="49">
        <v>0</v>
      </c>
      <c r="AK122" s="49">
        <v>0</v>
      </c>
      <c r="AL122" s="49">
        <v>0</v>
      </c>
      <c r="AM122" s="98">
        <v>0</v>
      </c>
      <c r="AN122" s="98">
        <v>0</v>
      </c>
      <c r="AO122" s="98">
        <v>0</v>
      </c>
      <c r="AP122" s="98">
        <v>0</v>
      </c>
      <c r="AQ122" s="98">
        <v>0</v>
      </c>
      <c r="AR122" s="98">
        <v>0</v>
      </c>
      <c r="AS122" s="98">
        <v>0</v>
      </c>
      <c r="AT122" s="98">
        <v>0</v>
      </c>
      <c r="AU122" s="98">
        <v>0</v>
      </c>
      <c r="AV122" s="98">
        <v>0</v>
      </c>
      <c r="AW122" s="98">
        <v>0</v>
      </c>
      <c r="AX122" s="49">
        <v>0</v>
      </c>
      <c r="AY122" s="98">
        <v>0</v>
      </c>
      <c r="AZ122" s="98">
        <v>0</v>
      </c>
      <c r="BA122" s="98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</row>
    <row r="123" spans="1:61" ht="31.15" customHeight="1" x14ac:dyDescent="0.2">
      <c r="A123" s="131" t="s">
        <v>34</v>
      </c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8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  <c r="AA123" s="127"/>
      <c r="AB123" s="127"/>
      <c r="AC123" s="127"/>
      <c r="AD123" s="127"/>
      <c r="AE123" s="127"/>
      <c r="AF123" s="127"/>
      <c r="AG123" s="127"/>
      <c r="AH123" s="127"/>
      <c r="AI123" s="127"/>
      <c r="AJ123" s="127"/>
      <c r="AK123" s="127"/>
      <c r="AL123" s="127"/>
      <c r="AM123" s="129"/>
      <c r="AN123" s="129"/>
      <c r="AO123" s="129"/>
      <c r="AP123" s="129"/>
      <c r="AQ123" s="129"/>
      <c r="AR123" s="129"/>
      <c r="AS123" s="129"/>
      <c r="AT123" s="129"/>
      <c r="AU123" s="129"/>
      <c r="AV123" s="129"/>
      <c r="AW123" s="129"/>
      <c r="AX123" s="127"/>
      <c r="AY123" s="129"/>
      <c r="AZ123" s="129"/>
      <c r="BA123" s="129"/>
      <c r="BB123" s="129"/>
      <c r="BC123" s="129"/>
      <c r="BD123" s="129"/>
      <c r="BE123" s="129"/>
      <c r="BF123" s="129"/>
      <c r="BG123" s="129"/>
      <c r="BH123" s="129"/>
      <c r="BI123" s="129"/>
    </row>
    <row r="124" spans="1:61" ht="15.75" customHeight="1" x14ac:dyDescent="0.2">
      <c r="A124" s="2" t="s">
        <v>13</v>
      </c>
      <c r="B124" s="49">
        <f>+B125+B126+B127</f>
        <v>10173</v>
      </c>
      <c r="C124" s="49">
        <f t="shared" ref="C124:M124" si="63">+C125+C126+C127</f>
        <v>10083</v>
      </c>
      <c r="D124" s="49">
        <f t="shared" si="63"/>
        <v>10108</v>
      </c>
      <c r="E124" s="49">
        <f t="shared" si="63"/>
        <v>10241</v>
      </c>
      <c r="F124" s="49">
        <f t="shared" si="63"/>
        <v>10335</v>
      </c>
      <c r="G124" s="49">
        <f t="shared" si="63"/>
        <v>10421</v>
      </c>
      <c r="H124" s="49">
        <f t="shared" si="63"/>
        <v>10567</v>
      </c>
      <c r="I124" s="49">
        <f t="shared" si="63"/>
        <v>10654</v>
      </c>
      <c r="J124" s="49">
        <f t="shared" si="63"/>
        <v>10631</v>
      </c>
      <c r="K124" s="49">
        <f t="shared" si="63"/>
        <v>10557</v>
      </c>
      <c r="L124" s="49">
        <f t="shared" si="63"/>
        <v>3074</v>
      </c>
      <c r="M124" s="78">
        <f t="shared" si="63"/>
        <v>3113</v>
      </c>
      <c r="N124" s="49">
        <v>1796</v>
      </c>
      <c r="O124" s="49">
        <v>1763</v>
      </c>
      <c r="P124" s="49">
        <v>1778</v>
      </c>
      <c r="Q124" s="49">
        <v>1746</v>
      </c>
      <c r="R124" s="49">
        <v>1675</v>
      </c>
      <c r="S124" s="49">
        <v>1680</v>
      </c>
      <c r="T124" s="49">
        <f t="shared" ref="T124" si="64">+T125+T126+T127</f>
        <v>1668</v>
      </c>
      <c r="U124" s="49">
        <v>1660</v>
      </c>
      <c r="V124" s="49">
        <f t="shared" ref="V124" si="65">+V125+V126+V127</f>
        <v>1653</v>
      </c>
      <c r="W124" s="49">
        <v>1613</v>
      </c>
      <c r="X124" s="49">
        <v>1618</v>
      </c>
      <c r="Y124" s="49">
        <v>1627</v>
      </c>
      <c r="Z124" s="49">
        <v>1634</v>
      </c>
      <c r="AA124" s="49">
        <v>1620</v>
      </c>
      <c r="AB124" s="49">
        <v>1595</v>
      </c>
      <c r="AC124" s="49">
        <v>1594</v>
      </c>
      <c r="AD124" s="49">
        <v>1562</v>
      </c>
      <c r="AE124" s="49">
        <v>1596</v>
      </c>
      <c r="AF124" s="49">
        <v>1561</v>
      </c>
      <c r="AG124" s="49">
        <v>1547</v>
      </c>
      <c r="AH124" s="49">
        <v>1532</v>
      </c>
      <c r="AI124" s="49">
        <v>2094</v>
      </c>
      <c r="AJ124" s="49">
        <v>2063</v>
      </c>
      <c r="AK124" s="49">
        <v>1351</v>
      </c>
      <c r="AL124" s="49">
        <v>1329</v>
      </c>
      <c r="AM124" s="98">
        <v>1331</v>
      </c>
      <c r="AN124" s="98">
        <v>1323</v>
      </c>
      <c r="AO124" s="98">
        <v>974</v>
      </c>
      <c r="AP124" s="98">
        <v>995</v>
      </c>
      <c r="AQ124" s="98">
        <v>1004</v>
      </c>
      <c r="AR124" s="98">
        <v>1061</v>
      </c>
      <c r="AS124" s="98">
        <v>1016</v>
      </c>
      <c r="AT124" s="98">
        <v>1761</v>
      </c>
      <c r="AU124" s="98">
        <v>13685</v>
      </c>
      <c r="AV124" s="98">
        <v>14050</v>
      </c>
      <c r="AW124" s="98">
        <v>14348</v>
      </c>
      <c r="AX124" s="49">
        <v>14763</v>
      </c>
      <c r="AY124" s="98">
        <v>9593</v>
      </c>
      <c r="AZ124" s="98">
        <v>7881</v>
      </c>
      <c r="BA124" s="98">
        <v>8115</v>
      </c>
      <c r="BB124" s="98">
        <v>6283</v>
      </c>
      <c r="BC124" s="98">
        <v>6001</v>
      </c>
      <c r="BD124" s="98">
        <v>6011</v>
      </c>
      <c r="BE124" s="98">
        <v>5968</v>
      </c>
      <c r="BF124" s="98">
        <v>5859</v>
      </c>
      <c r="BG124" s="98">
        <v>6513</v>
      </c>
      <c r="BH124" s="98">
        <v>6353</v>
      </c>
      <c r="BI124" s="98">
        <v>6334</v>
      </c>
    </row>
    <row r="125" spans="1:61" ht="15.75" customHeight="1" x14ac:dyDescent="0.2">
      <c r="A125" s="3" t="s">
        <v>14</v>
      </c>
      <c r="B125" s="49">
        <f>+B130+B155+B160</f>
        <v>0</v>
      </c>
      <c r="C125" s="49">
        <f t="shared" ref="C125:M125" si="66">+C130+C155+C160</f>
        <v>0</v>
      </c>
      <c r="D125" s="49">
        <f t="shared" si="66"/>
        <v>0</v>
      </c>
      <c r="E125" s="49">
        <f t="shared" si="66"/>
        <v>0</v>
      </c>
      <c r="F125" s="49">
        <f t="shared" si="66"/>
        <v>0</v>
      </c>
      <c r="G125" s="49">
        <f t="shared" si="66"/>
        <v>0</v>
      </c>
      <c r="H125" s="49">
        <f t="shared" si="66"/>
        <v>0</v>
      </c>
      <c r="I125" s="49">
        <f t="shared" si="66"/>
        <v>0</v>
      </c>
      <c r="J125" s="49">
        <f t="shared" si="66"/>
        <v>0</v>
      </c>
      <c r="K125" s="49">
        <f t="shared" si="66"/>
        <v>0</v>
      </c>
      <c r="L125" s="49">
        <f t="shared" si="66"/>
        <v>0</v>
      </c>
      <c r="M125" s="78">
        <f t="shared" si="66"/>
        <v>0</v>
      </c>
      <c r="N125" s="49">
        <v>0</v>
      </c>
      <c r="O125" s="49">
        <v>0</v>
      </c>
      <c r="P125" s="49">
        <v>0</v>
      </c>
      <c r="Q125" s="49">
        <v>0</v>
      </c>
      <c r="R125" s="49">
        <v>0</v>
      </c>
      <c r="S125" s="49">
        <v>0</v>
      </c>
      <c r="T125" s="49">
        <f t="shared" ref="T125:T127" si="67">+T130+T155+T160</f>
        <v>0</v>
      </c>
      <c r="U125" s="49">
        <v>0</v>
      </c>
      <c r="V125" s="49">
        <f t="shared" ref="V125:V127" si="68">+V130+V155+V160</f>
        <v>0</v>
      </c>
      <c r="W125" s="49">
        <v>0</v>
      </c>
      <c r="X125" s="49">
        <v>0</v>
      </c>
      <c r="Y125" s="49">
        <v>0</v>
      </c>
      <c r="Z125" s="49">
        <v>0</v>
      </c>
      <c r="AA125" s="49">
        <v>0</v>
      </c>
      <c r="AB125" s="49">
        <v>0</v>
      </c>
      <c r="AC125" s="49">
        <v>0</v>
      </c>
      <c r="AD125" s="49">
        <v>0</v>
      </c>
      <c r="AE125" s="49">
        <v>0</v>
      </c>
      <c r="AF125" s="49">
        <v>0</v>
      </c>
      <c r="AG125" s="49">
        <v>0</v>
      </c>
      <c r="AH125" s="49">
        <v>0</v>
      </c>
      <c r="AI125" s="49">
        <v>0</v>
      </c>
      <c r="AJ125" s="49">
        <v>0</v>
      </c>
      <c r="AK125" s="49">
        <v>0</v>
      </c>
      <c r="AL125" s="49">
        <v>0</v>
      </c>
      <c r="AM125" s="98">
        <v>0</v>
      </c>
      <c r="AN125" s="98">
        <v>0</v>
      </c>
      <c r="AO125" s="98">
        <v>0</v>
      </c>
      <c r="AP125" s="98">
        <v>0</v>
      </c>
      <c r="AQ125" s="98">
        <v>0</v>
      </c>
      <c r="AR125" s="98">
        <v>0</v>
      </c>
      <c r="AS125" s="98">
        <v>0</v>
      </c>
      <c r="AT125" s="98">
        <v>0</v>
      </c>
      <c r="AU125" s="98">
        <v>0</v>
      </c>
      <c r="AV125" s="98">
        <v>0</v>
      </c>
      <c r="AW125" s="98">
        <v>0</v>
      </c>
      <c r="AX125" s="49">
        <v>0</v>
      </c>
      <c r="AY125" s="98">
        <v>0</v>
      </c>
      <c r="AZ125" s="98">
        <v>0</v>
      </c>
      <c r="BA125" s="98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</row>
    <row r="126" spans="1:61" ht="15.75" customHeight="1" x14ac:dyDescent="0.2">
      <c r="A126" s="4" t="s">
        <v>15</v>
      </c>
      <c r="B126" s="49">
        <f>+B131+B156+B161</f>
        <v>0</v>
      </c>
      <c r="C126" s="49">
        <f t="shared" ref="C126:M126" si="69">+C131+C156+C161</f>
        <v>0</v>
      </c>
      <c r="D126" s="49">
        <f t="shared" si="69"/>
        <v>0</v>
      </c>
      <c r="E126" s="49">
        <f t="shared" si="69"/>
        <v>0</v>
      </c>
      <c r="F126" s="49">
        <f t="shared" si="69"/>
        <v>0</v>
      </c>
      <c r="G126" s="49">
        <f t="shared" si="69"/>
        <v>0</v>
      </c>
      <c r="H126" s="49">
        <f t="shared" si="69"/>
        <v>0</v>
      </c>
      <c r="I126" s="49">
        <f t="shared" si="69"/>
        <v>0</v>
      </c>
      <c r="J126" s="49">
        <f t="shared" si="69"/>
        <v>0</v>
      </c>
      <c r="K126" s="49">
        <f t="shared" si="69"/>
        <v>0</v>
      </c>
      <c r="L126" s="49">
        <f t="shared" si="69"/>
        <v>0</v>
      </c>
      <c r="M126" s="78">
        <f t="shared" si="69"/>
        <v>0</v>
      </c>
      <c r="N126" s="49">
        <v>0</v>
      </c>
      <c r="O126" s="49">
        <v>0</v>
      </c>
      <c r="P126" s="49">
        <v>0</v>
      </c>
      <c r="Q126" s="49">
        <v>0</v>
      </c>
      <c r="R126" s="49">
        <v>0</v>
      </c>
      <c r="S126" s="49">
        <v>0</v>
      </c>
      <c r="T126" s="49">
        <f t="shared" si="67"/>
        <v>0</v>
      </c>
      <c r="U126" s="49">
        <v>0</v>
      </c>
      <c r="V126" s="49">
        <f t="shared" si="68"/>
        <v>0</v>
      </c>
      <c r="W126" s="49">
        <v>0</v>
      </c>
      <c r="X126" s="49">
        <v>0</v>
      </c>
      <c r="Y126" s="49">
        <v>0</v>
      </c>
      <c r="Z126" s="49">
        <v>0</v>
      </c>
      <c r="AA126" s="49">
        <v>0</v>
      </c>
      <c r="AB126" s="49">
        <v>0</v>
      </c>
      <c r="AC126" s="49">
        <v>0</v>
      </c>
      <c r="AD126" s="49">
        <v>0</v>
      </c>
      <c r="AE126" s="49">
        <v>0</v>
      </c>
      <c r="AF126" s="49">
        <v>0</v>
      </c>
      <c r="AG126" s="49">
        <v>0</v>
      </c>
      <c r="AH126" s="49">
        <v>0</v>
      </c>
      <c r="AI126" s="49">
        <v>0</v>
      </c>
      <c r="AJ126" s="49">
        <v>0</v>
      </c>
      <c r="AK126" s="49">
        <v>0</v>
      </c>
      <c r="AL126" s="49">
        <v>0</v>
      </c>
      <c r="AM126" s="98">
        <v>0</v>
      </c>
      <c r="AN126" s="98">
        <v>0</v>
      </c>
      <c r="AO126" s="98">
        <v>0</v>
      </c>
      <c r="AP126" s="98">
        <v>0</v>
      </c>
      <c r="AQ126" s="98">
        <v>0</v>
      </c>
      <c r="AR126" s="98">
        <v>0</v>
      </c>
      <c r="AS126" s="98">
        <v>0</v>
      </c>
      <c r="AT126" s="98">
        <v>0</v>
      </c>
      <c r="AU126" s="98">
        <v>0</v>
      </c>
      <c r="AV126" s="98">
        <v>0</v>
      </c>
      <c r="AW126" s="98">
        <v>0</v>
      </c>
      <c r="AX126" s="49">
        <v>0</v>
      </c>
      <c r="AY126" s="98">
        <v>0</v>
      </c>
      <c r="AZ126" s="98">
        <v>0</v>
      </c>
      <c r="BA126" s="98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</row>
    <row r="127" spans="1:61" ht="15.75" customHeight="1" x14ac:dyDescent="0.2">
      <c r="A127" s="3" t="s">
        <v>16</v>
      </c>
      <c r="B127" s="49">
        <f>+B132+B157+B162</f>
        <v>10173</v>
      </c>
      <c r="C127" s="49">
        <f t="shared" ref="C127:M127" si="70">+C132+C157+C162</f>
        <v>10083</v>
      </c>
      <c r="D127" s="49">
        <f t="shared" si="70"/>
        <v>10108</v>
      </c>
      <c r="E127" s="49">
        <f t="shared" si="70"/>
        <v>10241</v>
      </c>
      <c r="F127" s="49">
        <f t="shared" si="70"/>
        <v>10335</v>
      </c>
      <c r="G127" s="49">
        <f t="shared" si="70"/>
        <v>10421</v>
      </c>
      <c r="H127" s="49">
        <f t="shared" si="70"/>
        <v>10567</v>
      </c>
      <c r="I127" s="49">
        <f t="shared" si="70"/>
        <v>10654</v>
      </c>
      <c r="J127" s="49">
        <f t="shared" si="70"/>
        <v>10631</v>
      </c>
      <c r="K127" s="49">
        <f t="shared" si="70"/>
        <v>10557</v>
      </c>
      <c r="L127" s="49">
        <f t="shared" si="70"/>
        <v>3074</v>
      </c>
      <c r="M127" s="78">
        <f t="shared" si="70"/>
        <v>3113</v>
      </c>
      <c r="N127" s="49">
        <v>1796</v>
      </c>
      <c r="O127" s="49">
        <v>1763</v>
      </c>
      <c r="P127" s="49">
        <v>1778</v>
      </c>
      <c r="Q127" s="49">
        <v>1746</v>
      </c>
      <c r="R127" s="49">
        <v>1675</v>
      </c>
      <c r="S127" s="49">
        <v>1680</v>
      </c>
      <c r="T127" s="49">
        <f t="shared" si="67"/>
        <v>1668</v>
      </c>
      <c r="U127" s="49">
        <v>1660</v>
      </c>
      <c r="V127" s="49">
        <f t="shared" si="68"/>
        <v>1653</v>
      </c>
      <c r="W127" s="49">
        <v>1613</v>
      </c>
      <c r="X127" s="49">
        <v>1618</v>
      </c>
      <c r="Y127" s="49">
        <v>1627</v>
      </c>
      <c r="Z127" s="49">
        <v>1634</v>
      </c>
      <c r="AA127" s="49">
        <v>1620</v>
      </c>
      <c r="AB127" s="49">
        <v>1595</v>
      </c>
      <c r="AC127" s="49">
        <v>1594</v>
      </c>
      <c r="AD127" s="49">
        <v>1562</v>
      </c>
      <c r="AE127" s="49">
        <v>1596</v>
      </c>
      <c r="AF127" s="49">
        <v>1561</v>
      </c>
      <c r="AG127" s="49">
        <v>1547</v>
      </c>
      <c r="AH127" s="49">
        <v>1532</v>
      </c>
      <c r="AI127" s="49">
        <v>2094</v>
      </c>
      <c r="AJ127" s="49">
        <v>2063</v>
      </c>
      <c r="AK127" s="49">
        <v>1351</v>
      </c>
      <c r="AL127" s="49">
        <v>1329</v>
      </c>
      <c r="AM127" s="98">
        <v>1331</v>
      </c>
      <c r="AN127" s="98">
        <v>1323</v>
      </c>
      <c r="AO127" s="98">
        <v>974</v>
      </c>
      <c r="AP127" s="98">
        <v>995</v>
      </c>
      <c r="AQ127" s="98">
        <v>1004</v>
      </c>
      <c r="AR127" s="98">
        <v>1061</v>
      </c>
      <c r="AS127" s="98">
        <v>1016</v>
      </c>
      <c r="AT127" s="98">
        <v>1761</v>
      </c>
      <c r="AU127" s="98">
        <v>13685</v>
      </c>
      <c r="AV127" s="98">
        <v>14050</v>
      </c>
      <c r="AW127" s="98">
        <v>14348</v>
      </c>
      <c r="AX127" s="49">
        <v>14763</v>
      </c>
      <c r="AY127" s="98">
        <v>9593</v>
      </c>
      <c r="AZ127" s="98">
        <v>7881</v>
      </c>
      <c r="BA127" s="98">
        <v>8115</v>
      </c>
      <c r="BB127" s="98">
        <v>6283</v>
      </c>
      <c r="BC127" s="98">
        <v>6001</v>
      </c>
      <c r="BD127" s="98">
        <v>6011</v>
      </c>
      <c r="BE127" s="98">
        <v>5968</v>
      </c>
      <c r="BF127" s="98">
        <v>5859</v>
      </c>
      <c r="BG127" s="98">
        <v>6513</v>
      </c>
      <c r="BH127" s="98">
        <v>6353</v>
      </c>
      <c r="BI127" s="98">
        <v>6334</v>
      </c>
    </row>
    <row r="128" spans="1:61" ht="31.5" customHeight="1" x14ac:dyDescent="0.2">
      <c r="A128" s="19" t="s">
        <v>36</v>
      </c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82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20"/>
      <c r="AY128" s="101"/>
      <c r="AZ128" s="101"/>
      <c r="BA128" s="101"/>
      <c r="BB128" s="101"/>
      <c r="BC128" s="101"/>
      <c r="BD128" s="101"/>
      <c r="BE128" s="101"/>
      <c r="BF128" s="101"/>
      <c r="BG128" s="101"/>
      <c r="BH128" s="101"/>
      <c r="BI128" s="101"/>
    </row>
    <row r="129" spans="1:61" ht="15.75" customHeight="1" x14ac:dyDescent="0.2">
      <c r="A129" s="2" t="s">
        <v>13</v>
      </c>
      <c r="B129" s="49">
        <f>+B130+B131+B132</f>
        <v>10173</v>
      </c>
      <c r="C129" s="49">
        <f t="shared" ref="C129:M129" si="71">+C130+C131+C132</f>
        <v>10083</v>
      </c>
      <c r="D129" s="49">
        <f t="shared" si="71"/>
        <v>10108</v>
      </c>
      <c r="E129" s="49">
        <f t="shared" si="71"/>
        <v>10241</v>
      </c>
      <c r="F129" s="49">
        <f t="shared" si="71"/>
        <v>10335</v>
      </c>
      <c r="G129" s="49">
        <f t="shared" si="71"/>
        <v>10421</v>
      </c>
      <c r="H129" s="49">
        <f t="shared" si="71"/>
        <v>10567</v>
      </c>
      <c r="I129" s="49">
        <f t="shared" si="71"/>
        <v>10654</v>
      </c>
      <c r="J129" s="49">
        <f t="shared" si="71"/>
        <v>10631</v>
      </c>
      <c r="K129" s="49">
        <f t="shared" si="71"/>
        <v>10557</v>
      </c>
      <c r="L129" s="49">
        <f t="shared" si="71"/>
        <v>3074</v>
      </c>
      <c r="M129" s="78">
        <f t="shared" si="71"/>
        <v>3113</v>
      </c>
      <c r="N129" s="49">
        <v>1796</v>
      </c>
      <c r="O129" s="49">
        <v>1763</v>
      </c>
      <c r="P129" s="49">
        <v>1778</v>
      </c>
      <c r="Q129" s="49">
        <v>1746</v>
      </c>
      <c r="R129" s="49">
        <v>1675</v>
      </c>
      <c r="S129" s="49">
        <v>1680</v>
      </c>
      <c r="T129" s="49">
        <f t="shared" ref="T129" si="72">+T130+T131+T132</f>
        <v>1668</v>
      </c>
      <c r="U129" s="49">
        <v>1660</v>
      </c>
      <c r="V129" s="49">
        <f t="shared" ref="V129" si="73">+V130+V131+V132</f>
        <v>1653</v>
      </c>
      <c r="W129" s="49">
        <v>1613</v>
      </c>
      <c r="X129" s="49">
        <v>1618</v>
      </c>
      <c r="Y129" s="49">
        <v>1627</v>
      </c>
      <c r="Z129" s="49">
        <v>1634</v>
      </c>
      <c r="AA129" s="49">
        <v>1620</v>
      </c>
      <c r="AB129" s="49">
        <v>1595</v>
      </c>
      <c r="AC129" s="49">
        <v>1594</v>
      </c>
      <c r="AD129" s="49">
        <v>1562</v>
      </c>
      <c r="AE129" s="49">
        <v>1596</v>
      </c>
      <c r="AF129" s="49">
        <v>1561</v>
      </c>
      <c r="AG129" s="49">
        <v>1547</v>
      </c>
      <c r="AH129" s="49">
        <v>1532</v>
      </c>
      <c r="AI129" s="49">
        <v>2094</v>
      </c>
      <c r="AJ129" s="49">
        <v>2063</v>
      </c>
      <c r="AK129" s="49">
        <v>1351</v>
      </c>
      <c r="AL129" s="49">
        <v>1329</v>
      </c>
      <c r="AM129" s="98">
        <v>1331</v>
      </c>
      <c r="AN129" s="98">
        <v>1323</v>
      </c>
      <c r="AO129" s="98">
        <v>974</v>
      </c>
      <c r="AP129" s="98">
        <v>995</v>
      </c>
      <c r="AQ129" s="98">
        <v>1004</v>
      </c>
      <c r="AR129" s="98">
        <v>1061</v>
      </c>
      <c r="AS129" s="98">
        <v>1016</v>
      </c>
      <c r="AT129" s="98">
        <v>1761</v>
      </c>
      <c r="AU129" s="98">
        <v>13685</v>
      </c>
      <c r="AV129" s="98">
        <v>14050</v>
      </c>
      <c r="AW129" s="98">
        <v>14348</v>
      </c>
      <c r="AX129" s="49">
        <v>14763</v>
      </c>
      <c r="AY129" s="98">
        <v>9593</v>
      </c>
      <c r="AZ129" s="98">
        <v>7881</v>
      </c>
      <c r="BA129" s="98">
        <v>8115</v>
      </c>
      <c r="BB129" s="98">
        <v>6283</v>
      </c>
      <c r="BC129" s="98">
        <v>6001</v>
      </c>
      <c r="BD129" s="98">
        <v>6011</v>
      </c>
      <c r="BE129" s="98">
        <v>5968</v>
      </c>
      <c r="BF129" s="98">
        <v>5859</v>
      </c>
      <c r="BG129" s="98">
        <v>6513</v>
      </c>
      <c r="BH129" s="98">
        <v>6353</v>
      </c>
      <c r="BI129" s="98">
        <v>6334</v>
      </c>
    </row>
    <row r="130" spans="1:61" ht="15.75" customHeight="1" x14ac:dyDescent="0.2">
      <c r="A130" s="3" t="s">
        <v>14</v>
      </c>
      <c r="B130" s="49">
        <f>+B135+B140+B145+B150</f>
        <v>0</v>
      </c>
      <c r="C130" s="49">
        <f t="shared" ref="C130:M130" si="74">+C135+C140+C145+C150</f>
        <v>0</v>
      </c>
      <c r="D130" s="49">
        <f t="shared" si="74"/>
        <v>0</v>
      </c>
      <c r="E130" s="49">
        <f t="shared" si="74"/>
        <v>0</v>
      </c>
      <c r="F130" s="49">
        <f t="shared" si="74"/>
        <v>0</v>
      </c>
      <c r="G130" s="49">
        <f t="shared" si="74"/>
        <v>0</v>
      </c>
      <c r="H130" s="49">
        <f t="shared" si="74"/>
        <v>0</v>
      </c>
      <c r="I130" s="49">
        <f t="shared" si="74"/>
        <v>0</v>
      </c>
      <c r="J130" s="49">
        <f t="shared" si="74"/>
        <v>0</v>
      </c>
      <c r="K130" s="49">
        <f t="shared" si="74"/>
        <v>0</v>
      </c>
      <c r="L130" s="49">
        <f t="shared" si="74"/>
        <v>0</v>
      </c>
      <c r="M130" s="78">
        <f t="shared" si="74"/>
        <v>0</v>
      </c>
      <c r="N130" s="49">
        <v>0</v>
      </c>
      <c r="O130" s="49">
        <v>0</v>
      </c>
      <c r="P130" s="49">
        <v>0</v>
      </c>
      <c r="Q130" s="49">
        <v>0</v>
      </c>
      <c r="R130" s="49">
        <v>0</v>
      </c>
      <c r="S130" s="49">
        <v>0</v>
      </c>
      <c r="T130" s="49">
        <f t="shared" ref="T130:T132" si="75">+T135+T140+T145+T150</f>
        <v>0</v>
      </c>
      <c r="U130" s="49">
        <v>0</v>
      </c>
      <c r="V130" s="49">
        <f t="shared" ref="V130:V132" si="76">+V135+V140+V145+V150</f>
        <v>0</v>
      </c>
      <c r="W130" s="49">
        <v>0</v>
      </c>
      <c r="X130" s="49">
        <v>0</v>
      </c>
      <c r="Y130" s="49">
        <v>0</v>
      </c>
      <c r="Z130" s="49">
        <v>0</v>
      </c>
      <c r="AA130" s="49">
        <v>0</v>
      </c>
      <c r="AB130" s="49">
        <v>0</v>
      </c>
      <c r="AC130" s="49">
        <v>0</v>
      </c>
      <c r="AD130" s="49">
        <v>0</v>
      </c>
      <c r="AE130" s="49">
        <v>0</v>
      </c>
      <c r="AF130" s="49">
        <v>0</v>
      </c>
      <c r="AG130" s="49">
        <v>0</v>
      </c>
      <c r="AH130" s="49">
        <v>0</v>
      </c>
      <c r="AI130" s="49">
        <v>0</v>
      </c>
      <c r="AJ130" s="49">
        <v>0</v>
      </c>
      <c r="AK130" s="49">
        <v>0</v>
      </c>
      <c r="AL130" s="49">
        <v>0</v>
      </c>
      <c r="AM130" s="98">
        <v>0</v>
      </c>
      <c r="AN130" s="98">
        <v>0</v>
      </c>
      <c r="AO130" s="98">
        <v>0</v>
      </c>
      <c r="AP130" s="98">
        <v>0</v>
      </c>
      <c r="AQ130" s="98">
        <v>0</v>
      </c>
      <c r="AR130" s="98">
        <v>0</v>
      </c>
      <c r="AS130" s="98">
        <v>0</v>
      </c>
      <c r="AT130" s="98">
        <v>0</v>
      </c>
      <c r="AU130" s="98">
        <v>0</v>
      </c>
      <c r="AV130" s="98">
        <v>0</v>
      </c>
      <c r="AW130" s="98">
        <v>0</v>
      </c>
      <c r="AX130" s="49">
        <v>0</v>
      </c>
      <c r="AY130" s="98">
        <v>0</v>
      </c>
      <c r="AZ130" s="98">
        <v>0</v>
      </c>
      <c r="BA130" s="98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</row>
    <row r="131" spans="1:61" ht="15.75" customHeight="1" x14ac:dyDescent="0.2">
      <c r="A131" s="4" t="s">
        <v>15</v>
      </c>
      <c r="B131" s="49">
        <f>+B136+B141+B146+B151</f>
        <v>0</v>
      </c>
      <c r="C131" s="49">
        <f t="shared" ref="C131:M131" si="77">+C136+C141+C146+C151</f>
        <v>0</v>
      </c>
      <c r="D131" s="49">
        <f t="shared" si="77"/>
        <v>0</v>
      </c>
      <c r="E131" s="49">
        <f t="shared" si="77"/>
        <v>0</v>
      </c>
      <c r="F131" s="49">
        <f t="shared" si="77"/>
        <v>0</v>
      </c>
      <c r="G131" s="49">
        <f t="shared" si="77"/>
        <v>0</v>
      </c>
      <c r="H131" s="49">
        <f t="shared" si="77"/>
        <v>0</v>
      </c>
      <c r="I131" s="49">
        <f t="shared" si="77"/>
        <v>0</v>
      </c>
      <c r="J131" s="49">
        <f t="shared" si="77"/>
        <v>0</v>
      </c>
      <c r="K131" s="49">
        <f t="shared" si="77"/>
        <v>0</v>
      </c>
      <c r="L131" s="49">
        <f t="shared" si="77"/>
        <v>0</v>
      </c>
      <c r="M131" s="78">
        <f t="shared" si="77"/>
        <v>0</v>
      </c>
      <c r="N131" s="49">
        <v>0</v>
      </c>
      <c r="O131" s="49">
        <v>0</v>
      </c>
      <c r="P131" s="49">
        <v>0</v>
      </c>
      <c r="Q131" s="49">
        <v>0</v>
      </c>
      <c r="R131" s="49">
        <v>0</v>
      </c>
      <c r="S131" s="49">
        <v>0</v>
      </c>
      <c r="T131" s="49">
        <f t="shared" si="75"/>
        <v>0</v>
      </c>
      <c r="U131" s="49">
        <v>0</v>
      </c>
      <c r="V131" s="49">
        <f t="shared" si="76"/>
        <v>0</v>
      </c>
      <c r="W131" s="49">
        <v>0</v>
      </c>
      <c r="X131" s="49">
        <v>0</v>
      </c>
      <c r="Y131" s="49">
        <v>0</v>
      </c>
      <c r="Z131" s="49">
        <v>0</v>
      </c>
      <c r="AA131" s="49">
        <v>0</v>
      </c>
      <c r="AB131" s="49">
        <v>0</v>
      </c>
      <c r="AC131" s="49">
        <v>0</v>
      </c>
      <c r="AD131" s="49">
        <v>0</v>
      </c>
      <c r="AE131" s="49">
        <v>0</v>
      </c>
      <c r="AF131" s="49">
        <v>0</v>
      </c>
      <c r="AG131" s="49">
        <v>0</v>
      </c>
      <c r="AH131" s="49">
        <v>0</v>
      </c>
      <c r="AI131" s="49">
        <v>0</v>
      </c>
      <c r="AJ131" s="49">
        <v>0</v>
      </c>
      <c r="AK131" s="49">
        <v>0</v>
      </c>
      <c r="AL131" s="49">
        <v>0</v>
      </c>
      <c r="AM131" s="98">
        <v>0</v>
      </c>
      <c r="AN131" s="98">
        <v>0</v>
      </c>
      <c r="AO131" s="98">
        <v>0</v>
      </c>
      <c r="AP131" s="98">
        <v>0</v>
      </c>
      <c r="AQ131" s="98">
        <v>0</v>
      </c>
      <c r="AR131" s="98">
        <v>0</v>
      </c>
      <c r="AS131" s="98">
        <v>0</v>
      </c>
      <c r="AT131" s="98">
        <v>0</v>
      </c>
      <c r="AU131" s="98">
        <v>0</v>
      </c>
      <c r="AV131" s="98">
        <v>0</v>
      </c>
      <c r="AW131" s="98">
        <v>0</v>
      </c>
      <c r="AX131" s="49">
        <v>0</v>
      </c>
      <c r="AY131" s="98">
        <v>0</v>
      </c>
      <c r="AZ131" s="98">
        <v>0</v>
      </c>
      <c r="BA131" s="98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</row>
    <row r="132" spans="1:61" ht="15.75" customHeight="1" x14ac:dyDescent="0.2">
      <c r="A132" s="3" t="s">
        <v>16</v>
      </c>
      <c r="B132" s="49">
        <f>+B137+B142+B147+B152</f>
        <v>10173</v>
      </c>
      <c r="C132" s="49">
        <f t="shared" ref="C132:M132" si="78">+C137+C142+C147+C152</f>
        <v>10083</v>
      </c>
      <c r="D132" s="49">
        <f t="shared" si="78"/>
        <v>10108</v>
      </c>
      <c r="E132" s="49">
        <f t="shared" si="78"/>
        <v>10241</v>
      </c>
      <c r="F132" s="49">
        <f t="shared" si="78"/>
        <v>10335</v>
      </c>
      <c r="G132" s="49">
        <f t="shared" si="78"/>
        <v>10421</v>
      </c>
      <c r="H132" s="49">
        <f t="shared" si="78"/>
        <v>10567</v>
      </c>
      <c r="I132" s="49">
        <f t="shared" si="78"/>
        <v>10654</v>
      </c>
      <c r="J132" s="49">
        <f t="shared" si="78"/>
        <v>10631</v>
      </c>
      <c r="K132" s="49">
        <f t="shared" si="78"/>
        <v>10557</v>
      </c>
      <c r="L132" s="49">
        <f t="shared" si="78"/>
        <v>3074</v>
      </c>
      <c r="M132" s="78">
        <f t="shared" si="78"/>
        <v>3113</v>
      </c>
      <c r="N132" s="49">
        <v>1796</v>
      </c>
      <c r="O132" s="49">
        <v>1763</v>
      </c>
      <c r="P132" s="49">
        <v>1778</v>
      </c>
      <c r="Q132" s="49">
        <v>1746</v>
      </c>
      <c r="R132" s="49">
        <v>1675</v>
      </c>
      <c r="S132" s="49">
        <v>1680</v>
      </c>
      <c r="T132" s="49">
        <f t="shared" si="75"/>
        <v>1668</v>
      </c>
      <c r="U132" s="49">
        <v>1660</v>
      </c>
      <c r="V132" s="49">
        <f t="shared" si="76"/>
        <v>1653</v>
      </c>
      <c r="W132" s="49">
        <v>1613</v>
      </c>
      <c r="X132" s="49">
        <v>1618</v>
      </c>
      <c r="Y132" s="49">
        <v>1627</v>
      </c>
      <c r="Z132" s="49">
        <v>1634</v>
      </c>
      <c r="AA132" s="49">
        <v>1620</v>
      </c>
      <c r="AB132" s="49">
        <v>1595</v>
      </c>
      <c r="AC132" s="49">
        <v>1594</v>
      </c>
      <c r="AD132" s="49">
        <v>1562</v>
      </c>
      <c r="AE132" s="49">
        <v>1596</v>
      </c>
      <c r="AF132" s="49">
        <v>1561</v>
      </c>
      <c r="AG132" s="49">
        <v>1547</v>
      </c>
      <c r="AH132" s="49">
        <v>1532</v>
      </c>
      <c r="AI132" s="49">
        <v>2094</v>
      </c>
      <c r="AJ132" s="49">
        <v>2063</v>
      </c>
      <c r="AK132" s="49">
        <v>1351</v>
      </c>
      <c r="AL132" s="49">
        <v>1329</v>
      </c>
      <c r="AM132" s="98">
        <v>1331</v>
      </c>
      <c r="AN132" s="98">
        <v>1323</v>
      </c>
      <c r="AO132" s="98">
        <v>974</v>
      </c>
      <c r="AP132" s="98">
        <v>995</v>
      </c>
      <c r="AQ132" s="98">
        <v>1004</v>
      </c>
      <c r="AR132" s="98">
        <v>1061</v>
      </c>
      <c r="AS132" s="98">
        <v>1016</v>
      </c>
      <c r="AT132" s="98">
        <v>1761</v>
      </c>
      <c r="AU132" s="98">
        <v>13685</v>
      </c>
      <c r="AV132" s="98">
        <v>14050</v>
      </c>
      <c r="AW132" s="98">
        <v>14348</v>
      </c>
      <c r="AX132" s="49">
        <v>14763</v>
      </c>
      <c r="AY132" s="98">
        <v>9593</v>
      </c>
      <c r="AZ132" s="98">
        <v>7881</v>
      </c>
      <c r="BA132" s="98">
        <v>8115</v>
      </c>
      <c r="BB132" s="98">
        <v>6283</v>
      </c>
      <c r="BC132" s="98">
        <v>6001</v>
      </c>
      <c r="BD132" s="98">
        <v>6011</v>
      </c>
      <c r="BE132" s="98">
        <v>5968</v>
      </c>
      <c r="BF132" s="98">
        <v>5859</v>
      </c>
      <c r="BG132" s="98">
        <v>6513</v>
      </c>
      <c r="BH132" s="98">
        <v>6353</v>
      </c>
      <c r="BI132" s="98">
        <v>6334</v>
      </c>
    </row>
    <row r="133" spans="1:61" ht="15.75" customHeight="1" x14ac:dyDescent="0.2">
      <c r="A133" s="21" t="s">
        <v>39</v>
      </c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8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3"/>
      <c r="AY133" s="102"/>
      <c r="AZ133" s="102"/>
      <c r="BA133" s="102"/>
      <c r="BB133" s="102"/>
      <c r="BC133" s="102"/>
      <c r="BD133" s="102"/>
      <c r="BE133" s="102"/>
      <c r="BF133" s="102"/>
      <c r="BG133" s="102"/>
      <c r="BH133" s="102"/>
      <c r="BI133" s="102"/>
    </row>
    <row r="134" spans="1:61" ht="15.75" customHeight="1" x14ac:dyDescent="0.2">
      <c r="A134" s="2" t="s">
        <v>13</v>
      </c>
      <c r="B134" s="49">
        <f>+B135+B136+B137</f>
        <v>0</v>
      </c>
      <c r="C134" s="49">
        <f t="shared" ref="C134:M134" si="79">+C135+C136+C137</f>
        <v>0</v>
      </c>
      <c r="D134" s="49">
        <f t="shared" si="79"/>
        <v>0</v>
      </c>
      <c r="E134" s="49">
        <f t="shared" si="79"/>
        <v>0</v>
      </c>
      <c r="F134" s="49">
        <f t="shared" si="79"/>
        <v>0</v>
      </c>
      <c r="G134" s="49">
        <f t="shared" si="79"/>
        <v>0</v>
      </c>
      <c r="H134" s="49">
        <f t="shared" si="79"/>
        <v>0</v>
      </c>
      <c r="I134" s="49">
        <f t="shared" si="79"/>
        <v>0</v>
      </c>
      <c r="J134" s="49">
        <f t="shared" si="79"/>
        <v>0</v>
      </c>
      <c r="K134" s="49">
        <f t="shared" si="79"/>
        <v>0</v>
      </c>
      <c r="L134" s="49">
        <f t="shared" si="79"/>
        <v>0</v>
      </c>
      <c r="M134" s="78">
        <f t="shared" si="79"/>
        <v>0</v>
      </c>
      <c r="N134" s="49">
        <v>0</v>
      </c>
      <c r="O134" s="49">
        <v>0</v>
      </c>
      <c r="P134" s="49">
        <v>0</v>
      </c>
      <c r="Q134" s="49">
        <v>0</v>
      </c>
      <c r="R134" s="49">
        <v>0</v>
      </c>
      <c r="S134" s="49">
        <v>0</v>
      </c>
      <c r="T134" s="49">
        <f t="shared" ref="T134" si="80">+T135+T136+T137</f>
        <v>0</v>
      </c>
      <c r="U134" s="49">
        <v>0</v>
      </c>
      <c r="V134" s="49">
        <f t="shared" ref="V134" si="81">+V135+V136+V137</f>
        <v>0</v>
      </c>
      <c r="W134" s="49">
        <v>0</v>
      </c>
      <c r="X134" s="49">
        <v>0</v>
      </c>
      <c r="Y134" s="49">
        <v>0</v>
      </c>
      <c r="Z134" s="49">
        <v>0</v>
      </c>
      <c r="AA134" s="49">
        <v>0</v>
      </c>
      <c r="AB134" s="49">
        <v>0</v>
      </c>
      <c r="AC134" s="49">
        <v>0</v>
      </c>
      <c r="AD134" s="49">
        <v>0</v>
      </c>
      <c r="AE134" s="49">
        <v>0</v>
      </c>
      <c r="AF134" s="49">
        <v>0</v>
      </c>
      <c r="AG134" s="49">
        <v>0</v>
      </c>
      <c r="AH134" s="49">
        <v>0</v>
      </c>
      <c r="AI134" s="49">
        <v>0</v>
      </c>
      <c r="AJ134" s="49">
        <v>0</v>
      </c>
      <c r="AK134" s="49">
        <v>0</v>
      </c>
      <c r="AL134" s="49">
        <v>0</v>
      </c>
      <c r="AM134" s="98">
        <v>0</v>
      </c>
      <c r="AN134" s="98">
        <v>0</v>
      </c>
      <c r="AO134" s="98">
        <v>0</v>
      </c>
      <c r="AP134" s="98">
        <v>0</v>
      </c>
      <c r="AQ134" s="98">
        <v>0</v>
      </c>
      <c r="AR134" s="98">
        <v>0</v>
      </c>
      <c r="AS134" s="98">
        <v>0</v>
      </c>
      <c r="AT134" s="98">
        <v>0</v>
      </c>
      <c r="AU134" s="98">
        <v>0</v>
      </c>
      <c r="AV134" s="98">
        <v>0</v>
      </c>
      <c r="AW134" s="98">
        <v>0</v>
      </c>
      <c r="AX134" s="49">
        <v>0</v>
      </c>
      <c r="AY134" s="98">
        <v>0</v>
      </c>
      <c r="AZ134" s="98">
        <v>0</v>
      </c>
      <c r="BA134" s="98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</row>
    <row r="135" spans="1:61" ht="15.75" customHeight="1" x14ac:dyDescent="0.2">
      <c r="A135" s="3" t="s">
        <v>14</v>
      </c>
      <c r="B135" s="49">
        <v>0</v>
      </c>
      <c r="C135" s="49">
        <v>0</v>
      </c>
      <c r="D135" s="49">
        <v>0</v>
      </c>
      <c r="E135" s="49">
        <v>0</v>
      </c>
      <c r="F135" s="49">
        <v>0</v>
      </c>
      <c r="G135" s="49">
        <v>0</v>
      </c>
      <c r="H135" s="49">
        <v>0</v>
      </c>
      <c r="I135" s="49">
        <v>0</v>
      </c>
      <c r="J135" s="49">
        <v>0</v>
      </c>
      <c r="K135" s="49">
        <v>0</v>
      </c>
      <c r="L135" s="49">
        <v>0</v>
      </c>
      <c r="M135" s="78">
        <v>0</v>
      </c>
      <c r="N135" s="49">
        <v>0</v>
      </c>
      <c r="O135" s="49">
        <v>0</v>
      </c>
      <c r="P135" s="49">
        <v>0</v>
      </c>
      <c r="Q135" s="49">
        <v>0</v>
      </c>
      <c r="R135" s="49">
        <v>0</v>
      </c>
      <c r="S135" s="49">
        <v>0</v>
      </c>
      <c r="T135" s="49">
        <v>0</v>
      </c>
      <c r="U135" s="49">
        <v>0</v>
      </c>
      <c r="V135" s="49">
        <v>0</v>
      </c>
      <c r="W135" s="49">
        <v>0</v>
      </c>
      <c r="X135" s="49">
        <v>0</v>
      </c>
      <c r="Y135" s="49">
        <v>0</v>
      </c>
      <c r="Z135" s="49">
        <v>0</v>
      </c>
      <c r="AA135" s="49">
        <v>0</v>
      </c>
      <c r="AB135" s="49">
        <v>0</v>
      </c>
      <c r="AC135" s="49">
        <v>0</v>
      </c>
      <c r="AD135" s="49">
        <v>0</v>
      </c>
      <c r="AE135" s="49">
        <v>0</v>
      </c>
      <c r="AF135" s="49">
        <v>0</v>
      </c>
      <c r="AG135" s="49">
        <v>0</v>
      </c>
      <c r="AH135" s="49">
        <v>0</v>
      </c>
      <c r="AI135" s="49">
        <v>0</v>
      </c>
      <c r="AJ135" s="49">
        <v>0</v>
      </c>
      <c r="AK135" s="49">
        <v>0</v>
      </c>
      <c r="AL135" s="49">
        <v>0</v>
      </c>
      <c r="AM135" s="98">
        <v>0</v>
      </c>
      <c r="AN135" s="98">
        <v>0</v>
      </c>
      <c r="AO135" s="98">
        <v>0</v>
      </c>
      <c r="AP135" s="98">
        <v>0</v>
      </c>
      <c r="AQ135" s="98">
        <v>0</v>
      </c>
      <c r="AR135" s="98">
        <v>0</v>
      </c>
      <c r="AS135" s="98">
        <v>0</v>
      </c>
      <c r="AT135" s="98">
        <v>0</v>
      </c>
      <c r="AU135" s="98">
        <v>0</v>
      </c>
      <c r="AV135" s="98">
        <v>0</v>
      </c>
      <c r="AW135" s="98">
        <v>0</v>
      </c>
      <c r="AX135" s="49">
        <v>0</v>
      </c>
      <c r="AY135" s="98">
        <v>0</v>
      </c>
      <c r="AZ135" s="98">
        <v>0</v>
      </c>
      <c r="BA135" s="98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</row>
    <row r="136" spans="1:61" ht="15.75" customHeight="1" x14ac:dyDescent="0.2">
      <c r="A136" s="4" t="s">
        <v>15</v>
      </c>
      <c r="B136" s="49">
        <v>0</v>
      </c>
      <c r="C136" s="49">
        <v>0</v>
      </c>
      <c r="D136" s="49">
        <v>0</v>
      </c>
      <c r="E136" s="49">
        <v>0</v>
      </c>
      <c r="F136" s="49">
        <v>0</v>
      </c>
      <c r="G136" s="49">
        <v>0</v>
      </c>
      <c r="H136" s="49">
        <v>0</v>
      </c>
      <c r="I136" s="49">
        <v>0</v>
      </c>
      <c r="J136" s="49">
        <v>0</v>
      </c>
      <c r="K136" s="49">
        <v>0</v>
      </c>
      <c r="L136" s="49">
        <v>0</v>
      </c>
      <c r="M136" s="78">
        <v>0</v>
      </c>
      <c r="N136" s="49">
        <v>0</v>
      </c>
      <c r="O136" s="49">
        <v>0</v>
      </c>
      <c r="P136" s="49">
        <v>0</v>
      </c>
      <c r="Q136" s="49">
        <v>0</v>
      </c>
      <c r="R136" s="49">
        <v>0</v>
      </c>
      <c r="S136" s="49">
        <v>0</v>
      </c>
      <c r="T136" s="49">
        <v>0</v>
      </c>
      <c r="U136" s="49">
        <v>0</v>
      </c>
      <c r="V136" s="49">
        <v>0</v>
      </c>
      <c r="W136" s="49">
        <v>0</v>
      </c>
      <c r="X136" s="49">
        <v>0</v>
      </c>
      <c r="Y136" s="49">
        <v>0</v>
      </c>
      <c r="Z136" s="49">
        <v>0</v>
      </c>
      <c r="AA136" s="49">
        <v>0</v>
      </c>
      <c r="AB136" s="49">
        <v>0</v>
      </c>
      <c r="AC136" s="49">
        <v>0</v>
      </c>
      <c r="AD136" s="49">
        <v>0</v>
      </c>
      <c r="AE136" s="49">
        <v>0</v>
      </c>
      <c r="AF136" s="49">
        <v>0</v>
      </c>
      <c r="AG136" s="49">
        <v>0</v>
      </c>
      <c r="AH136" s="49">
        <v>0</v>
      </c>
      <c r="AI136" s="49">
        <v>0</v>
      </c>
      <c r="AJ136" s="49">
        <v>0</v>
      </c>
      <c r="AK136" s="49">
        <v>0</v>
      </c>
      <c r="AL136" s="49">
        <v>0</v>
      </c>
      <c r="AM136" s="98">
        <v>0</v>
      </c>
      <c r="AN136" s="98">
        <v>0</v>
      </c>
      <c r="AO136" s="98">
        <v>0</v>
      </c>
      <c r="AP136" s="98">
        <v>0</v>
      </c>
      <c r="AQ136" s="98">
        <v>0</v>
      </c>
      <c r="AR136" s="98">
        <v>0</v>
      </c>
      <c r="AS136" s="98">
        <v>0</v>
      </c>
      <c r="AT136" s="98">
        <v>0</v>
      </c>
      <c r="AU136" s="98">
        <v>0</v>
      </c>
      <c r="AV136" s="98">
        <v>0</v>
      </c>
      <c r="AW136" s="98">
        <v>0</v>
      </c>
      <c r="AX136" s="49">
        <v>0</v>
      </c>
      <c r="AY136" s="98">
        <v>0</v>
      </c>
      <c r="AZ136" s="98">
        <v>0</v>
      </c>
      <c r="BA136" s="98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</row>
    <row r="137" spans="1:61" ht="15.75" customHeight="1" x14ac:dyDescent="0.2">
      <c r="A137" s="3" t="s">
        <v>16</v>
      </c>
      <c r="B137" s="49">
        <v>0</v>
      </c>
      <c r="C137" s="49">
        <v>0</v>
      </c>
      <c r="D137" s="49">
        <v>0</v>
      </c>
      <c r="E137" s="49">
        <v>0</v>
      </c>
      <c r="F137" s="49">
        <v>0</v>
      </c>
      <c r="G137" s="49">
        <v>0</v>
      </c>
      <c r="H137" s="49">
        <v>0</v>
      </c>
      <c r="I137" s="49">
        <v>0</v>
      </c>
      <c r="J137" s="49">
        <v>0</v>
      </c>
      <c r="K137" s="49">
        <v>0</v>
      </c>
      <c r="L137" s="49">
        <v>0</v>
      </c>
      <c r="M137" s="78">
        <v>0</v>
      </c>
      <c r="N137" s="49">
        <v>0</v>
      </c>
      <c r="O137" s="49">
        <v>0</v>
      </c>
      <c r="P137" s="49">
        <v>0</v>
      </c>
      <c r="Q137" s="49">
        <v>0</v>
      </c>
      <c r="R137" s="49">
        <v>0</v>
      </c>
      <c r="S137" s="49">
        <v>0</v>
      </c>
      <c r="T137" s="49">
        <v>0</v>
      </c>
      <c r="U137" s="49">
        <v>0</v>
      </c>
      <c r="V137" s="49">
        <v>0</v>
      </c>
      <c r="W137" s="49">
        <v>0</v>
      </c>
      <c r="X137" s="49">
        <v>0</v>
      </c>
      <c r="Y137" s="49">
        <v>0</v>
      </c>
      <c r="Z137" s="49">
        <v>0</v>
      </c>
      <c r="AA137" s="49">
        <v>0</v>
      </c>
      <c r="AB137" s="49">
        <v>0</v>
      </c>
      <c r="AC137" s="49">
        <v>0</v>
      </c>
      <c r="AD137" s="49">
        <v>0</v>
      </c>
      <c r="AE137" s="49">
        <v>0</v>
      </c>
      <c r="AF137" s="49">
        <v>0</v>
      </c>
      <c r="AG137" s="49">
        <v>0</v>
      </c>
      <c r="AH137" s="49">
        <v>0</v>
      </c>
      <c r="AI137" s="49">
        <v>0</v>
      </c>
      <c r="AJ137" s="49">
        <v>0</v>
      </c>
      <c r="AK137" s="49">
        <v>0</v>
      </c>
      <c r="AL137" s="49">
        <v>0</v>
      </c>
      <c r="AM137" s="98">
        <v>0</v>
      </c>
      <c r="AN137" s="98">
        <v>0</v>
      </c>
      <c r="AO137" s="98">
        <v>0</v>
      </c>
      <c r="AP137" s="98">
        <v>0</v>
      </c>
      <c r="AQ137" s="98">
        <v>0</v>
      </c>
      <c r="AR137" s="98">
        <v>0</v>
      </c>
      <c r="AS137" s="98">
        <v>0</v>
      </c>
      <c r="AT137" s="98">
        <v>0</v>
      </c>
      <c r="AU137" s="98">
        <v>0</v>
      </c>
      <c r="AV137" s="98">
        <v>0</v>
      </c>
      <c r="AW137" s="98">
        <v>0</v>
      </c>
      <c r="AX137" s="49">
        <v>0</v>
      </c>
      <c r="AY137" s="98">
        <v>0</v>
      </c>
      <c r="AZ137" s="98">
        <v>0</v>
      </c>
      <c r="BA137" s="98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</row>
    <row r="138" spans="1:61" ht="15.75" customHeight="1" x14ac:dyDescent="0.2">
      <c r="A138" s="21" t="s">
        <v>37</v>
      </c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8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02"/>
      <c r="AN138" s="102"/>
      <c r="AO138" s="102"/>
      <c r="AP138" s="102"/>
      <c r="AQ138" s="102"/>
      <c r="AR138" s="102"/>
      <c r="AS138" s="102"/>
      <c r="AT138" s="102"/>
      <c r="AU138" s="102"/>
      <c r="AV138" s="102"/>
      <c r="AW138" s="102"/>
      <c r="AX138" s="13"/>
      <c r="AY138" s="102"/>
      <c r="AZ138" s="102"/>
      <c r="BA138" s="102"/>
      <c r="BB138" s="102"/>
      <c r="BC138" s="102"/>
      <c r="BD138" s="102"/>
      <c r="BE138" s="102"/>
      <c r="BF138" s="102"/>
      <c r="BG138" s="102"/>
      <c r="BH138" s="102"/>
      <c r="BI138" s="102"/>
    </row>
    <row r="139" spans="1:61" ht="15.75" customHeight="1" x14ac:dyDescent="0.2">
      <c r="A139" s="2" t="s">
        <v>13</v>
      </c>
      <c r="B139" s="49">
        <f>+B140+B141+B142</f>
        <v>0</v>
      </c>
      <c r="C139" s="49">
        <f t="shared" ref="C139:M139" si="82">+C140+C141+C142</f>
        <v>0</v>
      </c>
      <c r="D139" s="49">
        <f t="shared" si="82"/>
        <v>0</v>
      </c>
      <c r="E139" s="49">
        <f t="shared" si="82"/>
        <v>0</v>
      </c>
      <c r="F139" s="49">
        <f t="shared" si="82"/>
        <v>0</v>
      </c>
      <c r="G139" s="49">
        <f t="shared" si="82"/>
        <v>0</v>
      </c>
      <c r="H139" s="49">
        <f t="shared" si="82"/>
        <v>0</v>
      </c>
      <c r="I139" s="49">
        <f t="shared" si="82"/>
        <v>0</v>
      </c>
      <c r="J139" s="49">
        <f t="shared" si="82"/>
        <v>0</v>
      </c>
      <c r="K139" s="49">
        <f t="shared" si="82"/>
        <v>0</v>
      </c>
      <c r="L139" s="49">
        <f t="shared" si="82"/>
        <v>0</v>
      </c>
      <c r="M139" s="78">
        <f t="shared" si="82"/>
        <v>0</v>
      </c>
      <c r="N139" s="49">
        <v>0</v>
      </c>
      <c r="O139" s="49">
        <v>0</v>
      </c>
      <c r="P139" s="49">
        <v>0</v>
      </c>
      <c r="Q139" s="49">
        <v>0</v>
      </c>
      <c r="R139" s="49">
        <v>0</v>
      </c>
      <c r="S139" s="49">
        <v>0</v>
      </c>
      <c r="T139" s="49">
        <f t="shared" ref="T139" si="83">+T140+T141+T142</f>
        <v>0</v>
      </c>
      <c r="U139" s="49">
        <v>0</v>
      </c>
      <c r="V139" s="49">
        <f t="shared" ref="V139" si="84">+V140+V141+V142</f>
        <v>0</v>
      </c>
      <c r="W139" s="49">
        <v>0</v>
      </c>
      <c r="X139" s="49">
        <v>0</v>
      </c>
      <c r="Y139" s="49">
        <v>0</v>
      </c>
      <c r="Z139" s="49">
        <v>0</v>
      </c>
      <c r="AA139" s="49">
        <v>0</v>
      </c>
      <c r="AB139" s="49">
        <v>0</v>
      </c>
      <c r="AC139" s="49">
        <v>0</v>
      </c>
      <c r="AD139" s="49">
        <v>0</v>
      </c>
      <c r="AE139" s="49">
        <v>0</v>
      </c>
      <c r="AF139" s="49">
        <v>0</v>
      </c>
      <c r="AG139" s="49">
        <v>0</v>
      </c>
      <c r="AH139" s="49">
        <v>0</v>
      </c>
      <c r="AI139" s="49">
        <v>0</v>
      </c>
      <c r="AJ139" s="49">
        <v>0</v>
      </c>
      <c r="AK139" s="49">
        <v>0</v>
      </c>
      <c r="AL139" s="49">
        <v>0</v>
      </c>
      <c r="AM139" s="98">
        <v>0</v>
      </c>
      <c r="AN139" s="98">
        <v>0</v>
      </c>
      <c r="AO139" s="98">
        <v>0</v>
      </c>
      <c r="AP139" s="98">
        <v>0</v>
      </c>
      <c r="AQ139" s="98">
        <v>0</v>
      </c>
      <c r="AR139" s="98">
        <v>0</v>
      </c>
      <c r="AS139" s="98">
        <v>0</v>
      </c>
      <c r="AT139" s="98">
        <v>0</v>
      </c>
      <c r="AU139" s="98">
        <v>0</v>
      </c>
      <c r="AV139" s="98">
        <v>0</v>
      </c>
      <c r="AW139" s="98">
        <v>0</v>
      </c>
      <c r="AX139" s="49">
        <v>0</v>
      </c>
      <c r="AY139" s="98">
        <v>0</v>
      </c>
      <c r="AZ139" s="98">
        <v>0</v>
      </c>
      <c r="BA139" s="98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</row>
    <row r="140" spans="1:61" ht="15.75" customHeight="1" x14ac:dyDescent="0.2">
      <c r="A140" s="3" t="s">
        <v>14</v>
      </c>
      <c r="B140" s="49">
        <v>0</v>
      </c>
      <c r="C140" s="49">
        <v>0</v>
      </c>
      <c r="D140" s="49">
        <v>0</v>
      </c>
      <c r="E140" s="49">
        <v>0</v>
      </c>
      <c r="F140" s="49">
        <v>0</v>
      </c>
      <c r="G140" s="49">
        <v>0</v>
      </c>
      <c r="H140" s="49">
        <v>0</v>
      </c>
      <c r="I140" s="49">
        <v>0</v>
      </c>
      <c r="J140" s="49">
        <v>0</v>
      </c>
      <c r="K140" s="49">
        <v>0</v>
      </c>
      <c r="L140" s="49">
        <v>0</v>
      </c>
      <c r="M140" s="78">
        <v>0</v>
      </c>
      <c r="N140" s="49">
        <v>0</v>
      </c>
      <c r="O140" s="49">
        <v>0</v>
      </c>
      <c r="P140" s="49">
        <v>0</v>
      </c>
      <c r="Q140" s="49">
        <v>0</v>
      </c>
      <c r="R140" s="49">
        <v>0</v>
      </c>
      <c r="S140" s="49">
        <v>0</v>
      </c>
      <c r="T140" s="49">
        <v>0</v>
      </c>
      <c r="U140" s="49">
        <v>0</v>
      </c>
      <c r="V140" s="49">
        <v>0</v>
      </c>
      <c r="W140" s="49">
        <v>0</v>
      </c>
      <c r="X140" s="49">
        <v>0</v>
      </c>
      <c r="Y140" s="49">
        <v>0</v>
      </c>
      <c r="Z140" s="49">
        <v>0</v>
      </c>
      <c r="AA140" s="49">
        <v>0</v>
      </c>
      <c r="AB140" s="49">
        <v>0</v>
      </c>
      <c r="AC140" s="49">
        <v>0</v>
      </c>
      <c r="AD140" s="49">
        <v>0</v>
      </c>
      <c r="AE140" s="49">
        <v>0</v>
      </c>
      <c r="AF140" s="49">
        <v>0</v>
      </c>
      <c r="AG140" s="49">
        <v>0</v>
      </c>
      <c r="AH140" s="49">
        <v>0</v>
      </c>
      <c r="AI140" s="49">
        <v>0</v>
      </c>
      <c r="AJ140" s="49">
        <v>0</v>
      </c>
      <c r="AK140" s="49">
        <v>0</v>
      </c>
      <c r="AL140" s="49">
        <v>0</v>
      </c>
      <c r="AM140" s="98">
        <v>0</v>
      </c>
      <c r="AN140" s="98">
        <v>0</v>
      </c>
      <c r="AO140" s="98">
        <v>0</v>
      </c>
      <c r="AP140" s="98">
        <v>0</v>
      </c>
      <c r="AQ140" s="98">
        <v>0</v>
      </c>
      <c r="AR140" s="98">
        <v>0</v>
      </c>
      <c r="AS140" s="98">
        <v>0</v>
      </c>
      <c r="AT140" s="98">
        <v>0</v>
      </c>
      <c r="AU140" s="98">
        <v>0</v>
      </c>
      <c r="AV140" s="98">
        <v>0</v>
      </c>
      <c r="AW140" s="98">
        <v>0</v>
      </c>
      <c r="AX140" s="49">
        <v>0</v>
      </c>
      <c r="AY140" s="98">
        <v>0</v>
      </c>
      <c r="AZ140" s="98">
        <v>0</v>
      </c>
      <c r="BA140" s="98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</row>
    <row r="141" spans="1:61" ht="15.75" customHeight="1" x14ac:dyDescent="0.2">
      <c r="A141" s="4" t="s">
        <v>15</v>
      </c>
      <c r="B141" s="49">
        <v>0</v>
      </c>
      <c r="C141" s="49">
        <v>0</v>
      </c>
      <c r="D141" s="49">
        <v>0</v>
      </c>
      <c r="E141" s="49">
        <v>0</v>
      </c>
      <c r="F141" s="49">
        <v>0</v>
      </c>
      <c r="G141" s="49">
        <v>0</v>
      </c>
      <c r="H141" s="49">
        <v>0</v>
      </c>
      <c r="I141" s="49">
        <v>0</v>
      </c>
      <c r="J141" s="49">
        <v>0</v>
      </c>
      <c r="K141" s="49">
        <v>0</v>
      </c>
      <c r="L141" s="49">
        <v>0</v>
      </c>
      <c r="M141" s="78">
        <v>0</v>
      </c>
      <c r="N141" s="49">
        <v>0</v>
      </c>
      <c r="O141" s="49">
        <v>0</v>
      </c>
      <c r="P141" s="49">
        <v>0</v>
      </c>
      <c r="Q141" s="49">
        <v>0</v>
      </c>
      <c r="R141" s="49">
        <v>0</v>
      </c>
      <c r="S141" s="49">
        <v>0</v>
      </c>
      <c r="T141" s="49">
        <v>0</v>
      </c>
      <c r="U141" s="49">
        <v>0</v>
      </c>
      <c r="V141" s="49">
        <v>0</v>
      </c>
      <c r="W141" s="49">
        <v>0</v>
      </c>
      <c r="X141" s="49">
        <v>0</v>
      </c>
      <c r="Y141" s="49">
        <v>0</v>
      </c>
      <c r="Z141" s="49">
        <v>0</v>
      </c>
      <c r="AA141" s="49">
        <v>0</v>
      </c>
      <c r="AB141" s="49">
        <v>0</v>
      </c>
      <c r="AC141" s="49">
        <v>0</v>
      </c>
      <c r="AD141" s="49">
        <v>0</v>
      </c>
      <c r="AE141" s="49">
        <v>0</v>
      </c>
      <c r="AF141" s="49">
        <v>0</v>
      </c>
      <c r="AG141" s="49">
        <v>0</v>
      </c>
      <c r="AH141" s="49">
        <v>0</v>
      </c>
      <c r="AI141" s="49">
        <v>0</v>
      </c>
      <c r="AJ141" s="49">
        <v>0</v>
      </c>
      <c r="AK141" s="49">
        <v>0</v>
      </c>
      <c r="AL141" s="49">
        <v>0</v>
      </c>
      <c r="AM141" s="98">
        <v>0</v>
      </c>
      <c r="AN141" s="98">
        <v>0</v>
      </c>
      <c r="AO141" s="98">
        <v>0</v>
      </c>
      <c r="AP141" s="98">
        <v>0</v>
      </c>
      <c r="AQ141" s="98">
        <v>0</v>
      </c>
      <c r="AR141" s="98">
        <v>0</v>
      </c>
      <c r="AS141" s="98">
        <v>0</v>
      </c>
      <c r="AT141" s="98">
        <v>0</v>
      </c>
      <c r="AU141" s="98">
        <v>0</v>
      </c>
      <c r="AV141" s="98">
        <v>0</v>
      </c>
      <c r="AW141" s="98">
        <v>0</v>
      </c>
      <c r="AX141" s="49">
        <v>0</v>
      </c>
      <c r="AY141" s="98">
        <v>0</v>
      </c>
      <c r="AZ141" s="98">
        <v>0</v>
      </c>
      <c r="BA141" s="98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</row>
    <row r="142" spans="1:61" ht="15.75" customHeight="1" x14ac:dyDescent="0.2">
      <c r="A142" s="3" t="s">
        <v>16</v>
      </c>
      <c r="B142" s="49">
        <v>0</v>
      </c>
      <c r="C142" s="49">
        <v>0</v>
      </c>
      <c r="D142" s="49">
        <v>0</v>
      </c>
      <c r="E142" s="49">
        <v>0</v>
      </c>
      <c r="F142" s="49">
        <v>0</v>
      </c>
      <c r="G142" s="49">
        <v>0</v>
      </c>
      <c r="H142" s="49">
        <v>0</v>
      </c>
      <c r="I142" s="49">
        <v>0</v>
      </c>
      <c r="J142" s="49">
        <v>0</v>
      </c>
      <c r="K142" s="49">
        <v>0</v>
      </c>
      <c r="L142" s="49">
        <v>0</v>
      </c>
      <c r="M142" s="78">
        <v>0</v>
      </c>
      <c r="N142" s="49">
        <v>0</v>
      </c>
      <c r="O142" s="49">
        <v>0</v>
      </c>
      <c r="P142" s="49">
        <v>0</v>
      </c>
      <c r="Q142" s="49">
        <v>0</v>
      </c>
      <c r="R142" s="49">
        <v>0</v>
      </c>
      <c r="S142" s="49">
        <v>0</v>
      </c>
      <c r="T142" s="49">
        <v>0</v>
      </c>
      <c r="U142" s="49">
        <v>0</v>
      </c>
      <c r="V142" s="49">
        <v>0</v>
      </c>
      <c r="W142" s="49">
        <v>0</v>
      </c>
      <c r="X142" s="49">
        <v>0</v>
      </c>
      <c r="Y142" s="49">
        <v>0</v>
      </c>
      <c r="Z142" s="49">
        <v>0</v>
      </c>
      <c r="AA142" s="49">
        <v>0</v>
      </c>
      <c r="AB142" s="49">
        <v>0</v>
      </c>
      <c r="AC142" s="49">
        <v>0</v>
      </c>
      <c r="AD142" s="49">
        <v>0</v>
      </c>
      <c r="AE142" s="49">
        <v>0</v>
      </c>
      <c r="AF142" s="49">
        <v>0</v>
      </c>
      <c r="AG142" s="49">
        <v>0</v>
      </c>
      <c r="AH142" s="49">
        <v>0</v>
      </c>
      <c r="AI142" s="49">
        <v>0</v>
      </c>
      <c r="AJ142" s="49">
        <v>0</v>
      </c>
      <c r="AK142" s="49">
        <v>0</v>
      </c>
      <c r="AL142" s="49">
        <v>0</v>
      </c>
      <c r="AM142" s="98">
        <v>0</v>
      </c>
      <c r="AN142" s="98">
        <v>0</v>
      </c>
      <c r="AO142" s="98">
        <v>0</v>
      </c>
      <c r="AP142" s="98">
        <v>0</v>
      </c>
      <c r="AQ142" s="98">
        <v>0</v>
      </c>
      <c r="AR142" s="98">
        <v>0</v>
      </c>
      <c r="AS142" s="98">
        <v>0</v>
      </c>
      <c r="AT142" s="98">
        <v>0</v>
      </c>
      <c r="AU142" s="98">
        <v>0</v>
      </c>
      <c r="AV142" s="98">
        <v>0</v>
      </c>
      <c r="AW142" s="98">
        <v>0</v>
      </c>
      <c r="AX142" s="49">
        <v>0</v>
      </c>
      <c r="AY142" s="98">
        <v>0</v>
      </c>
      <c r="AZ142" s="98">
        <v>0</v>
      </c>
      <c r="BA142" s="98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</row>
    <row r="143" spans="1:61" ht="15.75" customHeight="1" x14ac:dyDescent="0.2">
      <c r="A143" s="21" t="s">
        <v>38</v>
      </c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8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02"/>
      <c r="AN143" s="102"/>
      <c r="AO143" s="102"/>
      <c r="AP143" s="102"/>
      <c r="AQ143" s="102"/>
      <c r="AR143" s="102"/>
      <c r="AS143" s="102"/>
      <c r="AT143" s="102"/>
      <c r="AU143" s="102"/>
      <c r="AV143" s="102"/>
      <c r="AW143" s="102"/>
      <c r="AX143" s="13"/>
      <c r="AY143" s="102"/>
      <c r="AZ143" s="102"/>
      <c r="BA143" s="102"/>
      <c r="BB143" s="102"/>
      <c r="BC143" s="102"/>
      <c r="BD143" s="102"/>
      <c r="BE143" s="102"/>
      <c r="BF143" s="102"/>
      <c r="BG143" s="102"/>
      <c r="BH143" s="102"/>
      <c r="BI143" s="102"/>
    </row>
    <row r="144" spans="1:61" ht="15.75" customHeight="1" x14ac:dyDescent="0.2">
      <c r="A144" s="2" t="s">
        <v>13</v>
      </c>
      <c r="B144" s="49">
        <f>+B145+B146+B147</f>
        <v>8868</v>
      </c>
      <c r="C144" s="49">
        <f t="shared" ref="C144:M144" si="85">+C145+C146+C147</f>
        <v>8793</v>
      </c>
      <c r="D144" s="49">
        <f t="shared" si="85"/>
        <v>8805</v>
      </c>
      <c r="E144" s="49">
        <f t="shared" si="85"/>
        <v>8913</v>
      </c>
      <c r="F144" s="49">
        <f t="shared" si="85"/>
        <v>8974</v>
      </c>
      <c r="G144" s="49">
        <f t="shared" si="85"/>
        <v>9032</v>
      </c>
      <c r="H144" s="49">
        <f t="shared" si="85"/>
        <v>9138</v>
      </c>
      <c r="I144" s="49">
        <f t="shared" si="85"/>
        <v>9204</v>
      </c>
      <c r="J144" s="49">
        <f t="shared" si="85"/>
        <v>9193</v>
      </c>
      <c r="K144" s="49">
        <f t="shared" si="85"/>
        <v>9140</v>
      </c>
      <c r="L144" s="49">
        <f t="shared" si="85"/>
        <v>0</v>
      </c>
      <c r="M144" s="78">
        <f t="shared" si="85"/>
        <v>0</v>
      </c>
      <c r="N144" s="49">
        <v>0</v>
      </c>
      <c r="O144" s="49">
        <v>0</v>
      </c>
      <c r="P144" s="49">
        <v>0</v>
      </c>
      <c r="Q144" s="49">
        <v>0</v>
      </c>
      <c r="R144" s="49">
        <v>0</v>
      </c>
      <c r="S144" s="49">
        <v>0</v>
      </c>
      <c r="T144" s="49">
        <f t="shared" ref="T144" si="86">+T145+T146+T147</f>
        <v>0</v>
      </c>
      <c r="U144" s="49">
        <v>0</v>
      </c>
      <c r="V144" s="49">
        <f t="shared" ref="V144" si="87">+V145+V146+V147</f>
        <v>0</v>
      </c>
      <c r="W144" s="49">
        <v>0</v>
      </c>
      <c r="X144" s="49">
        <v>0</v>
      </c>
      <c r="Y144" s="49">
        <v>0</v>
      </c>
      <c r="Z144" s="49">
        <v>0</v>
      </c>
      <c r="AA144" s="49">
        <v>0</v>
      </c>
      <c r="AB144" s="49">
        <v>0</v>
      </c>
      <c r="AC144" s="49">
        <v>0</v>
      </c>
      <c r="AD144" s="49">
        <v>0</v>
      </c>
      <c r="AE144" s="49">
        <v>0</v>
      </c>
      <c r="AF144" s="49">
        <v>0</v>
      </c>
      <c r="AG144" s="49">
        <v>0</v>
      </c>
      <c r="AH144" s="49">
        <v>0</v>
      </c>
      <c r="AI144" s="49">
        <v>0</v>
      </c>
      <c r="AJ144" s="49">
        <v>0</v>
      </c>
      <c r="AK144" s="49">
        <v>0</v>
      </c>
      <c r="AL144" s="49">
        <v>0</v>
      </c>
      <c r="AM144" s="98">
        <v>0</v>
      </c>
      <c r="AN144" s="98">
        <v>0</v>
      </c>
      <c r="AO144" s="98">
        <v>0</v>
      </c>
      <c r="AP144" s="98">
        <v>0</v>
      </c>
      <c r="AQ144" s="98">
        <v>0</v>
      </c>
      <c r="AR144" s="98">
        <v>0</v>
      </c>
      <c r="AS144" s="98">
        <v>0</v>
      </c>
      <c r="AT144" s="98">
        <v>0</v>
      </c>
      <c r="AU144" s="98">
        <v>0</v>
      </c>
      <c r="AV144" s="98">
        <v>0</v>
      </c>
      <c r="AW144" s="98">
        <v>0</v>
      </c>
      <c r="AX144" s="49">
        <v>0</v>
      </c>
      <c r="AY144" s="98">
        <v>0</v>
      </c>
      <c r="AZ144" s="98">
        <v>0</v>
      </c>
      <c r="BA144" s="98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</row>
    <row r="145" spans="1:61" ht="15.75" customHeight="1" x14ac:dyDescent="0.2">
      <c r="A145" s="3" t="s">
        <v>14</v>
      </c>
      <c r="B145" s="49">
        <v>0</v>
      </c>
      <c r="C145" s="49">
        <v>0</v>
      </c>
      <c r="D145" s="49">
        <v>0</v>
      </c>
      <c r="E145" s="49">
        <v>0</v>
      </c>
      <c r="F145" s="49">
        <v>0</v>
      </c>
      <c r="G145" s="49">
        <v>0</v>
      </c>
      <c r="H145" s="49">
        <v>0</v>
      </c>
      <c r="I145" s="49">
        <v>0</v>
      </c>
      <c r="J145" s="49">
        <v>0</v>
      </c>
      <c r="K145" s="49">
        <v>0</v>
      </c>
      <c r="L145" s="49">
        <v>0</v>
      </c>
      <c r="M145" s="78">
        <v>0</v>
      </c>
      <c r="N145" s="49">
        <v>0</v>
      </c>
      <c r="O145" s="49">
        <v>0</v>
      </c>
      <c r="P145" s="49">
        <v>0</v>
      </c>
      <c r="Q145" s="49">
        <v>0</v>
      </c>
      <c r="R145" s="49">
        <v>0</v>
      </c>
      <c r="S145" s="49">
        <v>0</v>
      </c>
      <c r="T145" s="49">
        <v>0</v>
      </c>
      <c r="U145" s="49">
        <v>0</v>
      </c>
      <c r="V145" s="49">
        <v>0</v>
      </c>
      <c r="W145" s="49">
        <v>0</v>
      </c>
      <c r="X145" s="49">
        <v>0</v>
      </c>
      <c r="Y145" s="49">
        <v>0</v>
      </c>
      <c r="Z145" s="49">
        <v>0</v>
      </c>
      <c r="AA145" s="49">
        <v>0</v>
      </c>
      <c r="AB145" s="49">
        <v>0</v>
      </c>
      <c r="AC145" s="49">
        <v>0</v>
      </c>
      <c r="AD145" s="49">
        <v>0</v>
      </c>
      <c r="AE145" s="49">
        <v>0</v>
      </c>
      <c r="AF145" s="49">
        <v>0</v>
      </c>
      <c r="AG145" s="49">
        <v>0</v>
      </c>
      <c r="AH145" s="49">
        <v>0</v>
      </c>
      <c r="AI145" s="49">
        <v>0</v>
      </c>
      <c r="AJ145" s="49">
        <v>0</v>
      </c>
      <c r="AK145" s="49">
        <v>0</v>
      </c>
      <c r="AL145" s="49">
        <v>0</v>
      </c>
      <c r="AM145" s="98">
        <v>0</v>
      </c>
      <c r="AN145" s="98">
        <v>0</v>
      </c>
      <c r="AO145" s="98">
        <v>0</v>
      </c>
      <c r="AP145" s="98">
        <v>0</v>
      </c>
      <c r="AQ145" s="98">
        <v>0</v>
      </c>
      <c r="AR145" s="98">
        <v>0</v>
      </c>
      <c r="AS145" s="98">
        <v>0</v>
      </c>
      <c r="AT145" s="98">
        <v>0</v>
      </c>
      <c r="AU145" s="98">
        <v>0</v>
      </c>
      <c r="AV145" s="98">
        <v>0</v>
      </c>
      <c r="AW145" s="98">
        <v>0</v>
      </c>
      <c r="AX145" s="49">
        <v>0</v>
      </c>
      <c r="AY145" s="98">
        <v>0</v>
      </c>
      <c r="AZ145" s="98">
        <v>0</v>
      </c>
      <c r="BA145" s="98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</row>
    <row r="146" spans="1:61" ht="15.75" customHeight="1" x14ac:dyDescent="0.2">
      <c r="A146" s="4" t="s">
        <v>15</v>
      </c>
      <c r="B146" s="49">
        <v>0</v>
      </c>
      <c r="C146" s="49">
        <v>0</v>
      </c>
      <c r="D146" s="49">
        <v>0</v>
      </c>
      <c r="E146" s="49">
        <v>0</v>
      </c>
      <c r="F146" s="49">
        <v>0</v>
      </c>
      <c r="G146" s="49">
        <v>0</v>
      </c>
      <c r="H146" s="49">
        <v>0</v>
      </c>
      <c r="I146" s="49">
        <v>0</v>
      </c>
      <c r="J146" s="49">
        <v>0</v>
      </c>
      <c r="K146" s="49">
        <v>0</v>
      </c>
      <c r="L146" s="49">
        <v>0</v>
      </c>
      <c r="M146" s="78">
        <v>0</v>
      </c>
      <c r="N146" s="49">
        <v>0</v>
      </c>
      <c r="O146" s="49">
        <v>0</v>
      </c>
      <c r="P146" s="49">
        <v>0</v>
      </c>
      <c r="Q146" s="49">
        <v>0</v>
      </c>
      <c r="R146" s="49">
        <v>0</v>
      </c>
      <c r="S146" s="49">
        <v>0</v>
      </c>
      <c r="T146" s="49">
        <v>0</v>
      </c>
      <c r="U146" s="49">
        <v>0</v>
      </c>
      <c r="V146" s="49">
        <v>0</v>
      </c>
      <c r="W146" s="49">
        <v>0</v>
      </c>
      <c r="X146" s="49">
        <v>0</v>
      </c>
      <c r="Y146" s="49">
        <v>0</v>
      </c>
      <c r="Z146" s="49">
        <v>0</v>
      </c>
      <c r="AA146" s="49">
        <v>0</v>
      </c>
      <c r="AB146" s="49">
        <v>0</v>
      </c>
      <c r="AC146" s="49">
        <v>0</v>
      </c>
      <c r="AD146" s="49">
        <v>0</v>
      </c>
      <c r="AE146" s="49">
        <v>0</v>
      </c>
      <c r="AF146" s="49">
        <v>0</v>
      </c>
      <c r="AG146" s="49">
        <v>0</v>
      </c>
      <c r="AH146" s="49">
        <v>0</v>
      </c>
      <c r="AI146" s="49">
        <v>0</v>
      </c>
      <c r="AJ146" s="49">
        <v>0</v>
      </c>
      <c r="AK146" s="49">
        <v>0</v>
      </c>
      <c r="AL146" s="49">
        <v>0</v>
      </c>
      <c r="AM146" s="98">
        <v>0</v>
      </c>
      <c r="AN146" s="98">
        <v>0</v>
      </c>
      <c r="AO146" s="98">
        <v>0</v>
      </c>
      <c r="AP146" s="98">
        <v>0</v>
      </c>
      <c r="AQ146" s="98">
        <v>0</v>
      </c>
      <c r="AR146" s="98">
        <v>0</v>
      </c>
      <c r="AS146" s="98">
        <v>0</v>
      </c>
      <c r="AT146" s="98">
        <v>0</v>
      </c>
      <c r="AU146" s="98">
        <v>0</v>
      </c>
      <c r="AV146" s="98">
        <v>0</v>
      </c>
      <c r="AW146" s="98">
        <v>0</v>
      </c>
      <c r="AX146" s="49">
        <v>0</v>
      </c>
      <c r="AY146" s="98">
        <v>0</v>
      </c>
      <c r="AZ146" s="98">
        <v>0</v>
      </c>
      <c r="BA146" s="98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</row>
    <row r="147" spans="1:61" ht="15.75" customHeight="1" x14ac:dyDescent="0.2">
      <c r="A147" s="3" t="s">
        <v>16</v>
      </c>
      <c r="B147" s="49">
        <v>8868</v>
      </c>
      <c r="C147" s="49">
        <v>8793</v>
      </c>
      <c r="D147" s="49">
        <v>8805</v>
      </c>
      <c r="E147" s="49">
        <v>8913</v>
      </c>
      <c r="F147" s="49">
        <v>8974</v>
      </c>
      <c r="G147" s="49">
        <v>9032</v>
      </c>
      <c r="H147" s="49">
        <v>9138</v>
      </c>
      <c r="I147" s="49">
        <v>9204</v>
      </c>
      <c r="J147" s="49">
        <v>9193</v>
      </c>
      <c r="K147" s="49">
        <v>9140</v>
      </c>
      <c r="L147" s="49">
        <v>0</v>
      </c>
      <c r="M147" s="78">
        <v>0</v>
      </c>
      <c r="N147" s="49">
        <v>0</v>
      </c>
      <c r="O147" s="49">
        <v>0</v>
      </c>
      <c r="P147" s="49">
        <v>0</v>
      </c>
      <c r="Q147" s="49">
        <v>0</v>
      </c>
      <c r="R147" s="49">
        <v>0</v>
      </c>
      <c r="S147" s="49">
        <v>0</v>
      </c>
      <c r="T147" s="49">
        <v>0</v>
      </c>
      <c r="U147" s="49">
        <v>0</v>
      </c>
      <c r="V147" s="49">
        <v>0</v>
      </c>
      <c r="W147" s="49">
        <v>0</v>
      </c>
      <c r="X147" s="49">
        <v>0</v>
      </c>
      <c r="Y147" s="49">
        <v>0</v>
      </c>
      <c r="Z147" s="49">
        <v>0</v>
      </c>
      <c r="AA147" s="49">
        <v>0</v>
      </c>
      <c r="AB147" s="49">
        <v>0</v>
      </c>
      <c r="AC147" s="49">
        <v>0</v>
      </c>
      <c r="AD147" s="49">
        <v>0</v>
      </c>
      <c r="AE147" s="49">
        <v>0</v>
      </c>
      <c r="AF147" s="49">
        <v>0</v>
      </c>
      <c r="AG147" s="49">
        <v>0</v>
      </c>
      <c r="AH147" s="49">
        <v>0</v>
      </c>
      <c r="AI147" s="49">
        <v>0</v>
      </c>
      <c r="AJ147" s="49">
        <v>0</v>
      </c>
      <c r="AK147" s="49">
        <v>0</v>
      </c>
      <c r="AL147" s="49">
        <v>0</v>
      </c>
      <c r="AM147" s="98">
        <v>0</v>
      </c>
      <c r="AN147" s="98">
        <v>0</v>
      </c>
      <c r="AO147" s="98">
        <v>0</v>
      </c>
      <c r="AP147" s="98">
        <v>0</v>
      </c>
      <c r="AQ147" s="98">
        <v>0</v>
      </c>
      <c r="AR147" s="98">
        <v>0</v>
      </c>
      <c r="AS147" s="98">
        <v>0</v>
      </c>
      <c r="AT147" s="98">
        <v>0</v>
      </c>
      <c r="AU147" s="98">
        <v>0</v>
      </c>
      <c r="AV147" s="98">
        <v>0</v>
      </c>
      <c r="AW147" s="98">
        <v>0</v>
      </c>
      <c r="AX147" s="49">
        <v>0</v>
      </c>
      <c r="AY147" s="98">
        <v>0</v>
      </c>
      <c r="AZ147" s="98">
        <v>0</v>
      </c>
      <c r="BA147" s="98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</row>
    <row r="148" spans="1:61" ht="15.75" customHeight="1" x14ac:dyDescent="0.2">
      <c r="A148" s="21" t="s">
        <v>40</v>
      </c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8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02"/>
      <c r="AN148" s="102"/>
      <c r="AO148" s="102"/>
      <c r="AP148" s="102"/>
      <c r="AQ148" s="102"/>
      <c r="AR148" s="102"/>
      <c r="AS148" s="102"/>
      <c r="AT148" s="102"/>
      <c r="AU148" s="102"/>
      <c r="AV148" s="102"/>
      <c r="AW148" s="102"/>
      <c r="AX148" s="13"/>
      <c r="AY148" s="102"/>
      <c r="AZ148" s="102"/>
      <c r="BA148" s="102"/>
      <c r="BB148" s="102"/>
      <c r="BC148" s="102"/>
      <c r="BD148" s="102"/>
      <c r="BE148" s="102"/>
      <c r="BF148" s="102"/>
      <c r="BG148" s="102"/>
      <c r="BH148" s="102"/>
      <c r="BI148" s="102"/>
    </row>
    <row r="149" spans="1:61" ht="15.75" customHeight="1" x14ac:dyDescent="0.2">
      <c r="A149" s="2" t="s">
        <v>13</v>
      </c>
      <c r="B149" s="49">
        <f>+B150+B151+B152</f>
        <v>1305</v>
      </c>
      <c r="C149" s="49">
        <f t="shared" ref="C149:M149" si="88">+C150+C151+C152</f>
        <v>1290</v>
      </c>
      <c r="D149" s="49">
        <f t="shared" si="88"/>
        <v>1303</v>
      </c>
      <c r="E149" s="49">
        <f t="shared" si="88"/>
        <v>1328</v>
      </c>
      <c r="F149" s="49">
        <f t="shared" si="88"/>
        <v>1361</v>
      </c>
      <c r="G149" s="49">
        <f t="shared" si="88"/>
        <v>1389</v>
      </c>
      <c r="H149" s="49">
        <f t="shared" si="88"/>
        <v>1429</v>
      </c>
      <c r="I149" s="49">
        <f t="shared" si="88"/>
        <v>1450</v>
      </c>
      <c r="J149" s="49">
        <f t="shared" si="88"/>
        <v>1438</v>
      </c>
      <c r="K149" s="49">
        <f t="shared" si="88"/>
        <v>1417</v>
      </c>
      <c r="L149" s="49">
        <f t="shared" si="88"/>
        <v>3074</v>
      </c>
      <c r="M149" s="78">
        <f t="shared" si="88"/>
        <v>3113</v>
      </c>
      <c r="N149" s="49">
        <v>1796</v>
      </c>
      <c r="O149" s="49">
        <v>1763</v>
      </c>
      <c r="P149" s="49">
        <v>1778</v>
      </c>
      <c r="Q149" s="49">
        <v>1746</v>
      </c>
      <c r="R149" s="49">
        <v>1675</v>
      </c>
      <c r="S149" s="49">
        <v>1680</v>
      </c>
      <c r="T149" s="49">
        <f t="shared" ref="T149" si="89">+T150+T151+T152</f>
        <v>1668</v>
      </c>
      <c r="U149" s="49">
        <v>1660</v>
      </c>
      <c r="V149" s="49">
        <f t="shared" ref="V149" si="90">+V150+V151+V152</f>
        <v>1653</v>
      </c>
      <c r="W149" s="49">
        <v>1613</v>
      </c>
      <c r="X149" s="49">
        <v>1618</v>
      </c>
      <c r="Y149" s="49">
        <v>1627</v>
      </c>
      <c r="Z149" s="49">
        <v>1634</v>
      </c>
      <c r="AA149" s="49">
        <v>1620</v>
      </c>
      <c r="AB149" s="49">
        <v>1595</v>
      </c>
      <c r="AC149" s="49">
        <v>1594</v>
      </c>
      <c r="AD149" s="49">
        <v>1562</v>
      </c>
      <c r="AE149" s="49">
        <v>1596</v>
      </c>
      <c r="AF149" s="49">
        <v>1561</v>
      </c>
      <c r="AG149" s="49">
        <v>1547</v>
      </c>
      <c r="AH149" s="49">
        <v>1532</v>
      </c>
      <c r="AI149" s="49">
        <v>2094</v>
      </c>
      <c r="AJ149" s="49">
        <v>2063</v>
      </c>
      <c r="AK149" s="49">
        <v>1351</v>
      </c>
      <c r="AL149" s="49">
        <v>1329</v>
      </c>
      <c r="AM149" s="98">
        <v>1331</v>
      </c>
      <c r="AN149" s="98">
        <v>1323</v>
      </c>
      <c r="AO149" s="98">
        <v>974</v>
      </c>
      <c r="AP149" s="98">
        <v>995</v>
      </c>
      <c r="AQ149" s="98">
        <v>1004</v>
      </c>
      <c r="AR149" s="98">
        <v>1061</v>
      </c>
      <c r="AS149" s="98">
        <v>1016</v>
      </c>
      <c r="AT149" s="98">
        <v>1761</v>
      </c>
      <c r="AU149" s="98">
        <v>13685</v>
      </c>
      <c r="AV149" s="98">
        <v>14050</v>
      </c>
      <c r="AW149" s="98">
        <v>14348</v>
      </c>
      <c r="AX149" s="49">
        <v>14763</v>
      </c>
      <c r="AY149" s="98">
        <v>9593</v>
      </c>
      <c r="AZ149" s="98">
        <v>7881</v>
      </c>
      <c r="BA149" s="98">
        <v>8115</v>
      </c>
      <c r="BB149" s="98">
        <v>6283</v>
      </c>
      <c r="BC149" s="98">
        <v>6001</v>
      </c>
      <c r="BD149" s="98">
        <v>6011</v>
      </c>
      <c r="BE149" s="98">
        <v>5968</v>
      </c>
      <c r="BF149" s="98">
        <v>5859</v>
      </c>
      <c r="BG149" s="98">
        <v>6513</v>
      </c>
      <c r="BH149" s="98">
        <v>6353</v>
      </c>
      <c r="BI149" s="98">
        <v>6334</v>
      </c>
    </row>
    <row r="150" spans="1:61" ht="15.75" customHeight="1" x14ac:dyDescent="0.2">
      <c r="A150" s="3" t="s">
        <v>14</v>
      </c>
      <c r="B150" s="49">
        <v>0</v>
      </c>
      <c r="C150" s="49">
        <v>0</v>
      </c>
      <c r="D150" s="49">
        <v>0</v>
      </c>
      <c r="E150" s="49">
        <v>0</v>
      </c>
      <c r="F150" s="49">
        <v>0</v>
      </c>
      <c r="G150" s="49">
        <v>0</v>
      </c>
      <c r="H150" s="49">
        <v>0</v>
      </c>
      <c r="I150" s="49">
        <v>0</v>
      </c>
      <c r="J150" s="49">
        <v>0</v>
      </c>
      <c r="K150" s="49">
        <v>0</v>
      </c>
      <c r="L150" s="49">
        <v>0</v>
      </c>
      <c r="M150" s="78">
        <v>0</v>
      </c>
      <c r="N150" s="49">
        <v>0</v>
      </c>
      <c r="O150" s="49">
        <v>0</v>
      </c>
      <c r="P150" s="49">
        <v>0</v>
      </c>
      <c r="Q150" s="49">
        <v>0</v>
      </c>
      <c r="R150" s="49">
        <v>0</v>
      </c>
      <c r="S150" s="49">
        <v>0</v>
      </c>
      <c r="T150" s="49">
        <v>0</v>
      </c>
      <c r="U150" s="49">
        <v>0</v>
      </c>
      <c r="V150" s="49">
        <v>0</v>
      </c>
      <c r="W150" s="49">
        <v>0</v>
      </c>
      <c r="X150" s="49">
        <v>0</v>
      </c>
      <c r="Y150" s="49">
        <v>0</v>
      </c>
      <c r="Z150" s="49">
        <v>0</v>
      </c>
      <c r="AA150" s="49">
        <v>0</v>
      </c>
      <c r="AB150" s="49">
        <v>0</v>
      </c>
      <c r="AC150" s="49">
        <v>0</v>
      </c>
      <c r="AD150" s="49">
        <v>0</v>
      </c>
      <c r="AE150" s="49">
        <v>0</v>
      </c>
      <c r="AF150" s="49">
        <v>0</v>
      </c>
      <c r="AG150" s="49">
        <v>0</v>
      </c>
      <c r="AH150" s="49">
        <v>0</v>
      </c>
      <c r="AI150" s="49">
        <v>0</v>
      </c>
      <c r="AJ150" s="49">
        <v>0</v>
      </c>
      <c r="AK150" s="49">
        <v>0</v>
      </c>
      <c r="AL150" s="49">
        <v>0</v>
      </c>
      <c r="AM150" s="98">
        <v>0</v>
      </c>
      <c r="AN150" s="98">
        <v>0</v>
      </c>
      <c r="AO150" s="98">
        <v>0</v>
      </c>
      <c r="AP150" s="98">
        <v>0</v>
      </c>
      <c r="AQ150" s="98">
        <v>0</v>
      </c>
      <c r="AR150" s="98">
        <v>0</v>
      </c>
      <c r="AS150" s="98">
        <v>0</v>
      </c>
      <c r="AT150" s="98">
        <v>0</v>
      </c>
      <c r="AU150" s="98">
        <v>0</v>
      </c>
      <c r="AV150" s="98">
        <v>0</v>
      </c>
      <c r="AW150" s="98">
        <v>0</v>
      </c>
      <c r="AX150" s="49">
        <v>0</v>
      </c>
      <c r="AY150" s="98">
        <v>0</v>
      </c>
      <c r="AZ150" s="98">
        <v>0</v>
      </c>
      <c r="BA150" s="98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</row>
    <row r="151" spans="1:61" ht="15.75" customHeight="1" x14ac:dyDescent="0.2">
      <c r="A151" s="4" t="s">
        <v>15</v>
      </c>
      <c r="B151" s="49">
        <v>0</v>
      </c>
      <c r="C151" s="49">
        <v>0</v>
      </c>
      <c r="D151" s="49">
        <v>0</v>
      </c>
      <c r="E151" s="49">
        <v>0</v>
      </c>
      <c r="F151" s="49">
        <v>0</v>
      </c>
      <c r="G151" s="49">
        <v>0</v>
      </c>
      <c r="H151" s="49">
        <v>0</v>
      </c>
      <c r="I151" s="49">
        <v>0</v>
      </c>
      <c r="J151" s="49">
        <v>0</v>
      </c>
      <c r="K151" s="49">
        <v>0</v>
      </c>
      <c r="L151" s="49">
        <v>0</v>
      </c>
      <c r="M151" s="78">
        <v>0</v>
      </c>
      <c r="N151" s="49">
        <v>0</v>
      </c>
      <c r="O151" s="49">
        <v>0</v>
      </c>
      <c r="P151" s="49">
        <v>0</v>
      </c>
      <c r="Q151" s="49">
        <v>0</v>
      </c>
      <c r="R151" s="49">
        <v>0</v>
      </c>
      <c r="S151" s="49">
        <v>0</v>
      </c>
      <c r="T151" s="49">
        <v>0</v>
      </c>
      <c r="U151" s="49">
        <v>0</v>
      </c>
      <c r="V151" s="49">
        <v>0</v>
      </c>
      <c r="W151" s="49">
        <v>0</v>
      </c>
      <c r="X151" s="49">
        <v>0</v>
      </c>
      <c r="Y151" s="49">
        <v>0</v>
      </c>
      <c r="Z151" s="49">
        <v>0</v>
      </c>
      <c r="AA151" s="49">
        <v>0</v>
      </c>
      <c r="AB151" s="49">
        <v>0</v>
      </c>
      <c r="AC151" s="49">
        <v>0</v>
      </c>
      <c r="AD151" s="49">
        <v>0</v>
      </c>
      <c r="AE151" s="49">
        <v>0</v>
      </c>
      <c r="AF151" s="49">
        <v>0</v>
      </c>
      <c r="AG151" s="49">
        <v>0</v>
      </c>
      <c r="AH151" s="49">
        <v>0</v>
      </c>
      <c r="AI151" s="49">
        <v>0</v>
      </c>
      <c r="AJ151" s="49">
        <v>0</v>
      </c>
      <c r="AK151" s="49">
        <v>0</v>
      </c>
      <c r="AL151" s="49">
        <v>0</v>
      </c>
      <c r="AM151" s="98">
        <v>0</v>
      </c>
      <c r="AN151" s="98">
        <v>0</v>
      </c>
      <c r="AO151" s="98">
        <v>0</v>
      </c>
      <c r="AP151" s="98">
        <v>0</v>
      </c>
      <c r="AQ151" s="98">
        <v>0</v>
      </c>
      <c r="AR151" s="98">
        <v>0</v>
      </c>
      <c r="AS151" s="98">
        <v>0</v>
      </c>
      <c r="AT151" s="98">
        <v>0</v>
      </c>
      <c r="AU151" s="98">
        <v>0</v>
      </c>
      <c r="AV151" s="98">
        <v>0</v>
      </c>
      <c r="AW151" s="98">
        <v>0</v>
      </c>
      <c r="AX151" s="49">
        <v>0</v>
      </c>
      <c r="AY151" s="98">
        <v>0</v>
      </c>
      <c r="AZ151" s="98">
        <v>0</v>
      </c>
      <c r="BA151" s="98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</row>
    <row r="152" spans="1:61" ht="15.75" customHeight="1" x14ac:dyDescent="0.2">
      <c r="A152" s="3" t="s">
        <v>16</v>
      </c>
      <c r="B152" s="49">
        <v>1305</v>
      </c>
      <c r="C152" s="49">
        <v>1290</v>
      </c>
      <c r="D152" s="49">
        <v>1303</v>
      </c>
      <c r="E152" s="49">
        <v>1328</v>
      </c>
      <c r="F152" s="49">
        <v>1361</v>
      </c>
      <c r="G152" s="49">
        <v>1389</v>
      </c>
      <c r="H152" s="49">
        <v>1429</v>
      </c>
      <c r="I152" s="49">
        <v>1450</v>
      </c>
      <c r="J152" s="49">
        <v>1438</v>
      </c>
      <c r="K152" s="49">
        <v>1417</v>
      </c>
      <c r="L152" s="49">
        <v>3074</v>
      </c>
      <c r="M152" s="78">
        <v>3113</v>
      </c>
      <c r="N152" s="49">
        <v>1796</v>
      </c>
      <c r="O152" s="49">
        <v>1763</v>
      </c>
      <c r="P152" s="49">
        <v>1778</v>
      </c>
      <c r="Q152" s="49">
        <v>1746</v>
      </c>
      <c r="R152" s="49">
        <v>1675</v>
      </c>
      <c r="S152" s="49">
        <v>1680</v>
      </c>
      <c r="T152" s="49">
        <v>1668</v>
      </c>
      <c r="U152" s="49">
        <v>1660</v>
      </c>
      <c r="V152" s="49">
        <v>1653</v>
      </c>
      <c r="W152" s="49">
        <v>1613</v>
      </c>
      <c r="X152" s="49">
        <v>1618</v>
      </c>
      <c r="Y152" s="49">
        <v>1627</v>
      </c>
      <c r="Z152" s="49">
        <v>1634</v>
      </c>
      <c r="AA152" s="49">
        <v>1620</v>
      </c>
      <c r="AB152" s="49">
        <v>1595</v>
      </c>
      <c r="AC152" s="49">
        <v>1594</v>
      </c>
      <c r="AD152" s="49">
        <v>1562</v>
      </c>
      <c r="AE152" s="49">
        <v>1596</v>
      </c>
      <c r="AF152" s="49">
        <v>1561</v>
      </c>
      <c r="AG152" s="49">
        <v>1547</v>
      </c>
      <c r="AH152" s="49">
        <v>1532</v>
      </c>
      <c r="AI152" s="49">
        <v>2094</v>
      </c>
      <c r="AJ152" s="49">
        <v>2063</v>
      </c>
      <c r="AK152" s="49">
        <v>1351</v>
      </c>
      <c r="AL152" s="49">
        <v>1329</v>
      </c>
      <c r="AM152" s="98">
        <v>1331</v>
      </c>
      <c r="AN152" s="98">
        <v>1323</v>
      </c>
      <c r="AO152" s="98">
        <v>974</v>
      </c>
      <c r="AP152" s="98">
        <v>995</v>
      </c>
      <c r="AQ152" s="98">
        <v>1004</v>
      </c>
      <c r="AR152" s="98">
        <v>1061</v>
      </c>
      <c r="AS152" s="98">
        <v>1016</v>
      </c>
      <c r="AT152" s="98">
        <v>1761</v>
      </c>
      <c r="AU152" s="98">
        <v>13685</v>
      </c>
      <c r="AV152" s="98">
        <v>14050</v>
      </c>
      <c r="AW152" s="98">
        <v>14348</v>
      </c>
      <c r="AX152" s="49">
        <v>14763</v>
      </c>
      <c r="AY152" s="98">
        <v>9593</v>
      </c>
      <c r="AZ152" s="98">
        <v>7881</v>
      </c>
      <c r="BA152" s="98">
        <v>8115</v>
      </c>
      <c r="BB152" s="98">
        <v>6283</v>
      </c>
      <c r="BC152" s="98">
        <v>6001</v>
      </c>
      <c r="BD152" s="98">
        <v>6011</v>
      </c>
      <c r="BE152" s="98">
        <v>5968</v>
      </c>
      <c r="BF152" s="98">
        <v>5859</v>
      </c>
      <c r="BG152" s="98">
        <v>6513</v>
      </c>
      <c r="BH152" s="98">
        <v>6353</v>
      </c>
      <c r="BI152" s="98">
        <v>6334</v>
      </c>
    </row>
    <row r="153" spans="1:61" ht="31.15" customHeight="1" x14ac:dyDescent="0.2">
      <c r="A153" s="19" t="s">
        <v>41</v>
      </c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8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02"/>
      <c r="AN153" s="102"/>
      <c r="AO153" s="102"/>
      <c r="AP153" s="102"/>
      <c r="AQ153" s="102"/>
      <c r="AR153" s="102"/>
      <c r="AS153" s="102"/>
      <c r="AT153" s="102"/>
      <c r="AU153" s="102"/>
      <c r="AV153" s="102"/>
      <c r="AW153" s="102"/>
      <c r="AX153" s="13"/>
      <c r="AY153" s="102"/>
      <c r="AZ153" s="102"/>
      <c r="BA153" s="102"/>
      <c r="BB153" s="102"/>
      <c r="BC153" s="102"/>
      <c r="BD153" s="102"/>
      <c r="BE153" s="102"/>
      <c r="BF153" s="102"/>
      <c r="BG153" s="102"/>
      <c r="BH153" s="102"/>
      <c r="BI153" s="102"/>
    </row>
    <row r="154" spans="1:61" ht="15.75" customHeight="1" x14ac:dyDescent="0.2">
      <c r="A154" s="2" t="s">
        <v>13</v>
      </c>
      <c r="B154" s="49">
        <f>+B155+B156+B157</f>
        <v>0</v>
      </c>
      <c r="C154" s="49">
        <f t="shared" ref="C154:M154" si="91">+C155+C156+C157</f>
        <v>0</v>
      </c>
      <c r="D154" s="49">
        <f t="shared" si="91"/>
        <v>0</v>
      </c>
      <c r="E154" s="49">
        <f t="shared" si="91"/>
        <v>0</v>
      </c>
      <c r="F154" s="49">
        <f t="shared" si="91"/>
        <v>0</v>
      </c>
      <c r="G154" s="49">
        <f t="shared" si="91"/>
        <v>0</v>
      </c>
      <c r="H154" s="49">
        <f t="shared" si="91"/>
        <v>0</v>
      </c>
      <c r="I154" s="49">
        <f t="shared" si="91"/>
        <v>0</v>
      </c>
      <c r="J154" s="49">
        <f t="shared" si="91"/>
        <v>0</v>
      </c>
      <c r="K154" s="49">
        <f t="shared" si="91"/>
        <v>0</v>
      </c>
      <c r="L154" s="49">
        <f t="shared" si="91"/>
        <v>0</v>
      </c>
      <c r="M154" s="78">
        <f t="shared" si="91"/>
        <v>0</v>
      </c>
      <c r="N154" s="49">
        <v>0</v>
      </c>
      <c r="O154" s="49">
        <v>0</v>
      </c>
      <c r="P154" s="49">
        <v>0</v>
      </c>
      <c r="Q154" s="49">
        <v>0</v>
      </c>
      <c r="R154" s="49">
        <v>0</v>
      </c>
      <c r="S154" s="49">
        <v>0</v>
      </c>
      <c r="T154" s="49">
        <f t="shared" ref="T154" si="92">+T155+T156+T157</f>
        <v>0</v>
      </c>
      <c r="U154" s="49">
        <v>0</v>
      </c>
      <c r="V154" s="49">
        <f t="shared" ref="V154" si="93">+V155+V156+V157</f>
        <v>0</v>
      </c>
      <c r="W154" s="49">
        <v>0</v>
      </c>
      <c r="X154" s="49">
        <v>0</v>
      </c>
      <c r="Y154" s="49">
        <v>0</v>
      </c>
      <c r="Z154" s="49">
        <v>0</v>
      </c>
      <c r="AA154" s="49">
        <v>0</v>
      </c>
      <c r="AB154" s="49">
        <v>0</v>
      </c>
      <c r="AC154" s="49">
        <v>0</v>
      </c>
      <c r="AD154" s="49">
        <v>0</v>
      </c>
      <c r="AE154" s="49">
        <v>0</v>
      </c>
      <c r="AF154" s="49">
        <v>0</v>
      </c>
      <c r="AG154" s="49">
        <v>0</v>
      </c>
      <c r="AH154" s="49">
        <v>0</v>
      </c>
      <c r="AI154" s="49">
        <v>0</v>
      </c>
      <c r="AJ154" s="49">
        <v>0</v>
      </c>
      <c r="AK154" s="49">
        <v>0</v>
      </c>
      <c r="AL154" s="49">
        <v>0</v>
      </c>
      <c r="AM154" s="98">
        <v>0</v>
      </c>
      <c r="AN154" s="98">
        <v>0</v>
      </c>
      <c r="AO154" s="98">
        <v>0</v>
      </c>
      <c r="AP154" s="98">
        <v>0</v>
      </c>
      <c r="AQ154" s="98">
        <v>0</v>
      </c>
      <c r="AR154" s="98">
        <v>0</v>
      </c>
      <c r="AS154" s="98">
        <v>0</v>
      </c>
      <c r="AT154" s="98">
        <v>0</v>
      </c>
      <c r="AU154" s="98">
        <v>0</v>
      </c>
      <c r="AV154" s="98">
        <v>0</v>
      </c>
      <c r="AW154" s="98">
        <v>0</v>
      </c>
      <c r="AX154" s="49">
        <v>0</v>
      </c>
      <c r="AY154" s="98">
        <v>0</v>
      </c>
      <c r="AZ154" s="98">
        <v>0</v>
      </c>
      <c r="BA154" s="98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</row>
    <row r="155" spans="1:61" ht="15.75" customHeight="1" x14ac:dyDescent="0.2">
      <c r="A155" s="3" t="s">
        <v>14</v>
      </c>
      <c r="B155" s="49">
        <v>0</v>
      </c>
      <c r="C155" s="49">
        <v>0</v>
      </c>
      <c r="D155" s="49">
        <v>0</v>
      </c>
      <c r="E155" s="49">
        <v>0</v>
      </c>
      <c r="F155" s="49">
        <v>0</v>
      </c>
      <c r="G155" s="49">
        <v>0</v>
      </c>
      <c r="H155" s="49">
        <v>0</v>
      </c>
      <c r="I155" s="49">
        <v>0</v>
      </c>
      <c r="J155" s="49">
        <v>0</v>
      </c>
      <c r="K155" s="49">
        <v>0</v>
      </c>
      <c r="L155" s="49">
        <v>0</v>
      </c>
      <c r="M155" s="78">
        <v>0</v>
      </c>
      <c r="N155" s="49">
        <v>0</v>
      </c>
      <c r="O155" s="49">
        <v>0</v>
      </c>
      <c r="P155" s="49">
        <v>0</v>
      </c>
      <c r="Q155" s="49">
        <v>0</v>
      </c>
      <c r="R155" s="49">
        <v>0</v>
      </c>
      <c r="S155" s="49">
        <v>0</v>
      </c>
      <c r="T155" s="49">
        <v>0</v>
      </c>
      <c r="U155" s="49">
        <v>0</v>
      </c>
      <c r="V155" s="49">
        <v>0</v>
      </c>
      <c r="W155" s="49">
        <v>0</v>
      </c>
      <c r="X155" s="49">
        <v>0</v>
      </c>
      <c r="Y155" s="49">
        <v>0</v>
      </c>
      <c r="Z155" s="49">
        <v>0</v>
      </c>
      <c r="AA155" s="49">
        <v>0</v>
      </c>
      <c r="AB155" s="49">
        <v>0</v>
      </c>
      <c r="AC155" s="49">
        <v>0</v>
      </c>
      <c r="AD155" s="49">
        <v>0</v>
      </c>
      <c r="AE155" s="49">
        <v>0</v>
      </c>
      <c r="AF155" s="49">
        <v>0</v>
      </c>
      <c r="AG155" s="49">
        <v>0</v>
      </c>
      <c r="AH155" s="49">
        <v>0</v>
      </c>
      <c r="AI155" s="49">
        <v>0</v>
      </c>
      <c r="AJ155" s="49">
        <v>0</v>
      </c>
      <c r="AK155" s="49">
        <v>0</v>
      </c>
      <c r="AL155" s="49">
        <v>0</v>
      </c>
      <c r="AM155" s="98">
        <v>0</v>
      </c>
      <c r="AN155" s="98">
        <v>0</v>
      </c>
      <c r="AO155" s="98">
        <v>0</v>
      </c>
      <c r="AP155" s="98">
        <v>0</v>
      </c>
      <c r="AQ155" s="98">
        <v>0</v>
      </c>
      <c r="AR155" s="98">
        <v>0</v>
      </c>
      <c r="AS155" s="98">
        <v>0</v>
      </c>
      <c r="AT155" s="98">
        <v>0</v>
      </c>
      <c r="AU155" s="98">
        <v>0</v>
      </c>
      <c r="AV155" s="98">
        <v>0</v>
      </c>
      <c r="AW155" s="98">
        <v>0</v>
      </c>
      <c r="AX155" s="49">
        <v>0</v>
      </c>
      <c r="AY155" s="98">
        <v>0</v>
      </c>
      <c r="AZ155" s="98">
        <v>0</v>
      </c>
      <c r="BA155" s="98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</row>
    <row r="156" spans="1:61" ht="15.75" customHeight="1" x14ac:dyDescent="0.2">
      <c r="A156" s="4" t="s">
        <v>15</v>
      </c>
      <c r="B156" s="49">
        <v>0</v>
      </c>
      <c r="C156" s="49">
        <v>0</v>
      </c>
      <c r="D156" s="49">
        <v>0</v>
      </c>
      <c r="E156" s="49">
        <v>0</v>
      </c>
      <c r="F156" s="49">
        <v>0</v>
      </c>
      <c r="G156" s="49">
        <v>0</v>
      </c>
      <c r="H156" s="49">
        <v>0</v>
      </c>
      <c r="I156" s="49">
        <v>0</v>
      </c>
      <c r="J156" s="49">
        <v>0</v>
      </c>
      <c r="K156" s="49">
        <v>0</v>
      </c>
      <c r="L156" s="49">
        <v>0</v>
      </c>
      <c r="M156" s="78">
        <v>0</v>
      </c>
      <c r="N156" s="49">
        <v>0</v>
      </c>
      <c r="O156" s="49">
        <v>0</v>
      </c>
      <c r="P156" s="49">
        <v>0</v>
      </c>
      <c r="Q156" s="49">
        <v>0</v>
      </c>
      <c r="R156" s="49">
        <v>0</v>
      </c>
      <c r="S156" s="49">
        <v>0</v>
      </c>
      <c r="T156" s="49">
        <v>0</v>
      </c>
      <c r="U156" s="49">
        <v>0</v>
      </c>
      <c r="V156" s="49">
        <v>0</v>
      </c>
      <c r="W156" s="49">
        <v>0</v>
      </c>
      <c r="X156" s="49">
        <v>0</v>
      </c>
      <c r="Y156" s="49">
        <v>0</v>
      </c>
      <c r="Z156" s="49">
        <v>0</v>
      </c>
      <c r="AA156" s="49">
        <v>0</v>
      </c>
      <c r="AB156" s="49">
        <v>0</v>
      </c>
      <c r="AC156" s="49">
        <v>0</v>
      </c>
      <c r="AD156" s="49">
        <v>0</v>
      </c>
      <c r="AE156" s="49">
        <v>0</v>
      </c>
      <c r="AF156" s="49">
        <v>0</v>
      </c>
      <c r="AG156" s="49">
        <v>0</v>
      </c>
      <c r="AH156" s="49">
        <v>0</v>
      </c>
      <c r="AI156" s="49">
        <v>0</v>
      </c>
      <c r="AJ156" s="49">
        <v>0</v>
      </c>
      <c r="AK156" s="49">
        <v>0</v>
      </c>
      <c r="AL156" s="49">
        <v>0</v>
      </c>
      <c r="AM156" s="98">
        <v>0</v>
      </c>
      <c r="AN156" s="98">
        <v>0</v>
      </c>
      <c r="AO156" s="98">
        <v>0</v>
      </c>
      <c r="AP156" s="98">
        <v>0</v>
      </c>
      <c r="AQ156" s="98">
        <v>0</v>
      </c>
      <c r="AR156" s="98">
        <v>0</v>
      </c>
      <c r="AS156" s="98">
        <v>0</v>
      </c>
      <c r="AT156" s="98">
        <v>0</v>
      </c>
      <c r="AU156" s="98">
        <v>0</v>
      </c>
      <c r="AV156" s="98">
        <v>0</v>
      </c>
      <c r="AW156" s="98">
        <v>0</v>
      </c>
      <c r="AX156" s="49">
        <v>0</v>
      </c>
      <c r="AY156" s="98">
        <v>0</v>
      </c>
      <c r="AZ156" s="98">
        <v>0</v>
      </c>
      <c r="BA156" s="98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</row>
    <row r="157" spans="1:61" ht="15.75" customHeight="1" x14ac:dyDescent="0.2">
      <c r="A157" s="3" t="s">
        <v>16</v>
      </c>
      <c r="B157" s="49">
        <v>0</v>
      </c>
      <c r="C157" s="49">
        <v>0</v>
      </c>
      <c r="D157" s="49">
        <v>0</v>
      </c>
      <c r="E157" s="49">
        <v>0</v>
      </c>
      <c r="F157" s="49">
        <v>0</v>
      </c>
      <c r="G157" s="49">
        <v>0</v>
      </c>
      <c r="H157" s="49">
        <v>0</v>
      </c>
      <c r="I157" s="49">
        <v>0</v>
      </c>
      <c r="J157" s="49">
        <v>0</v>
      </c>
      <c r="K157" s="49">
        <v>0</v>
      </c>
      <c r="L157" s="49">
        <v>0</v>
      </c>
      <c r="M157" s="78">
        <v>0</v>
      </c>
      <c r="N157" s="49">
        <v>0</v>
      </c>
      <c r="O157" s="49">
        <v>0</v>
      </c>
      <c r="P157" s="49">
        <v>0</v>
      </c>
      <c r="Q157" s="49">
        <v>0</v>
      </c>
      <c r="R157" s="49">
        <v>0</v>
      </c>
      <c r="S157" s="49">
        <v>0</v>
      </c>
      <c r="T157" s="49">
        <v>0</v>
      </c>
      <c r="U157" s="49">
        <v>0</v>
      </c>
      <c r="V157" s="49">
        <v>0</v>
      </c>
      <c r="W157" s="49">
        <v>0</v>
      </c>
      <c r="X157" s="49">
        <v>0</v>
      </c>
      <c r="Y157" s="49">
        <v>0</v>
      </c>
      <c r="Z157" s="49">
        <v>0</v>
      </c>
      <c r="AA157" s="49">
        <v>0</v>
      </c>
      <c r="AB157" s="49">
        <v>0</v>
      </c>
      <c r="AC157" s="49">
        <v>0</v>
      </c>
      <c r="AD157" s="49">
        <v>0</v>
      </c>
      <c r="AE157" s="49">
        <v>0</v>
      </c>
      <c r="AF157" s="49">
        <v>0</v>
      </c>
      <c r="AG157" s="49">
        <v>0</v>
      </c>
      <c r="AH157" s="49">
        <v>0</v>
      </c>
      <c r="AI157" s="49">
        <v>0</v>
      </c>
      <c r="AJ157" s="49">
        <v>0</v>
      </c>
      <c r="AK157" s="49">
        <v>0</v>
      </c>
      <c r="AL157" s="49">
        <v>0</v>
      </c>
      <c r="AM157" s="98">
        <v>0</v>
      </c>
      <c r="AN157" s="98">
        <v>0</v>
      </c>
      <c r="AO157" s="98">
        <v>0</v>
      </c>
      <c r="AP157" s="98">
        <v>0</v>
      </c>
      <c r="AQ157" s="98">
        <v>0</v>
      </c>
      <c r="AR157" s="98">
        <v>0</v>
      </c>
      <c r="AS157" s="98">
        <v>0</v>
      </c>
      <c r="AT157" s="98">
        <v>0</v>
      </c>
      <c r="AU157" s="98">
        <v>0</v>
      </c>
      <c r="AV157" s="98">
        <v>0</v>
      </c>
      <c r="AW157" s="98">
        <v>0</v>
      </c>
      <c r="AX157" s="49">
        <v>0</v>
      </c>
      <c r="AY157" s="98">
        <v>0</v>
      </c>
      <c r="AZ157" s="98">
        <v>0</v>
      </c>
      <c r="BA157" s="98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</row>
    <row r="158" spans="1:61" ht="30.6" customHeight="1" x14ac:dyDescent="0.2">
      <c r="A158" s="19" t="s">
        <v>42</v>
      </c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8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02"/>
      <c r="AN158" s="102"/>
      <c r="AO158" s="102"/>
      <c r="AP158" s="102"/>
      <c r="AQ158" s="102"/>
      <c r="AR158" s="102"/>
      <c r="AS158" s="102"/>
      <c r="AT158" s="102"/>
      <c r="AU158" s="102"/>
      <c r="AV158" s="102"/>
      <c r="AW158" s="102"/>
      <c r="AX158" s="13"/>
      <c r="AY158" s="102"/>
      <c r="AZ158" s="102"/>
      <c r="BA158" s="102"/>
      <c r="BB158" s="102"/>
      <c r="BC158" s="102"/>
      <c r="BD158" s="102"/>
      <c r="BE158" s="102"/>
      <c r="BF158" s="102"/>
      <c r="BG158" s="102"/>
      <c r="BH158" s="102"/>
      <c r="BI158" s="102"/>
    </row>
    <row r="159" spans="1:61" ht="15.75" customHeight="1" x14ac:dyDescent="0.2">
      <c r="A159" s="2" t="s">
        <v>13</v>
      </c>
      <c r="B159" s="49">
        <f>+B160+B161+B162</f>
        <v>0</v>
      </c>
      <c r="C159" s="49">
        <f t="shared" ref="C159:M159" si="94">+C160+C161+C162</f>
        <v>0</v>
      </c>
      <c r="D159" s="49">
        <f t="shared" si="94"/>
        <v>0</v>
      </c>
      <c r="E159" s="49">
        <f t="shared" si="94"/>
        <v>0</v>
      </c>
      <c r="F159" s="49">
        <f t="shared" si="94"/>
        <v>0</v>
      </c>
      <c r="G159" s="49">
        <f t="shared" si="94"/>
        <v>0</v>
      </c>
      <c r="H159" s="49">
        <f t="shared" si="94"/>
        <v>0</v>
      </c>
      <c r="I159" s="49">
        <f t="shared" si="94"/>
        <v>0</v>
      </c>
      <c r="J159" s="49">
        <f t="shared" si="94"/>
        <v>0</v>
      </c>
      <c r="K159" s="49">
        <f t="shared" si="94"/>
        <v>0</v>
      </c>
      <c r="L159" s="49">
        <f t="shared" si="94"/>
        <v>0</v>
      </c>
      <c r="M159" s="78">
        <f t="shared" si="94"/>
        <v>0</v>
      </c>
      <c r="N159" s="49">
        <v>0</v>
      </c>
      <c r="O159" s="49">
        <v>0</v>
      </c>
      <c r="P159" s="49">
        <v>0</v>
      </c>
      <c r="Q159" s="49">
        <v>0</v>
      </c>
      <c r="R159" s="49">
        <v>0</v>
      </c>
      <c r="S159" s="49">
        <v>0</v>
      </c>
      <c r="T159" s="49">
        <f t="shared" ref="T159" si="95">+T160+T161+T162</f>
        <v>0</v>
      </c>
      <c r="U159" s="49">
        <v>0</v>
      </c>
      <c r="V159" s="49">
        <f t="shared" ref="V159" si="96">+V160+V161+V162</f>
        <v>0</v>
      </c>
      <c r="W159" s="49">
        <v>0</v>
      </c>
      <c r="X159" s="49">
        <v>0</v>
      </c>
      <c r="Y159" s="49">
        <v>0</v>
      </c>
      <c r="Z159" s="49">
        <v>0</v>
      </c>
      <c r="AA159" s="49">
        <v>0</v>
      </c>
      <c r="AB159" s="49">
        <v>0</v>
      </c>
      <c r="AC159" s="49">
        <v>0</v>
      </c>
      <c r="AD159" s="49">
        <v>0</v>
      </c>
      <c r="AE159" s="49">
        <v>0</v>
      </c>
      <c r="AF159" s="49">
        <v>0</v>
      </c>
      <c r="AG159" s="49">
        <v>0</v>
      </c>
      <c r="AH159" s="49">
        <v>0</v>
      </c>
      <c r="AI159" s="49">
        <v>0</v>
      </c>
      <c r="AJ159" s="49">
        <v>0</v>
      </c>
      <c r="AK159" s="49">
        <v>0</v>
      </c>
      <c r="AL159" s="49">
        <v>0</v>
      </c>
      <c r="AM159" s="98">
        <v>0</v>
      </c>
      <c r="AN159" s="98">
        <v>0</v>
      </c>
      <c r="AO159" s="98">
        <v>0</v>
      </c>
      <c r="AP159" s="98">
        <v>0</v>
      </c>
      <c r="AQ159" s="98">
        <v>0</v>
      </c>
      <c r="AR159" s="98">
        <v>0</v>
      </c>
      <c r="AS159" s="98">
        <v>0</v>
      </c>
      <c r="AT159" s="98">
        <v>0</v>
      </c>
      <c r="AU159" s="98">
        <v>0</v>
      </c>
      <c r="AV159" s="98">
        <v>0</v>
      </c>
      <c r="AW159" s="98">
        <v>0</v>
      </c>
      <c r="AX159" s="49">
        <v>0</v>
      </c>
      <c r="AY159" s="98">
        <v>0</v>
      </c>
      <c r="AZ159" s="98">
        <v>0</v>
      </c>
      <c r="BA159" s="98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</row>
    <row r="160" spans="1:61" ht="15.75" customHeight="1" x14ac:dyDescent="0.2">
      <c r="A160" s="3" t="s">
        <v>14</v>
      </c>
      <c r="B160" s="49">
        <v>0</v>
      </c>
      <c r="C160" s="49">
        <v>0</v>
      </c>
      <c r="D160" s="49">
        <v>0</v>
      </c>
      <c r="E160" s="49">
        <v>0</v>
      </c>
      <c r="F160" s="49">
        <v>0</v>
      </c>
      <c r="G160" s="49">
        <v>0</v>
      </c>
      <c r="H160" s="49">
        <v>0</v>
      </c>
      <c r="I160" s="49">
        <v>0</v>
      </c>
      <c r="J160" s="49">
        <v>0</v>
      </c>
      <c r="K160" s="49">
        <v>0</v>
      </c>
      <c r="L160" s="49">
        <v>0</v>
      </c>
      <c r="M160" s="78">
        <v>0</v>
      </c>
      <c r="N160" s="49">
        <v>0</v>
      </c>
      <c r="O160" s="49">
        <v>0</v>
      </c>
      <c r="P160" s="49">
        <v>0</v>
      </c>
      <c r="Q160" s="49">
        <v>0</v>
      </c>
      <c r="R160" s="49">
        <v>0</v>
      </c>
      <c r="S160" s="49">
        <v>0</v>
      </c>
      <c r="T160" s="49">
        <v>0</v>
      </c>
      <c r="U160" s="49">
        <v>0</v>
      </c>
      <c r="V160" s="49">
        <v>0</v>
      </c>
      <c r="W160" s="49">
        <v>0</v>
      </c>
      <c r="X160" s="49">
        <v>0</v>
      </c>
      <c r="Y160" s="49">
        <v>0</v>
      </c>
      <c r="Z160" s="49">
        <v>0</v>
      </c>
      <c r="AA160" s="49">
        <v>0</v>
      </c>
      <c r="AB160" s="49">
        <v>0</v>
      </c>
      <c r="AC160" s="49">
        <v>0</v>
      </c>
      <c r="AD160" s="49">
        <v>0</v>
      </c>
      <c r="AE160" s="49">
        <v>0</v>
      </c>
      <c r="AF160" s="49">
        <v>0</v>
      </c>
      <c r="AG160" s="49">
        <v>0</v>
      </c>
      <c r="AH160" s="49">
        <v>0</v>
      </c>
      <c r="AI160" s="49">
        <v>0</v>
      </c>
      <c r="AJ160" s="49">
        <v>0</v>
      </c>
      <c r="AK160" s="49">
        <v>0</v>
      </c>
      <c r="AL160" s="49">
        <v>0</v>
      </c>
      <c r="AM160" s="98">
        <v>0</v>
      </c>
      <c r="AN160" s="98">
        <v>0</v>
      </c>
      <c r="AO160" s="98">
        <v>0</v>
      </c>
      <c r="AP160" s="98">
        <v>0</v>
      </c>
      <c r="AQ160" s="98">
        <v>0</v>
      </c>
      <c r="AR160" s="98">
        <v>0</v>
      </c>
      <c r="AS160" s="98">
        <v>0</v>
      </c>
      <c r="AT160" s="98">
        <v>0</v>
      </c>
      <c r="AU160" s="98">
        <v>0</v>
      </c>
      <c r="AV160" s="98">
        <v>0</v>
      </c>
      <c r="AW160" s="98">
        <v>0</v>
      </c>
      <c r="AX160" s="49">
        <v>0</v>
      </c>
      <c r="AY160" s="98">
        <v>0</v>
      </c>
      <c r="AZ160" s="98">
        <v>0</v>
      </c>
      <c r="BA160" s="98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</row>
    <row r="161" spans="1:61" ht="15.75" customHeight="1" x14ac:dyDescent="0.2">
      <c r="A161" s="4" t="s">
        <v>15</v>
      </c>
      <c r="B161" s="49">
        <v>0</v>
      </c>
      <c r="C161" s="49">
        <v>0</v>
      </c>
      <c r="D161" s="49">
        <v>0</v>
      </c>
      <c r="E161" s="49">
        <v>0</v>
      </c>
      <c r="F161" s="49">
        <v>0</v>
      </c>
      <c r="G161" s="49">
        <v>0</v>
      </c>
      <c r="H161" s="49">
        <v>0</v>
      </c>
      <c r="I161" s="49">
        <v>0</v>
      </c>
      <c r="J161" s="49">
        <v>0</v>
      </c>
      <c r="K161" s="49">
        <v>0</v>
      </c>
      <c r="L161" s="49">
        <v>0</v>
      </c>
      <c r="M161" s="78">
        <v>0</v>
      </c>
      <c r="N161" s="49">
        <v>0</v>
      </c>
      <c r="O161" s="49">
        <v>0</v>
      </c>
      <c r="P161" s="49">
        <v>0</v>
      </c>
      <c r="Q161" s="49">
        <v>0</v>
      </c>
      <c r="R161" s="49">
        <v>0</v>
      </c>
      <c r="S161" s="49">
        <v>0</v>
      </c>
      <c r="T161" s="49">
        <v>0</v>
      </c>
      <c r="U161" s="49">
        <v>0</v>
      </c>
      <c r="V161" s="49">
        <v>0</v>
      </c>
      <c r="W161" s="49">
        <v>0</v>
      </c>
      <c r="X161" s="49">
        <v>0</v>
      </c>
      <c r="Y161" s="49">
        <v>0</v>
      </c>
      <c r="Z161" s="49">
        <v>0</v>
      </c>
      <c r="AA161" s="49">
        <v>0</v>
      </c>
      <c r="AB161" s="49">
        <v>0</v>
      </c>
      <c r="AC161" s="49">
        <v>0</v>
      </c>
      <c r="AD161" s="49">
        <v>0</v>
      </c>
      <c r="AE161" s="49">
        <v>0</v>
      </c>
      <c r="AF161" s="49">
        <v>0</v>
      </c>
      <c r="AG161" s="49">
        <v>0</v>
      </c>
      <c r="AH161" s="49">
        <v>0</v>
      </c>
      <c r="AI161" s="49">
        <v>0</v>
      </c>
      <c r="AJ161" s="49">
        <v>0</v>
      </c>
      <c r="AK161" s="49">
        <v>0</v>
      </c>
      <c r="AL161" s="49">
        <v>0</v>
      </c>
      <c r="AM161" s="98">
        <v>0</v>
      </c>
      <c r="AN161" s="98">
        <v>0</v>
      </c>
      <c r="AO161" s="98">
        <v>0</v>
      </c>
      <c r="AP161" s="98">
        <v>0</v>
      </c>
      <c r="AQ161" s="98">
        <v>0</v>
      </c>
      <c r="AR161" s="98">
        <v>0</v>
      </c>
      <c r="AS161" s="98">
        <v>0</v>
      </c>
      <c r="AT161" s="98">
        <v>0</v>
      </c>
      <c r="AU161" s="98">
        <v>0</v>
      </c>
      <c r="AV161" s="98">
        <v>0</v>
      </c>
      <c r="AW161" s="98">
        <v>0</v>
      </c>
      <c r="AX161" s="49">
        <v>0</v>
      </c>
      <c r="AY161" s="98">
        <v>0</v>
      </c>
      <c r="AZ161" s="98">
        <v>0</v>
      </c>
      <c r="BA161" s="98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</row>
    <row r="162" spans="1:61" ht="15.75" customHeight="1" x14ac:dyDescent="0.2">
      <c r="A162" s="3" t="s">
        <v>16</v>
      </c>
      <c r="B162" s="49">
        <v>0</v>
      </c>
      <c r="C162" s="49">
        <v>0</v>
      </c>
      <c r="D162" s="49">
        <v>0</v>
      </c>
      <c r="E162" s="49">
        <v>0</v>
      </c>
      <c r="F162" s="49">
        <v>0</v>
      </c>
      <c r="G162" s="49">
        <v>0</v>
      </c>
      <c r="H162" s="49">
        <v>0</v>
      </c>
      <c r="I162" s="49">
        <v>0</v>
      </c>
      <c r="J162" s="49">
        <v>0</v>
      </c>
      <c r="K162" s="49">
        <v>0</v>
      </c>
      <c r="L162" s="49">
        <v>0</v>
      </c>
      <c r="M162" s="78">
        <v>0</v>
      </c>
      <c r="N162" s="49">
        <v>0</v>
      </c>
      <c r="O162" s="49">
        <v>0</v>
      </c>
      <c r="P162" s="49">
        <v>0</v>
      </c>
      <c r="Q162" s="49">
        <v>0</v>
      </c>
      <c r="R162" s="49">
        <v>0</v>
      </c>
      <c r="S162" s="49">
        <v>0</v>
      </c>
      <c r="T162" s="49">
        <v>0</v>
      </c>
      <c r="U162" s="49">
        <v>0</v>
      </c>
      <c r="V162" s="49">
        <v>0</v>
      </c>
      <c r="W162" s="49">
        <v>0</v>
      </c>
      <c r="X162" s="49">
        <v>0</v>
      </c>
      <c r="Y162" s="49">
        <v>0</v>
      </c>
      <c r="Z162" s="49">
        <v>0</v>
      </c>
      <c r="AA162" s="49">
        <v>0</v>
      </c>
      <c r="AB162" s="49">
        <v>0</v>
      </c>
      <c r="AC162" s="49">
        <v>0</v>
      </c>
      <c r="AD162" s="49">
        <v>0</v>
      </c>
      <c r="AE162" s="49">
        <v>0</v>
      </c>
      <c r="AF162" s="49">
        <v>0</v>
      </c>
      <c r="AG162" s="49">
        <v>0</v>
      </c>
      <c r="AH162" s="49">
        <v>0</v>
      </c>
      <c r="AI162" s="49">
        <v>0</v>
      </c>
      <c r="AJ162" s="49">
        <v>0</v>
      </c>
      <c r="AK162" s="49">
        <v>0</v>
      </c>
      <c r="AL162" s="49">
        <v>0</v>
      </c>
      <c r="AM162" s="98">
        <v>0</v>
      </c>
      <c r="AN162" s="98">
        <v>0</v>
      </c>
      <c r="AO162" s="98">
        <v>0</v>
      </c>
      <c r="AP162" s="98">
        <v>0</v>
      </c>
      <c r="AQ162" s="98">
        <v>0</v>
      </c>
      <c r="AR162" s="98">
        <v>0</v>
      </c>
      <c r="AS162" s="98">
        <v>0</v>
      </c>
      <c r="AT162" s="98">
        <v>0</v>
      </c>
      <c r="AU162" s="98">
        <v>0</v>
      </c>
      <c r="AV162" s="98">
        <v>0</v>
      </c>
      <c r="AW162" s="98">
        <v>0</v>
      </c>
      <c r="AX162" s="49">
        <v>0</v>
      </c>
      <c r="AY162" s="98">
        <v>0</v>
      </c>
      <c r="AZ162" s="98">
        <v>0</v>
      </c>
      <c r="BA162" s="98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</row>
    <row r="163" spans="1:61" ht="30" customHeight="1" x14ac:dyDescent="0.2">
      <c r="A163" s="130" t="s">
        <v>51</v>
      </c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8"/>
      <c r="N163" s="127"/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  <c r="Y163" s="127"/>
      <c r="Z163" s="127"/>
      <c r="AA163" s="127"/>
      <c r="AB163" s="127"/>
      <c r="AC163" s="127"/>
      <c r="AD163" s="127"/>
      <c r="AE163" s="127"/>
      <c r="AF163" s="127"/>
      <c r="AG163" s="127"/>
      <c r="AH163" s="127"/>
      <c r="AI163" s="127"/>
      <c r="AJ163" s="127"/>
      <c r="AK163" s="127"/>
      <c r="AL163" s="127"/>
      <c r="AM163" s="129"/>
      <c r="AN163" s="129"/>
      <c r="AO163" s="129"/>
      <c r="AP163" s="129"/>
      <c r="AQ163" s="129"/>
      <c r="AR163" s="129"/>
      <c r="AS163" s="129"/>
      <c r="AT163" s="129"/>
      <c r="AU163" s="129"/>
      <c r="AV163" s="129"/>
      <c r="AW163" s="129"/>
      <c r="AX163" s="127"/>
      <c r="AY163" s="129"/>
      <c r="AZ163" s="129"/>
      <c r="BA163" s="129"/>
      <c r="BB163" s="129"/>
      <c r="BC163" s="129"/>
      <c r="BD163" s="129"/>
      <c r="BE163" s="129"/>
      <c r="BF163" s="129"/>
      <c r="BG163" s="129"/>
      <c r="BH163" s="129"/>
      <c r="BI163" s="129"/>
    </row>
    <row r="164" spans="1:61" ht="15.75" customHeight="1" x14ac:dyDescent="0.2">
      <c r="A164" s="2" t="s">
        <v>13</v>
      </c>
      <c r="B164" s="49">
        <f>+B165+B166+B167</f>
        <v>-448</v>
      </c>
      <c r="C164" s="49">
        <f t="shared" ref="C164:M164" si="97">+C165+C166+C167</f>
        <v>-445</v>
      </c>
      <c r="D164" s="49">
        <f t="shared" si="97"/>
        <v>-447</v>
      </c>
      <c r="E164" s="49">
        <f t="shared" si="97"/>
        <v>-512</v>
      </c>
      <c r="F164" s="49">
        <f t="shared" si="97"/>
        <v>-514</v>
      </c>
      <c r="G164" s="49">
        <f t="shared" si="97"/>
        <v>-520</v>
      </c>
      <c r="H164" s="49">
        <f t="shared" si="97"/>
        <v>-524</v>
      </c>
      <c r="I164" s="49">
        <f t="shared" si="97"/>
        <v>-528</v>
      </c>
      <c r="J164" s="49">
        <f t="shared" si="97"/>
        <v>-526</v>
      </c>
      <c r="K164" s="49">
        <f t="shared" si="97"/>
        <v>-580</v>
      </c>
      <c r="L164" s="49">
        <f t="shared" si="97"/>
        <v>-585</v>
      </c>
      <c r="M164" s="78">
        <f t="shared" si="97"/>
        <v>-589</v>
      </c>
      <c r="N164" s="49">
        <v>-591</v>
      </c>
      <c r="O164" s="49">
        <v>-579</v>
      </c>
      <c r="P164" s="49">
        <v>-580</v>
      </c>
      <c r="Q164" s="49">
        <v>-569</v>
      </c>
      <c r="R164" s="49">
        <v>-605</v>
      </c>
      <c r="S164" s="49">
        <v>-593</v>
      </c>
      <c r="T164" s="49">
        <f t="shared" ref="T164" si="98">+T165+T166+T167</f>
        <v>-587</v>
      </c>
      <c r="U164" s="49">
        <v>-570</v>
      </c>
      <c r="V164" s="49">
        <f t="shared" ref="V164" si="99">+V165+V166+V167</f>
        <v>-545</v>
      </c>
      <c r="W164" s="49">
        <v>-536</v>
      </c>
      <c r="X164" s="49">
        <v>-535</v>
      </c>
      <c r="Y164" s="49">
        <v>-537</v>
      </c>
      <c r="Z164" s="49">
        <v>-538</v>
      </c>
      <c r="AA164" s="49">
        <v>-533</v>
      </c>
      <c r="AB164" s="49">
        <v>-527</v>
      </c>
      <c r="AC164" s="49">
        <v>-525</v>
      </c>
      <c r="AD164" s="49">
        <v>-522</v>
      </c>
      <c r="AE164" s="49">
        <v>-528</v>
      </c>
      <c r="AF164" s="49">
        <v>-509</v>
      </c>
      <c r="AG164" s="49">
        <v>-507</v>
      </c>
      <c r="AH164" s="49">
        <v>-503</v>
      </c>
      <c r="AI164" s="49">
        <v>-509</v>
      </c>
      <c r="AJ164" s="49">
        <v>-500</v>
      </c>
      <c r="AK164" s="49">
        <v>-496</v>
      </c>
      <c r="AL164" s="49">
        <v>-491</v>
      </c>
      <c r="AM164" s="98">
        <v>-492</v>
      </c>
      <c r="AN164" s="98">
        <v>-487</v>
      </c>
      <c r="AO164" s="98">
        <v>-479</v>
      </c>
      <c r="AP164" s="98">
        <v>-481</v>
      </c>
      <c r="AQ164" s="98">
        <v>-482</v>
      </c>
      <c r="AR164" s="98">
        <v>-499</v>
      </c>
      <c r="AS164" s="98">
        <v>-499</v>
      </c>
      <c r="AT164" s="98">
        <v>-493</v>
      </c>
      <c r="AU164" s="98">
        <v>-491</v>
      </c>
      <c r="AV164" s="98">
        <v>-496</v>
      </c>
      <c r="AW164" s="98">
        <v>-450</v>
      </c>
      <c r="AX164" s="49">
        <v>-450</v>
      </c>
      <c r="AY164" s="98">
        <v>-446</v>
      </c>
      <c r="AZ164" s="98">
        <v>-437</v>
      </c>
      <c r="BA164" s="98">
        <v>-444</v>
      </c>
      <c r="BB164" s="98">
        <v>-447</v>
      </c>
      <c r="BC164" s="98">
        <v>-437</v>
      </c>
      <c r="BD164" s="98">
        <v>-435</v>
      </c>
      <c r="BE164" s="98">
        <v>-428</v>
      </c>
      <c r="BF164" s="98">
        <v>-424</v>
      </c>
      <c r="BG164" s="98">
        <v>-420</v>
      </c>
      <c r="BH164" s="98">
        <v>-411</v>
      </c>
      <c r="BI164" s="98">
        <v>-398</v>
      </c>
    </row>
    <row r="165" spans="1:61" ht="15.75" customHeight="1" x14ac:dyDescent="0.2">
      <c r="A165" s="3" t="s">
        <v>14</v>
      </c>
      <c r="B165" s="49">
        <f>+B170+B195+B200</f>
        <v>0</v>
      </c>
      <c r="C165" s="49">
        <f t="shared" ref="C165:M165" si="100">+C170+C195+C200</f>
        <v>0</v>
      </c>
      <c r="D165" s="49">
        <f t="shared" si="100"/>
        <v>0</v>
      </c>
      <c r="E165" s="49">
        <f t="shared" si="100"/>
        <v>0</v>
      </c>
      <c r="F165" s="49">
        <f t="shared" si="100"/>
        <v>0</v>
      </c>
      <c r="G165" s="49">
        <f t="shared" si="100"/>
        <v>0</v>
      </c>
      <c r="H165" s="49">
        <f t="shared" si="100"/>
        <v>0</v>
      </c>
      <c r="I165" s="49">
        <f t="shared" si="100"/>
        <v>0</v>
      </c>
      <c r="J165" s="49">
        <f t="shared" si="100"/>
        <v>0</v>
      </c>
      <c r="K165" s="49">
        <f t="shared" si="100"/>
        <v>0</v>
      </c>
      <c r="L165" s="49">
        <f t="shared" si="100"/>
        <v>0</v>
      </c>
      <c r="M165" s="78">
        <f t="shared" si="100"/>
        <v>0</v>
      </c>
      <c r="N165" s="49">
        <v>0</v>
      </c>
      <c r="O165" s="49">
        <v>0</v>
      </c>
      <c r="P165" s="49">
        <v>0</v>
      </c>
      <c r="Q165" s="49">
        <v>0</v>
      </c>
      <c r="R165" s="49">
        <v>0</v>
      </c>
      <c r="S165" s="49">
        <v>0</v>
      </c>
      <c r="T165" s="49">
        <f t="shared" ref="T165:T167" si="101">+T170+T195+T200</f>
        <v>0</v>
      </c>
      <c r="U165" s="49">
        <v>0</v>
      </c>
      <c r="V165" s="49">
        <f t="shared" ref="V165:V167" si="102">+V170+V195+V200</f>
        <v>0</v>
      </c>
      <c r="W165" s="49">
        <v>0</v>
      </c>
      <c r="X165" s="49">
        <v>-3</v>
      </c>
      <c r="Y165" s="49">
        <v>-3</v>
      </c>
      <c r="Z165" s="49">
        <v>-3</v>
      </c>
      <c r="AA165" s="49">
        <v>-3</v>
      </c>
      <c r="AB165" s="49">
        <v>-2</v>
      </c>
      <c r="AC165" s="49">
        <v>-2</v>
      </c>
      <c r="AD165" s="49">
        <v>-2</v>
      </c>
      <c r="AE165" s="49">
        <v>-3</v>
      </c>
      <c r="AF165" s="49">
        <v>-2</v>
      </c>
      <c r="AG165" s="49">
        <v>-3</v>
      </c>
      <c r="AH165" s="49">
        <v>-3</v>
      </c>
      <c r="AI165" s="49">
        <v>-3</v>
      </c>
      <c r="AJ165" s="49">
        <v>-3</v>
      </c>
      <c r="AK165" s="49">
        <v>-3</v>
      </c>
      <c r="AL165" s="49">
        <v>-3</v>
      </c>
      <c r="AM165" s="98">
        <v>-3</v>
      </c>
      <c r="AN165" s="98">
        <v>-3</v>
      </c>
      <c r="AO165" s="98">
        <v>-3</v>
      </c>
      <c r="AP165" s="98">
        <v>-3</v>
      </c>
      <c r="AQ165" s="98">
        <v>-3</v>
      </c>
      <c r="AR165" s="98">
        <v>-3</v>
      </c>
      <c r="AS165" s="98">
        <v>-3</v>
      </c>
      <c r="AT165" s="98">
        <v>-3</v>
      </c>
      <c r="AU165" s="98">
        <v>-3</v>
      </c>
      <c r="AV165" s="98">
        <v>-3</v>
      </c>
      <c r="AW165" s="98">
        <v>-3</v>
      </c>
      <c r="AX165" s="49">
        <v>-3</v>
      </c>
      <c r="AY165" s="98">
        <v>-3</v>
      </c>
      <c r="AZ165" s="98">
        <v>-3</v>
      </c>
      <c r="BA165" s="98">
        <v>-3</v>
      </c>
      <c r="BB165" s="98">
        <v>-3</v>
      </c>
      <c r="BC165" s="98">
        <v>-3</v>
      </c>
      <c r="BD165" s="98">
        <v>-3</v>
      </c>
      <c r="BE165" s="98">
        <v>-3</v>
      </c>
      <c r="BF165" s="98">
        <v>-3</v>
      </c>
      <c r="BG165" s="98">
        <v>-3</v>
      </c>
      <c r="BH165" s="98">
        <v>-3</v>
      </c>
      <c r="BI165" s="98">
        <v>-3</v>
      </c>
    </row>
    <row r="166" spans="1:61" ht="15.75" customHeight="1" x14ac:dyDescent="0.2">
      <c r="A166" s="4" t="s">
        <v>15</v>
      </c>
      <c r="B166" s="49">
        <f>+B171+B196+B201</f>
        <v>0</v>
      </c>
      <c r="C166" s="49">
        <f t="shared" ref="C166:M166" si="103">+C171+C196+C201</f>
        <v>0</v>
      </c>
      <c r="D166" s="49">
        <f t="shared" si="103"/>
        <v>0</v>
      </c>
      <c r="E166" s="49">
        <f t="shared" si="103"/>
        <v>0</v>
      </c>
      <c r="F166" s="49">
        <f t="shared" si="103"/>
        <v>0</v>
      </c>
      <c r="G166" s="49">
        <f t="shared" si="103"/>
        <v>0</v>
      </c>
      <c r="H166" s="49">
        <f t="shared" si="103"/>
        <v>0</v>
      </c>
      <c r="I166" s="49">
        <f t="shared" si="103"/>
        <v>0</v>
      </c>
      <c r="J166" s="49">
        <f t="shared" si="103"/>
        <v>0</v>
      </c>
      <c r="K166" s="49">
        <f t="shared" si="103"/>
        <v>0</v>
      </c>
      <c r="L166" s="49">
        <f t="shared" si="103"/>
        <v>0</v>
      </c>
      <c r="M166" s="78">
        <f t="shared" si="103"/>
        <v>0</v>
      </c>
      <c r="N166" s="49">
        <v>0</v>
      </c>
      <c r="O166" s="49">
        <v>0</v>
      </c>
      <c r="P166" s="49">
        <v>0</v>
      </c>
      <c r="Q166" s="49">
        <v>0</v>
      </c>
      <c r="R166" s="49">
        <v>0</v>
      </c>
      <c r="S166" s="49">
        <v>0</v>
      </c>
      <c r="T166" s="49">
        <f t="shared" si="101"/>
        <v>0</v>
      </c>
      <c r="U166" s="49">
        <v>0</v>
      </c>
      <c r="V166" s="49">
        <f t="shared" si="102"/>
        <v>-3</v>
      </c>
      <c r="W166" s="49">
        <v>-3</v>
      </c>
      <c r="X166" s="49">
        <v>0</v>
      </c>
      <c r="Y166" s="49">
        <v>0</v>
      </c>
      <c r="Z166" s="49">
        <v>0</v>
      </c>
      <c r="AA166" s="49">
        <v>0</v>
      </c>
      <c r="AB166" s="49">
        <v>0</v>
      </c>
      <c r="AC166" s="49">
        <v>0</v>
      </c>
      <c r="AD166" s="49">
        <v>0</v>
      </c>
      <c r="AE166" s="49">
        <v>0</v>
      </c>
      <c r="AF166" s="49">
        <v>0</v>
      </c>
      <c r="AG166" s="49">
        <v>0</v>
      </c>
      <c r="AH166" s="49">
        <v>0</v>
      </c>
      <c r="AI166" s="49">
        <v>0</v>
      </c>
      <c r="AJ166" s="49">
        <v>0</v>
      </c>
      <c r="AK166" s="49">
        <v>0</v>
      </c>
      <c r="AL166" s="49">
        <v>0</v>
      </c>
      <c r="AM166" s="98">
        <v>0</v>
      </c>
      <c r="AN166" s="98">
        <v>0</v>
      </c>
      <c r="AO166" s="98">
        <v>0</v>
      </c>
      <c r="AP166" s="98">
        <v>0</v>
      </c>
      <c r="AQ166" s="98">
        <v>0</v>
      </c>
      <c r="AR166" s="98">
        <v>0</v>
      </c>
      <c r="AS166" s="98">
        <v>0</v>
      </c>
      <c r="AT166" s="98">
        <v>0</v>
      </c>
      <c r="AU166" s="98">
        <v>0</v>
      </c>
      <c r="AV166" s="98">
        <v>0</v>
      </c>
      <c r="AW166" s="98">
        <v>0</v>
      </c>
      <c r="AX166" s="49">
        <v>0</v>
      </c>
      <c r="AY166" s="98">
        <v>0</v>
      </c>
      <c r="AZ166" s="98">
        <v>0</v>
      </c>
      <c r="BA166" s="98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</row>
    <row r="167" spans="1:61" ht="15.75" customHeight="1" x14ac:dyDescent="0.2">
      <c r="A167" s="3" t="s">
        <v>16</v>
      </c>
      <c r="B167" s="49">
        <f>+B172+B197+B202</f>
        <v>-448</v>
      </c>
      <c r="C167" s="49">
        <f t="shared" ref="C167:M167" si="104">+C172+C197+C202</f>
        <v>-445</v>
      </c>
      <c r="D167" s="49">
        <f t="shared" si="104"/>
        <v>-447</v>
      </c>
      <c r="E167" s="49">
        <f t="shared" si="104"/>
        <v>-512</v>
      </c>
      <c r="F167" s="49">
        <f t="shared" si="104"/>
        <v>-514</v>
      </c>
      <c r="G167" s="49">
        <f t="shared" si="104"/>
        <v>-520</v>
      </c>
      <c r="H167" s="49">
        <f t="shared" si="104"/>
        <v>-524</v>
      </c>
      <c r="I167" s="49">
        <f t="shared" si="104"/>
        <v>-528</v>
      </c>
      <c r="J167" s="49">
        <f t="shared" si="104"/>
        <v>-526</v>
      </c>
      <c r="K167" s="49">
        <f t="shared" si="104"/>
        <v>-580</v>
      </c>
      <c r="L167" s="49">
        <f t="shared" si="104"/>
        <v>-585</v>
      </c>
      <c r="M167" s="78">
        <f t="shared" si="104"/>
        <v>-589</v>
      </c>
      <c r="N167" s="49">
        <v>-591</v>
      </c>
      <c r="O167" s="49">
        <v>-579</v>
      </c>
      <c r="P167" s="49">
        <v>-580</v>
      </c>
      <c r="Q167" s="49">
        <v>-569</v>
      </c>
      <c r="R167" s="49">
        <v>-605</v>
      </c>
      <c r="S167" s="49">
        <v>-593</v>
      </c>
      <c r="T167" s="49">
        <f t="shared" si="101"/>
        <v>-587</v>
      </c>
      <c r="U167" s="49">
        <v>-570</v>
      </c>
      <c r="V167" s="49">
        <f t="shared" si="102"/>
        <v>-542</v>
      </c>
      <c r="W167" s="49">
        <v>-533</v>
      </c>
      <c r="X167" s="49">
        <v>-532</v>
      </c>
      <c r="Y167" s="49">
        <v>-534</v>
      </c>
      <c r="Z167" s="49">
        <v>-535</v>
      </c>
      <c r="AA167" s="49">
        <v>-530</v>
      </c>
      <c r="AB167" s="49">
        <v>-525</v>
      </c>
      <c r="AC167" s="49">
        <v>-523</v>
      </c>
      <c r="AD167" s="49">
        <v>-520</v>
      </c>
      <c r="AE167" s="49">
        <v>-525</v>
      </c>
      <c r="AF167" s="49">
        <v>-507</v>
      </c>
      <c r="AG167" s="49">
        <v>-504</v>
      </c>
      <c r="AH167" s="49">
        <v>-500</v>
      </c>
      <c r="AI167" s="49">
        <v>-506</v>
      </c>
      <c r="AJ167" s="49">
        <v>-497</v>
      </c>
      <c r="AK167" s="49">
        <v>-493</v>
      </c>
      <c r="AL167" s="49">
        <v>-488</v>
      </c>
      <c r="AM167" s="98">
        <v>-489</v>
      </c>
      <c r="AN167" s="98">
        <v>-484</v>
      </c>
      <c r="AO167" s="98">
        <v>-476</v>
      </c>
      <c r="AP167" s="98">
        <v>-478</v>
      </c>
      <c r="AQ167" s="98">
        <v>-479</v>
      </c>
      <c r="AR167" s="98">
        <v>-496</v>
      </c>
      <c r="AS167" s="98">
        <v>-496</v>
      </c>
      <c r="AT167" s="98">
        <v>-490</v>
      </c>
      <c r="AU167" s="98">
        <v>-488</v>
      </c>
      <c r="AV167" s="98">
        <v>-493</v>
      </c>
      <c r="AW167" s="98">
        <v>-447</v>
      </c>
      <c r="AX167" s="49">
        <v>-447</v>
      </c>
      <c r="AY167" s="98">
        <v>-443</v>
      </c>
      <c r="AZ167" s="98">
        <v>-434</v>
      </c>
      <c r="BA167" s="98">
        <v>-441</v>
      </c>
      <c r="BB167" s="98">
        <v>-444</v>
      </c>
      <c r="BC167" s="98">
        <v>-434</v>
      </c>
      <c r="BD167" s="98">
        <v>-432</v>
      </c>
      <c r="BE167" s="98">
        <v>-425</v>
      </c>
      <c r="BF167" s="98">
        <v>-421</v>
      </c>
      <c r="BG167" s="98">
        <v>-417</v>
      </c>
      <c r="BH167" s="98">
        <v>-408</v>
      </c>
      <c r="BI167" s="98">
        <v>-395</v>
      </c>
    </row>
    <row r="168" spans="1:61" ht="30.6" customHeight="1" x14ac:dyDescent="0.2">
      <c r="A168" s="19" t="s">
        <v>43</v>
      </c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8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02"/>
      <c r="AN168" s="102"/>
      <c r="AO168" s="102"/>
      <c r="AP168" s="102"/>
      <c r="AQ168" s="102"/>
      <c r="AR168" s="102"/>
      <c r="AS168" s="102"/>
      <c r="AT168" s="102"/>
      <c r="AU168" s="102"/>
      <c r="AV168" s="102"/>
      <c r="AW168" s="102"/>
      <c r="AX168" s="13"/>
      <c r="AY168" s="102"/>
      <c r="AZ168" s="102"/>
      <c r="BA168" s="102"/>
      <c r="BB168" s="102"/>
      <c r="BC168" s="102"/>
      <c r="BD168" s="102"/>
      <c r="BE168" s="102"/>
      <c r="BF168" s="102"/>
      <c r="BG168" s="102"/>
      <c r="BH168" s="102"/>
      <c r="BI168" s="102"/>
    </row>
    <row r="169" spans="1:61" ht="15.75" customHeight="1" x14ac:dyDescent="0.2">
      <c r="A169" s="2" t="s">
        <v>13</v>
      </c>
      <c r="B169" s="49">
        <f>+B170+B171+B172</f>
        <v>-448</v>
      </c>
      <c r="C169" s="49">
        <f t="shared" ref="C169:M169" si="105">+C170+C171+C172</f>
        <v>-445</v>
      </c>
      <c r="D169" s="49">
        <f t="shared" si="105"/>
        <v>-447</v>
      </c>
      <c r="E169" s="49">
        <f t="shared" si="105"/>
        <v>-512</v>
      </c>
      <c r="F169" s="49">
        <f t="shared" si="105"/>
        <v>-514</v>
      </c>
      <c r="G169" s="49">
        <f t="shared" si="105"/>
        <v>-520</v>
      </c>
      <c r="H169" s="49">
        <f t="shared" si="105"/>
        <v>-524</v>
      </c>
      <c r="I169" s="49">
        <f t="shared" si="105"/>
        <v>-528</v>
      </c>
      <c r="J169" s="49">
        <f t="shared" si="105"/>
        <v>-526</v>
      </c>
      <c r="K169" s="49">
        <f t="shared" si="105"/>
        <v>-580</v>
      </c>
      <c r="L169" s="49">
        <f t="shared" si="105"/>
        <v>-585</v>
      </c>
      <c r="M169" s="78">
        <f t="shared" si="105"/>
        <v>-589</v>
      </c>
      <c r="N169" s="49">
        <v>-591</v>
      </c>
      <c r="O169" s="49">
        <v>-579</v>
      </c>
      <c r="P169" s="49">
        <v>-580</v>
      </c>
      <c r="Q169" s="49">
        <v>-569</v>
      </c>
      <c r="R169" s="49">
        <v>-605</v>
      </c>
      <c r="S169" s="49">
        <v>-593</v>
      </c>
      <c r="T169" s="49">
        <f t="shared" ref="T169" si="106">+T170+T171+T172</f>
        <v>-587</v>
      </c>
      <c r="U169" s="49">
        <v>-570</v>
      </c>
      <c r="V169" s="49">
        <f t="shared" ref="V169" si="107">+V170+V171+V172</f>
        <v>-545</v>
      </c>
      <c r="W169" s="49">
        <v>-536</v>
      </c>
      <c r="X169" s="49">
        <v>-535</v>
      </c>
      <c r="Y169" s="49">
        <v>-537</v>
      </c>
      <c r="Z169" s="49">
        <v>-538</v>
      </c>
      <c r="AA169" s="49">
        <v>-533</v>
      </c>
      <c r="AB169" s="49">
        <v>-527</v>
      </c>
      <c r="AC169" s="49">
        <v>-525</v>
      </c>
      <c r="AD169" s="49">
        <v>-522</v>
      </c>
      <c r="AE169" s="49">
        <v>-528</v>
      </c>
      <c r="AF169" s="49">
        <v>-509</v>
      </c>
      <c r="AG169" s="49">
        <v>-507</v>
      </c>
      <c r="AH169" s="49">
        <v>-503</v>
      </c>
      <c r="AI169" s="49">
        <v>-509</v>
      </c>
      <c r="AJ169" s="49">
        <v>-500</v>
      </c>
      <c r="AK169" s="49">
        <v>-496</v>
      </c>
      <c r="AL169" s="49">
        <v>-491</v>
      </c>
      <c r="AM169" s="98">
        <v>-492</v>
      </c>
      <c r="AN169" s="98">
        <v>-487</v>
      </c>
      <c r="AO169" s="98">
        <v>-479</v>
      </c>
      <c r="AP169" s="98">
        <v>-481</v>
      </c>
      <c r="AQ169" s="98">
        <v>-482</v>
      </c>
      <c r="AR169" s="98">
        <v>-499</v>
      </c>
      <c r="AS169" s="98">
        <v>-499</v>
      </c>
      <c r="AT169" s="98">
        <v>-493</v>
      </c>
      <c r="AU169" s="98">
        <v>-491</v>
      </c>
      <c r="AV169" s="98">
        <v>-496</v>
      </c>
      <c r="AW169" s="98">
        <v>-450</v>
      </c>
      <c r="AX169" s="49">
        <v>-450</v>
      </c>
      <c r="AY169" s="98">
        <v>-446</v>
      </c>
      <c r="AZ169" s="98">
        <v>-437</v>
      </c>
      <c r="BA169" s="98">
        <v>-444</v>
      </c>
      <c r="BB169" s="98">
        <v>-447</v>
      </c>
      <c r="BC169" s="98">
        <v>-437</v>
      </c>
      <c r="BD169" s="98">
        <v>-435</v>
      </c>
      <c r="BE169" s="98">
        <v>-428</v>
      </c>
      <c r="BF169" s="98">
        <v>-424</v>
      </c>
      <c r="BG169" s="98">
        <v>-420</v>
      </c>
      <c r="BH169" s="98">
        <v>-411</v>
      </c>
      <c r="BI169" s="98">
        <v>-398</v>
      </c>
    </row>
    <row r="170" spans="1:61" ht="15.75" customHeight="1" x14ac:dyDescent="0.2">
      <c r="A170" s="3" t="s">
        <v>14</v>
      </c>
      <c r="B170" s="49">
        <f>+B175+B180+B190</f>
        <v>0</v>
      </c>
      <c r="C170" s="49">
        <f t="shared" ref="C170:M170" si="108">+C175+C180+C190</f>
        <v>0</v>
      </c>
      <c r="D170" s="49">
        <f t="shared" si="108"/>
        <v>0</v>
      </c>
      <c r="E170" s="49">
        <f t="shared" si="108"/>
        <v>0</v>
      </c>
      <c r="F170" s="49">
        <f t="shared" si="108"/>
        <v>0</v>
      </c>
      <c r="G170" s="49">
        <f t="shared" si="108"/>
        <v>0</v>
      </c>
      <c r="H170" s="49">
        <f t="shared" si="108"/>
        <v>0</v>
      </c>
      <c r="I170" s="49">
        <f t="shared" si="108"/>
        <v>0</v>
      </c>
      <c r="J170" s="49">
        <f t="shared" si="108"/>
        <v>0</v>
      </c>
      <c r="K170" s="49">
        <f t="shared" si="108"/>
        <v>0</v>
      </c>
      <c r="L170" s="49">
        <f t="shared" si="108"/>
        <v>0</v>
      </c>
      <c r="M170" s="78">
        <f t="shared" si="108"/>
        <v>0</v>
      </c>
      <c r="N170" s="49">
        <v>0</v>
      </c>
      <c r="O170" s="49">
        <v>0</v>
      </c>
      <c r="P170" s="49">
        <v>0</v>
      </c>
      <c r="Q170" s="49">
        <v>0</v>
      </c>
      <c r="R170" s="49">
        <v>0</v>
      </c>
      <c r="S170" s="49">
        <v>0</v>
      </c>
      <c r="T170" s="49">
        <f t="shared" ref="T170:T172" si="109">+T175+T180+T190</f>
        <v>0</v>
      </c>
      <c r="U170" s="49">
        <v>0</v>
      </c>
      <c r="V170" s="49">
        <f t="shared" ref="V170:V172" si="110">+V175+V180+V190</f>
        <v>0</v>
      </c>
      <c r="W170" s="49">
        <v>0</v>
      </c>
      <c r="X170" s="49">
        <v>-3</v>
      </c>
      <c r="Y170" s="49">
        <v>-3</v>
      </c>
      <c r="Z170" s="49">
        <v>-3</v>
      </c>
      <c r="AA170" s="49">
        <v>-3</v>
      </c>
      <c r="AB170" s="49">
        <v>-2</v>
      </c>
      <c r="AC170" s="49">
        <v>-2</v>
      </c>
      <c r="AD170" s="49">
        <v>-2</v>
      </c>
      <c r="AE170" s="49">
        <v>-3</v>
      </c>
      <c r="AF170" s="49">
        <v>-2</v>
      </c>
      <c r="AG170" s="49">
        <v>-3</v>
      </c>
      <c r="AH170" s="49">
        <v>-3</v>
      </c>
      <c r="AI170" s="49">
        <v>-3</v>
      </c>
      <c r="AJ170" s="49">
        <v>-3</v>
      </c>
      <c r="AK170" s="49">
        <v>-3</v>
      </c>
      <c r="AL170" s="49">
        <v>-3</v>
      </c>
      <c r="AM170" s="98">
        <v>-3</v>
      </c>
      <c r="AN170" s="98">
        <v>-3</v>
      </c>
      <c r="AO170" s="98">
        <v>-3</v>
      </c>
      <c r="AP170" s="98">
        <v>-3</v>
      </c>
      <c r="AQ170" s="98">
        <v>-3</v>
      </c>
      <c r="AR170" s="98">
        <v>-3</v>
      </c>
      <c r="AS170" s="98">
        <v>-3</v>
      </c>
      <c r="AT170" s="98">
        <v>-3</v>
      </c>
      <c r="AU170" s="98">
        <v>-3</v>
      </c>
      <c r="AV170" s="98">
        <v>-3</v>
      </c>
      <c r="AW170" s="98">
        <v>-3</v>
      </c>
      <c r="AX170" s="49">
        <v>-3</v>
      </c>
      <c r="AY170" s="98">
        <v>-3</v>
      </c>
      <c r="AZ170" s="98">
        <v>-3</v>
      </c>
      <c r="BA170" s="98">
        <v>-3</v>
      </c>
      <c r="BB170" s="98">
        <v>-3</v>
      </c>
      <c r="BC170" s="98">
        <v>-3</v>
      </c>
      <c r="BD170" s="98">
        <v>-3</v>
      </c>
      <c r="BE170" s="98">
        <v>-3</v>
      </c>
      <c r="BF170" s="98">
        <v>-3</v>
      </c>
      <c r="BG170" s="98">
        <v>-3</v>
      </c>
      <c r="BH170" s="98">
        <v>-3</v>
      </c>
      <c r="BI170" s="98">
        <v>-3</v>
      </c>
    </row>
    <row r="171" spans="1:61" ht="15.75" customHeight="1" x14ac:dyDescent="0.2">
      <c r="A171" s="4" t="s">
        <v>15</v>
      </c>
      <c r="B171" s="49">
        <f>+B176+B181+B191</f>
        <v>0</v>
      </c>
      <c r="C171" s="49">
        <f t="shared" ref="C171:M171" si="111">+C176+C181+C191</f>
        <v>0</v>
      </c>
      <c r="D171" s="49">
        <f t="shared" si="111"/>
        <v>0</v>
      </c>
      <c r="E171" s="49">
        <f t="shared" si="111"/>
        <v>0</v>
      </c>
      <c r="F171" s="49">
        <f t="shared" si="111"/>
        <v>0</v>
      </c>
      <c r="G171" s="49">
        <f t="shared" si="111"/>
        <v>0</v>
      </c>
      <c r="H171" s="49">
        <f t="shared" si="111"/>
        <v>0</v>
      </c>
      <c r="I171" s="49">
        <f t="shared" si="111"/>
        <v>0</v>
      </c>
      <c r="J171" s="49">
        <f t="shared" si="111"/>
        <v>0</v>
      </c>
      <c r="K171" s="49">
        <f t="shared" si="111"/>
        <v>0</v>
      </c>
      <c r="L171" s="49">
        <f t="shared" si="111"/>
        <v>0</v>
      </c>
      <c r="M171" s="78">
        <f t="shared" si="111"/>
        <v>0</v>
      </c>
      <c r="N171" s="49">
        <v>0</v>
      </c>
      <c r="O171" s="49">
        <v>0</v>
      </c>
      <c r="P171" s="49">
        <v>0</v>
      </c>
      <c r="Q171" s="49">
        <v>0</v>
      </c>
      <c r="R171" s="49">
        <v>0</v>
      </c>
      <c r="S171" s="49">
        <v>0</v>
      </c>
      <c r="T171" s="49">
        <f t="shared" si="109"/>
        <v>0</v>
      </c>
      <c r="U171" s="49">
        <v>0</v>
      </c>
      <c r="V171" s="49">
        <f t="shared" si="110"/>
        <v>-3</v>
      </c>
      <c r="W171" s="49">
        <v>-3</v>
      </c>
      <c r="X171" s="49">
        <v>0</v>
      </c>
      <c r="Y171" s="49">
        <v>0</v>
      </c>
      <c r="Z171" s="49">
        <v>0</v>
      </c>
      <c r="AA171" s="49">
        <v>0</v>
      </c>
      <c r="AB171" s="49">
        <v>0</v>
      </c>
      <c r="AC171" s="49">
        <v>0</v>
      </c>
      <c r="AD171" s="49">
        <v>0</v>
      </c>
      <c r="AE171" s="49">
        <v>0</v>
      </c>
      <c r="AF171" s="49">
        <v>0</v>
      </c>
      <c r="AG171" s="49">
        <v>0</v>
      </c>
      <c r="AH171" s="49">
        <v>0</v>
      </c>
      <c r="AI171" s="49">
        <v>0</v>
      </c>
      <c r="AJ171" s="49">
        <v>0</v>
      </c>
      <c r="AK171" s="49">
        <v>0</v>
      </c>
      <c r="AL171" s="49">
        <v>0</v>
      </c>
      <c r="AM171" s="98">
        <v>0</v>
      </c>
      <c r="AN171" s="98">
        <v>0</v>
      </c>
      <c r="AO171" s="98">
        <v>0</v>
      </c>
      <c r="AP171" s="98">
        <v>0</v>
      </c>
      <c r="AQ171" s="98">
        <v>0</v>
      </c>
      <c r="AR171" s="98">
        <v>0</v>
      </c>
      <c r="AS171" s="98">
        <v>0</v>
      </c>
      <c r="AT171" s="98">
        <v>0</v>
      </c>
      <c r="AU171" s="98">
        <v>0</v>
      </c>
      <c r="AV171" s="98">
        <v>0</v>
      </c>
      <c r="AW171" s="98">
        <v>0</v>
      </c>
      <c r="AX171" s="49">
        <v>0</v>
      </c>
      <c r="AY171" s="98">
        <v>0</v>
      </c>
      <c r="AZ171" s="98">
        <v>0</v>
      </c>
      <c r="BA171" s="98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</row>
    <row r="172" spans="1:61" ht="15.75" customHeight="1" x14ac:dyDescent="0.2">
      <c r="A172" s="3" t="s">
        <v>16</v>
      </c>
      <c r="B172" s="49">
        <f>+B177+B182+B192</f>
        <v>-448</v>
      </c>
      <c r="C172" s="49">
        <f t="shared" ref="C172:M172" si="112">+C177+C182+C192</f>
        <v>-445</v>
      </c>
      <c r="D172" s="49">
        <f t="shared" si="112"/>
        <v>-447</v>
      </c>
      <c r="E172" s="49">
        <f t="shared" si="112"/>
        <v>-512</v>
      </c>
      <c r="F172" s="49">
        <f t="shared" si="112"/>
        <v>-514</v>
      </c>
      <c r="G172" s="49">
        <f t="shared" si="112"/>
        <v>-520</v>
      </c>
      <c r="H172" s="49">
        <f t="shared" si="112"/>
        <v>-524</v>
      </c>
      <c r="I172" s="49">
        <f t="shared" si="112"/>
        <v>-528</v>
      </c>
      <c r="J172" s="49">
        <f t="shared" si="112"/>
        <v>-526</v>
      </c>
      <c r="K172" s="49">
        <f t="shared" si="112"/>
        <v>-580</v>
      </c>
      <c r="L172" s="49">
        <f t="shared" si="112"/>
        <v>-585</v>
      </c>
      <c r="M172" s="78">
        <f t="shared" si="112"/>
        <v>-589</v>
      </c>
      <c r="N172" s="49">
        <v>-591</v>
      </c>
      <c r="O172" s="49">
        <v>-579</v>
      </c>
      <c r="P172" s="49">
        <v>-580</v>
      </c>
      <c r="Q172" s="49">
        <v>-569</v>
      </c>
      <c r="R172" s="49">
        <v>-605</v>
      </c>
      <c r="S172" s="49">
        <v>-593</v>
      </c>
      <c r="T172" s="49">
        <f t="shared" si="109"/>
        <v>-587</v>
      </c>
      <c r="U172" s="49">
        <v>-570</v>
      </c>
      <c r="V172" s="49">
        <f t="shared" si="110"/>
        <v>-542</v>
      </c>
      <c r="W172" s="49">
        <v>-533</v>
      </c>
      <c r="X172" s="49">
        <v>-532</v>
      </c>
      <c r="Y172" s="49">
        <v>-534</v>
      </c>
      <c r="Z172" s="49">
        <v>-535</v>
      </c>
      <c r="AA172" s="49">
        <v>-530</v>
      </c>
      <c r="AB172" s="49">
        <v>-525</v>
      </c>
      <c r="AC172" s="49">
        <v>-523</v>
      </c>
      <c r="AD172" s="49">
        <v>-520</v>
      </c>
      <c r="AE172" s="49">
        <v>-525</v>
      </c>
      <c r="AF172" s="49">
        <v>-507</v>
      </c>
      <c r="AG172" s="49">
        <v>-504</v>
      </c>
      <c r="AH172" s="49">
        <v>-500</v>
      </c>
      <c r="AI172" s="49">
        <v>-506</v>
      </c>
      <c r="AJ172" s="49">
        <v>-497</v>
      </c>
      <c r="AK172" s="49">
        <v>-493</v>
      </c>
      <c r="AL172" s="49">
        <v>-488</v>
      </c>
      <c r="AM172" s="98">
        <v>-489</v>
      </c>
      <c r="AN172" s="98">
        <v>-484</v>
      </c>
      <c r="AO172" s="98">
        <v>-476</v>
      </c>
      <c r="AP172" s="98">
        <v>-478</v>
      </c>
      <c r="AQ172" s="98">
        <v>-479</v>
      </c>
      <c r="AR172" s="98">
        <v>-496</v>
      </c>
      <c r="AS172" s="98">
        <v>-496</v>
      </c>
      <c r="AT172" s="98">
        <v>-490</v>
      </c>
      <c r="AU172" s="98">
        <v>-488</v>
      </c>
      <c r="AV172" s="98">
        <v>-493</v>
      </c>
      <c r="AW172" s="98">
        <v>-447</v>
      </c>
      <c r="AX172" s="49">
        <v>-447</v>
      </c>
      <c r="AY172" s="98">
        <v>-443</v>
      </c>
      <c r="AZ172" s="98">
        <v>-434</v>
      </c>
      <c r="BA172" s="98">
        <v>-441</v>
      </c>
      <c r="BB172" s="98">
        <v>-444</v>
      </c>
      <c r="BC172" s="98">
        <v>-434</v>
      </c>
      <c r="BD172" s="98">
        <v>-432</v>
      </c>
      <c r="BE172" s="98">
        <v>-425</v>
      </c>
      <c r="BF172" s="98">
        <v>-421</v>
      </c>
      <c r="BG172" s="98">
        <v>-417</v>
      </c>
      <c r="BH172" s="98">
        <v>-408</v>
      </c>
      <c r="BI172" s="98">
        <v>-395</v>
      </c>
    </row>
    <row r="173" spans="1:61" ht="15.75" customHeight="1" x14ac:dyDescent="0.2">
      <c r="A173" s="21" t="s">
        <v>44</v>
      </c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8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02"/>
      <c r="AN173" s="102"/>
      <c r="AO173" s="102"/>
      <c r="AP173" s="102"/>
      <c r="AQ173" s="102"/>
      <c r="AR173" s="102"/>
      <c r="AS173" s="102"/>
      <c r="AT173" s="102"/>
      <c r="AU173" s="102"/>
      <c r="AV173" s="102"/>
      <c r="AW173" s="102"/>
      <c r="AX173" s="13"/>
      <c r="AY173" s="102"/>
      <c r="AZ173" s="102"/>
      <c r="BA173" s="102"/>
      <c r="BB173" s="102"/>
      <c r="BC173" s="102"/>
      <c r="BD173" s="102"/>
      <c r="BE173" s="102"/>
      <c r="BF173" s="102"/>
      <c r="BG173" s="102"/>
      <c r="BH173" s="102"/>
      <c r="BI173" s="102"/>
    </row>
    <row r="174" spans="1:61" ht="15.75" customHeight="1" x14ac:dyDescent="0.2">
      <c r="A174" s="2" t="s">
        <v>13</v>
      </c>
      <c r="B174" s="49">
        <f>+B175+B176+B177</f>
        <v>-448</v>
      </c>
      <c r="C174" s="49">
        <f t="shared" ref="C174:M174" si="113">+C175+C176+C177</f>
        <v>-445</v>
      </c>
      <c r="D174" s="49">
        <f t="shared" si="113"/>
        <v>-447</v>
      </c>
      <c r="E174" s="49">
        <f t="shared" si="113"/>
        <v>-512</v>
      </c>
      <c r="F174" s="49">
        <f t="shared" si="113"/>
        <v>-514</v>
      </c>
      <c r="G174" s="49">
        <f t="shared" si="113"/>
        <v>-520</v>
      </c>
      <c r="H174" s="49">
        <f t="shared" si="113"/>
        <v>-524</v>
      </c>
      <c r="I174" s="49">
        <f t="shared" si="113"/>
        <v>-528</v>
      </c>
      <c r="J174" s="49">
        <f t="shared" si="113"/>
        <v>-526</v>
      </c>
      <c r="K174" s="49">
        <f t="shared" si="113"/>
        <v>-580</v>
      </c>
      <c r="L174" s="49">
        <f t="shared" si="113"/>
        <v>-585</v>
      </c>
      <c r="M174" s="78">
        <f t="shared" si="113"/>
        <v>-589</v>
      </c>
      <c r="N174" s="49">
        <v>-591</v>
      </c>
      <c r="O174" s="49">
        <v>-579</v>
      </c>
      <c r="P174" s="49">
        <v>-580</v>
      </c>
      <c r="Q174" s="49">
        <v>-569</v>
      </c>
      <c r="R174" s="49">
        <v>-605</v>
      </c>
      <c r="S174" s="49">
        <v>-593</v>
      </c>
      <c r="T174" s="49">
        <f t="shared" ref="T174" si="114">+T175+T176+T177</f>
        <v>-587</v>
      </c>
      <c r="U174" s="49">
        <v>-570</v>
      </c>
      <c r="V174" s="49">
        <f t="shared" ref="V174" si="115">+V175+V176+V177</f>
        <v>-545</v>
      </c>
      <c r="W174" s="49">
        <v>-536</v>
      </c>
      <c r="X174" s="49">
        <v>-535</v>
      </c>
      <c r="Y174" s="49">
        <v>-537</v>
      </c>
      <c r="Z174" s="49">
        <v>-538</v>
      </c>
      <c r="AA174" s="49">
        <v>-533</v>
      </c>
      <c r="AB174" s="49">
        <v>-527</v>
      </c>
      <c r="AC174" s="49">
        <v>-525</v>
      </c>
      <c r="AD174" s="49">
        <v>-522</v>
      </c>
      <c r="AE174" s="49">
        <v>-528</v>
      </c>
      <c r="AF174" s="49">
        <v>-509</v>
      </c>
      <c r="AG174" s="49">
        <v>-507</v>
      </c>
      <c r="AH174" s="49">
        <v>-503</v>
      </c>
      <c r="AI174" s="49">
        <v>-509</v>
      </c>
      <c r="AJ174" s="49">
        <v>-500</v>
      </c>
      <c r="AK174" s="49">
        <v>-496</v>
      </c>
      <c r="AL174" s="49">
        <v>-491</v>
      </c>
      <c r="AM174" s="98">
        <v>-492</v>
      </c>
      <c r="AN174" s="98">
        <v>-487</v>
      </c>
      <c r="AO174" s="98">
        <v>-479</v>
      </c>
      <c r="AP174" s="98">
        <v>-481</v>
      </c>
      <c r="AQ174" s="98">
        <v>-482</v>
      </c>
      <c r="AR174" s="98">
        <v>-499</v>
      </c>
      <c r="AS174" s="98">
        <v>-499</v>
      </c>
      <c r="AT174" s="98">
        <v>-493</v>
      </c>
      <c r="AU174" s="98">
        <v>-491</v>
      </c>
      <c r="AV174" s="98">
        <v>-496</v>
      </c>
      <c r="AW174" s="98">
        <v>-450</v>
      </c>
      <c r="AX174" s="49">
        <v>-450</v>
      </c>
      <c r="AY174" s="98">
        <v>-446</v>
      </c>
      <c r="AZ174" s="98">
        <v>-437</v>
      </c>
      <c r="BA174" s="98">
        <v>-444</v>
      </c>
      <c r="BB174" s="98">
        <v>-447</v>
      </c>
      <c r="BC174" s="98">
        <v>-437</v>
      </c>
      <c r="BD174" s="98">
        <v>-435</v>
      </c>
      <c r="BE174" s="98">
        <v>-428</v>
      </c>
      <c r="BF174" s="98">
        <v>-424</v>
      </c>
      <c r="BG174" s="98">
        <v>-420</v>
      </c>
      <c r="BH174" s="98">
        <v>-411</v>
      </c>
      <c r="BI174" s="98">
        <v>-398</v>
      </c>
    </row>
    <row r="175" spans="1:61" ht="15.75" customHeight="1" x14ac:dyDescent="0.2">
      <c r="A175" s="3" t="s">
        <v>14</v>
      </c>
      <c r="B175" s="49">
        <v>0</v>
      </c>
      <c r="C175" s="49">
        <v>0</v>
      </c>
      <c r="D175" s="49">
        <v>0</v>
      </c>
      <c r="E175" s="49">
        <v>0</v>
      </c>
      <c r="F175" s="49">
        <v>0</v>
      </c>
      <c r="G175" s="49">
        <v>0</v>
      </c>
      <c r="H175" s="49">
        <v>0</v>
      </c>
      <c r="I175" s="49">
        <v>0</v>
      </c>
      <c r="J175" s="49">
        <v>0</v>
      </c>
      <c r="K175" s="49">
        <v>0</v>
      </c>
      <c r="L175" s="49">
        <v>0</v>
      </c>
      <c r="M175" s="78">
        <v>0</v>
      </c>
      <c r="N175" s="49">
        <v>0</v>
      </c>
      <c r="O175" s="49">
        <v>0</v>
      </c>
      <c r="P175" s="49">
        <v>0</v>
      </c>
      <c r="Q175" s="49">
        <v>0</v>
      </c>
      <c r="R175" s="49">
        <v>0</v>
      </c>
      <c r="S175" s="49">
        <v>0</v>
      </c>
      <c r="T175" s="49">
        <v>0</v>
      </c>
      <c r="U175" s="49">
        <v>0</v>
      </c>
      <c r="V175" s="49">
        <v>0</v>
      </c>
      <c r="W175" s="49">
        <v>0</v>
      </c>
      <c r="X175" s="49">
        <v>-3</v>
      </c>
      <c r="Y175" s="49">
        <v>-3</v>
      </c>
      <c r="Z175" s="49">
        <v>-3</v>
      </c>
      <c r="AA175" s="49">
        <v>-3</v>
      </c>
      <c r="AB175" s="49">
        <v>-2</v>
      </c>
      <c r="AC175" s="49">
        <v>-2</v>
      </c>
      <c r="AD175" s="49">
        <v>-2</v>
      </c>
      <c r="AE175" s="49">
        <v>-3</v>
      </c>
      <c r="AF175" s="49">
        <v>-2</v>
      </c>
      <c r="AG175" s="49">
        <v>-3</v>
      </c>
      <c r="AH175" s="49">
        <v>-3</v>
      </c>
      <c r="AI175" s="49">
        <v>-3</v>
      </c>
      <c r="AJ175" s="49">
        <v>-3</v>
      </c>
      <c r="AK175" s="49">
        <v>-3</v>
      </c>
      <c r="AL175" s="49">
        <v>-3</v>
      </c>
      <c r="AM175" s="98">
        <v>-3</v>
      </c>
      <c r="AN175" s="98">
        <v>-3</v>
      </c>
      <c r="AO175" s="98">
        <v>-3</v>
      </c>
      <c r="AP175" s="98">
        <v>-3</v>
      </c>
      <c r="AQ175" s="98">
        <v>-3</v>
      </c>
      <c r="AR175" s="98">
        <v>-3</v>
      </c>
      <c r="AS175" s="98">
        <v>-3</v>
      </c>
      <c r="AT175" s="98">
        <v>-3</v>
      </c>
      <c r="AU175" s="98">
        <v>-3</v>
      </c>
      <c r="AV175" s="98">
        <v>-3</v>
      </c>
      <c r="AW175" s="98">
        <v>-3</v>
      </c>
      <c r="AX175" s="49">
        <v>-3</v>
      </c>
      <c r="AY175" s="98">
        <v>-3</v>
      </c>
      <c r="AZ175" s="98">
        <v>-3</v>
      </c>
      <c r="BA175" s="98">
        <v>-3</v>
      </c>
      <c r="BB175" s="98">
        <v>-3</v>
      </c>
      <c r="BC175" s="98">
        <v>-3</v>
      </c>
      <c r="BD175" s="98">
        <v>-3</v>
      </c>
      <c r="BE175" s="98">
        <v>-3</v>
      </c>
      <c r="BF175" s="98">
        <v>-3</v>
      </c>
      <c r="BG175" s="98">
        <v>-3</v>
      </c>
      <c r="BH175" s="98">
        <v>-3</v>
      </c>
      <c r="BI175" s="98">
        <v>-3</v>
      </c>
    </row>
    <row r="176" spans="1:61" ht="15.75" customHeight="1" x14ac:dyDescent="0.2">
      <c r="A176" s="4" t="s">
        <v>15</v>
      </c>
      <c r="B176" s="49">
        <v>0</v>
      </c>
      <c r="C176" s="49">
        <v>0</v>
      </c>
      <c r="D176" s="49">
        <v>0</v>
      </c>
      <c r="E176" s="49">
        <v>0</v>
      </c>
      <c r="F176" s="49">
        <v>0</v>
      </c>
      <c r="G176" s="49">
        <v>0</v>
      </c>
      <c r="H176" s="49">
        <v>0</v>
      </c>
      <c r="I176" s="49">
        <v>0</v>
      </c>
      <c r="J176" s="49">
        <v>0</v>
      </c>
      <c r="K176" s="49">
        <v>0</v>
      </c>
      <c r="L176" s="49">
        <v>0</v>
      </c>
      <c r="M176" s="78">
        <v>0</v>
      </c>
      <c r="N176" s="49">
        <v>0</v>
      </c>
      <c r="O176" s="49">
        <v>0</v>
      </c>
      <c r="P176" s="49">
        <v>0</v>
      </c>
      <c r="Q176" s="49">
        <v>0</v>
      </c>
      <c r="R176" s="49">
        <v>0</v>
      </c>
      <c r="S176" s="49">
        <v>0</v>
      </c>
      <c r="T176" s="49">
        <v>0</v>
      </c>
      <c r="U176" s="49">
        <v>0</v>
      </c>
      <c r="V176" s="49">
        <v>-3</v>
      </c>
      <c r="W176" s="49">
        <v>-3</v>
      </c>
      <c r="X176" s="49">
        <v>0</v>
      </c>
      <c r="Y176" s="49">
        <v>0</v>
      </c>
      <c r="Z176" s="49">
        <v>0</v>
      </c>
      <c r="AA176" s="49">
        <v>0</v>
      </c>
      <c r="AB176" s="49">
        <v>0</v>
      </c>
      <c r="AC176" s="49">
        <v>0</v>
      </c>
      <c r="AD176" s="49">
        <v>0</v>
      </c>
      <c r="AE176" s="49">
        <v>0</v>
      </c>
      <c r="AF176" s="49">
        <v>0</v>
      </c>
      <c r="AG176" s="49">
        <v>0</v>
      </c>
      <c r="AH176" s="49">
        <v>0</v>
      </c>
      <c r="AI176" s="49">
        <v>0</v>
      </c>
      <c r="AJ176" s="49">
        <v>0</v>
      </c>
      <c r="AK176" s="49">
        <v>0</v>
      </c>
      <c r="AL176" s="49">
        <v>0</v>
      </c>
      <c r="AM176" s="98">
        <v>0</v>
      </c>
      <c r="AN176" s="98">
        <v>0</v>
      </c>
      <c r="AO176" s="98">
        <v>0</v>
      </c>
      <c r="AP176" s="98">
        <v>0</v>
      </c>
      <c r="AQ176" s="98">
        <v>0</v>
      </c>
      <c r="AR176" s="98">
        <v>0</v>
      </c>
      <c r="AS176" s="98">
        <v>0</v>
      </c>
      <c r="AT176" s="98">
        <v>0</v>
      </c>
      <c r="AU176" s="98">
        <v>0</v>
      </c>
      <c r="AV176" s="98">
        <v>0</v>
      </c>
      <c r="AW176" s="98">
        <v>0</v>
      </c>
      <c r="AX176" s="49">
        <v>0</v>
      </c>
      <c r="AY176" s="98">
        <v>0</v>
      </c>
      <c r="AZ176" s="98">
        <v>0</v>
      </c>
      <c r="BA176" s="98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</row>
    <row r="177" spans="1:61" ht="15.75" customHeight="1" x14ac:dyDescent="0.2">
      <c r="A177" s="3" t="s">
        <v>16</v>
      </c>
      <c r="B177" s="49">
        <v>-448</v>
      </c>
      <c r="C177" s="49">
        <v>-445</v>
      </c>
      <c r="D177" s="49">
        <v>-447</v>
      </c>
      <c r="E177" s="49">
        <v>-512</v>
      </c>
      <c r="F177" s="49">
        <v>-514</v>
      </c>
      <c r="G177" s="49">
        <v>-520</v>
      </c>
      <c r="H177" s="49">
        <v>-524</v>
      </c>
      <c r="I177" s="49">
        <v>-528</v>
      </c>
      <c r="J177" s="49">
        <v>-526</v>
      </c>
      <c r="K177" s="49">
        <v>-580</v>
      </c>
      <c r="L177" s="49">
        <v>-585</v>
      </c>
      <c r="M177" s="78">
        <v>-589</v>
      </c>
      <c r="N177" s="49">
        <v>-591</v>
      </c>
      <c r="O177" s="49">
        <v>-579</v>
      </c>
      <c r="P177" s="49">
        <v>-580</v>
      </c>
      <c r="Q177" s="49">
        <v>-569</v>
      </c>
      <c r="R177" s="49">
        <v>-605</v>
      </c>
      <c r="S177" s="49">
        <v>-593</v>
      </c>
      <c r="T177" s="49">
        <v>-587</v>
      </c>
      <c r="U177" s="49">
        <v>-570</v>
      </c>
      <c r="V177" s="49">
        <v>-542</v>
      </c>
      <c r="W177" s="49">
        <v>-533</v>
      </c>
      <c r="X177" s="49">
        <v>-532</v>
      </c>
      <c r="Y177" s="49">
        <v>-534</v>
      </c>
      <c r="Z177" s="49">
        <v>-535</v>
      </c>
      <c r="AA177" s="49">
        <v>-530</v>
      </c>
      <c r="AB177" s="49">
        <v>-525</v>
      </c>
      <c r="AC177" s="49">
        <v>-523</v>
      </c>
      <c r="AD177" s="49">
        <v>-520</v>
      </c>
      <c r="AE177" s="49">
        <v>-525</v>
      </c>
      <c r="AF177" s="49">
        <v>-507</v>
      </c>
      <c r="AG177" s="49">
        <v>-504</v>
      </c>
      <c r="AH177" s="49">
        <v>-500</v>
      </c>
      <c r="AI177" s="49">
        <v>-506</v>
      </c>
      <c r="AJ177" s="49">
        <v>-497</v>
      </c>
      <c r="AK177" s="49">
        <v>-493</v>
      </c>
      <c r="AL177" s="49">
        <v>-488</v>
      </c>
      <c r="AM177" s="98">
        <v>-489</v>
      </c>
      <c r="AN177" s="98">
        <v>-484</v>
      </c>
      <c r="AO177" s="98">
        <v>-476</v>
      </c>
      <c r="AP177" s="98">
        <v>-478</v>
      </c>
      <c r="AQ177" s="98">
        <v>-479</v>
      </c>
      <c r="AR177" s="98">
        <v>-496</v>
      </c>
      <c r="AS177" s="98">
        <v>-496</v>
      </c>
      <c r="AT177" s="98">
        <v>-490</v>
      </c>
      <c r="AU177" s="98">
        <v>-488</v>
      </c>
      <c r="AV177" s="98">
        <v>-493</v>
      </c>
      <c r="AW177" s="98">
        <v>-447</v>
      </c>
      <c r="AX177" s="49">
        <v>-447</v>
      </c>
      <c r="AY177" s="98">
        <v>-443</v>
      </c>
      <c r="AZ177" s="98">
        <v>-434</v>
      </c>
      <c r="BA177" s="98">
        <v>-441</v>
      </c>
      <c r="BB177" s="98">
        <v>-444</v>
      </c>
      <c r="BC177" s="98">
        <v>-434</v>
      </c>
      <c r="BD177" s="98">
        <v>-432</v>
      </c>
      <c r="BE177" s="98">
        <v>-425</v>
      </c>
      <c r="BF177" s="98">
        <v>-421</v>
      </c>
      <c r="BG177" s="98">
        <v>-417</v>
      </c>
      <c r="BH177" s="98">
        <v>-408</v>
      </c>
      <c r="BI177" s="98">
        <v>-395</v>
      </c>
    </row>
    <row r="178" spans="1:61" ht="15.75" customHeight="1" x14ac:dyDescent="0.2">
      <c r="A178" s="21" t="s">
        <v>45</v>
      </c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8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02"/>
      <c r="AN178" s="102"/>
      <c r="AO178" s="102"/>
      <c r="AP178" s="102"/>
      <c r="AQ178" s="102"/>
      <c r="AR178" s="102"/>
      <c r="AS178" s="102"/>
      <c r="AT178" s="102"/>
      <c r="AU178" s="102"/>
      <c r="AV178" s="102"/>
      <c r="AW178" s="102"/>
      <c r="AX178" s="13"/>
      <c r="AY178" s="102"/>
      <c r="AZ178" s="102"/>
      <c r="BA178" s="102"/>
      <c r="BB178" s="102"/>
      <c r="BC178" s="102"/>
      <c r="BD178" s="102"/>
      <c r="BE178" s="102"/>
      <c r="BF178" s="102"/>
      <c r="BG178" s="102"/>
      <c r="BH178" s="102"/>
      <c r="BI178" s="102"/>
    </row>
    <row r="179" spans="1:61" ht="15.75" customHeight="1" x14ac:dyDescent="0.2">
      <c r="A179" s="2" t="s">
        <v>13</v>
      </c>
      <c r="B179" s="49">
        <v>0</v>
      </c>
      <c r="C179" s="49">
        <v>0</v>
      </c>
      <c r="D179" s="49">
        <v>0</v>
      </c>
      <c r="E179" s="49">
        <v>0</v>
      </c>
      <c r="F179" s="49">
        <v>0</v>
      </c>
      <c r="G179" s="49">
        <v>0</v>
      </c>
      <c r="H179" s="49">
        <v>0</v>
      </c>
      <c r="I179" s="49">
        <v>0</v>
      </c>
      <c r="J179" s="49">
        <v>0</v>
      </c>
      <c r="K179" s="49">
        <v>0</v>
      </c>
      <c r="L179" s="49">
        <v>0</v>
      </c>
      <c r="M179" s="78">
        <v>0</v>
      </c>
      <c r="N179" s="49">
        <v>0</v>
      </c>
      <c r="O179" s="49">
        <v>0</v>
      </c>
      <c r="P179" s="49">
        <v>0</v>
      </c>
      <c r="Q179" s="49">
        <v>0</v>
      </c>
      <c r="R179" s="49">
        <v>0</v>
      </c>
      <c r="S179" s="49">
        <v>0</v>
      </c>
      <c r="T179" s="49">
        <v>0</v>
      </c>
      <c r="U179" s="49">
        <v>0</v>
      </c>
      <c r="V179" s="49">
        <v>0</v>
      </c>
      <c r="W179" s="49">
        <v>0</v>
      </c>
      <c r="X179" s="49">
        <v>0</v>
      </c>
      <c r="Y179" s="49">
        <v>0</v>
      </c>
      <c r="Z179" s="49">
        <v>0</v>
      </c>
      <c r="AA179" s="49">
        <v>0</v>
      </c>
      <c r="AB179" s="49">
        <v>0</v>
      </c>
      <c r="AC179" s="49">
        <v>0</v>
      </c>
      <c r="AD179" s="49">
        <v>0</v>
      </c>
      <c r="AE179" s="49">
        <v>0</v>
      </c>
      <c r="AF179" s="49">
        <v>0</v>
      </c>
      <c r="AG179" s="49">
        <v>0</v>
      </c>
      <c r="AH179" s="49">
        <v>0</v>
      </c>
      <c r="AI179" s="49">
        <v>0</v>
      </c>
      <c r="AJ179" s="49">
        <v>0</v>
      </c>
      <c r="AK179" s="49">
        <v>0</v>
      </c>
      <c r="AL179" s="49">
        <v>0</v>
      </c>
      <c r="AM179" s="98">
        <v>0</v>
      </c>
      <c r="AN179" s="98">
        <v>0</v>
      </c>
      <c r="AO179" s="98">
        <v>0</v>
      </c>
      <c r="AP179" s="98">
        <v>0</v>
      </c>
      <c r="AQ179" s="98">
        <v>0</v>
      </c>
      <c r="AR179" s="98">
        <v>0</v>
      </c>
      <c r="AS179" s="98">
        <v>0</v>
      </c>
      <c r="AT179" s="98">
        <v>0</v>
      </c>
      <c r="AU179" s="98">
        <v>0</v>
      </c>
      <c r="AV179" s="98">
        <v>0</v>
      </c>
      <c r="AW179" s="98">
        <v>0</v>
      </c>
      <c r="AX179" s="49">
        <v>0</v>
      </c>
      <c r="AY179" s="98">
        <v>0</v>
      </c>
      <c r="AZ179" s="98">
        <v>0</v>
      </c>
      <c r="BA179" s="98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</row>
    <row r="180" spans="1:61" ht="15.75" customHeight="1" x14ac:dyDescent="0.2">
      <c r="A180" s="3" t="s">
        <v>14</v>
      </c>
      <c r="B180" s="49">
        <v>0</v>
      </c>
      <c r="C180" s="49">
        <v>0</v>
      </c>
      <c r="D180" s="49">
        <v>0</v>
      </c>
      <c r="E180" s="49">
        <v>0</v>
      </c>
      <c r="F180" s="49">
        <v>0</v>
      </c>
      <c r="G180" s="49">
        <v>0</v>
      </c>
      <c r="H180" s="49">
        <v>0</v>
      </c>
      <c r="I180" s="49">
        <v>0</v>
      </c>
      <c r="J180" s="49">
        <v>0</v>
      </c>
      <c r="K180" s="49">
        <v>0</v>
      </c>
      <c r="L180" s="49">
        <v>0</v>
      </c>
      <c r="M180" s="78">
        <v>0</v>
      </c>
      <c r="N180" s="49">
        <v>0</v>
      </c>
      <c r="O180" s="49">
        <v>0</v>
      </c>
      <c r="P180" s="49">
        <v>0</v>
      </c>
      <c r="Q180" s="49">
        <v>0</v>
      </c>
      <c r="R180" s="49">
        <v>0</v>
      </c>
      <c r="S180" s="49">
        <v>0</v>
      </c>
      <c r="T180" s="49">
        <v>0</v>
      </c>
      <c r="U180" s="49">
        <v>0</v>
      </c>
      <c r="V180" s="49">
        <v>0</v>
      </c>
      <c r="W180" s="49">
        <v>0</v>
      </c>
      <c r="X180" s="49">
        <v>0</v>
      </c>
      <c r="Y180" s="49">
        <v>0</v>
      </c>
      <c r="Z180" s="49">
        <v>0</v>
      </c>
      <c r="AA180" s="49">
        <v>0</v>
      </c>
      <c r="AB180" s="49">
        <v>0</v>
      </c>
      <c r="AC180" s="49">
        <v>0</v>
      </c>
      <c r="AD180" s="49">
        <v>0</v>
      </c>
      <c r="AE180" s="49">
        <v>0</v>
      </c>
      <c r="AF180" s="49">
        <v>0</v>
      </c>
      <c r="AG180" s="49">
        <v>0</v>
      </c>
      <c r="AH180" s="49">
        <v>0</v>
      </c>
      <c r="AI180" s="49">
        <v>0</v>
      </c>
      <c r="AJ180" s="49">
        <v>0</v>
      </c>
      <c r="AK180" s="49">
        <v>0</v>
      </c>
      <c r="AL180" s="49">
        <v>0</v>
      </c>
      <c r="AM180" s="98">
        <v>0</v>
      </c>
      <c r="AN180" s="98">
        <v>0</v>
      </c>
      <c r="AO180" s="98">
        <v>0</v>
      </c>
      <c r="AP180" s="98">
        <v>0</v>
      </c>
      <c r="AQ180" s="98">
        <v>0</v>
      </c>
      <c r="AR180" s="98">
        <v>0</v>
      </c>
      <c r="AS180" s="98">
        <v>0</v>
      </c>
      <c r="AT180" s="98">
        <v>0</v>
      </c>
      <c r="AU180" s="98">
        <v>0</v>
      </c>
      <c r="AV180" s="98">
        <v>0</v>
      </c>
      <c r="AW180" s="98">
        <v>0</v>
      </c>
      <c r="AX180" s="49">
        <v>0</v>
      </c>
      <c r="AY180" s="98">
        <v>0</v>
      </c>
      <c r="AZ180" s="98">
        <v>0</v>
      </c>
      <c r="BA180" s="98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</row>
    <row r="181" spans="1:61" ht="15.75" customHeight="1" x14ac:dyDescent="0.2">
      <c r="A181" s="4" t="s">
        <v>15</v>
      </c>
      <c r="B181" s="49">
        <v>0</v>
      </c>
      <c r="C181" s="49">
        <v>0</v>
      </c>
      <c r="D181" s="49">
        <v>0</v>
      </c>
      <c r="E181" s="49">
        <v>0</v>
      </c>
      <c r="F181" s="49">
        <v>0</v>
      </c>
      <c r="G181" s="49">
        <v>0</v>
      </c>
      <c r="H181" s="49">
        <v>0</v>
      </c>
      <c r="I181" s="49">
        <v>0</v>
      </c>
      <c r="J181" s="49">
        <v>0</v>
      </c>
      <c r="K181" s="49">
        <v>0</v>
      </c>
      <c r="L181" s="49">
        <v>0</v>
      </c>
      <c r="M181" s="78">
        <v>0</v>
      </c>
      <c r="N181" s="49">
        <v>0</v>
      </c>
      <c r="O181" s="49">
        <v>0</v>
      </c>
      <c r="P181" s="49">
        <v>0</v>
      </c>
      <c r="Q181" s="49">
        <v>0</v>
      </c>
      <c r="R181" s="49">
        <v>0</v>
      </c>
      <c r="S181" s="49">
        <v>0</v>
      </c>
      <c r="T181" s="49">
        <v>0</v>
      </c>
      <c r="U181" s="49">
        <v>0</v>
      </c>
      <c r="V181" s="49">
        <v>0</v>
      </c>
      <c r="W181" s="49">
        <v>0</v>
      </c>
      <c r="X181" s="49">
        <v>0</v>
      </c>
      <c r="Y181" s="49">
        <v>0</v>
      </c>
      <c r="Z181" s="49">
        <v>0</v>
      </c>
      <c r="AA181" s="49">
        <v>0</v>
      </c>
      <c r="AB181" s="49">
        <v>0</v>
      </c>
      <c r="AC181" s="49">
        <v>0</v>
      </c>
      <c r="AD181" s="49">
        <v>0</v>
      </c>
      <c r="AE181" s="49">
        <v>0</v>
      </c>
      <c r="AF181" s="49">
        <v>0</v>
      </c>
      <c r="AG181" s="49">
        <v>0</v>
      </c>
      <c r="AH181" s="49">
        <v>0</v>
      </c>
      <c r="AI181" s="49">
        <v>0</v>
      </c>
      <c r="AJ181" s="49">
        <v>0</v>
      </c>
      <c r="AK181" s="49">
        <v>0</v>
      </c>
      <c r="AL181" s="49">
        <v>0</v>
      </c>
      <c r="AM181" s="98">
        <v>0</v>
      </c>
      <c r="AN181" s="98">
        <v>0</v>
      </c>
      <c r="AO181" s="98">
        <v>0</v>
      </c>
      <c r="AP181" s="98">
        <v>0</v>
      </c>
      <c r="AQ181" s="98">
        <v>0</v>
      </c>
      <c r="AR181" s="98">
        <v>0</v>
      </c>
      <c r="AS181" s="98">
        <v>0</v>
      </c>
      <c r="AT181" s="98">
        <v>0</v>
      </c>
      <c r="AU181" s="98">
        <v>0</v>
      </c>
      <c r="AV181" s="98">
        <v>0</v>
      </c>
      <c r="AW181" s="98">
        <v>0</v>
      </c>
      <c r="AX181" s="49">
        <v>0</v>
      </c>
      <c r="AY181" s="98">
        <v>0</v>
      </c>
      <c r="AZ181" s="98">
        <v>0</v>
      </c>
      <c r="BA181" s="98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</row>
    <row r="182" spans="1:61" ht="15.75" customHeight="1" x14ac:dyDescent="0.2">
      <c r="A182" s="3" t="s">
        <v>16</v>
      </c>
      <c r="B182" s="49">
        <v>0</v>
      </c>
      <c r="C182" s="49">
        <v>0</v>
      </c>
      <c r="D182" s="49">
        <v>0</v>
      </c>
      <c r="E182" s="49">
        <v>0</v>
      </c>
      <c r="F182" s="49">
        <v>0</v>
      </c>
      <c r="G182" s="49">
        <v>0</v>
      </c>
      <c r="H182" s="49">
        <v>0</v>
      </c>
      <c r="I182" s="49">
        <v>0</v>
      </c>
      <c r="J182" s="49">
        <v>0</v>
      </c>
      <c r="K182" s="49">
        <v>0</v>
      </c>
      <c r="L182" s="49">
        <v>0</v>
      </c>
      <c r="M182" s="78">
        <v>0</v>
      </c>
      <c r="N182" s="49">
        <v>0</v>
      </c>
      <c r="O182" s="49">
        <v>0</v>
      </c>
      <c r="P182" s="49">
        <v>0</v>
      </c>
      <c r="Q182" s="49">
        <v>0</v>
      </c>
      <c r="R182" s="49">
        <v>0</v>
      </c>
      <c r="S182" s="49">
        <v>0</v>
      </c>
      <c r="T182" s="49">
        <v>0</v>
      </c>
      <c r="U182" s="49">
        <v>0</v>
      </c>
      <c r="V182" s="49">
        <v>0</v>
      </c>
      <c r="W182" s="49">
        <v>0</v>
      </c>
      <c r="X182" s="49">
        <v>0</v>
      </c>
      <c r="Y182" s="49">
        <v>0</v>
      </c>
      <c r="Z182" s="49">
        <v>0</v>
      </c>
      <c r="AA182" s="49">
        <v>0</v>
      </c>
      <c r="AB182" s="49">
        <v>0</v>
      </c>
      <c r="AC182" s="49">
        <v>0</v>
      </c>
      <c r="AD182" s="49">
        <v>0</v>
      </c>
      <c r="AE182" s="49">
        <v>0</v>
      </c>
      <c r="AF182" s="49">
        <v>0</v>
      </c>
      <c r="AG182" s="49">
        <v>0</v>
      </c>
      <c r="AH182" s="49">
        <v>0</v>
      </c>
      <c r="AI182" s="49">
        <v>0</v>
      </c>
      <c r="AJ182" s="49">
        <v>0</v>
      </c>
      <c r="AK182" s="49">
        <v>0</v>
      </c>
      <c r="AL182" s="49">
        <v>0</v>
      </c>
      <c r="AM182" s="98">
        <v>0</v>
      </c>
      <c r="AN182" s="98">
        <v>0</v>
      </c>
      <c r="AO182" s="98">
        <v>0</v>
      </c>
      <c r="AP182" s="98">
        <v>0</v>
      </c>
      <c r="AQ182" s="98">
        <v>0</v>
      </c>
      <c r="AR182" s="98">
        <v>0</v>
      </c>
      <c r="AS182" s="98">
        <v>0</v>
      </c>
      <c r="AT182" s="98">
        <v>0</v>
      </c>
      <c r="AU182" s="98">
        <v>0</v>
      </c>
      <c r="AV182" s="98">
        <v>0</v>
      </c>
      <c r="AW182" s="98">
        <v>0</v>
      </c>
      <c r="AX182" s="49">
        <v>0</v>
      </c>
      <c r="AY182" s="98">
        <v>0</v>
      </c>
      <c r="AZ182" s="98">
        <v>0</v>
      </c>
      <c r="BA182" s="98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</row>
    <row r="183" spans="1:61" ht="15.75" customHeight="1" x14ac:dyDescent="0.2">
      <c r="A183" s="21" t="s">
        <v>46</v>
      </c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8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02"/>
      <c r="AN183" s="102"/>
      <c r="AO183" s="102"/>
      <c r="AP183" s="102"/>
      <c r="AQ183" s="102"/>
      <c r="AR183" s="102"/>
      <c r="AS183" s="102"/>
      <c r="AT183" s="102"/>
      <c r="AU183" s="102"/>
      <c r="AV183" s="102"/>
      <c r="AW183" s="102"/>
      <c r="AX183" s="13"/>
      <c r="AY183" s="102"/>
      <c r="AZ183" s="102"/>
      <c r="BA183" s="102"/>
      <c r="BB183" s="102"/>
      <c r="BC183" s="102"/>
      <c r="BD183" s="102"/>
      <c r="BE183" s="102"/>
      <c r="BF183" s="102"/>
      <c r="BG183" s="102"/>
      <c r="BH183" s="102"/>
      <c r="BI183" s="102"/>
    </row>
    <row r="184" spans="1:61" ht="15.75" customHeight="1" x14ac:dyDescent="0.2">
      <c r="A184" s="2" t="s">
        <v>13</v>
      </c>
      <c r="B184" s="49">
        <v>0</v>
      </c>
      <c r="C184" s="49">
        <v>0</v>
      </c>
      <c r="D184" s="49">
        <v>0</v>
      </c>
      <c r="E184" s="49">
        <v>0</v>
      </c>
      <c r="F184" s="49">
        <v>0</v>
      </c>
      <c r="G184" s="49">
        <v>0</v>
      </c>
      <c r="H184" s="49">
        <v>0</v>
      </c>
      <c r="I184" s="49">
        <v>0</v>
      </c>
      <c r="J184" s="49">
        <v>0</v>
      </c>
      <c r="K184" s="49">
        <v>0</v>
      </c>
      <c r="L184" s="49">
        <v>0</v>
      </c>
      <c r="M184" s="78">
        <v>0</v>
      </c>
      <c r="N184" s="49">
        <v>0</v>
      </c>
      <c r="O184" s="49">
        <v>0</v>
      </c>
      <c r="P184" s="49">
        <v>0</v>
      </c>
      <c r="Q184" s="49">
        <v>0</v>
      </c>
      <c r="R184" s="49">
        <v>0</v>
      </c>
      <c r="S184" s="49">
        <v>0</v>
      </c>
      <c r="T184" s="49">
        <v>0</v>
      </c>
      <c r="U184" s="49">
        <v>0</v>
      </c>
      <c r="V184" s="49">
        <v>0</v>
      </c>
      <c r="W184" s="49">
        <v>0</v>
      </c>
      <c r="X184" s="49">
        <v>0</v>
      </c>
      <c r="Y184" s="49">
        <v>0</v>
      </c>
      <c r="Z184" s="49">
        <v>0</v>
      </c>
      <c r="AA184" s="49">
        <v>0</v>
      </c>
      <c r="AB184" s="49">
        <v>0</v>
      </c>
      <c r="AC184" s="49">
        <v>0</v>
      </c>
      <c r="AD184" s="49">
        <v>0</v>
      </c>
      <c r="AE184" s="49">
        <v>0</v>
      </c>
      <c r="AF184" s="49">
        <v>0</v>
      </c>
      <c r="AG184" s="49">
        <v>0</v>
      </c>
      <c r="AH184" s="49">
        <v>0</v>
      </c>
      <c r="AI184" s="49">
        <v>0</v>
      </c>
      <c r="AJ184" s="49">
        <v>0</v>
      </c>
      <c r="AK184" s="49">
        <v>0</v>
      </c>
      <c r="AL184" s="49">
        <v>0</v>
      </c>
      <c r="AM184" s="98">
        <v>0</v>
      </c>
      <c r="AN184" s="98">
        <v>0</v>
      </c>
      <c r="AO184" s="98">
        <v>0</v>
      </c>
      <c r="AP184" s="98">
        <v>0</v>
      </c>
      <c r="AQ184" s="98">
        <v>0</v>
      </c>
      <c r="AR184" s="98">
        <v>0</v>
      </c>
      <c r="AS184" s="98">
        <v>0</v>
      </c>
      <c r="AT184" s="98">
        <v>0</v>
      </c>
      <c r="AU184" s="98">
        <v>0</v>
      </c>
      <c r="AV184" s="98">
        <v>0</v>
      </c>
      <c r="AW184" s="98">
        <v>0</v>
      </c>
      <c r="AX184" s="49">
        <v>0</v>
      </c>
      <c r="AY184" s="98">
        <v>0</v>
      </c>
      <c r="AZ184" s="98">
        <v>0</v>
      </c>
      <c r="BA184" s="98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</row>
    <row r="185" spans="1:61" ht="15.75" customHeight="1" x14ac:dyDescent="0.2">
      <c r="A185" s="3" t="s">
        <v>14</v>
      </c>
      <c r="B185" s="49">
        <v>0</v>
      </c>
      <c r="C185" s="49">
        <v>0</v>
      </c>
      <c r="D185" s="49">
        <v>0</v>
      </c>
      <c r="E185" s="49">
        <v>0</v>
      </c>
      <c r="F185" s="49">
        <v>0</v>
      </c>
      <c r="G185" s="49">
        <v>0</v>
      </c>
      <c r="H185" s="49">
        <v>0</v>
      </c>
      <c r="I185" s="49">
        <v>0</v>
      </c>
      <c r="J185" s="49">
        <v>0</v>
      </c>
      <c r="K185" s="49">
        <v>0</v>
      </c>
      <c r="L185" s="49">
        <v>0</v>
      </c>
      <c r="M185" s="78">
        <v>0</v>
      </c>
      <c r="N185" s="49">
        <v>0</v>
      </c>
      <c r="O185" s="49">
        <v>0</v>
      </c>
      <c r="P185" s="49">
        <v>0</v>
      </c>
      <c r="Q185" s="49">
        <v>0</v>
      </c>
      <c r="R185" s="49">
        <v>0</v>
      </c>
      <c r="S185" s="49">
        <v>0</v>
      </c>
      <c r="T185" s="49">
        <v>0</v>
      </c>
      <c r="U185" s="49">
        <v>0</v>
      </c>
      <c r="V185" s="49">
        <v>0</v>
      </c>
      <c r="W185" s="49">
        <v>0</v>
      </c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9">
        <v>0</v>
      </c>
      <c r="AG185" s="49">
        <v>0</v>
      </c>
      <c r="AH185" s="49">
        <v>0</v>
      </c>
      <c r="AI185" s="49">
        <v>0</v>
      </c>
      <c r="AJ185" s="49">
        <v>0</v>
      </c>
      <c r="AK185" s="49">
        <v>0</v>
      </c>
      <c r="AL185" s="49">
        <v>0</v>
      </c>
      <c r="AM185" s="98">
        <v>0</v>
      </c>
      <c r="AN185" s="98">
        <v>0</v>
      </c>
      <c r="AO185" s="98">
        <v>0</v>
      </c>
      <c r="AP185" s="98">
        <v>0</v>
      </c>
      <c r="AQ185" s="98">
        <v>0</v>
      </c>
      <c r="AR185" s="98">
        <v>0</v>
      </c>
      <c r="AS185" s="98">
        <v>0</v>
      </c>
      <c r="AT185" s="98">
        <v>0</v>
      </c>
      <c r="AU185" s="98">
        <v>0</v>
      </c>
      <c r="AV185" s="98">
        <v>0</v>
      </c>
      <c r="AW185" s="98">
        <v>0</v>
      </c>
      <c r="AX185" s="49">
        <v>0</v>
      </c>
      <c r="AY185" s="98">
        <v>0</v>
      </c>
      <c r="AZ185" s="98">
        <v>0</v>
      </c>
      <c r="BA185" s="98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</row>
    <row r="186" spans="1:61" ht="15.75" customHeight="1" x14ac:dyDescent="0.2">
      <c r="A186" s="4" t="s">
        <v>15</v>
      </c>
      <c r="B186" s="49">
        <v>0</v>
      </c>
      <c r="C186" s="49">
        <v>0</v>
      </c>
      <c r="D186" s="49">
        <v>0</v>
      </c>
      <c r="E186" s="49">
        <v>0</v>
      </c>
      <c r="F186" s="49">
        <v>0</v>
      </c>
      <c r="G186" s="49">
        <v>0</v>
      </c>
      <c r="H186" s="49">
        <v>0</v>
      </c>
      <c r="I186" s="49">
        <v>0</v>
      </c>
      <c r="J186" s="49">
        <v>0</v>
      </c>
      <c r="K186" s="49">
        <v>0</v>
      </c>
      <c r="L186" s="49">
        <v>0</v>
      </c>
      <c r="M186" s="78">
        <v>0</v>
      </c>
      <c r="N186" s="49">
        <v>0</v>
      </c>
      <c r="O186" s="49">
        <v>0</v>
      </c>
      <c r="P186" s="49">
        <v>0</v>
      </c>
      <c r="Q186" s="49">
        <v>0</v>
      </c>
      <c r="R186" s="49">
        <v>0</v>
      </c>
      <c r="S186" s="49">
        <v>0</v>
      </c>
      <c r="T186" s="49">
        <v>0</v>
      </c>
      <c r="U186" s="49">
        <v>0</v>
      </c>
      <c r="V186" s="49">
        <v>0</v>
      </c>
      <c r="W186" s="49">
        <v>0</v>
      </c>
      <c r="X186" s="49">
        <v>0</v>
      </c>
      <c r="Y186" s="49">
        <v>0</v>
      </c>
      <c r="Z186" s="49">
        <v>0</v>
      </c>
      <c r="AA186" s="49">
        <v>0</v>
      </c>
      <c r="AB186" s="49">
        <v>0</v>
      </c>
      <c r="AC186" s="49">
        <v>0</v>
      </c>
      <c r="AD186" s="49">
        <v>0</v>
      </c>
      <c r="AE186" s="49">
        <v>0</v>
      </c>
      <c r="AF186" s="49">
        <v>0</v>
      </c>
      <c r="AG186" s="49">
        <v>0</v>
      </c>
      <c r="AH186" s="49">
        <v>0</v>
      </c>
      <c r="AI186" s="49">
        <v>0</v>
      </c>
      <c r="AJ186" s="49">
        <v>0</v>
      </c>
      <c r="AK186" s="49">
        <v>0</v>
      </c>
      <c r="AL186" s="49">
        <v>0</v>
      </c>
      <c r="AM186" s="98">
        <v>0</v>
      </c>
      <c r="AN186" s="98">
        <v>0</v>
      </c>
      <c r="AO186" s="98">
        <v>0</v>
      </c>
      <c r="AP186" s="98">
        <v>0</v>
      </c>
      <c r="AQ186" s="98">
        <v>0</v>
      </c>
      <c r="AR186" s="98">
        <v>0</v>
      </c>
      <c r="AS186" s="98">
        <v>0</v>
      </c>
      <c r="AT186" s="98">
        <v>0</v>
      </c>
      <c r="AU186" s="98">
        <v>0</v>
      </c>
      <c r="AV186" s="98">
        <v>0</v>
      </c>
      <c r="AW186" s="98">
        <v>0</v>
      </c>
      <c r="AX186" s="49">
        <v>0</v>
      </c>
      <c r="AY186" s="98">
        <v>0</v>
      </c>
      <c r="AZ186" s="98">
        <v>0</v>
      </c>
      <c r="BA186" s="98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</row>
    <row r="187" spans="1:61" ht="15.75" customHeight="1" x14ac:dyDescent="0.2">
      <c r="A187" s="3" t="s">
        <v>16</v>
      </c>
      <c r="B187" s="49">
        <v>0</v>
      </c>
      <c r="C187" s="49">
        <v>0</v>
      </c>
      <c r="D187" s="49">
        <v>0</v>
      </c>
      <c r="E187" s="49">
        <v>0</v>
      </c>
      <c r="F187" s="49">
        <v>0</v>
      </c>
      <c r="G187" s="49">
        <v>0</v>
      </c>
      <c r="H187" s="49">
        <v>0</v>
      </c>
      <c r="I187" s="49">
        <v>0</v>
      </c>
      <c r="J187" s="49">
        <v>0</v>
      </c>
      <c r="K187" s="49">
        <v>0</v>
      </c>
      <c r="L187" s="49">
        <v>0</v>
      </c>
      <c r="M187" s="78">
        <v>0</v>
      </c>
      <c r="N187" s="49">
        <v>0</v>
      </c>
      <c r="O187" s="49">
        <v>0</v>
      </c>
      <c r="P187" s="49">
        <v>0</v>
      </c>
      <c r="Q187" s="49">
        <v>0</v>
      </c>
      <c r="R187" s="49">
        <v>0</v>
      </c>
      <c r="S187" s="49">
        <v>0</v>
      </c>
      <c r="T187" s="49">
        <v>0</v>
      </c>
      <c r="U187" s="49">
        <v>0</v>
      </c>
      <c r="V187" s="49">
        <v>0</v>
      </c>
      <c r="W187" s="49">
        <v>0</v>
      </c>
      <c r="X187" s="49">
        <v>0</v>
      </c>
      <c r="Y187" s="49">
        <v>0</v>
      </c>
      <c r="Z187" s="49">
        <v>0</v>
      </c>
      <c r="AA187" s="49">
        <v>0</v>
      </c>
      <c r="AB187" s="49">
        <v>0</v>
      </c>
      <c r="AC187" s="49">
        <v>0</v>
      </c>
      <c r="AD187" s="49">
        <v>0</v>
      </c>
      <c r="AE187" s="49">
        <v>0</v>
      </c>
      <c r="AF187" s="49">
        <v>0</v>
      </c>
      <c r="AG187" s="49">
        <v>0</v>
      </c>
      <c r="AH187" s="49">
        <v>0</v>
      </c>
      <c r="AI187" s="49">
        <v>0</v>
      </c>
      <c r="AJ187" s="49">
        <v>0</v>
      </c>
      <c r="AK187" s="49">
        <v>0</v>
      </c>
      <c r="AL187" s="49">
        <v>0</v>
      </c>
      <c r="AM187" s="98">
        <v>0</v>
      </c>
      <c r="AN187" s="98">
        <v>0</v>
      </c>
      <c r="AO187" s="98">
        <v>0</v>
      </c>
      <c r="AP187" s="98">
        <v>0</v>
      </c>
      <c r="AQ187" s="98">
        <v>0</v>
      </c>
      <c r="AR187" s="98">
        <v>0</v>
      </c>
      <c r="AS187" s="98">
        <v>0</v>
      </c>
      <c r="AT187" s="98">
        <v>0</v>
      </c>
      <c r="AU187" s="98">
        <v>0</v>
      </c>
      <c r="AV187" s="98">
        <v>0</v>
      </c>
      <c r="AW187" s="98">
        <v>0</v>
      </c>
      <c r="AX187" s="49">
        <v>0</v>
      </c>
      <c r="AY187" s="98">
        <v>0</v>
      </c>
      <c r="AZ187" s="98">
        <v>0</v>
      </c>
      <c r="BA187" s="98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</row>
    <row r="188" spans="1:61" ht="15.75" customHeight="1" x14ac:dyDescent="0.2">
      <c r="A188" s="21" t="s">
        <v>47</v>
      </c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8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02"/>
      <c r="AN188" s="102"/>
      <c r="AO188" s="102"/>
      <c r="AP188" s="102"/>
      <c r="AQ188" s="102"/>
      <c r="AR188" s="102"/>
      <c r="AS188" s="102"/>
      <c r="AT188" s="102"/>
      <c r="AU188" s="102"/>
      <c r="AV188" s="102"/>
      <c r="AW188" s="102"/>
      <c r="AX188" s="13"/>
      <c r="AY188" s="102"/>
      <c r="AZ188" s="102"/>
      <c r="BA188" s="102"/>
      <c r="BB188" s="102"/>
      <c r="BC188" s="102"/>
      <c r="BD188" s="102"/>
      <c r="BE188" s="102"/>
      <c r="BF188" s="102"/>
      <c r="BG188" s="102"/>
      <c r="BH188" s="102"/>
      <c r="BI188" s="102"/>
    </row>
    <row r="189" spans="1:61" ht="15.75" customHeight="1" x14ac:dyDescent="0.2">
      <c r="A189" s="2" t="s">
        <v>13</v>
      </c>
      <c r="B189" s="49">
        <v>0</v>
      </c>
      <c r="C189" s="49">
        <v>0</v>
      </c>
      <c r="D189" s="49">
        <v>0</v>
      </c>
      <c r="E189" s="49">
        <v>0</v>
      </c>
      <c r="F189" s="49">
        <v>0</v>
      </c>
      <c r="G189" s="49">
        <v>0</v>
      </c>
      <c r="H189" s="49">
        <v>0</v>
      </c>
      <c r="I189" s="49">
        <v>0</v>
      </c>
      <c r="J189" s="49">
        <v>0</v>
      </c>
      <c r="K189" s="49">
        <v>0</v>
      </c>
      <c r="L189" s="49">
        <v>0</v>
      </c>
      <c r="M189" s="78">
        <v>0</v>
      </c>
      <c r="N189" s="49">
        <v>0</v>
      </c>
      <c r="O189" s="49">
        <v>0</v>
      </c>
      <c r="P189" s="49">
        <v>0</v>
      </c>
      <c r="Q189" s="49">
        <v>0</v>
      </c>
      <c r="R189" s="49">
        <v>0</v>
      </c>
      <c r="S189" s="49">
        <v>0</v>
      </c>
      <c r="T189" s="49">
        <v>0</v>
      </c>
      <c r="U189" s="49">
        <v>0</v>
      </c>
      <c r="V189" s="49">
        <v>0</v>
      </c>
      <c r="W189" s="49">
        <v>0</v>
      </c>
      <c r="X189" s="49">
        <v>0</v>
      </c>
      <c r="Y189" s="49">
        <v>0</v>
      </c>
      <c r="Z189" s="49">
        <v>0</v>
      </c>
      <c r="AA189" s="49">
        <v>0</v>
      </c>
      <c r="AB189" s="49">
        <v>0</v>
      </c>
      <c r="AC189" s="49">
        <v>0</v>
      </c>
      <c r="AD189" s="49">
        <v>0</v>
      </c>
      <c r="AE189" s="49">
        <v>0</v>
      </c>
      <c r="AF189" s="49">
        <v>0</v>
      </c>
      <c r="AG189" s="49">
        <v>0</v>
      </c>
      <c r="AH189" s="49">
        <v>0</v>
      </c>
      <c r="AI189" s="49">
        <v>0</v>
      </c>
      <c r="AJ189" s="49">
        <v>0</v>
      </c>
      <c r="AK189" s="49">
        <v>0</v>
      </c>
      <c r="AL189" s="49">
        <v>0</v>
      </c>
      <c r="AM189" s="98">
        <v>0</v>
      </c>
      <c r="AN189" s="98">
        <v>0</v>
      </c>
      <c r="AO189" s="98">
        <v>0</v>
      </c>
      <c r="AP189" s="98">
        <v>0</v>
      </c>
      <c r="AQ189" s="98">
        <v>0</v>
      </c>
      <c r="AR189" s="98">
        <v>0</v>
      </c>
      <c r="AS189" s="98">
        <v>0</v>
      </c>
      <c r="AT189" s="98">
        <v>0</v>
      </c>
      <c r="AU189" s="98">
        <v>0</v>
      </c>
      <c r="AV189" s="98">
        <v>0</v>
      </c>
      <c r="AW189" s="98">
        <v>0</v>
      </c>
      <c r="AX189" s="49">
        <v>0</v>
      </c>
      <c r="AY189" s="98">
        <v>0</v>
      </c>
      <c r="AZ189" s="98">
        <v>0</v>
      </c>
      <c r="BA189" s="98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</row>
    <row r="190" spans="1:61" ht="15.75" customHeight="1" x14ac:dyDescent="0.2">
      <c r="A190" s="3" t="s">
        <v>14</v>
      </c>
      <c r="B190" s="49">
        <v>0</v>
      </c>
      <c r="C190" s="49">
        <v>0</v>
      </c>
      <c r="D190" s="49">
        <v>0</v>
      </c>
      <c r="E190" s="49">
        <v>0</v>
      </c>
      <c r="F190" s="49">
        <v>0</v>
      </c>
      <c r="G190" s="49">
        <v>0</v>
      </c>
      <c r="H190" s="49">
        <v>0</v>
      </c>
      <c r="I190" s="49">
        <v>0</v>
      </c>
      <c r="J190" s="49">
        <v>0</v>
      </c>
      <c r="K190" s="49">
        <v>0</v>
      </c>
      <c r="L190" s="49">
        <v>0</v>
      </c>
      <c r="M190" s="78">
        <v>0</v>
      </c>
      <c r="N190" s="49">
        <v>0</v>
      </c>
      <c r="O190" s="49">
        <v>0</v>
      </c>
      <c r="P190" s="49">
        <v>0</v>
      </c>
      <c r="Q190" s="49">
        <v>0</v>
      </c>
      <c r="R190" s="49">
        <v>0</v>
      </c>
      <c r="S190" s="49">
        <v>0</v>
      </c>
      <c r="T190" s="49">
        <v>0</v>
      </c>
      <c r="U190" s="49">
        <v>0</v>
      </c>
      <c r="V190" s="49">
        <v>0</v>
      </c>
      <c r="W190" s="49">
        <v>0</v>
      </c>
      <c r="X190" s="49">
        <v>0</v>
      </c>
      <c r="Y190" s="49">
        <v>0</v>
      </c>
      <c r="Z190" s="49">
        <v>0</v>
      </c>
      <c r="AA190" s="49">
        <v>0</v>
      </c>
      <c r="AB190" s="49">
        <v>0</v>
      </c>
      <c r="AC190" s="49">
        <v>0</v>
      </c>
      <c r="AD190" s="49">
        <v>0</v>
      </c>
      <c r="AE190" s="49">
        <v>0</v>
      </c>
      <c r="AF190" s="49">
        <v>0</v>
      </c>
      <c r="AG190" s="49">
        <v>0</v>
      </c>
      <c r="AH190" s="49">
        <v>0</v>
      </c>
      <c r="AI190" s="49">
        <v>0</v>
      </c>
      <c r="AJ190" s="49">
        <v>0</v>
      </c>
      <c r="AK190" s="49">
        <v>0</v>
      </c>
      <c r="AL190" s="49">
        <v>0</v>
      </c>
      <c r="AM190" s="98">
        <v>0</v>
      </c>
      <c r="AN190" s="98">
        <v>0</v>
      </c>
      <c r="AO190" s="98">
        <v>0</v>
      </c>
      <c r="AP190" s="98">
        <v>0</v>
      </c>
      <c r="AQ190" s="98">
        <v>0</v>
      </c>
      <c r="AR190" s="98">
        <v>0</v>
      </c>
      <c r="AS190" s="98">
        <v>0</v>
      </c>
      <c r="AT190" s="98">
        <v>0</v>
      </c>
      <c r="AU190" s="98">
        <v>0</v>
      </c>
      <c r="AV190" s="98">
        <v>0</v>
      </c>
      <c r="AW190" s="98">
        <v>0</v>
      </c>
      <c r="AX190" s="49">
        <v>0</v>
      </c>
      <c r="AY190" s="98">
        <v>0</v>
      </c>
      <c r="AZ190" s="98">
        <v>0</v>
      </c>
      <c r="BA190" s="98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</row>
    <row r="191" spans="1:61" ht="15.75" customHeight="1" x14ac:dyDescent="0.2">
      <c r="A191" s="4" t="s">
        <v>15</v>
      </c>
      <c r="B191" s="49">
        <v>0</v>
      </c>
      <c r="C191" s="49">
        <v>0</v>
      </c>
      <c r="D191" s="49">
        <v>0</v>
      </c>
      <c r="E191" s="49">
        <v>0</v>
      </c>
      <c r="F191" s="49">
        <v>0</v>
      </c>
      <c r="G191" s="49">
        <v>0</v>
      </c>
      <c r="H191" s="49">
        <v>0</v>
      </c>
      <c r="I191" s="49">
        <v>0</v>
      </c>
      <c r="J191" s="49">
        <v>0</v>
      </c>
      <c r="K191" s="49">
        <v>0</v>
      </c>
      <c r="L191" s="49">
        <v>0</v>
      </c>
      <c r="M191" s="78">
        <v>0</v>
      </c>
      <c r="N191" s="49">
        <v>0</v>
      </c>
      <c r="O191" s="49">
        <v>0</v>
      </c>
      <c r="P191" s="49">
        <v>0</v>
      </c>
      <c r="Q191" s="49">
        <v>0</v>
      </c>
      <c r="R191" s="49">
        <v>0</v>
      </c>
      <c r="S191" s="49">
        <v>0</v>
      </c>
      <c r="T191" s="49">
        <v>0</v>
      </c>
      <c r="U191" s="49">
        <v>0</v>
      </c>
      <c r="V191" s="49">
        <v>0</v>
      </c>
      <c r="W191" s="49">
        <v>0</v>
      </c>
      <c r="X191" s="49">
        <v>0</v>
      </c>
      <c r="Y191" s="49">
        <v>0</v>
      </c>
      <c r="Z191" s="49">
        <v>0</v>
      </c>
      <c r="AA191" s="49">
        <v>0</v>
      </c>
      <c r="AB191" s="49">
        <v>0</v>
      </c>
      <c r="AC191" s="49">
        <v>0</v>
      </c>
      <c r="AD191" s="49">
        <v>0</v>
      </c>
      <c r="AE191" s="49">
        <v>0</v>
      </c>
      <c r="AF191" s="49">
        <v>0</v>
      </c>
      <c r="AG191" s="49">
        <v>0</v>
      </c>
      <c r="AH191" s="49">
        <v>0</v>
      </c>
      <c r="AI191" s="49">
        <v>0</v>
      </c>
      <c r="AJ191" s="49">
        <v>0</v>
      </c>
      <c r="AK191" s="49">
        <v>0</v>
      </c>
      <c r="AL191" s="49">
        <v>0</v>
      </c>
      <c r="AM191" s="98">
        <v>0</v>
      </c>
      <c r="AN191" s="98">
        <v>0</v>
      </c>
      <c r="AO191" s="98">
        <v>0</v>
      </c>
      <c r="AP191" s="98">
        <v>0</v>
      </c>
      <c r="AQ191" s="98">
        <v>0</v>
      </c>
      <c r="AR191" s="98">
        <v>0</v>
      </c>
      <c r="AS191" s="98">
        <v>0</v>
      </c>
      <c r="AT191" s="98">
        <v>0</v>
      </c>
      <c r="AU191" s="98">
        <v>0</v>
      </c>
      <c r="AV191" s="98">
        <v>0</v>
      </c>
      <c r="AW191" s="98">
        <v>0</v>
      </c>
      <c r="AX191" s="49">
        <v>0</v>
      </c>
      <c r="AY191" s="98">
        <v>0</v>
      </c>
      <c r="AZ191" s="98">
        <v>0</v>
      </c>
      <c r="BA191" s="98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</row>
    <row r="192" spans="1:61" ht="15.75" customHeight="1" x14ac:dyDescent="0.2">
      <c r="A192" s="3" t="s">
        <v>16</v>
      </c>
      <c r="B192" s="49">
        <v>0</v>
      </c>
      <c r="C192" s="49">
        <v>0</v>
      </c>
      <c r="D192" s="49">
        <v>0</v>
      </c>
      <c r="E192" s="49">
        <v>0</v>
      </c>
      <c r="F192" s="49">
        <v>0</v>
      </c>
      <c r="G192" s="49">
        <v>0</v>
      </c>
      <c r="H192" s="49">
        <v>0</v>
      </c>
      <c r="I192" s="49">
        <v>0</v>
      </c>
      <c r="J192" s="49">
        <v>0</v>
      </c>
      <c r="K192" s="49">
        <v>0</v>
      </c>
      <c r="L192" s="49">
        <v>0</v>
      </c>
      <c r="M192" s="78">
        <v>0</v>
      </c>
      <c r="N192" s="49">
        <v>0</v>
      </c>
      <c r="O192" s="49">
        <v>0</v>
      </c>
      <c r="P192" s="49">
        <v>0</v>
      </c>
      <c r="Q192" s="49">
        <v>0</v>
      </c>
      <c r="R192" s="49">
        <v>0</v>
      </c>
      <c r="S192" s="49">
        <v>0</v>
      </c>
      <c r="T192" s="49">
        <v>0</v>
      </c>
      <c r="U192" s="49">
        <v>0</v>
      </c>
      <c r="V192" s="49">
        <v>0</v>
      </c>
      <c r="W192" s="49">
        <v>0</v>
      </c>
      <c r="X192" s="49">
        <v>0</v>
      </c>
      <c r="Y192" s="49">
        <v>0</v>
      </c>
      <c r="Z192" s="49">
        <v>0</v>
      </c>
      <c r="AA192" s="49">
        <v>0</v>
      </c>
      <c r="AB192" s="49">
        <v>0</v>
      </c>
      <c r="AC192" s="49">
        <v>0</v>
      </c>
      <c r="AD192" s="49">
        <v>0</v>
      </c>
      <c r="AE192" s="49">
        <v>0</v>
      </c>
      <c r="AF192" s="49">
        <v>0</v>
      </c>
      <c r="AG192" s="49">
        <v>0</v>
      </c>
      <c r="AH192" s="49">
        <v>0</v>
      </c>
      <c r="AI192" s="49">
        <v>0</v>
      </c>
      <c r="AJ192" s="49">
        <v>0</v>
      </c>
      <c r="AK192" s="49">
        <v>0</v>
      </c>
      <c r="AL192" s="49">
        <v>0</v>
      </c>
      <c r="AM192" s="98">
        <v>0</v>
      </c>
      <c r="AN192" s="98">
        <v>0</v>
      </c>
      <c r="AO192" s="98">
        <v>0</v>
      </c>
      <c r="AP192" s="98">
        <v>0</v>
      </c>
      <c r="AQ192" s="98">
        <v>0</v>
      </c>
      <c r="AR192" s="98">
        <v>0</v>
      </c>
      <c r="AS192" s="98">
        <v>0</v>
      </c>
      <c r="AT192" s="98">
        <v>0</v>
      </c>
      <c r="AU192" s="98">
        <v>0</v>
      </c>
      <c r="AV192" s="98">
        <v>0</v>
      </c>
      <c r="AW192" s="98">
        <v>0</v>
      </c>
      <c r="AX192" s="49">
        <v>0</v>
      </c>
      <c r="AY192" s="98">
        <v>0</v>
      </c>
      <c r="AZ192" s="98">
        <v>0</v>
      </c>
      <c r="BA192" s="98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</row>
    <row r="193" spans="1:61" ht="32.450000000000003" customHeight="1" x14ac:dyDescent="0.2">
      <c r="A193" s="19" t="s">
        <v>48</v>
      </c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8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02"/>
      <c r="AN193" s="102"/>
      <c r="AO193" s="102"/>
      <c r="AP193" s="102"/>
      <c r="AQ193" s="102"/>
      <c r="AR193" s="102"/>
      <c r="AS193" s="102"/>
      <c r="AT193" s="102"/>
      <c r="AU193" s="102"/>
      <c r="AV193" s="102"/>
      <c r="AW193" s="102"/>
      <c r="AX193" s="13"/>
      <c r="AY193" s="102"/>
      <c r="AZ193" s="102"/>
      <c r="BA193" s="102"/>
      <c r="BB193" s="102"/>
      <c r="BC193" s="102"/>
      <c r="BD193" s="102"/>
      <c r="BE193" s="102"/>
      <c r="BF193" s="102"/>
      <c r="BG193" s="102"/>
      <c r="BH193" s="102"/>
      <c r="BI193" s="102"/>
    </row>
    <row r="194" spans="1:61" ht="15.75" customHeight="1" x14ac:dyDescent="0.2">
      <c r="A194" s="2" t="s">
        <v>13</v>
      </c>
      <c r="B194" s="49">
        <v>0</v>
      </c>
      <c r="C194" s="49">
        <v>0</v>
      </c>
      <c r="D194" s="49">
        <v>0</v>
      </c>
      <c r="E194" s="49">
        <v>0</v>
      </c>
      <c r="F194" s="49">
        <v>0</v>
      </c>
      <c r="G194" s="49">
        <v>0</v>
      </c>
      <c r="H194" s="49">
        <v>0</v>
      </c>
      <c r="I194" s="49">
        <v>0</v>
      </c>
      <c r="J194" s="49">
        <v>0</v>
      </c>
      <c r="K194" s="49">
        <v>0</v>
      </c>
      <c r="L194" s="49">
        <v>0</v>
      </c>
      <c r="M194" s="78">
        <v>0</v>
      </c>
      <c r="N194" s="49">
        <v>0</v>
      </c>
      <c r="O194" s="49">
        <v>0</v>
      </c>
      <c r="P194" s="49">
        <v>0</v>
      </c>
      <c r="Q194" s="49">
        <v>0</v>
      </c>
      <c r="R194" s="49">
        <v>0</v>
      </c>
      <c r="S194" s="49">
        <v>0</v>
      </c>
      <c r="T194" s="49">
        <v>0</v>
      </c>
      <c r="U194" s="49">
        <v>0</v>
      </c>
      <c r="V194" s="49">
        <v>0</v>
      </c>
      <c r="W194" s="49">
        <v>0</v>
      </c>
      <c r="X194" s="49">
        <v>0</v>
      </c>
      <c r="Y194" s="49">
        <v>0</v>
      </c>
      <c r="Z194" s="49">
        <v>0</v>
      </c>
      <c r="AA194" s="49">
        <v>0</v>
      </c>
      <c r="AB194" s="49">
        <v>0</v>
      </c>
      <c r="AC194" s="49">
        <v>0</v>
      </c>
      <c r="AD194" s="49">
        <v>0</v>
      </c>
      <c r="AE194" s="49">
        <v>0</v>
      </c>
      <c r="AF194" s="49">
        <v>0</v>
      </c>
      <c r="AG194" s="49">
        <v>0</v>
      </c>
      <c r="AH194" s="49">
        <v>0</v>
      </c>
      <c r="AI194" s="49">
        <v>0</v>
      </c>
      <c r="AJ194" s="49">
        <v>0</v>
      </c>
      <c r="AK194" s="49">
        <v>0</v>
      </c>
      <c r="AL194" s="49">
        <v>0</v>
      </c>
      <c r="AM194" s="98">
        <v>0</v>
      </c>
      <c r="AN194" s="98">
        <v>0</v>
      </c>
      <c r="AO194" s="98">
        <v>0</v>
      </c>
      <c r="AP194" s="98">
        <v>0</v>
      </c>
      <c r="AQ194" s="98">
        <v>0</v>
      </c>
      <c r="AR194" s="98">
        <v>0</v>
      </c>
      <c r="AS194" s="98">
        <v>0</v>
      </c>
      <c r="AT194" s="98">
        <v>0</v>
      </c>
      <c r="AU194" s="98">
        <v>0</v>
      </c>
      <c r="AV194" s="98">
        <v>0</v>
      </c>
      <c r="AW194" s="98">
        <v>0</v>
      </c>
      <c r="AX194" s="49">
        <v>0</v>
      </c>
      <c r="AY194" s="98">
        <v>0</v>
      </c>
      <c r="AZ194" s="98">
        <v>0</v>
      </c>
      <c r="BA194" s="98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</row>
    <row r="195" spans="1:61" ht="15.75" customHeight="1" x14ac:dyDescent="0.2">
      <c r="A195" s="3" t="s">
        <v>14</v>
      </c>
      <c r="B195" s="49">
        <v>0</v>
      </c>
      <c r="C195" s="49">
        <v>0</v>
      </c>
      <c r="D195" s="49">
        <v>0</v>
      </c>
      <c r="E195" s="49">
        <v>0</v>
      </c>
      <c r="F195" s="49">
        <v>0</v>
      </c>
      <c r="G195" s="49">
        <v>0</v>
      </c>
      <c r="H195" s="49">
        <v>0</v>
      </c>
      <c r="I195" s="49">
        <v>0</v>
      </c>
      <c r="J195" s="49">
        <v>0</v>
      </c>
      <c r="K195" s="49">
        <v>0</v>
      </c>
      <c r="L195" s="49">
        <v>0</v>
      </c>
      <c r="M195" s="78">
        <v>0</v>
      </c>
      <c r="N195" s="49">
        <v>0</v>
      </c>
      <c r="O195" s="49">
        <v>0</v>
      </c>
      <c r="P195" s="49">
        <v>0</v>
      </c>
      <c r="Q195" s="49">
        <v>0</v>
      </c>
      <c r="R195" s="49">
        <v>0</v>
      </c>
      <c r="S195" s="49">
        <v>0</v>
      </c>
      <c r="T195" s="49">
        <v>0</v>
      </c>
      <c r="U195" s="49">
        <v>0</v>
      </c>
      <c r="V195" s="49">
        <v>0</v>
      </c>
      <c r="W195" s="49">
        <v>0</v>
      </c>
      <c r="X195" s="49">
        <v>0</v>
      </c>
      <c r="Y195" s="49">
        <v>0</v>
      </c>
      <c r="Z195" s="49">
        <v>0</v>
      </c>
      <c r="AA195" s="49">
        <v>0</v>
      </c>
      <c r="AB195" s="49">
        <v>0</v>
      </c>
      <c r="AC195" s="49">
        <v>0</v>
      </c>
      <c r="AD195" s="49">
        <v>0</v>
      </c>
      <c r="AE195" s="49">
        <v>0</v>
      </c>
      <c r="AF195" s="49">
        <v>0</v>
      </c>
      <c r="AG195" s="49">
        <v>0</v>
      </c>
      <c r="AH195" s="49">
        <v>0</v>
      </c>
      <c r="AI195" s="49">
        <v>0</v>
      </c>
      <c r="AJ195" s="49">
        <v>0</v>
      </c>
      <c r="AK195" s="49">
        <v>0</v>
      </c>
      <c r="AL195" s="49">
        <v>0</v>
      </c>
      <c r="AM195" s="98">
        <v>0</v>
      </c>
      <c r="AN195" s="98">
        <v>0</v>
      </c>
      <c r="AO195" s="98">
        <v>0</v>
      </c>
      <c r="AP195" s="98">
        <v>0</v>
      </c>
      <c r="AQ195" s="98">
        <v>0</v>
      </c>
      <c r="AR195" s="98">
        <v>0</v>
      </c>
      <c r="AS195" s="98">
        <v>0</v>
      </c>
      <c r="AT195" s="98">
        <v>0</v>
      </c>
      <c r="AU195" s="98">
        <v>0</v>
      </c>
      <c r="AV195" s="98">
        <v>0</v>
      </c>
      <c r="AW195" s="98">
        <v>0</v>
      </c>
      <c r="AX195" s="49">
        <v>0</v>
      </c>
      <c r="AY195" s="98">
        <v>0</v>
      </c>
      <c r="AZ195" s="98">
        <v>0</v>
      </c>
      <c r="BA195" s="98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</row>
    <row r="196" spans="1:61" ht="15.75" customHeight="1" x14ac:dyDescent="0.2">
      <c r="A196" s="4" t="s">
        <v>15</v>
      </c>
      <c r="B196" s="49">
        <v>0</v>
      </c>
      <c r="C196" s="49">
        <v>0</v>
      </c>
      <c r="D196" s="49">
        <v>0</v>
      </c>
      <c r="E196" s="49">
        <v>0</v>
      </c>
      <c r="F196" s="49">
        <v>0</v>
      </c>
      <c r="G196" s="49">
        <v>0</v>
      </c>
      <c r="H196" s="49">
        <v>0</v>
      </c>
      <c r="I196" s="49">
        <v>0</v>
      </c>
      <c r="J196" s="49">
        <v>0</v>
      </c>
      <c r="K196" s="49">
        <v>0</v>
      </c>
      <c r="L196" s="49">
        <v>0</v>
      </c>
      <c r="M196" s="78">
        <v>0</v>
      </c>
      <c r="N196" s="49">
        <v>0</v>
      </c>
      <c r="O196" s="49">
        <v>0</v>
      </c>
      <c r="P196" s="49">
        <v>0</v>
      </c>
      <c r="Q196" s="49">
        <v>0</v>
      </c>
      <c r="R196" s="49">
        <v>0</v>
      </c>
      <c r="S196" s="49">
        <v>0</v>
      </c>
      <c r="T196" s="49">
        <v>0</v>
      </c>
      <c r="U196" s="49">
        <v>0</v>
      </c>
      <c r="V196" s="49">
        <v>0</v>
      </c>
      <c r="W196" s="49">
        <v>0</v>
      </c>
      <c r="X196" s="49">
        <v>0</v>
      </c>
      <c r="Y196" s="49">
        <v>0</v>
      </c>
      <c r="Z196" s="49">
        <v>0</v>
      </c>
      <c r="AA196" s="49">
        <v>0</v>
      </c>
      <c r="AB196" s="49">
        <v>0</v>
      </c>
      <c r="AC196" s="49">
        <v>0</v>
      </c>
      <c r="AD196" s="49">
        <v>0</v>
      </c>
      <c r="AE196" s="49">
        <v>0</v>
      </c>
      <c r="AF196" s="49">
        <v>0</v>
      </c>
      <c r="AG196" s="49">
        <v>0</v>
      </c>
      <c r="AH196" s="49">
        <v>0</v>
      </c>
      <c r="AI196" s="49">
        <v>0</v>
      </c>
      <c r="AJ196" s="49">
        <v>0</v>
      </c>
      <c r="AK196" s="49">
        <v>0</v>
      </c>
      <c r="AL196" s="49">
        <v>0</v>
      </c>
      <c r="AM196" s="98">
        <v>0</v>
      </c>
      <c r="AN196" s="98">
        <v>0</v>
      </c>
      <c r="AO196" s="98">
        <v>0</v>
      </c>
      <c r="AP196" s="98">
        <v>0</v>
      </c>
      <c r="AQ196" s="98">
        <v>0</v>
      </c>
      <c r="AR196" s="98">
        <v>0</v>
      </c>
      <c r="AS196" s="98">
        <v>0</v>
      </c>
      <c r="AT196" s="98">
        <v>0</v>
      </c>
      <c r="AU196" s="98">
        <v>0</v>
      </c>
      <c r="AV196" s="98">
        <v>0</v>
      </c>
      <c r="AW196" s="98">
        <v>0</v>
      </c>
      <c r="AX196" s="49">
        <v>0</v>
      </c>
      <c r="AY196" s="98">
        <v>0</v>
      </c>
      <c r="AZ196" s="98">
        <v>0</v>
      </c>
      <c r="BA196" s="98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</row>
    <row r="197" spans="1:61" ht="15.75" customHeight="1" x14ac:dyDescent="0.2">
      <c r="A197" s="3" t="s">
        <v>16</v>
      </c>
      <c r="B197" s="49">
        <v>0</v>
      </c>
      <c r="C197" s="49">
        <v>0</v>
      </c>
      <c r="D197" s="49">
        <v>0</v>
      </c>
      <c r="E197" s="49">
        <v>0</v>
      </c>
      <c r="F197" s="49">
        <v>0</v>
      </c>
      <c r="G197" s="49">
        <v>0</v>
      </c>
      <c r="H197" s="49">
        <v>0</v>
      </c>
      <c r="I197" s="49">
        <v>0</v>
      </c>
      <c r="J197" s="49">
        <v>0</v>
      </c>
      <c r="K197" s="49">
        <v>0</v>
      </c>
      <c r="L197" s="49">
        <v>0</v>
      </c>
      <c r="M197" s="78">
        <v>0</v>
      </c>
      <c r="N197" s="49">
        <v>0</v>
      </c>
      <c r="O197" s="49">
        <v>0</v>
      </c>
      <c r="P197" s="49">
        <v>0</v>
      </c>
      <c r="Q197" s="49">
        <v>0</v>
      </c>
      <c r="R197" s="49">
        <v>0</v>
      </c>
      <c r="S197" s="49">
        <v>0</v>
      </c>
      <c r="T197" s="49">
        <v>0</v>
      </c>
      <c r="U197" s="49">
        <v>0</v>
      </c>
      <c r="V197" s="49">
        <v>0</v>
      </c>
      <c r="W197" s="49">
        <v>0</v>
      </c>
      <c r="X197" s="49">
        <v>0</v>
      </c>
      <c r="Y197" s="49">
        <v>0</v>
      </c>
      <c r="Z197" s="49">
        <v>0</v>
      </c>
      <c r="AA197" s="49">
        <v>0</v>
      </c>
      <c r="AB197" s="49">
        <v>0</v>
      </c>
      <c r="AC197" s="49">
        <v>0</v>
      </c>
      <c r="AD197" s="49">
        <v>0</v>
      </c>
      <c r="AE197" s="49">
        <v>0</v>
      </c>
      <c r="AF197" s="49">
        <v>0</v>
      </c>
      <c r="AG197" s="49">
        <v>0</v>
      </c>
      <c r="AH197" s="49">
        <v>0</v>
      </c>
      <c r="AI197" s="49">
        <v>0</v>
      </c>
      <c r="AJ197" s="49">
        <v>0</v>
      </c>
      <c r="AK197" s="49">
        <v>0</v>
      </c>
      <c r="AL197" s="49">
        <v>0</v>
      </c>
      <c r="AM197" s="98">
        <v>0</v>
      </c>
      <c r="AN197" s="98">
        <v>0</v>
      </c>
      <c r="AO197" s="98">
        <v>0</v>
      </c>
      <c r="AP197" s="98">
        <v>0</v>
      </c>
      <c r="AQ197" s="98">
        <v>0</v>
      </c>
      <c r="AR197" s="98">
        <v>0</v>
      </c>
      <c r="AS197" s="98">
        <v>0</v>
      </c>
      <c r="AT197" s="98">
        <v>0</v>
      </c>
      <c r="AU197" s="98">
        <v>0</v>
      </c>
      <c r="AV197" s="98">
        <v>0</v>
      </c>
      <c r="AW197" s="98">
        <v>0</v>
      </c>
      <c r="AX197" s="49">
        <v>0</v>
      </c>
      <c r="AY197" s="98">
        <v>0</v>
      </c>
      <c r="AZ197" s="98">
        <v>0</v>
      </c>
      <c r="BA197" s="98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</row>
    <row r="198" spans="1:61" ht="31.9" customHeight="1" x14ac:dyDescent="0.2">
      <c r="A198" s="19" t="s">
        <v>49</v>
      </c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8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02"/>
      <c r="AN198" s="102"/>
      <c r="AO198" s="102"/>
      <c r="AP198" s="102"/>
      <c r="AQ198" s="102"/>
      <c r="AR198" s="102"/>
      <c r="AS198" s="102"/>
      <c r="AT198" s="102"/>
      <c r="AU198" s="102"/>
      <c r="AV198" s="102"/>
      <c r="AW198" s="102"/>
      <c r="AX198" s="13"/>
      <c r="AY198" s="102"/>
      <c r="AZ198" s="102"/>
      <c r="BA198" s="102"/>
      <c r="BB198" s="102"/>
      <c r="BC198" s="102"/>
      <c r="BD198" s="102"/>
      <c r="BE198" s="102"/>
      <c r="BF198" s="102"/>
      <c r="BG198" s="102"/>
      <c r="BH198" s="102"/>
      <c r="BI198" s="102"/>
    </row>
    <row r="199" spans="1:61" ht="15.75" customHeight="1" x14ac:dyDescent="0.2">
      <c r="A199" s="2" t="s">
        <v>13</v>
      </c>
      <c r="B199" s="49">
        <v>0</v>
      </c>
      <c r="C199" s="49">
        <v>0</v>
      </c>
      <c r="D199" s="49">
        <v>0</v>
      </c>
      <c r="E199" s="49">
        <v>0</v>
      </c>
      <c r="F199" s="49">
        <v>0</v>
      </c>
      <c r="G199" s="49">
        <v>0</v>
      </c>
      <c r="H199" s="49">
        <v>0</v>
      </c>
      <c r="I199" s="49">
        <v>0</v>
      </c>
      <c r="J199" s="49">
        <v>0</v>
      </c>
      <c r="K199" s="49">
        <v>0</v>
      </c>
      <c r="L199" s="49">
        <v>0</v>
      </c>
      <c r="M199" s="78">
        <v>0</v>
      </c>
      <c r="N199" s="49">
        <v>0</v>
      </c>
      <c r="O199" s="49">
        <v>0</v>
      </c>
      <c r="P199" s="49">
        <v>0</v>
      </c>
      <c r="Q199" s="49">
        <v>0</v>
      </c>
      <c r="R199" s="49">
        <v>0</v>
      </c>
      <c r="S199" s="49">
        <v>0</v>
      </c>
      <c r="T199" s="49">
        <v>0</v>
      </c>
      <c r="U199" s="49">
        <v>0</v>
      </c>
      <c r="V199" s="49">
        <v>0</v>
      </c>
      <c r="W199" s="49">
        <v>0</v>
      </c>
      <c r="X199" s="49">
        <v>0</v>
      </c>
      <c r="Y199" s="49">
        <v>0</v>
      </c>
      <c r="Z199" s="49">
        <v>0</v>
      </c>
      <c r="AA199" s="49">
        <v>0</v>
      </c>
      <c r="AB199" s="49">
        <v>0</v>
      </c>
      <c r="AC199" s="49">
        <v>0</v>
      </c>
      <c r="AD199" s="49">
        <v>0</v>
      </c>
      <c r="AE199" s="49">
        <v>0</v>
      </c>
      <c r="AF199" s="49">
        <v>0</v>
      </c>
      <c r="AG199" s="49">
        <v>0</v>
      </c>
      <c r="AH199" s="49">
        <v>0</v>
      </c>
      <c r="AI199" s="49">
        <v>0</v>
      </c>
      <c r="AJ199" s="49">
        <v>0</v>
      </c>
      <c r="AK199" s="49">
        <v>0</v>
      </c>
      <c r="AL199" s="49">
        <v>0</v>
      </c>
      <c r="AM199" s="98">
        <v>0</v>
      </c>
      <c r="AN199" s="98">
        <v>0</v>
      </c>
      <c r="AO199" s="98">
        <v>0</v>
      </c>
      <c r="AP199" s="98">
        <v>0</v>
      </c>
      <c r="AQ199" s="98">
        <v>0</v>
      </c>
      <c r="AR199" s="98">
        <v>0</v>
      </c>
      <c r="AS199" s="98">
        <v>0</v>
      </c>
      <c r="AT199" s="98">
        <v>0</v>
      </c>
      <c r="AU199" s="98">
        <v>0</v>
      </c>
      <c r="AV199" s="98">
        <v>0</v>
      </c>
      <c r="AW199" s="98">
        <v>0</v>
      </c>
      <c r="AX199" s="49">
        <v>0</v>
      </c>
      <c r="AY199" s="98">
        <v>0</v>
      </c>
      <c r="AZ199" s="98">
        <v>0</v>
      </c>
      <c r="BA199" s="98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</row>
    <row r="200" spans="1:61" ht="15.75" customHeight="1" x14ac:dyDescent="0.2">
      <c r="A200" s="3" t="s">
        <v>14</v>
      </c>
      <c r="B200" s="49">
        <v>0</v>
      </c>
      <c r="C200" s="49">
        <v>0</v>
      </c>
      <c r="D200" s="49">
        <v>0</v>
      </c>
      <c r="E200" s="49">
        <v>0</v>
      </c>
      <c r="F200" s="49">
        <v>0</v>
      </c>
      <c r="G200" s="49">
        <v>0</v>
      </c>
      <c r="H200" s="49">
        <v>0</v>
      </c>
      <c r="I200" s="49">
        <v>0</v>
      </c>
      <c r="J200" s="49">
        <v>0</v>
      </c>
      <c r="K200" s="49">
        <v>0</v>
      </c>
      <c r="L200" s="49">
        <v>0</v>
      </c>
      <c r="M200" s="78">
        <v>0</v>
      </c>
      <c r="N200" s="49">
        <v>0</v>
      </c>
      <c r="O200" s="49">
        <v>0</v>
      </c>
      <c r="P200" s="49">
        <v>0</v>
      </c>
      <c r="Q200" s="49">
        <v>0</v>
      </c>
      <c r="R200" s="49">
        <v>0</v>
      </c>
      <c r="S200" s="49">
        <v>0</v>
      </c>
      <c r="T200" s="49">
        <v>0</v>
      </c>
      <c r="U200" s="49">
        <v>0</v>
      </c>
      <c r="V200" s="49">
        <v>0</v>
      </c>
      <c r="W200" s="49">
        <v>0</v>
      </c>
      <c r="X200" s="49">
        <v>0</v>
      </c>
      <c r="Y200" s="49">
        <v>0</v>
      </c>
      <c r="Z200" s="49">
        <v>0</v>
      </c>
      <c r="AA200" s="49">
        <v>0</v>
      </c>
      <c r="AB200" s="49">
        <v>0</v>
      </c>
      <c r="AC200" s="49">
        <v>0</v>
      </c>
      <c r="AD200" s="49">
        <v>0</v>
      </c>
      <c r="AE200" s="49">
        <v>0</v>
      </c>
      <c r="AF200" s="49">
        <v>0</v>
      </c>
      <c r="AG200" s="49">
        <v>0</v>
      </c>
      <c r="AH200" s="49">
        <v>0</v>
      </c>
      <c r="AI200" s="49">
        <v>0</v>
      </c>
      <c r="AJ200" s="49">
        <v>0</v>
      </c>
      <c r="AK200" s="49">
        <v>0</v>
      </c>
      <c r="AL200" s="49">
        <v>0</v>
      </c>
      <c r="AM200" s="98">
        <v>0</v>
      </c>
      <c r="AN200" s="98">
        <v>0</v>
      </c>
      <c r="AO200" s="98">
        <v>0</v>
      </c>
      <c r="AP200" s="98">
        <v>0</v>
      </c>
      <c r="AQ200" s="98">
        <v>0</v>
      </c>
      <c r="AR200" s="98">
        <v>0</v>
      </c>
      <c r="AS200" s="98">
        <v>0</v>
      </c>
      <c r="AT200" s="98">
        <v>0</v>
      </c>
      <c r="AU200" s="98">
        <v>0</v>
      </c>
      <c r="AV200" s="98">
        <v>0</v>
      </c>
      <c r="AW200" s="98">
        <v>0</v>
      </c>
      <c r="AX200" s="49">
        <v>0</v>
      </c>
      <c r="AY200" s="98">
        <v>0</v>
      </c>
      <c r="AZ200" s="98">
        <v>0</v>
      </c>
      <c r="BA200" s="98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</row>
    <row r="201" spans="1:61" ht="15.75" customHeight="1" x14ac:dyDescent="0.2">
      <c r="A201" s="4" t="s">
        <v>15</v>
      </c>
      <c r="B201" s="49">
        <v>0</v>
      </c>
      <c r="C201" s="49">
        <v>0</v>
      </c>
      <c r="D201" s="49">
        <v>0</v>
      </c>
      <c r="E201" s="49">
        <v>0</v>
      </c>
      <c r="F201" s="49">
        <v>0</v>
      </c>
      <c r="G201" s="49">
        <v>0</v>
      </c>
      <c r="H201" s="49">
        <v>0</v>
      </c>
      <c r="I201" s="49">
        <v>0</v>
      </c>
      <c r="J201" s="49">
        <v>0</v>
      </c>
      <c r="K201" s="49">
        <v>0</v>
      </c>
      <c r="L201" s="49">
        <v>0</v>
      </c>
      <c r="M201" s="78">
        <v>0</v>
      </c>
      <c r="N201" s="49">
        <v>0</v>
      </c>
      <c r="O201" s="49">
        <v>0</v>
      </c>
      <c r="P201" s="49">
        <v>0</v>
      </c>
      <c r="Q201" s="49">
        <v>0</v>
      </c>
      <c r="R201" s="49">
        <v>0</v>
      </c>
      <c r="S201" s="49">
        <v>0</v>
      </c>
      <c r="T201" s="49">
        <v>0</v>
      </c>
      <c r="U201" s="49">
        <v>0</v>
      </c>
      <c r="V201" s="49">
        <v>0</v>
      </c>
      <c r="W201" s="49">
        <v>0</v>
      </c>
      <c r="X201" s="49">
        <v>0</v>
      </c>
      <c r="Y201" s="49">
        <v>0</v>
      </c>
      <c r="Z201" s="49">
        <v>0</v>
      </c>
      <c r="AA201" s="49">
        <v>0</v>
      </c>
      <c r="AB201" s="49">
        <v>0</v>
      </c>
      <c r="AC201" s="49">
        <v>0</v>
      </c>
      <c r="AD201" s="49">
        <v>0</v>
      </c>
      <c r="AE201" s="49">
        <v>0</v>
      </c>
      <c r="AF201" s="49">
        <v>0</v>
      </c>
      <c r="AG201" s="49">
        <v>0</v>
      </c>
      <c r="AH201" s="49">
        <v>0</v>
      </c>
      <c r="AI201" s="49">
        <v>0</v>
      </c>
      <c r="AJ201" s="49">
        <v>0</v>
      </c>
      <c r="AK201" s="49">
        <v>0</v>
      </c>
      <c r="AL201" s="49">
        <v>0</v>
      </c>
      <c r="AM201" s="98">
        <v>0</v>
      </c>
      <c r="AN201" s="98">
        <v>0</v>
      </c>
      <c r="AO201" s="98">
        <v>0</v>
      </c>
      <c r="AP201" s="98">
        <v>0</v>
      </c>
      <c r="AQ201" s="98">
        <v>0</v>
      </c>
      <c r="AR201" s="98">
        <v>0</v>
      </c>
      <c r="AS201" s="98">
        <v>0</v>
      </c>
      <c r="AT201" s="98">
        <v>0</v>
      </c>
      <c r="AU201" s="98">
        <v>0</v>
      </c>
      <c r="AV201" s="98">
        <v>0</v>
      </c>
      <c r="AW201" s="98">
        <v>0</v>
      </c>
      <c r="AX201" s="49">
        <v>0</v>
      </c>
      <c r="AY201" s="98">
        <v>0</v>
      </c>
      <c r="AZ201" s="98">
        <v>0</v>
      </c>
      <c r="BA201" s="98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</row>
    <row r="202" spans="1:61" ht="15.75" customHeight="1" x14ac:dyDescent="0.2">
      <c r="A202" s="3" t="s">
        <v>16</v>
      </c>
      <c r="B202" s="49">
        <v>0</v>
      </c>
      <c r="C202" s="49">
        <v>0</v>
      </c>
      <c r="D202" s="49">
        <v>0</v>
      </c>
      <c r="E202" s="49">
        <v>0</v>
      </c>
      <c r="F202" s="49">
        <v>0</v>
      </c>
      <c r="G202" s="49">
        <v>0</v>
      </c>
      <c r="H202" s="49">
        <v>0</v>
      </c>
      <c r="I202" s="49">
        <v>0</v>
      </c>
      <c r="J202" s="49">
        <v>0</v>
      </c>
      <c r="K202" s="49">
        <v>0</v>
      </c>
      <c r="L202" s="49">
        <v>0</v>
      </c>
      <c r="M202" s="78">
        <v>0</v>
      </c>
      <c r="N202" s="49">
        <v>0</v>
      </c>
      <c r="O202" s="49">
        <v>0</v>
      </c>
      <c r="P202" s="49">
        <v>0</v>
      </c>
      <c r="Q202" s="49">
        <v>0</v>
      </c>
      <c r="R202" s="49">
        <v>0</v>
      </c>
      <c r="S202" s="49">
        <v>0</v>
      </c>
      <c r="T202" s="49">
        <v>0</v>
      </c>
      <c r="U202" s="49">
        <v>0</v>
      </c>
      <c r="V202" s="49">
        <v>0</v>
      </c>
      <c r="W202" s="49">
        <v>0</v>
      </c>
      <c r="X202" s="49">
        <v>0</v>
      </c>
      <c r="Y202" s="49">
        <v>0</v>
      </c>
      <c r="Z202" s="49">
        <v>0</v>
      </c>
      <c r="AA202" s="49">
        <v>0</v>
      </c>
      <c r="AB202" s="49">
        <v>0</v>
      </c>
      <c r="AC202" s="49">
        <v>0</v>
      </c>
      <c r="AD202" s="49">
        <v>0</v>
      </c>
      <c r="AE202" s="49">
        <v>0</v>
      </c>
      <c r="AF202" s="49">
        <v>0</v>
      </c>
      <c r="AG202" s="49">
        <v>0</v>
      </c>
      <c r="AH202" s="49">
        <v>0</v>
      </c>
      <c r="AI202" s="49">
        <v>0</v>
      </c>
      <c r="AJ202" s="49">
        <v>0</v>
      </c>
      <c r="AK202" s="49">
        <v>0</v>
      </c>
      <c r="AL202" s="49">
        <v>0</v>
      </c>
      <c r="AM202" s="98">
        <v>0</v>
      </c>
      <c r="AN202" s="98">
        <v>0</v>
      </c>
      <c r="AO202" s="98">
        <v>0</v>
      </c>
      <c r="AP202" s="98">
        <v>0</v>
      </c>
      <c r="AQ202" s="98">
        <v>0</v>
      </c>
      <c r="AR202" s="98">
        <v>0</v>
      </c>
      <c r="AS202" s="98">
        <v>0</v>
      </c>
      <c r="AT202" s="98">
        <v>0</v>
      </c>
      <c r="AU202" s="98">
        <v>0</v>
      </c>
      <c r="AV202" s="98">
        <v>0</v>
      </c>
      <c r="AW202" s="98">
        <v>0</v>
      </c>
      <c r="AX202" s="49">
        <v>0</v>
      </c>
      <c r="AY202" s="98">
        <v>0</v>
      </c>
      <c r="AZ202" s="98">
        <v>0</v>
      </c>
      <c r="BA202" s="98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</row>
    <row r="203" spans="1:61" ht="40.9" customHeight="1" x14ac:dyDescent="0.2">
      <c r="A203" s="131" t="s">
        <v>50</v>
      </c>
      <c r="B203" s="127"/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8"/>
      <c r="N203" s="127"/>
      <c r="O203" s="127"/>
      <c r="P203" s="127"/>
      <c r="Q203" s="127"/>
      <c r="R203" s="127"/>
      <c r="S203" s="127"/>
      <c r="T203" s="127"/>
      <c r="U203" s="127"/>
      <c r="V203" s="127"/>
      <c r="W203" s="127"/>
      <c r="X203" s="127"/>
      <c r="Y203" s="127"/>
      <c r="Z203" s="127"/>
      <c r="AA203" s="127"/>
      <c r="AB203" s="127"/>
      <c r="AC203" s="127"/>
      <c r="AD203" s="127"/>
      <c r="AE203" s="127"/>
      <c r="AF203" s="127"/>
      <c r="AG203" s="127"/>
      <c r="AH203" s="127"/>
      <c r="AI203" s="127"/>
      <c r="AJ203" s="127"/>
      <c r="AK203" s="127"/>
      <c r="AL203" s="127"/>
      <c r="AM203" s="129"/>
      <c r="AN203" s="129"/>
      <c r="AO203" s="129"/>
      <c r="AP203" s="129"/>
      <c r="AQ203" s="129"/>
      <c r="AR203" s="129"/>
      <c r="AS203" s="129"/>
      <c r="AT203" s="129"/>
      <c r="AU203" s="129"/>
      <c r="AV203" s="129"/>
      <c r="AW203" s="129"/>
      <c r="AX203" s="127"/>
      <c r="AY203" s="129"/>
      <c r="AZ203" s="129"/>
      <c r="BA203" s="129"/>
      <c r="BB203" s="129"/>
      <c r="BC203" s="129"/>
      <c r="BD203" s="129"/>
      <c r="BE203" s="129"/>
      <c r="BF203" s="129"/>
      <c r="BG203" s="129"/>
      <c r="BH203" s="129"/>
      <c r="BI203" s="129"/>
    </row>
    <row r="204" spans="1:61" ht="15.75" customHeight="1" x14ac:dyDescent="0.2">
      <c r="A204" s="19" t="s">
        <v>52</v>
      </c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8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02"/>
      <c r="AN204" s="102"/>
      <c r="AO204" s="102"/>
      <c r="AP204" s="102"/>
      <c r="AQ204" s="102"/>
      <c r="AR204" s="102"/>
      <c r="AS204" s="102"/>
      <c r="AT204" s="102"/>
      <c r="AU204" s="102"/>
      <c r="AV204" s="102"/>
      <c r="AW204" s="102"/>
      <c r="AX204" s="13"/>
      <c r="AY204" s="102"/>
      <c r="AZ204" s="102"/>
      <c r="BA204" s="102"/>
      <c r="BB204" s="102"/>
      <c r="BC204" s="102"/>
      <c r="BD204" s="102"/>
      <c r="BE204" s="102"/>
      <c r="BF204" s="102"/>
      <c r="BG204" s="102"/>
      <c r="BH204" s="102"/>
      <c r="BI204" s="102"/>
    </row>
    <row r="205" spans="1:61" ht="15.75" customHeight="1" x14ac:dyDescent="0.2">
      <c r="A205" s="2" t="s">
        <v>13</v>
      </c>
      <c r="B205" s="49">
        <v>0</v>
      </c>
      <c r="C205" s="49">
        <v>0</v>
      </c>
      <c r="D205" s="49">
        <v>0</v>
      </c>
      <c r="E205" s="49">
        <v>0</v>
      </c>
      <c r="F205" s="49">
        <v>0</v>
      </c>
      <c r="G205" s="49">
        <v>0</v>
      </c>
      <c r="H205" s="49">
        <v>0</v>
      </c>
      <c r="I205" s="49">
        <v>0</v>
      </c>
      <c r="J205" s="49">
        <v>0</v>
      </c>
      <c r="K205" s="49">
        <v>0</v>
      </c>
      <c r="L205" s="49">
        <v>0</v>
      </c>
      <c r="M205" s="78">
        <v>0</v>
      </c>
      <c r="N205" s="49">
        <v>0</v>
      </c>
      <c r="O205" s="49">
        <v>0</v>
      </c>
      <c r="P205" s="49">
        <v>0</v>
      </c>
      <c r="Q205" s="49">
        <v>0</v>
      </c>
      <c r="R205" s="49">
        <v>0</v>
      </c>
      <c r="S205" s="49">
        <v>0</v>
      </c>
      <c r="T205" s="49">
        <v>0</v>
      </c>
      <c r="U205" s="49">
        <v>0</v>
      </c>
      <c r="V205" s="49">
        <v>0</v>
      </c>
      <c r="W205" s="49">
        <v>0</v>
      </c>
      <c r="X205" s="49">
        <v>0</v>
      </c>
      <c r="Y205" s="49">
        <v>0</v>
      </c>
      <c r="Z205" s="49">
        <v>0</v>
      </c>
      <c r="AA205" s="49">
        <v>0</v>
      </c>
      <c r="AB205" s="49">
        <v>0</v>
      </c>
      <c r="AC205" s="49">
        <v>0</v>
      </c>
      <c r="AD205" s="49">
        <v>0</v>
      </c>
      <c r="AE205" s="49">
        <v>0</v>
      </c>
      <c r="AF205" s="49">
        <v>0</v>
      </c>
      <c r="AG205" s="49">
        <v>0</v>
      </c>
      <c r="AH205" s="49">
        <v>0</v>
      </c>
      <c r="AI205" s="49">
        <v>0</v>
      </c>
      <c r="AJ205" s="49">
        <v>0</v>
      </c>
      <c r="AK205" s="49">
        <v>0</v>
      </c>
      <c r="AL205" s="49">
        <v>0</v>
      </c>
      <c r="AM205" s="98">
        <v>0</v>
      </c>
      <c r="AN205" s="98">
        <v>0</v>
      </c>
      <c r="AO205" s="98">
        <v>0</v>
      </c>
      <c r="AP205" s="98">
        <v>0</v>
      </c>
      <c r="AQ205" s="98">
        <v>0</v>
      </c>
      <c r="AR205" s="98">
        <v>0</v>
      </c>
      <c r="AS205" s="98">
        <v>0</v>
      </c>
      <c r="AT205" s="98">
        <v>0</v>
      </c>
      <c r="AU205" s="98">
        <v>0</v>
      </c>
      <c r="AV205" s="98">
        <v>0</v>
      </c>
      <c r="AW205" s="98">
        <v>0</v>
      </c>
      <c r="AX205" s="49">
        <v>0</v>
      </c>
      <c r="AY205" s="98">
        <v>0</v>
      </c>
      <c r="AZ205" s="98">
        <v>0</v>
      </c>
      <c r="BA205" s="98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</row>
    <row r="206" spans="1:61" ht="15.75" customHeight="1" x14ac:dyDescent="0.2">
      <c r="A206" s="3" t="s">
        <v>14</v>
      </c>
      <c r="B206" s="49">
        <v>0</v>
      </c>
      <c r="C206" s="49">
        <v>0</v>
      </c>
      <c r="D206" s="49">
        <v>0</v>
      </c>
      <c r="E206" s="49">
        <v>0</v>
      </c>
      <c r="F206" s="49">
        <v>0</v>
      </c>
      <c r="G206" s="49">
        <v>0</v>
      </c>
      <c r="H206" s="49">
        <v>0</v>
      </c>
      <c r="I206" s="49">
        <v>0</v>
      </c>
      <c r="J206" s="49">
        <v>0</v>
      </c>
      <c r="K206" s="49">
        <v>0</v>
      </c>
      <c r="L206" s="49">
        <v>0</v>
      </c>
      <c r="M206" s="78">
        <v>0</v>
      </c>
      <c r="N206" s="49">
        <v>0</v>
      </c>
      <c r="O206" s="49">
        <v>0</v>
      </c>
      <c r="P206" s="49">
        <v>0</v>
      </c>
      <c r="Q206" s="49">
        <v>0</v>
      </c>
      <c r="R206" s="49">
        <v>0</v>
      </c>
      <c r="S206" s="49">
        <v>0</v>
      </c>
      <c r="T206" s="49">
        <v>0</v>
      </c>
      <c r="U206" s="49">
        <v>0</v>
      </c>
      <c r="V206" s="49">
        <v>0</v>
      </c>
      <c r="W206" s="49">
        <v>0</v>
      </c>
      <c r="X206" s="49">
        <v>0</v>
      </c>
      <c r="Y206" s="49">
        <v>0</v>
      </c>
      <c r="Z206" s="49">
        <v>0</v>
      </c>
      <c r="AA206" s="49">
        <v>0</v>
      </c>
      <c r="AB206" s="49">
        <v>0</v>
      </c>
      <c r="AC206" s="49">
        <v>0</v>
      </c>
      <c r="AD206" s="49">
        <v>0</v>
      </c>
      <c r="AE206" s="49">
        <v>0</v>
      </c>
      <c r="AF206" s="49">
        <v>0</v>
      </c>
      <c r="AG206" s="49">
        <v>0</v>
      </c>
      <c r="AH206" s="49">
        <v>0</v>
      </c>
      <c r="AI206" s="49">
        <v>0</v>
      </c>
      <c r="AJ206" s="49">
        <v>0</v>
      </c>
      <c r="AK206" s="49">
        <v>0</v>
      </c>
      <c r="AL206" s="49">
        <v>0</v>
      </c>
      <c r="AM206" s="98">
        <v>0</v>
      </c>
      <c r="AN206" s="98">
        <v>0</v>
      </c>
      <c r="AO206" s="98">
        <v>0</v>
      </c>
      <c r="AP206" s="98">
        <v>0</v>
      </c>
      <c r="AQ206" s="98">
        <v>0</v>
      </c>
      <c r="AR206" s="98">
        <v>0</v>
      </c>
      <c r="AS206" s="98">
        <v>0</v>
      </c>
      <c r="AT206" s="98">
        <v>0</v>
      </c>
      <c r="AU206" s="98">
        <v>0</v>
      </c>
      <c r="AV206" s="98">
        <v>0</v>
      </c>
      <c r="AW206" s="98">
        <v>0</v>
      </c>
      <c r="AX206" s="49">
        <v>0</v>
      </c>
      <c r="AY206" s="98">
        <v>0</v>
      </c>
      <c r="AZ206" s="98">
        <v>0</v>
      </c>
      <c r="BA206" s="98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</row>
    <row r="207" spans="1:61" ht="15.75" customHeight="1" x14ac:dyDescent="0.2">
      <c r="A207" s="4" t="s">
        <v>15</v>
      </c>
      <c r="B207" s="49">
        <v>0</v>
      </c>
      <c r="C207" s="49">
        <v>0</v>
      </c>
      <c r="D207" s="49">
        <v>0</v>
      </c>
      <c r="E207" s="49">
        <v>0</v>
      </c>
      <c r="F207" s="49">
        <v>0</v>
      </c>
      <c r="G207" s="49">
        <v>0</v>
      </c>
      <c r="H207" s="49">
        <v>0</v>
      </c>
      <c r="I207" s="49">
        <v>0</v>
      </c>
      <c r="J207" s="49">
        <v>0</v>
      </c>
      <c r="K207" s="49">
        <v>0</v>
      </c>
      <c r="L207" s="49">
        <v>0</v>
      </c>
      <c r="M207" s="78">
        <v>0</v>
      </c>
      <c r="N207" s="49">
        <v>0</v>
      </c>
      <c r="O207" s="49">
        <v>0</v>
      </c>
      <c r="P207" s="49">
        <v>0</v>
      </c>
      <c r="Q207" s="49">
        <v>0</v>
      </c>
      <c r="R207" s="49">
        <v>0</v>
      </c>
      <c r="S207" s="49">
        <v>0</v>
      </c>
      <c r="T207" s="49">
        <v>0</v>
      </c>
      <c r="U207" s="49">
        <v>0</v>
      </c>
      <c r="V207" s="49">
        <v>0</v>
      </c>
      <c r="W207" s="49">
        <v>0</v>
      </c>
      <c r="X207" s="49">
        <v>0</v>
      </c>
      <c r="Y207" s="49">
        <v>0</v>
      </c>
      <c r="Z207" s="49">
        <v>0</v>
      </c>
      <c r="AA207" s="49">
        <v>0</v>
      </c>
      <c r="AB207" s="49">
        <v>0</v>
      </c>
      <c r="AC207" s="49">
        <v>0</v>
      </c>
      <c r="AD207" s="49">
        <v>0</v>
      </c>
      <c r="AE207" s="49">
        <v>0</v>
      </c>
      <c r="AF207" s="49">
        <v>0</v>
      </c>
      <c r="AG207" s="49">
        <v>0</v>
      </c>
      <c r="AH207" s="49">
        <v>0</v>
      </c>
      <c r="AI207" s="49">
        <v>0</v>
      </c>
      <c r="AJ207" s="49">
        <v>0</v>
      </c>
      <c r="AK207" s="49">
        <v>0</v>
      </c>
      <c r="AL207" s="49">
        <v>0</v>
      </c>
      <c r="AM207" s="98">
        <v>0</v>
      </c>
      <c r="AN207" s="98">
        <v>0</v>
      </c>
      <c r="AO207" s="98">
        <v>0</v>
      </c>
      <c r="AP207" s="98">
        <v>0</v>
      </c>
      <c r="AQ207" s="98">
        <v>0</v>
      </c>
      <c r="AR207" s="98">
        <v>0</v>
      </c>
      <c r="AS207" s="98">
        <v>0</v>
      </c>
      <c r="AT207" s="98">
        <v>0</v>
      </c>
      <c r="AU207" s="98">
        <v>0</v>
      </c>
      <c r="AV207" s="98">
        <v>0</v>
      </c>
      <c r="AW207" s="98">
        <v>0</v>
      </c>
      <c r="AX207" s="49">
        <v>0</v>
      </c>
      <c r="AY207" s="98">
        <v>0</v>
      </c>
      <c r="AZ207" s="98">
        <v>0</v>
      </c>
      <c r="BA207" s="98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</row>
    <row r="208" spans="1:61" ht="15.75" customHeight="1" x14ac:dyDescent="0.2">
      <c r="A208" s="3" t="s">
        <v>16</v>
      </c>
      <c r="B208" s="49">
        <v>0</v>
      </c>
      <c r="C208" s="49">
        <v>0</v>
      </c>
      <c r="D208" s="49">
        <v>0</v>
      </c>
      <c r="E208" s="49">
        <v>0</v>
      </c>
      <c r="F208" s="49">
        <v>0</v>
      </c>
      <c r="G208" s="49">
        <v>0</v>
      </c>
      <c r="H208" s="49">
        <v>0</v>
      </c>
      <c r="I208" s="49">
        <v>0</v>
      </c>
      <c r="J208" s="49">
        <v>0</v>
      </c>
      <c r="K208" s="49">
        <v>0</v>
      </c>
      <c r="L208" s="49">
        <v>0</v>
      </c>
      <c r="M208" s="78">
        <v>0</v>
      </c>
      <c r="N208" s="49">
        <v>0</v>
      </c>
      <c r="O208" s="49">
        <v>0</v>
      </c>
      <c r="P208" s="49">
        <v>0</v>
      </c>
      <c r="Q208" s="49">
        <v>0</v>
      </c>
      <c r="R208" s="49">
        <v>0</v>
      </c>
      <c r="S208" s="49">
        <v>0</v>
      </c>
      <c r="T208" s="49">
        <v>0</v>
      </c>
      <c r="U208" s="49">
        <v>0</v>
      </c>
      <c r="V208" s="49">
        <v>0</v>
      </c>
      <c r="W208" s="49">
        <v>0</v>
      </c>
      <c r="X208" s="49">
        <v>0</v>
      </c>
      <c r="Y208" s="49">
        <v>0</v>
      </c>
      <c r="Z208" s="49">
        <v>0</v>
      </c>
      <c r="AA208" s="49">
        <v>0</v>
      </c>
      <c r="AB208" s="49">
        <v>0</v>
      </c>
      <c r="AC208" s="49">
        <v>0</v>
      </c>
      <c r="AD208" s="49">
        <v>0</v>
      </c>
      <c r="AE208" s="49">
        <v>0</v>
      </c>
      <c r="AF208" s="49">
        <v>0</v>
      </c>
      <c r="AG208" s="49">
        <v>0</v>
      </c>
      <c r="AH208" s="49">
        <v>0</v>
      </c>
      <c r="AI208" s="49">
        <v>0</v>
      </c>
      <c r="AJ208" s="49">
        <v>0</v>
      </c>
      <c r="AK208" s="49">
        <v>0</v>
      </c>
      <c r="AL208" s="49">
        <v>0</v>
      </c>
      <c r="AM208" s="98">
        <v>0</v>
      </c>
      <c r="AN208" s="98">
        <v>0</v>
      </c>
      <c r="AO208" s="98">
        <v>0</v>
      </c>
      <c r="AP208" s="98">
        <v>0</v>
      </c>
      <c r="AQ208" s="98">
        <v>0</v>
      </c>
      <c r="AR208" s="98">
        <v>0</v>
      </c>
      <c r="AS208" s="98">
        <v>0</v>
      </c>
      <c r="AT208" s="98">
        <v>0</v>
      </c>
      <c r="AU208" s="98">
        <v>0</v>
      </c>
      <c r="AV208" s="98">
        <v>0</v>
      </c>
      <c r="AW208" s="98">
        <v>0</v>
      </c>
      <c r="AX208" s="49">
        <v>0</v>
      </c>
      <c r="AY208" s="98">
        <v>0</v>
      </c>
      <c r="AZ208" s="98">
        <v>0</v>
      </c>
      <c r="BA208" s="98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</row>
    <row r="209" spans="1:61" ht="15.75" customHeight="1" x14ac:dyDescent="0.2">
      <c r="A209" s="19" t="s">
        <v>53</v>
      </c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8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02"/>
      <c r="AN209" s="102"/>
      <c r="AO209" s="102"/>
      <c r="AP209" s="102"/>
      <c r="AQ209" s="102"/>
      <c r="AR209" s="102"/>
      <c r="AS209" s="102"/>
      <c r="AT209" s="102"/>
      <c r="AU209" s="102"/>
      <c r="AV209" s="102"/>
      <c r="AW209" s="102"/>
      <c r="AX209" s="13"/>
      <c r="AY209" s="102"/>
      <c r="AZ209" s="102"/>
      <c r="BA209" s="102"/>
      <c r="BB209" s="102"/>
      <c r="BC209" s="102"/>
      <c r="BD209" s="102"/>
      <c r="BE209" s="102"/>
      <c r="BF209" s="102"/>
      <c r="BG209" s="102"/>
      <c r="BH209" s="102"/>
      <c r="BI209" s="102"/>
    </row>
    <row r="210" spans="1:61" ht="15.75" customHeight="1" x14ac:dyDescent="0.2">
      <c r="A210" s="2" t="s">
        <v>13</v>
      </c>
      <c r="B210" s="49">
        <v>0</v>
      </c>
      <c r="C210" s="49">
        <v>0</v>
      </c>
      <c r="D210" s="49">
        <v>0</v>
      </c>
      <c r="E210" s="49">
        <v>0</v>
      </c>
      <c r="F210" s="49">
        <v>0</v>
      </c>
      <c r="G210" s="49">
        <v>0</v>
      </c>
      <c r="H210" s="49">
        <v>0</v>
      </c>
      <c r="I210" s="49">
        <v>0</v>
      </c>
      <c r="J210" s="49">
        <v>0</v>
      </c>
      <c r="K210" s="49">
        <v>0</v>
      </c>
      <c r="L210" s="49">
        <v>0</v>
      </c>
      <c r="M210" s="78">
        <v>0</v>
      </c>
      <c r="N210" s="49">
        <v>0</v>
      </c>
      <c r="O210" s="49">
        <v>0</v>
      </c>
      <c r="P210" s="49">
        <v>0</v>
      </c>
      <c r="Q210" s="49">
        <v>0</v>
      </c>
      <c r="R210" s="49">
        <v>0</v>
      </c>
      <c r="S210" s="49">
        <v>0</v>
      </c>
      <c r="T210" s="49">
        <v>0</v>
      </c>
      <c r="U210" s="49">
        <v>0</v>
      </c>
      <c r="V210" s="49">
        <v>0</v>
      </c>
      <c r="W210" s="49">
        <v>0</v>
      </c>
      <c r="X210" s="49">
        <v>0</v>
      </c>
      <c r="Y210" s="49">
        <v>0</v>
      </c>
      <c r="Z210" s="49">
        <v>0</v>
      </c>
      <c r="AA210" s="49">
        <v>0</v>
      </c>
      <c r="AB210" s="49">
        <v>0</v>
      </c>
      <c r="AC210" s="49">
        <v>0</v>
      </c>
      <c r="AD210" s="49">
        <v>0</v>
      </c>
      <c r="AE210" s="49">
        <v>0</v>
      </c>
      <c r="AF210" s="49">
        <v>0</v>
      </c>
      <c r="AG210" s="49">
        <v>0</v>
      </c>
      <c r="AH210" s="49">
        <v>0</v>
      </c>
      <c r="AI210" s="49">
        <v>0</v>
      </c>
      <c r="AJ210" s="49">
        <v>0</v>
      </c>
      <c r="AK210" s="49">
        <v>0</v>
      </c>
      <c r="AL210" s="49">
        <v>0</v>
      </c>
      <c r="AM210" s="98">
        <v>0</v>
      </c>
      <c r="AN210" s="98">
        <v>0</v>
      </c>
      <c r="AO210" s="98">
        <v>0</v>
      </c>
      <c r="AP210" s="98">
        <v>0</v>
      </c>
      <c r="AQ210" s="98">
        <v>0</v>
      </c>
      <c r="AR210" s="98">
        <v>0</v>
      </c>
      <c r="AS210" s="98">
        <v>0</v>
      </c>
      <c r="AT210" s="98">
        <v>0</v>
      </c>
      <c r="AU210" s="98">
        <v>0</v>
      </c>
      <c r="AV210" s="98">
        <v>0</v>
      </c>
      <c r="AW210" s="98">
        <v>0</v>
      </c>
      <c r="AX210" s="49">
        <v>0</v>
      </c>
      <c r="AY210" s="98">
        <v>0</v>
      </c>
      <c r="AZ210" s="98">
        <v>0</v>
      </c>
      <c r="BA210" s="98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</row>
    <row r="211" spans="1:61" ht="15.75" customHeight="1" x14ac:dyDescent="0.2">
      <c r="A211" s="3" t="s">
        <v>14</v>
      </c>
      <c r="B211" s="49">
        <v>0</v>
      </c>
      <c r="C211" s="49">
        <v>0</v>
      </c>
      <c r="D211" s="49">
        <v>0</v>
      </c>
      <c r="E211" s="49">
        <v>0</v>
      </c>
      <c r="F211" s="49">
        <v>0</v>
      </c>
      <c r="G211" s="49">
        <v>0</v>
      </c>
      <c r="H211" s="49">
        <v>0</v>
      </c>
      <c r="I211" s="49">
        <v>0</v>
      </c>
      <c r="J211" s="49">
        <v>0</v>
      </c>
      <c r="K211" s="49">
        <v>0</v>
      </c>
      <c r="L211" s="49">
        <v>0</v>
      </c>
      <c r="M211" s="78">
        <v>0</v>
      </c>
      <c r="N211" s="49">
        <v>0</v>
      </c>
      <c r="O211" s="49">
        <v>0</v>
      </c>
      <c r="P211" s="49">
        <v>0</v>
      </c>
      <c r="Q211" s="49">
        <v>0</v>
      </c>
      <c r="R211" s="49">
        <v>0</v>
      </c>
      <c r="S211" s="49">
        <v>0</v>
      </c>
      <c r="T211" s="49">
        <v>0</v>
      </c>
      <c r="U211" s="49">
        <v>0</v>
      </c>
      <c r="V211" s="49">
        <v>0</v>
      </c>
      <c r="W211" s="49">
        <v>0</v>
      </c>
      <c r="X211" s="49">
        <v>0</v>
      </c>
      <c r="Y211" s="49">
        <v>0</v>
      </c>
      <c r="Z211" s="49">
        <v>0</v>
      </c>
      <c r="AA211" s="49">
        <v>0</v>
      </c>
      <c r="AB211" s="49">
        <v>0</v>
      </c>
      <c r="AC211" s="49">
        <v>0</v>
      </c>
      <c r="AD211" s="49">
        <v>0</v>
      </c>
      <c r="AE211" s="49">
        <v>0</v>
      </c>
      <c r="AF211" s="49">
        <v>0</v>
      </c>
      <c r="AG211" s="49">
        <v>0</v>
      </c>
      <c r="AH211" s="49">
        <v>0</v>
      </c>
      <c r="AI211" s="49">
        <v>0</v>
      </c>
      <c r="AJ211" s="49">
        <v>0</v>
      </c>
      <c r="AK211" s="49">
        <v>0</v>
      </c>
      <c r="AL211" s="49">
        <v>0</v>
      </c>
      <c r="AM211" s="98">
        <v>0</v>
      </c>
      <c r="AN211" s="98">
        <v>0</v>
      </c>
      <c r="AO211" s="98">
        <v>0</v>
      </c>
      <c r="AP211" s="98">
        <v>0</v>
      </c>
      <c r="AQ211" s="98">
        <v>0</v>
      </c>
      <c r="AR211" s="98">
        <v>0</v>
      </c>
      <c r="AS211" s="98">
        <v>0</v>
      </c>
      <c r="AT211" s="98">
        <v>0</v>
      </c>
      <c r="AU211" s="98">
        <v>0</v>
      </c>
      <c r="AV211" s="98">
        <v>0</v>
      </c>
      <c r="AW211" s="98">
        <v>0</v>
      </c>
      <c r="AX211" s="49">
        <v>0</v>
      </c>
      <c r="AY211" s="98">
        <v>0</v>
      </c>
      <c r="AZ211" s="98">
        <v>0</v>
      </c>
      <c r="BA211" s="98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</row>
    <row r="212" spans="1:61" ht="15.75" customHeight="1" x14ac:dyDescent="0.2">
      <c r="A212" s="4" t="s">
        <v>15</v>
      </c>
      <c r="B212" s="49">
        <v>0</v>
      </c>
      <c r="C212" s="49">
        <v>0</v>
      </c>
      <c r="D212" s="49">
        <v>0</v>
      </c>
      <c r="E212" s="49">
        <v>0</v>
      </c>
      <c r="F212" s="49">
        <v>0</v>
      </c>
      <c r="G212" s="49">
        <v>0</v>
      </c>
      <c r="H212" s="49">
        <v>0</v>
      </c>
      <c r="I212" s="49">
        <v>0</v>
      </c>
      <c r="J212" s="49">
        <v>0</v>
      </c>
      <c r="K212" s="49">
        <v>0</v>
      </c>
      <c r="L212" s="49">
        <v>0</v>
      </c>
      <c r="M212" s="78">
        <v>0</v>
      </c>
      <c r="N212" s="49">
        <v>0</v>
      </c>
      <c r="O212" s="49">
        <v>0</v>
      </c>
      <c r="P212" s="49">
        <v>0</v>
      </c>
      <c r="Q212" s="49">
        <v>0</v>
      </c>
      <c r="R212" s="49">
        <v>0</v>
      </c>
      <c r="S212" s="49">
        <v>0</v>
      </c>
      <c r="T212" s="49">
        <v>0</v>
      </c>
      <c r="U212" s="49">
        <v>0</v>
      </c>
      <c r="V212" s="49">
        <v>0</v>
      </c>
      <c r="W212" s="49">
        <v>0</v>
      </c>
      <c r="X212" s="49">
        <v>0</v>
      </c>
      <c r="Y212" s="49">
        <v>0</v>
      </c>
      <c r="Z212" s="49">
        <v>0</v>
      </c>
      <c r="AA212" s="49">
        <v>0</v>
      </c>
      <c r="AB212" s="49">
        <v>0</v>
      </c>
      <c r="AC212" s="49">
        <v>0</v>
      </c>
      <c r="AD212" s="49">
        <v>0</v>
      </c>
      <c r="AE212" s="49">
        <v>0</v>
      </c>
      <c r="AF212" s="49">
        <v>0</v>
      </c>
      <c r="AG212" s="49">
        <v>0</v>
      </c>
      <c r="AH212" s="49">
        <v>0</v>
      </c>
      <c r="AI212" s="49">
        <v>0</v>
      </c>
      <c r="AJ212" s="49">
        <v>0</v>
      </c>
      <c r="AK212" s="49">
        <v>0</v>
      </c>
      <c r="AL212" s="49">
        <v>0</v>
      </c>
      <c r="AM212" s="98">
        <v>0</v>
      </c>
      <c r="AN212" s="98">
        <v>0</v>
      </c>
      <c r="AO212" s="98">
        <v>0</v>
      </c>
      <c r="AP212" s="98">
        <v>0</v>
      </c>
      <c r="AQ212" s="98">
        <v>0</v>
      </c>
      <c r="AR212" s="98">
        <v>0</v>
      </c>
      <c r="AS212" s="98">
        <v>0</v>
      </c>
      <c r="AT212" s="98">
        <v>0</v>
      </c>
      <c r="AU212" s="98">
        <v>0</v>
      </c>
      <c r="AV212" s="98">
        <v>0</v>
      </c>
      <c r="AW212" s="98">
        <v>0</v>
      </c>
      <c r="AX212" s="49">
        <v>0</v>
      </c>
      <c r="AY212" s="98">
        <v>0</v>
      </c>
      <c r="AZ212" s="98">
        <v>0</v>
      </c>
      <c r="BA212" s="98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</row>
    <row r="213" spans="1:61" ht="15.75" customHeight="1" x14ac:dyDescent="0.2">
      <c r="A213" s="3" t="s">
        <v>16</v>
      </c>
      <c r="B213" s="49">
        <v>0</v>
      </c>
      <c r="C213" s="49">
        <v>0</v>
      </c>
      <c r="D213" s="49">
        <v>0</v>
      </c>
      <c r="E213" s="49">
        <v>0</v>
      </c>
      <c r="F213" s="49">
        <v>0</v>
      </c>
      <c r="G213" s="49">
        <v>0</v>
      </c>
      <c r="H213" s="49">
        <v>0</v>
      </c>
      <c r="I213" s="49">
        <v>0</v>
      </c>
      <c r="J213" s="49">
        <v>0</v>
      </c>
      <c r="K213" s="49">
        <v>0</v>
      </c>
      <c r="L213" s="49">
        <v>0</v>
      </c>
      <c r="M213" s="78">
        <v>0</v>
      </c>
      <c r="N213" s="49">
        <v>0</v>
      </c>
      <c r="O213" s="49">
        <v>0</v>
      </c>
      <c r="P213" s="49">
        <v>0</v>
      </c>
      <c r="Q213" s="49">
        <v>0</v>
      </c>
      <c r="R213" s="49">
        <v>0</v>
      </c>
      <c r="S213" s="49">
        <v>0</v>
      </c>
      <c r="T213" s="49">
        <v>0</v>
      </c>
      <c r="U213" s="49">
        <v>0</v>
      </c>
      <c r="V213" s="49">
        <v>0</v>
      </c>
      <c r="W213" s="49">
        <v>0</v>
      </c>
      <c r="X213" s="49">
        <v>0</v>
      </c>
      <c r="Y213" s="49">
        <v>0</v>
      </c>
      <c r="Z213" s="49">
        <v>0</v>
      </c>
      <c r="AA213" s="49">
        <v>0</v>
      </c>
      <c r="AB213" s="49">
        <v>0</v>
      </c>
      <c r="AC213" s="49">
        <v>0</v>
      </c>
      <c r="AD213" s="49">
        <v>0</v>
      </c>
      <c r="AE213" s="49">
        <v>0</v>
      </c>
      <c r="AF213" s="49">
        <v>0</v>
      </c>
      <c r="AG213" s="49">
        <v>0</v>
      </c>
      <c r="AH213" s="49">
        <v>0</v>
      </c>
      <c r="AI213" s="49">
        <v>0</v>
      </c>
      <c r="AJ213" s="49">
        <v>0</v>
      </c>
      <c r="AK213" s="49">
        <v>0</v>
      </c>
      <c r="AL213" s="49">
        <v>0</v>
      </c>
      <c r="AM213" s="98">
        <v>0</v>
      </c>
      <c r="AN213" s="98">
        <v>0</v>
      </c>
      <c r="AO213" s="98">
        <v>0</v>
      </c>
      <c r="AP213" s="98">
        <v>0</v>
      </c>
      <c r="AQ213" s="98">
        <v>0</v>
      </c>
      <c r="AR213" s="98">
        <v>0</v>
      </c>
      <c r="AS213" s="98">
        <v>0</v>
      </c>
      <c r="AT213" s="98">
        <v>0</v>
      </c>
      <c r="AU213" s="98">
        <v>0</v>
      </c>
      <c r="AV213" s="98">
        <v>0</v>
      </c>
      <c r="AW213" s="98">
        <v>0</v>
      </c>
      <c r="AX213" s="49">
        <v>0</v>
      </c>
      <c r="AY213" s="98">
        <v>0</v>
      </c>
      <c r="AZ213" s="98">
        <v>0</v>
      </c>
      <c r="BA213" s="98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</row>
    <row r="214" spans="1:61" ht="15.75" customHeight="1" x14ac:dyDescent="0.2">
      <c r="A214" s="19" t="s">
        <v>54</v>
      </c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8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02"/>
      <c r="AN214" s="102"/>
      <c r="AO214" s="102"/>
      <c r="AP214" s="102"/>
      <c r="AQ214" s="102"/>
      <c r="AR214" s="102"/>
      <c r="AS214" s="102"/>
      <c r="AT214" s="102"/>
      <c r="AU214" s="102"/>
      <c r="AV214" s="102"/>
      <c r="AW214" s="102"/>
      <c r="AX214" s="13"/>
      <c r="AY214" s="102"/>
      <c r="AZ214" s="102"/>
      <c r="BA214" s="102"/>
      <c r="BB214" s="102"/>
      <c r="BC214" s="102"/>
      <c r="BD214" s="102"/>
      <c r="BE214" s="102"/>
      <c r="BF214" s="102"/>
      <c r="BG214" s="102"/>
      <c r="BH214" s="102"/>
      <c r="BI214" s="102"/>
    </row>
    <row r="215" spans="1:61" ht="15.75" customHeight="1" x14ac:dyDescent="0.2">
      <c r="A215" s="2" t="s">
        <v>13</v>
      </c>
      <c r="B215" s="49">
        <v>0</v>
      </c>
      <c r="C215" s="49">
        <v>0</v>
      </c>
      <c r="D215" s="49">
        <v>0</v>
      </c>
      <c r="E215" s="49">
        <v>0</v>
      </c>
      <c r="F215" s="49">
        <v>0</v>
      </c>
      <c r="G215" s="49">
        <v>0</v>
      </c>
      <c r="H215" s="49">
        <v>0</v>
      </c>
      <c r="I215" s="49">
        <v>0</v>
      </c>
      <c r="J215" s="49">
        <v>0</v>
      </c>
      <c r="K215" s="49">
        <v>0</v>
      </c>
      <c r="L215" s="49">
        <v>0</v>
      </c>
      <c r="M215" s="78">
        <v>0</v>
      </c>
      <c r="N215" s="49">
        <v>0</v>
      </c>
      <c r="O215" s="49">
        <v>0</v>
      </c>
      <c r="P215" s="49">
        <v>0</v>
      </c>
      <c r="Q215" s="49">
        <v>0</v>
      </c>
      <c r="R215" s="49">
        <v>0</v>
      </c>
      <c r="S215" s="49">
        <v>0</v>
      </c>
      <c r="T215" s="49">
        <v>0</v>
      </c>
      <c r="U215" s="49">
        <v>0</v>
      </c>
      <c r="V215" s="49">
        <v>0</v>
      </c>
      <c r="W215" s="49">
        <v>0</v>
      </c>
      <c r="X215" s="49">
        <v>0</v>
      </c>
      <c r="Y215" s="49">
        <v>0</v>
      </c>
      <c r="Z215" s="49">
        <v>0</v>
      </c>
      <c r="AA215" s="49">
        <v>0</v>
      </c>
      <c r="AB215" s="49">
        <v>0</v>
      </c>
      <c r="AC215" s="49">
        <v>0</v>
      </c>
      <c r="AD215" s="49">
        <v>0</v>
      </c>
      <c r="AE215" s="49">
        <v>0</v>
      </c>
      <c r="AF215" s="49">
        <v>0</v>
      </c>
      <c r="AG215" s="49">
        <v>0</v>
      </c>
      <c r="AH215" s="49">
        <v>0</v>
      </c>
      <c r="AI215" s="49">
        <v>0</v>
      </c>
      <c r="AJ215" s="49">
        <v>0</v>
      </c>
      <c r="AK215" s="49">
        <v>0</v>
      </c>
      <c r="AL215" s="49">
        <v>0</v>
      </c>
      <c r="AM215" s="98">
        <v>0</v>
      </c>
      <c r="AN215" s="98">
        <v>0</v>
      </c>
      <c r="AO215" s="98">
        <v>0</v>
      </c>
      <c r="AP215" s="98">
        <v>0</v>
      </c>
      <c r="AQ215" s="98">
        <v>0</v>
      </c>
      <c r="AR215" s="98">
        <v>0</v>
      </c>
      <c r="AS215" s="98">
        <v>0</v>
      </c>
      <c r="AT215" s="98">
        <v>0</v>
      </c>
      <c r="AU215" s="98">
        <v>0</v>
      </c>
      <c r="AV215" s="98">
        <v>0</v>
      </c>
      <c r="AW215" s="98">
        <v>0</v>
      </c>
      <c r="AX215" s="49">
        <v>0</v>
      </c>
      <c r="AY215" s="98">
        <v>0</v>
      </c>
      <c r="AZ215" s="98">
        <v>0</v>
      </c>
      <c r="BA215" s="98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</row>
    <row r="216" spans="1:61" ht="15.75" customHeight="1" x14ac:dyDescent="0.2">
      <c r="A216" s="3" t="s">
        <v>14</v>
      </c>
      <c r="B216" s="49">
        <v>0</v>
      </c>
      <c r="C216" s="49">
        <v>0</v>
      </c>
      <c r="D216" s="49">
        <v>0</v>
      </c>
      <c r="E216" s="49">
        <v>0</v>
      </c>
      <c r="F216" s="49">
        <v>0</v>
      </c>
      <c r="G216" s="49">
        <v>0</v>
      </c>
      <c r="H216" s="49">
        <v>0</v>
      </c>
      <c r="I216" s="49">
        <v>0</v>
      </c>
      <c r="J216" s="49">
        <v>0</v>
      </c>
      <c r="K216" s="49">
        <v>0</v>
      </c>
      <c r="L216" s="49">
        <v>0</v>
      </c>
      <c r="M216" s="78">
        <v>0</v>
      </c>
      <c r="N216" s="49">
        <v>0</v>
      </c>
      <c r="O216" s="49">
        <v>0</v>
      </c>
      <c r="P216" s="49">
        <v>0</v>
      </c>
      <c r="Q216" s="49">
        <v>0</v>
      </c>
      <c r="R216" s="49">
        <v>0</v>
      </c>
      <c r="S216" s="49">
        <v>0</v>
      </c>
      <c r="T216" s="49">
        <v>0</v>
      </c>
      <c r="U216" s="49">
        <v>0</v>
      </c>
      <c r="V216" s="49">
        <v>0</v>
      </c>
      <c r="W216" s="49">
        <v>0</v>
      </c>
      <c r="X216" s="49">
        <v>0</v>
      </c>
      <c r="Y216" s="49">
        <v>0</v>
      </c>
      <c r="Z216" s="49">
        <v>0</v>
      </c>
      <c r="AA216" s="49">
        <v>0</v>
      </c>
      <c r="AB216" s="49">
        <v>0</v>
      </c>
      <c r="AC216" s="49">
        <v>0</v>
      </c>
      <c r="AD216" s="49">
        <v>0</v>
      </c>
      <c r="AE216" s="49">
        <v>0</v>
      </c>
      <c r="AF216" s="49">
        <v>0</v>
      </c>
      <c r="AG216" s="49">
        <v>0</v>
      </c>
      <c r="AH216" s="49">
        <v>0</v>
      </c>
      <c r="AI216" s="49">
        <v>0</v>
      </c>
      <c r="AJ216" s="49">
        <v>0</v>
      </c>
      <c r="AK216" s="49">
        <v>0</v>
      </c>
      <c r="AL216" s="49">
        <v>0</v>
      </c>
      <c r="AM216" s="98">
        <v>0</v>
      </c>
      <c r="AN216" s="98">
        <v>0</v>
      </c>
      <c r="AO216" s="98">
        <v>0</v>
      </c>
      <c r="AP216" s="98">
        <v>0</v>
      </c>
      <c r="AQ216" s="98">
        <v>0</v>
      </c>
      <c r="AR216" s="98">
        <v>0</v>
      </c>
      <c r="AS216" s="98">
        <v>0</v>
      </c>
      <c r="AT216" s="98">
        <v>0</v>
      </c>
      <c r="AU216" s="98">
        <v>0</v>
      </c>
      <c r="AV216" s="98">
        <v>0</v>
      </c>
      <c r="AW216" s="98">
        <v>0</v>
      </c>
      <c r="AX216" s="49">
        <v>0</v>
      </c>
      <c r="AY216" s="98">
        <v>0</v>
      </c>
      <c r="AZ216" s="98">
        <v>0</v>
      </c>
      <c r="BA216" s="98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</row>
    <row r="217" spans="1:61" ht="15.75" customHeight="1" x14ac:dyDescent="0.2">
      <c r="A217" s="4" t="s">
        <v>15</v>
      </c>
      <c r="B217" s="49">
        <v>0</v>
      </c>
      <c r="C217" s="49">
        <v>0</v>
      </c>
      <c r="D217" s="49">
        <v>0</v>
      </c>
      <c r="E217" s="49">
        <v>0</v>
      </c>
      <c r="F217" s="49">
        <v>0</v>
      </c>
      <c r="G217" s="49">
        <v>0</v>
      </c>
      <c r="H217" s="49">
        <v>0</v>
      </c>
      <c r="I217" s="49">
        <v>0</v>
      </c>
      <c r="J217" s="49">
        <v>0</v>
      </c>
      <c r="K217" s="49">
        <v>0</v>
      </c>
      <c r="L217" s="49">
        <v>0</v>
      </c>
      <c r="M217" s="78">
        <v>0</v>
      </c>
      <c r="N217" s="49">
        <v>0</v>
      </c>
      <c r="O217" s="49">
        <v>0</v>
      </c>
      <c r="P217" s="49">
        <v>0</v>
      </c>
      <c r="Q217" s="49">
        <v>0</v>
      </c>
      <c r="R217" s="49">
        <v>0</v>
      </c>
      <c r="S217" s="49">
        <v>0</v>
      </c>
      <c r="T217" s="49">
        <v>0</v>
      </c>
      <c r="U217" s="49">
        <v>0</v>
      </c>
      <c r="V217" s="49">
        <v>0</v>
      </c>
      <c r="W217" s="49">
        <v>0</v>
      </c>
      <c r="X217" s="49">
        <v>0</v>
      </c>
      <c r="Y217" s="49">
        <v>0</v>
      </c>
      <c r="Z217" s="49">
        <v>0</v>
      </c>
      <c r="AA217" s="49">
        <v>0</v>
      </c>
      <c r="AB217" s="49">
        <v>0</v>
      </c>
      <c r="AC217" s="49">
        <v>0</v>
      </c>
      <c r="AD217" s="49">
        <v>0</v>
      </c>
      <c r="AE217" s="49">
        <v>0</v>
      </c>
      <c r="AF217" s="49">
        <v>0</v>
      </c>
      <c r="AG217" s="49">
        <v>0</v>
      </c>
      <c r="AH217" s="49">
        <v>0</v>
      </c>
      <c r="AI217" s="49">
        <v>0</v>
      </c>
      <c r="AJ217" s="49">
        <v>0</v>
      </c>
      <c r="AK217" s="49">
        <v>0</v>
      </c>
      <c r="AL217" s="49">
        <v>0</v>
      </c>
      <c r="AM217" s="98">
        <v>0</v>
      </c>
      <c r="AN217" s="98">
        <v>0</v>
      </c>
      <c r="AO217" s="98">
        <v>0</v>
      </c>
      <c r="AP217" s="98">
        <v>0</v>
      </c>
      <c r="AQ217" s="98">
        <v>0</v>
      </c>
      <c r="AR217" s="98">
        <v>0</v>
      </c>
      <c r="AS217" s="98">
        <v>0</v>
      </c>
      <c r="AT217" s="98">
        <v>0</v>
      </c>
      <c r="AU217" s="98">
        <v>0</v>
      </c>
      <c r="AV217" s="98">
        <v>0</v>
      </c>
      <c r="AW217" s="98">
        <v>0</v>
      </c>
      <c r="AX217" s="49">
        <v>0</v>
      </c>
      <c r="AY217" s="98">
        <v>0</v>
      </c>
      <c r="AZ217" s="98">
        <v>0</v>
      </c>
      <c r="BA217" s="98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</row>
    <row r="218" spans="1:61" ht="15.75" customHeight="1" x14ac:dyDescent="0.2">
      <c r="A218" s="3" t="s">
        <v>16</v>
      </c>
      <c r="B218" s="49">
        <v>0</v>
      </c>
      <c r="C218" s="49">
        <v>0</v>
      </c>
      <c r="D218" s="49">
        <v>0</v>
      </c>
      <c r="E218" s="49">
        <v>0</v>
      </c>
      <c r="F218" s="49">
        <v>0</v>
      </c>
      <c r="G218" s="49">
        <v>0</v>
      </c>
      <c r="H218" s="49">
        <v>0</v>
      </c>
      <c r="I218" s="49">
        <v>0</v>
      </c>
      <c r="J218" s="49">
        <v>0</v>
      </c>
      <c r="K218" s="49">
        <v>0</v>
      </c>
      <c r="L218" s="49">
        <v>0</v>
      </c>
      <c r="M218" s="78">
        <v>0</v>
      </c>
      <c r="N218" s="49">
        <v>0</v>
      </c>
      <c r="O218" s="49">
        <v>0</v>
      </c>
      <c r="P218" s="49">
        <v>0</v>
      </c>
      <c r="Q218" s="49">
        <v>0</v>
      </c>
      <c r="R218" s="49">
        <v>0</v>
      </c>
      <c r="S218" s="49">
        <v>0</v>
      </c>
      <c r="T218" s="49">
        <v>0</v>
      </c>
      <c r="U218" s="49">
        <v>0</v>
      </c>
      <c r="V218" s="49">
        <v>0</v>
      </c>
      <c r="W218" s="49">
        <v>0</v>
      </c>
      <c r="X218" s="49">
        <v>0</v>
      </c>
      <c r="Y218" s="49">
        <v>0</v>
      </c>
      <c r="Z218" s="49">
        <v>0</v>
      </c>
      <c r="AA218" s="49">
        <v>0</v>
      </c>
      <c r="AB218" s="49">
        <v>0</v>
      </c>
      <c r="AC218" s="49">
        <v>0</v>
      </c>
      <c r="AD218" s="49">
        <v>0</v>
      </c>
      <c r="AE218" s="49">
        <v>0</v>
      </c>
      <c r="AF218" s="49">
        <v>0</v>
      </c>
      <c r="AG218" s="49">
        <v>0</v>
      </c>
      <c r="AH218" s="49">
        <v>0</v>
      </c>
      <c r="AI218" s="49">
        <v>0</v>
      </c>
      <c r="AJ218" s="49">
        <v>0</v>
      </c>
      <c r="AK218" s="49">
        <v>0</v>
      </c>
      <c r="AL218" s="49">
        <v>0</v>
      </c>
      <c r="AM218" s="98">
        <v>0</v>
      </c>
      <c r="AN218" s="98">
        <v>0</v>
      </c>
      <c r="AO218" s="98">
        <v>0</v>
      </c>
      <c r="AP218" s="98">
        <v>0</v>
      </c>
      <c r="AQ218" s="98">
        <v>0</v>
      </c>
      <c r="AR218" s="98">
        <v>0</v>
      </c>
      <c r="AS218" s="98">
        <v>0</v>
      </c>
      <c r="AT218" s="98">
        <v>0</v>
      </c>
      <c r="AU218" s="98">
        <v>0</v>
      </c>
      <c r="AV218" s="98">
        <v>0</v>
      </c>
      <c r="AW218" s="98">
        <v>0</v>
      </c>
      <c r="AX218" s="49">
        <v>0</v>
      </c>
      <c r="AY218" s="98">
        <v>0</v>
      </c>
      <c r="AZ218" s="98">
        <v>0</v>
      </c>
      <c r="BA218" s="98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</row>
    <row r="219" spans="1:61" ht="15.75" customHeight="1" x14ac:dyDescent="0.2">
      <c r="A219" s="19" t="s">
        <v>22</v>
      </c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82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101"/>
      <c r="AN219" s="101"/>
      <c r="AO219" s="101"/>
      <c r="AP219" s="101"/>
      <c r="AQ219" s="101"/>
      <c r="AR219" s="101"/>
      <c r="AS219" s="101"/>
      <c r="AT219" s="101"/>
      <c r="AU219" s="101"/>
      <c r="AV219" s="101"/>
      <c r="AW219" s="101"/>
      <c r="AX219" s="20"/>
      <c r="AY219" s="101"/>
      <c r="AZ219" s="101"/>
      <c r="BA219" s="101"/>
      <c r="BB219" s="101"/>
      <c r="BC219" s="101"/>
      <c r="BD219" s="101"/>
      <c r="BE219" s="101"/>
      <c r="BF219" s="101"/>
      <c r="BG219" s="101"/>
      <c r="BH219" s="101"/>
      <c r="BI219" s="101"/>
    </row>
    <row r="220" spans="1:61" ht="15.75" customHeight="1" x14ac:dyDescent="0.2">
      <c r="A220" s="2" t="s">
        <v>13</v>
      </c>
      <c r="B220" s="49">
        <v>0</v>
      </c>
      <c r="C220" s="49">
        <v>0</v>
      </c>
      <c r="D220" s="49">
        <v>0</v>
      </c>
      <c r="E220" s="49">
        <v>0</v>
      </c>
      <c r="F220" s="49">
        <v>0</v>
      </c>
      <c r="G220" s="49">
        <v>0</v>
      </c>
      <c r="H220" s="49">
        <v>0</v>
      </c>
      <c r="I220" s="49">
        <v>0</v>
      </c>
      <c r="J220" s="49">
        <v>0</v>
      </c>
      <c r="K220" s="49">
        <v>0</v>
      </c>
      <c r="L220" s="49">
        <v>0</v>
      </c>
      <c r="M220" s="78">
        <v>0</v>
      </c>
      <c r="N220" s="49">
        <v>0</v>
      </c>
      <c r="O220" s="49">
        <v>0</v>
      </c>
      <c r="P220" s="49">
        <v>0</v>
      </c>
      <c r="Q220" s="49">
        <v>0</v>
      </c>
      <c r="R220" s="49">
        <v>0</v>
      </c>
      <c r="S220" s="49">
        <v>0</v>
      </c>
      <c r="T220" s="49">
        <v>0</v>
      </c>
      <c r="U220" s="49">
        <v>0</v>
      </c>
      <c r="V220" s="49">
        <v>0</v>
      </c>
      <c r="W220" s="49">
        <v>0</v>
      </c>
      <c r="X220" s="49">
        <v>0</v>
      </c>
      <c r="Y220" s="49">
        <v>0</v>
      </c>
      <c r="Z220" s="49">
        <v>0</v>
      </c>
      <c r="AA220" s="49">
        <v>0</v>
      </c>
      <c r="AB220" s="49">
        <v>0</v>
      </c>
      <c r="AC220" s="49">
        <v>0</v>
      </c>
      <c r="AD220" s="49">
        <v>0</v>
      </c>
      <c r="AE220" s="49">
        <v>0</v>
      </c>
      <c r="AF220" s="49">
        <v>0</v>
      </c>
      <c r="AG220" s="49">
        <v>0</v>
      </c>
      <c r="AH220" s="49">
        <v>0</v>
      </c>
      <c r="AI220" s="49">
        <v>0</v>
      </c>
      <c r="AJ220" s="49">
        <v>0</v>
      </c>
      <c r="AK220" s="49">
        <v>0</v>
      </c>
      <c r="AL220" s="49">
        <v>0</v>
      </c>
      <c r="AM220" s="98">
        <v>0</v>
      </c>
      <c r="AN220" s="98">
        <v>0</v>
      </c>
      <c r="AO220" s="98">
        <v>0</v>
      </c>
      <c r="AP220" s="98">
        <v>0</v>
      </c>
      <c r="AQ220" s="98">
        <v>0</v>
      </c>
      <c r="AR220" s="98">
        <v>0</v>
      </c>
      <c r="AS220" s="98">
        <v>0</v>
      </c>
      <c r="AT220" s="98">
        <v>0</v>
      </c>
      <c r="AU220" s="98">
        <v>0</v>
      </c>
      <c r="AV220" s="98">
        <v>0</v>
      </c>
      <c r="AW220" s="98">
        <v>0</v>
      </c>
      <c r="AX220" s="49">
        <v>0</v>
      </c>
      <c r="AY220" s="98">
        <v>0</v>
      </c>
      <c r="AZ220" s="98">
        <v>0</v>
      </c>
      <c r="BA220" s="98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</row>
    <row r="221" spans="1:61" ht="15.75" customHeight="1" x14ac:dyDescent="0.2">
      <c r="A221" s="3" t="s">
        <v>14</v>
      </c>
      <c r="B221" s="49">
        <v>0</v>
      </c>
      <c r="C221" s="49">
        <v>0</v>
      </c>
      <c r="D221" s="49">
        <v>0</v>
      </c>
      <c r="E221" s="49">
        <v>0</v>
      </c>
      <c r="F221" s="49">
        <v>0</v>
      </c>
      <c r="G221" s="49">
        <v>0</v>
      </c>
      <c r="H221" s="49">
        <v>0</v>
      </c>
      <c r="I221" s="49">
        <v>0</v>
      </c>
      <c r="J221" s="49">
        <v>0</v>
      </c>
      <c r="K221" s="49">
        <v>0</v>
      </c>
      <c r="L221" s="49">
        <v>0</v>
      </c>
      <c r="M221" s="78">
        <v>0</v>
      </c>
      <c r="N221" s="49">
        <v>0</v>
      </c>
      <c r="O221" s="49">
        <v>0</v>
      </c>
      <c r="P221" s="49">
        <v>0</v>
      </c>
      <c r="Q221" s="49">
        <v>0</v>
      </c>
      <c r="R221" s="49">
        <v>0</v>
      </c>
      <c r="S221" s="49">
        <v>0</v>
      </c>
      <c r="T221" s="49">
        <v>0</v>
      </c>
      <c r="U221" s="49">
        <v>0</v>
      </c>
      <c r="V221" s="49">
        <v>0</v>
      </c>
      <c r="W221" s="49">
        <v>0</v>
      </c>
      <c r="X221" s="49">
        <v>0</v>
      </c>
      <c r="Y221" s="49">
        <v>0</v>
      </c>
      <c r="Z221" s="49">
        <v>0</v>
      </c>
      <c r="AA221" s="49">
        <v>0</v>
      </c>
      <c r="AB221" s="49">
        <v>0</v>
      </c>
      <c r="AC221" s="49">
        <v>0</v>
      </c>
      <c r="AD221" s="49">
        <v>0</v>
      </c>
      <c r="AE221" s="49">
        <v>0</v>
      </c>
      <c r="AF221" s="49">
        <v>0</v>
      </c>
      <c r="AG221" s="49">
        <v>0</v>
      </c>
      <c r="AH221" s="49">
        <v>0</v>
      </c>
      <c r="AI221" s="49">
        <v>0</v>
      </c>
      <c r="AJ221" s="49">
        <v>0</v>
      </c>
      <c r="AK221" s="49">
        <v>0</v>
      </c>
      <c r="AL221" s="49">
        <v>0</v>
      </c>
      <c r="AM221" s="98">
        <v>0</v>
      </c>
      <c r="AN221" s="98">
        <v>0</v>
      </c>
      <c r="AO221" s="98">
        <v>0</v>
      </c>
      <c r="AP221" s="98">
        <v>0</v>
      </c>
      <c r="AQ221" s="98">
        <v>0</v>
      </c>
      <c r="AR221" s="98">
        <v>0</v>
      </c>
      <c r="AS221" s="98">
        <v>0</v>
      </c>
      <c r="AT221" s="98">
        <v>0</v>
      </c>
      <c r="AU221" s="98">
        <v>0</v>
      </c>
      <c r="AV221" s="98">
        <v>0</v>
      </c>
      <c r="AW221" s="98">
        <v>0</v>
      </c>
      <c r="AX221" s="49">
        <v>0</v>
      </c>
      <c r="AY221" s="98">
        <v>0</v>
      </c>
      <c r="AZ221" s="98">
        <v>0</v>
      </c>
      <c r="BA221" s="98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</row>
    <row r="222" spans="1:61" ht="15.75" customHeight="1" x14ac:dyDescent="0.2">
      <c r="A222" s="4" t="s">
        <v>15</v>
      </c>
      <c r="B222" s="49">
        <v>0</v>
      </c>
      <c r="C222" s="49">
        <v>0</v>
      </c>
      <c r="D222" s="49">
        <v>0</v>
      </c>
      <c r="E222" s="49">
        <v>0</v>
      </c>
      <c r="F222" s="49">
        <v>0</v>
      </c>
      <c r="G222" s="49">
        <v>0</v>
      </c>
      <c r="H222" s="49">
        <v>0</v>
      </c>
      <c r="I222" s="49">
        <v>0</v>
      </c>
      <c r="J222" s="49">
        <v>0</v>
      </c>
      <c r="K222" s="49">
        <v>0</v>
      </c>
      <c r="L222" s="49">
        <v>0</v>
      </c>
      <c r="M222" s="78">
        <v>0</v>
      </c>
      <c r="N222" s="49">
        <v>0</v>
      </c>
      <c r="O222" s="49">
        <v>0</v>
      </c>
      <c r="P222" s="49">
        <v>0</v>
      </c>
      <c r="Q222" s="49">
        <v>0</v>
      </c>
      <c r="R222" s="49">
        <v>0</v>
      </c>
      <c r="S222" s="49">
        <v>0</v>
      </c>
      <c r="T222" s="49">
        <v>0</v>
      </c>
      <c r="U222" s="49">
        <v>0</v>
      </c>
      <c r="V222" s="49">
        <v>0</v>
      </c>
      <c r="W222" s="49">
        <v>0</v>
      </c>
      <c r="X222" s="49">
        <v>0</v>
      </c>
      <c r="Y222" s="49">
        <v>0</v>
      </c>
      <c r="Z222" s="49">
        <v>0</v>
      </c>
      <c r="AA222" s="49">
        <v>0</v>
      </c>
      <c r="AB222" s="49">
        <v>0</v>
      </c>
      <c r="AC222" s="49">
        <v>0</v>
      </c>
      <c r="AD222" s="49">
        <v>0</v>
      </c>
      <c r="AE222" s="49">
        <v>0</v>
      </c>
      <c r="AF222" s="49">
        <v>0</v>
      </c>
      <c r="AG222" s="49">
        <v>0</v>
      </c>
      <c r="AH222" s="49">
        <v>0</v>
      </c>
      <c r="AI222" s="49">
        <v>0</v>
      </c>
      <c r="AJ222" s="49">
        <v>0</v>
      </c>
      <c r="AK222" s="49">
        <v>0</v>
      </c>
      <c r="AL222" s="49">
        <v>0</v>
      </c>
      <c r="AM222" s="98">
        <v>0</v>
      </c>
      <c r="AN222" s="98">
        <v>0</v>
      </c>
      <c r="AO222" s="98">
        <v>0</v>
      </c>
      <c r="AP222" s="98">
        <v>0</v>
      </c>
      <c r="AQ222" s="98">
        <v>0</v>
      </c>
      <c r="AR222" s="98">
        <v>0</v>
      </c>
      <c r="AS222" s="98">
        <v>0</v>
      </c>
      <c r="AT222" s="98">
        <v>0</v>
      </c>
      <c r="AU222" s="98">
        <v>0</v>
      </c>
      <c r="AV222" s="98">
        <v>0</v>
      </c>
      <c r="AW222" s="98">
        <v>0</v>
      </c>
      <c r="AX222" s="49">
        <v>0</v>
      </c>
      <c r="AY222" s="98">
        <v>0</v>
      </c>
      <c r="AZ222" s="98">
        <v>0</v>
      </c>
      <c r="BA222" s="98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</row>
    <row r="223" spans="1:61" ht="15.75" customHeight="1" x14ac:dyDescent="0.2">
      <c r="A223" s="3" t="s">
        <v>16</v>
      </c>
      <c r="B223" s="49">
        <v>0</v>
      </c>
      <c r="C223" s="49">
        <v>0</v>
      </c>
      <c r="D223" s="49">
        <v>0</v>
      </c>
      <c r="E223" s="49">
        <v>0</v>
      </c>
      <c r="F223" s="49">
        <v>0</v>
      </c>
      <c r="G223" s="49">
        <v>0</v>
      </c>
      <c r="H223" s="49">
        <v>0</v>
      </c>
      <c r="I223" s="49">
        <v>0</v>
      </c>
      <c r="J223" s="49">
        <v>0</v>
      </c>
      <c r="K223" s="49">
        <v>0</v>
      </c>
      <c r="L223" s="49">
        <v>0</v>
      </c>
      <c r="M223" s="78">
        <v>0</v>
      </c>
      <c r="N223" s="49">
        <v>0</v>
      </c>
      <c r="O223" s="49">
        <v>0</v>
      </c>
      <c r="P223" s="49">
        <v>0</v>
      </c>
      <c r="Q223" s="49">
        <v>0</v>
      </c>
      <c r="R223" s="49">
        <v>0</v>
      </c>
      <c r="S223" s="49">
        <v>0</v>
      </c>
      <c r="T223" s="49">
        <v>0</v>
      </c>
      <c r="U223" s="49">
        <v>0</v>
      </c>
      <c r="V223" s="49">
        <v>0</v>
      </c>
      <c r="W223" s="49">
        <v>0</v>
      </c>
      <c r="X223" s="49">
        <v>0</v>
      </c>
      <c r="Y223" s="49">
        <v>0</v>
      </c>
      <c r="Z223" s="49">
        <v>0</v>
      </c>
      <c r="AA223" s="49">
        <v>0</v>
      </c>
      <c r="AB223" s="49">
        <v>0</v>
      </c>
      <c r="AC223" s="49">
        <v>0</v>
      </c>
      <c r="AD223" s="49">
        <v>0</v>
      </c>
      <c r="AE223" s="49">
        <v>0</v>
      </c>
      <c r="AF223" s="49">
        <v>0</v>
      </c>
      <c r="AG223" s="49">
        <v>0</v>
      </c>
      <c r="AH223" s="49">
        <v>0</v>
      </c>
      <c r="AI223" s="49">
        <v>0</v>
      </c>
      <c r="AJ223" s="49">
        <v>0</v>
      </c>
      <c r="AK223" s="49">
        <v>0</v>
      </c>
      <c r="AL223" s="49">
        <v>0</v>
      </c>
      <c r="AM223" s="98">
        <v>0</v>
      </c>
      <c r="AN223" s="98">
        <v>0</v>
      </c>
      <c r="AO223" s="98">
        <v>0</v>
      </c>
      <c r="AP223" s="98">
        <v>0</v>
      </c>
      <c r="AQ223" s="98">
        <v>0</v>
      </c>
      <c r="AR223" s="98">
        <v>0</v>
      </c>
      <c r="AS223" s="98">
        <v>0</v>
      </c>
      <c r="AT223" s="98">
        <v>0</v>
      </c>
      <c r="AU223" s="98">
        <v>0</v>
      </c>
      <c r="AV223" s="98">
        <v>0</v>
      </c>
      <c r="AW223" s="98">
        <v>0</v>
      </c>
      <c r="AX223" s="49">
        <v>0</v>
      </c>
      <c r="AY223" s="98">
        <v>0</v>
      </c>
      <c r="AZ223" s="98">
        <v>0</v>
      </c>
      <c r="BA223" s="98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</row>
    <row r="224" spans="1:61" ht="15.75" customHeight="1" x14ac:dyDescent="0.2">
      <c r="A224" s="19" t="s">
        <v>55</v>
      </c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8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02"/>
      <c r="AN224" s="102"/>
      <c r="AO224" s="102"/>
      <c r="AP224" s="102"/>
      <c r="AQ224" s="102"/>
      <c r="AR224" s="102"/>
      <c r="AS224" s="102"/>
      <c r="AT224" s="102"/>
      <c r="AU224" s="102"/>
      <c r="AV224" s="102"/>
      <c r="AW224" s="102"/>
      <c r="AX224" s="13"/>
      <c r="AY224" s="102"/>
      <c r="AZ224" s="102"/>
      <c r="BA224" s="102"/>
      <c r="BB224" s="102"/>
      <c r="BC224" s="102"/>
      <c r="BD224" s="102"/>
      <c r="BE224" s="102"/>
      <c r="BF224" s="102"/>
      <c r="BG224" s="102"/>
      <c r="BH224" s="102"/>
      <c r="BI224" s="102"/>
    </row>
    <row r="225" spans="1:61" ht="15.75" customHeight="1" x14ac:dyDescent="0.2">
      <c r="A225" s="2" t="s">
        <v>13</v>
      </c>
      <c r="B225" s="49">
        <v>0</v>
      </c>
      <c r="C225" s="49">
        <v>0</v>
      </c>
      <c r="D225" s="49">
        <v>0</v>
      </c>
      <c r="E225" s="49">
        <v>0</v>
      </c>
      <c r="F225" s="49">
        <v>0</v>
      </c>
      <c r="G225" s="49">
        <v>0</v>
      </c>
      <c r="H225" s="49">
        <v>0</v>
      </c>
      <c r="I225" s="49">
        <v>0</v>
      </c>
      <c r="J225" s="49">
        <v>0</v>
      </c>
      <c r="K225" s="49">
        <v>0</v>
      </c>
      <c r="L225" s="49">
        <v>0</v>
      </c>
      <c r="M225" s="78">
        <v>0</v>
      </c>
      <c r="N225" s="49">
        <v>0</v>
      </c>
      <c r="O225" s="49">
        <v>0</v>
      </c>
      <c r="P225" s="49">
        <v>0</v>
      </c>
      <c r="Q225" s="49">
        <v>0</v>
      </c>
      <c r="R225" s="49">
        <v>0</v>
      </c>
      <c r="S225" s="49">
        <v>0</v>
      </c>
      <c r="T225" s="49">
        <v>0</v>
      </c>
      <c r="U225" s="49">
        <v>0</v>
      </c>
      <c r="V225" s="49">
        <v>0</v>
      </c>
      <c r="W225" s="49">
        <v>0</v>
      </c>
      <c r="X225" s="49">
        <v>0</v>
      </c>
      <c r="Y225" s="49">
        <v>0</v>
      </c>
      <c r="Z225" s="49">
        <v>0</v>
      </c>
      <c r="AA225" s="49">
        <v>0</v>
      </c>
      <c r="AB225" s="49">
        <v>0</v>
      </c>
      <c r="AC225" s="49">
        <v>0</v>
      </c>
      <c r="AD225" s="49">
        <v>0</v>
      </c>
      <c r="AE225" s="49">
        <v>0</v>
      </c>
      <c r="AF225" s="49">
        <v>0</v>
      </c>
      <c r="AG225" s="49">
        <v>0</v>
      </c>
      <c r="AH225" s="49">
        <v>0</v>
      </c>
      <c r="AI225" s="49">
        <v>0</v>
      </c>
      <c r="AJ225" s="49">
        <v>0</v>
      </c>
      <c r="AK225" s="49">
        <v>0</v>
      </c>
      <c r="AL225" s="49">
        <v>0</v>
      </c>
      <c r="AM225" s="98">
        <v>0</v>
      </c>
      <c r="AN225" s="98">
        <v>0</v>
      </c>
      <c r="AO225" s="98">
        <v>0</v>
      </c>
      <c r="AP225" s="98">
        <v>0</v>
      </c>
      <c r="AQ225" s="98">
        <v>0</v>
      </c>
      <c r="AR225" s="98">
        <v>0</v>
      </c>
      <c r="AS225" s="98">
        <v>0</v>
      </c>
      <c r="AT225" s="98">
        <v>0</v>
      </c>
      <c r="AU225" s="98">
        <v>0</v>
      </c>
      <c r="AV225" s="98">
        <v>0</v>
      </c>
      <c r="AW225" s="98">
        <v>0</v>
      </c>
      <c r="AX225" s="49">
        <v>0</v>
      </c>
      <c r="AY225" s="98">
        <v>0</v>
      </c>
      <c r="AZ225" s="98">
        <v>0</v>
      </c>
      <c r="BA225" s="98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</row>
    <row r="226" spans="1:61" ht="15.75" customHeight="1" x14ac:dyDescent="0.2">
      <c r="A226" s="3" t="s">
        <v>14</v>
      </c>
      <c r="B226" s="49">
        <v>0</v>
      </c>
      <c r="C226" s="49">
        <v>0</v>
      </c>
      <c r="D226" s="49">
        <v>0</v>
      </c>
      <c r="E226" s="49">
        <v>0</v>
      </c>
      <c r="F226" s="49">
        <v>0</v>
      </c>
      <c r="G226" s="49">
        <v>0</v>
      </c>
      <c r="H226" s="49">
        <v>0</v>
      </c>
      <c r="I226" s="49">
        <v>0</v>
      </c>
      <c r="J226" s="49">
        <v>0</v>
      </c>
      <c r="K226" s="49">
        <v>0</v>
      </c>
      <c r="L226" s="49">
        <v>0</v>
      </c>
      <c r="M226" s="78">
        <v>0</v>
      </c>
      <c r="N226" s="49">
        <v>0</v>
      </c>
      <c r="O226" s="49">
        <v>0</v>
      </c>
      <c r="P226" s="49">
        <v>0</v>
      </c>
      <c r="Q226" s="49">
        <v>0</v>
      </c>
      <c r="R226" s="49">
        <v>0</v>
      </c>
      <c r="S226" s="49">
        <v>0</v>
      </c>
      <c r="T226" s="49">
        <v>0</v>
      </c>
      <c r="U226" s="49">
        <v>0</v>
      </c>
      <c r="V226" s="49">
        <v>0</v>
      </c>
      <c r="W226" s="49">
        <v>0</v>
      </c>
      <c r="X226" s="49">
        <v>0</v>
      </c>
      <c r="Y226" s="49">
        <v>0</v>
      </c>
      <c r="Z226" s="49">
        <v>0</v>
      </c>
      <c r="AA226" s="49">
        <v>0</v>
      </c>
      <c r="AB226" s="49">
        <v>0</v>
      </c>
      <c r="AC226" s="49">
        <v>0</v>
      </c>
      <c r="AD226" s="49">
        <v>0</v>
      </c>
      <c r="AE226" s="49">
        <v>0</v>
      </c>
      <c r="AF226" s="49">
        <v>0</v>
      </c>
      <c r="AG226" s="49">
        <v>0</v>
      </c>
      <c r="AH226" s="49">
        <v>0</v>
      </c>
      <c r="AI226" s="49">
        <v>0</v>
      </c>
      <c r="AJ226" s="49">
        <v>0</v>
      </c>
      <c r="AK226" s="49">
        <v>0</v>
      </c>
      <c r="AL226" s="49">
        <v>0</v>
      </c>
      <c r="AM226" s="98">
        <v>0</v>
      </c>
      <c r="AN226" s="98">
        <v>0</v>
      </c>
      <c r="AO226" s="98">
        <v>0</v>
      </c>
      <c r="AP226" s="98">
        <v>0</v>
      </c>
      <c r="AQ226" s="98">
        <v>0</v>
      </c>
      <c r="AR226" s="98">
        <v>0</v>
      </c>
      <c r="AS226" s="98">
        <v>0</v>
      </c>
      <c r="AT226" s="98">
        <v>0</v>
      </c>
      <c r="AU226" s="98">
        <v>0</v>
      </c>
      <c r="AV226" s="98">
        <v>0</v>
      </c>
      <c r="AW226" s="98">
        <v>0</v>
      </c>
      <c r="AX226" s="49">
        <v>0</v>
      </c>
      <c r="AY226" s="98">
        <v>0</v>
      </c>
      <c r="AZ226" s="98">
        <v>0</v>
      </c>
      <c r="BA226" s="98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</row>
    <row r="227" spans="1:61" ht="15.75" customHeight="1" x14ac:dyDescent="0.2">
      <c r="A227" s="4" t="s">
        <v>15</v>
      </c>
      <c r="B227" s="49">
        <v>0</v>
      </c>
      <c r="C227" s="49">
        <v>0</v>
      </c>
      <c r="D227" s="49">
        <v>0</v>
      </c>
      <c r="E227" s="49">
        <v>0</v>
      </c>
      <c r="F227" s="49">
        <v>0</v>
      </c>
      <c r="G227" s="49">
        <v>0</v>
      </c>
      <c r="H227" s="49">
        <v>0</v>
      </c>
      <c r="I227" s="49">
        <v>0</v>
      </c>
      <c r="J227" s="49">
        <v>0</v>
      </c>
      <c r="K227" s="49">
        <v>0</v>
      </c>
      <c r="L227" s="49">
        <v>0</v>
      </c>
      <c r="M227" s="78">
        <v>0</v>
      </c>
      <c r="N227" s="49">
        <v>0</v>
      </c>
      <c r="O227" s="49">
        <v>0</v>
      </c>
      <c r="P227" s="49">
        <v>0</v>
      </c>
      <c r="Q227" s="49">
        <v>0</v>
      </c>
      <c r="R227" s="49">
        <v>0</v>
      </c>
      <c r="S227" s="49">
        <v>0</v>
      </c>
      <c r="T227" s="49">
        <v>0</v>
      </c>
      <c r="U227" s="49">
        <v>0</v>
      </c>
      <c r="V227" s="49">
        <v>0</v>
      </c>
      <c r="W227" s="49">
        <v>0</v>
      </c>
      <c r="X227" s="49">
        <v>0</v>
      </c>
      <c r="Y227" s="49">
        <v>0</v>
      </c>
      <c r="Z227" s="49">
        <v>0</v>
      </c>
      <c r="AA227" s="49">
        <v>0</v>
      </c>
      <c r="AB227" s="49">
        <v>0</v>
      </c>
      <c r="AC227" s="49">
        <v>0</v>
      </c>
      <c r="AD227" s="49">
        <v>0</v>
      </c>
      <c r="AE227" s="49">
        <v>0</v>
      </c>
      <c r="AF227" s="49">
        <v>0</v>
      </c>
      <c r="AG227" s="49">
        <v>0</v>
      </c>
      <c r="AH227" s="49">
        <v>0</v>
      </c>
      <c r="AI227" s="49">
        <v>0</v>
      </c>
      <c r="AJ227" s="49">
        <v>0</v>
      </c>
      <c r="AK227" s="49">
        <v>0</v>
      </c>
      <c r="AL227" s="49">
        <v>0</v>
      </c>
      <c r="AM227" s="98">
        <v>0</v>
      </c>
      <c r="AN227" s="98">
        <v>0</v>
      </c>
      <c r="AO227" s="98">
        <v>0</v>
      </c>
      <c r="AP227" s="98">
        <v>0</v>
      </c>
      <c r="AQ227" s="98">
        <v>0</v>
      </c>
      <c r="AR227" s="98">
        <v>0</v>
      </c>
      <c r="AS227" s="98">
        <v>0</v>
      </c>
      <c r="AT227" s="98">
        <v>0</v>
      </c>
      <c r="AU227" s="98">
        <v>0</v>
      </c>
      <c r="AV227" s="98">
        <v>0</v>
      </c>
      <c r="AW227" s="98">
        <v>0</v>
      </c>
      <c r="AX227" s="49">
        <v>0</v>
      </c>
      <c r="AY227" s="98">
        <v>0</v>
      </c>
      <c r="AZ227" s="98">
        <v>0</v>
      </c>
      <c r="BA227" s="98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</row>
    <row r="228" spans="1:61" ht="15.75" customHeight="1" x14ac:dyDescent="0.2">
      <c r="A228" s="3" t="s">
        <v>16</v>
      </c>
      <c r="B228" s="49">
        <v>0</v>
      </c>
      <c r="C228" s="49">
        <v>0</v>
      </c>
      <c r="D228" s="49">
        <v>0</v>
      </c>
      <c r="E228" s="49">
        <v>0</v>
      </c>
      <c r="F228" s="49">
        <v>0</v>
      </c>
      <c r="G228" s="49">
        <v>0</v>
      </c>
      <c r="H228" s="49">
        <v>0</v>
      </c>
      <c r="I228" s="49">
        <v>0</v>
      </c>
      <c r="J228" s="49">
        <v>0</v>
      </c>
      <c r="K228" s="49">
        <v>0</v>
      </c>
      <c r="L228" s="49">
        <v>0</v>
      </c>
      <c r="M228" s="78">
        <v>0</v>
      </c>
      <c r="N228" s="49">
        <v>0</v>
      </c>
      <c r="O228" s="49">
        <v>0</v>
      </c>
      <c r="P228" s="49">
        <v>0</v>
      </c>
      <c r="Q228" s="49">
        <v>0</v>
      </c>
      <c r="R228" s="49">
        <v>0</v>
      </c>
      <c r="S228" s="49">
        <v>0</v>
      </c>
      <c r="T228" s="49">
        <v>0</v>
      </c>
      <c r="U228" s="49">
        <v>0</v>
      </c>
      <c r="V228" s="49">
        <v>0</v>
      </c>
      <c r="W228" s="49">
        <v>0</v>
      </c>
      <c r="X228" s="49">
        <v>0</v>
      </c>
      <c r="Y228" s="49">
        <v>0</v>
      </c>
      <c r="Z228" s="49">
        <v>0</v>
      </c>
      <c r="AA228" s="49">
        <v>0</v>
      </c>
      <c r="AB228" s="49">
        <v>0</v>
      </c>
      <c r="AC228" s="49">
        <v>0</v>
      </c>
      <c r="AD228" s="49">
        <v>0</v>
      </c>
      <c r="AE228" s="49">
        <v>0</v>
      </c>
      <c r="AF228" s="49">
        <v>0</v>
      </c>
      <c r="AG228" s="49">
        <v>0</v>
      </c>
      <c r="AH228" s="49">
        <v>0</v>
      </c>
      <c r="AI228" s="49">
        <v>0</v>
      </c>
      <c r="AJ228" s="49">
        <v>0</v>
      </c>
      <c r="AK228" s="49">
        <v>0</v>
      </c>
      <c r="AL228" s="49">
        <v>0</v>
      </c>
      <c r="AM228" s="98">
        <v>0</v>
      </c>
      <c r="AN228" s="98">
        <v>0</v>
      </c>
      <c r="AO228" s="98">
        <v>0</v>
      </c>
      <c r="AP228" s="98">
        <v>0</v>
      </c>
      <c r="AQ228" s="98">
        <v>0</v>
      </c>
      <c r="AR228" s="98">
        <v>0</v>
      </c>
      <c r="AS228" s="98">
        <v>0</v>
      </c>
      <c r="AT228" s="98">
        <v>0</v>
      </c>
      <c r="AU228" s="98">
        <v>0</v>
      </c>
      <c r="AV228" s="98">
        <v>0</v>
      </c>
      <c r="AW228" s="98">
        <v>0</v>
      </c>
      <c r="AX228" s="49">
        <v>0</v>
      </c>
      <c r="AY228" s="98">
        <v>0</v>
      </c>
      <c r="AZ228" s="98">
        <v>0</v>
      </c>
      <c r="BA228" s="98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</row>
    <row r="229" spans="1:61" ht="15.75" customHeight="1" x14ac:dyDescent="0.2">
      <c r="A229" s="19" t="s">
        <v>56</v>
      </c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8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02"/>
      <c r="AN229" s="102"/>
      <c r="AO229" s="102"/>
      <c r="AP229" s="102"/>
      <c r="AQ229" s="102"/>
      <c r="AR229" s="102"/>
      <c r="AS229" s="102"/>
      <c r="AT229" s="102"/>
      <c r="AU229" s="102"/>
      <c r="AV229" s="102"/>
      <c r="AW229" s="102"/>
      <c r="AX229" s="13"/>
      <c r="AY229" s="102"/>
      <c r="AZ229" s="102"/>
      <c r="BA229" s="102"/>
      <c r="BB229" s="102"/>
      <c r="BC229" s="102"/>
      <c r="BD229" s="102"/>
      <c r="BE229" s="102"/>
      <c r="BF229" s="102"/>
      <c r="BG229" s="102"/>
      <c r="BH229" s="102"/>
      <c r="BI229" s="102"/>
    </row>
    <row r="230" spans="1:61" ht="15.75" customHeight="1" x14ac:dyDescent="0.2">
      <c r="A230" s="2" t="s">
        <v>13</v>
      </c>
      <c r="B230" s="49">
        <v>0</v>
      </c>
      <c r="C230" s="49">
        <v>0</v>
      </c>
      <c r="D230" s="49">
        <v>0</v>
      </c>
      <c r="E230" s="49">
        <v>0</v>
      </c>
      <c r="F230" s="49">
        <v>0</v>
      </c>
      <c r="G230" s="49">
        <v>0</v>
      </c>
      <c r="H230" s="49">
        <v>0</v>
      </c>
      <c r="I230" s="49">
        <v>0</v>
      </c>
      <c r="J230" s="49">
        <v>0</v>
      </c>
      <c r="K230" s="49">
        <v>0</v>
      </c>
      <c r="L230" s="49">
        <v>0</v>
      </c>
      <c r="M230" s="78">
        <v>0</v>
      </c>
      <c r="N230" s="49">
        <v>0</v>
      </c>
      <c r="O230" s="49">
        <v>0</v>
      </c>
      <c r="P230" s="49">
        <v>0</v>
      </c>
      <c r="Q230" s="49">
        <v>0</v>
      </c>
      <c r="R230" s="49">
        <v>0</v>
      </c>
      <c r="S230" s="49">
        <v>0</v>
      </c>
      <c r="T230" s="49">
        <v>0</v>
      </c>
      <c r="U230" s="49">
        <v>0</v>
      </c>
      <c r="V230" s="49">
        <v>0</v>
      </c>
      <c r="W230" s="49">
        <v>0</v>
      </c>
      <c r="X230" s="49">
        <v>0</v>
      </c>
      <c r="Y230" s="49">
        <v>0</v>
      </c>
      <c r="Z230" s="49">
        <v>0</v>
      </c>
      <c r="AA230" s="49">
        <v>0</v>
      </c>
      <c r="AB230" s="49">
        <v>0</v>
      </c>
      <c r="AC230" s="49">
        <v>0</v>
      </c>
      <c r="AD230" s="49">
        <v>0</v>
      </c>
      <c r="AE230" s="49">
        <v>0</v>
      </c>
      <c r="AF230" s="49">
        <v>0</v>
      </c>
      <c r="AG230" s="49">
        <v>0</v>
      </c>
      <c r="AH230" s="49">
        <v>0</v>
      </c>
      <c r="AI230" s="49">
        <v>0</v>
      </c>
      <c r="AJ230" s="49">
        <v>0</v>
      </c>
      <c r="AK230" s="49">
        <v>0</v>
      </c>
      <c r="AL230" s="49">
        <v>0</v>
      </c>
      <c r="AM230" s="98">
        <v>0</v>
      </c>
      <c r="AN230" s="98">
        <v>0</v>
      </c>
      <c r="AO230" s="98">
        <v>0</v>
      </c>
      <c r="AP230" s="98">
        <v>0</v>
      </c>
      <c r="AQ230" s="98">
        <v>0</v>
      </c>
      <c r="AR230" s="98">
        <v>0</v>
      </c>
      <c r="AS230" s="98">
        <v>0</v>
      </c>
      <c r="AT230" s="98">
        <v>0</v>
      </c>
      <c r="AU230" s="98">
        <v>0</v>
      </c>
      <c r="AV230" s="98">
        <v>0</v>
      </c>
      <c r="AW230" s="98">
        <v>0</v>
      </c>
      <c r="AX230" s="49">
        <v>0</v>
      </c>
      <c r="AY230" s="98">
        <v>0</v>
      </c>
      <c r="AZ230" s="98">
        <v>0</v>
      </c>
      <c r="BA230" s="98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</row>
    <row r="231" spans="1:61" ht="15.75" customHeight="1" x14ac:dyDescent="0.2">
      <c r="A231" s="3" t="s">
        <v>14</v>
      </c>
      <c r="B231" s="49">
        <v>0</v>
      </c>
      <c r="C231" s="49">
        <v>0</v>
      </c>
      <c r="D231" s="49">
        <v>0</v>
      </c>
      <c r="E231" s="49">
        <v>0</v>
      </c>
      <c r="F231" s="49">
        <v>0</v>
      </c>
      <c r="G231" s="49">
        <v>0</v>
      </c>
      <c r="H231" s="49">
        <v>0</v>
      </c>
      <c r="I231" s="49">
        <v>0</v>
      </c>
      <c r="J231" s="49">
        <v>0</v>
      </c>
      <c r="K231" s="49">
        <v>0</v>
      </c>
      <c r="L231" s="49">
        <v>0</v>
      </c>
      <c r="M231" s="78">
        <v>0</v>
      </c>
      <c r="N231" s="49">
        <v>0</v>
      </c>
      <c r="O231" s="49">
        <v>0</v>
      </c>
      <c r="P231" s="49">
        <v>0</v>
      </c>
      <c r="Q231" s="49">
        <v>0</v>
      </c>
      <c r="R231" s="49">
        <v>0</v>
      </c>
      <c r="S231" s="49">
        <v>0</v>
      </c>
      <c r="T231" s="49">
        <v>0</v>
      </c>
      <c r="U231" s="49">
        <v>0</v>
      </c>
      <c r="V231" s="49">
        <v>0</v>
      </c>
      <c r="W231" s="49">
        <v>0</v>
      </c>
      <c r="X231" s="49">
        <v>0</v>
      </c>
      <c r="Y231" s="49">
        <v>0</v>
      </c>
      <c r="Z231" s="49">
        <v>0</v>
      </c>
      <c r="AA231" s="49">
        <v>0</v>
      </c>
      <c r="AB231" s="49">
        <v>0</v>
      </c>
      <c r="AC231" s="49">
        <v>0</v>
      </c>
      <c r="AD231" s="49">
        <v>0</v>
      </c>
      <c r="AE231" s="49">
        <v>0</v>
      </c>
      <c r="AF231" s="49">
        <v>0</v>
      </c>
      <c r="AG231" s="49">
        <v>0</v>
      </c>
      <c r="AH231" s="49">
        <v>0</v>
      </c>
      <c r="AI231" s="49">
        <v>0</v>
      </c>
      <c r="AJ231" s="49">
        <v>0</v>
      </c>
      <c r="AK231" s="49">
        <v>0</v>
      </c>
      <c r="AL231" s="49">
        <v>0</v>
      </c>
      <c r="AM231" s="98">
        <v>0</v>
      </c>
      <c r="AN231" s="98">
        <v>0</v>
      </c>
      <c r="AO231" s="98">
        <v>0</v>
      </c>
      <c r="AP231" s="98">
        <v>0</v>
      </c>
      <c r="AQ231" s="98">
        <v>0</v>
      </c>
      <c r="AR231" s="98">
        <v>0</v>
      </c>
      <c r="AS231" s="98">
        <v>0</v>
      </c>
      <c r="AT231" s="98">
        <v>0</v>
      </c>
      <c r="AU231" s="98">
        <v>0</v>
      </c>
      <c r="AV231" s="98">
        <v>0</v>
      </c>
      <c r="AW231" s="98">
        <v>0</v>
      </c>
      <c r="AX231" s="49">
        <v>0</v>
      </c>
      <c r="AY231" s="98">
        <v>0</v>
      </c>
      <c r="AZ231" s="98">
        <v>0</v>
      </c>
      <c r="BA231" s="98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</row>
    <row r="232" spans="1:61" ht="15.75" customHeight="1" x14ac:dyDescent="0.2">
      <c r="A232" s="4" t="s">
        <v>15</v>
      </c>
      <c r="B232" s="49">
        <v>0</v>
      </c>
      <c r="C232" s="49">
        <v>0</v>
      </c>
      <c r="D232" s="49">
        <v>0</v>
      </c>
      <c r="E232" s="49">
        <v>0</v>
      </c>
      <c r="F232" s="49">
        <v>0</v>
      </c>
      <c r="G232" s="49">
        <v>0</v>
      </c>
      <c r="H232" s="49">
        <v>0</v>
      </c>
      <c r="I232" s="49">
        <v>0</v>
      </c>
      <c r="J232" s="49">
        <v>0</v>
      </c>
      <c r="K232" s="49">
        <v>0</v>
      </c>
      <c r="L232" s="49">
        <v>0</v>
      </c>
      <c r="M232" s="78">
        <v>0</v>
      </c>
      <c r="N232" s="49">
        <v>0</v>
      </c>
      <c r="O232" s="49">
        <v>0</v>
      </c>
      <c r="P232" s="49">
        <v>0</v>
      </c>
      <c r="Q232" s="49">
        <v>0</v>
      </c>
      <c r="R232" s="49">
        <v>0</v>
      </c>
      <c r="S232" s="49">
        <v>0</v>
      </c>
      <c r="T232" s="49">
        <v>0</v>
      </c>
      <c r="U232" s="49">
        <v>0</v>
      </c>
      <c r="V232" s="49">
        <v>0</v>
      </c>
      <c r="W232" s="49">
        <v>0</v>
      </c>
      <c r="X232" s="49">
        <v>0</v>
      </c>
      <c r="Y232" s="49">
        <v>0</v>
      </c>
      <c r="Z232" s="49">
        <v>0</v>
      </c>
      <c r="AA232" s="49">
        <v>0</v>
      </c>
      <c r="AB232" s="49">
        <v>0</v>
      </c>
      <c r="AC232" s="49">
        <v>0</v>
      </c>
      <c r="AD232" s="49">
        <v>0</v>
      </c>
      <c r="AE232" s="49">
        <v>0</v>
      </c>
      <c r="AF232" s="49">
        <v>0</v>
      </c>
      <c r="AG232" s="49">
        <v>0</v>
      </c>
      <c r="AH232" s="49">
        <v>0</v>
      </c>
      <c r="AI232" s="49">
        <v>0</v>
      </c>
      <c r="AJ232" s="49">
        <v>0</v>
      </c>
      <c r="AK232" s="49">
        <v>0</v>
      </c>
      <c r="AL232" s="49">
        <v>0</v>
      </c>
      <c r="AM232" s="98">
        <v>0</v>
      </c>
      <c r="AN232" s="98">
        <v>0</v>
      </c>
      <c r="AO232" s="98">
        <v>0</v>
      </c>
      <c r="AP232" s="98">
        <v>0</v>
      </c>
      <c r="AQ232" s="98">
        <v>0</v>
      </c>
      <c r="AR232" s="98">
        <v>0</v>
      </c>
      <c r="AS232" s="98">
        <v>0</v>
      </c>
      <c r="AT232" s="98">
        <v>0</v>
      </c>
      <c r="AU232" s="98">
        <v>0</v>
      </c>
      <c r="AV232" s="98">
        <v>0</v>
      </c>
      <c r="AW232" s="98">
        <v>0</v>
      </c>
      <c r="AX232" s="49">
        <v>0</v>
      </c>
      <c r="AY232" s="98">
        <v>0</v>
      </c>
      <c r="AZ232" s="98">
        <v>0</v>
      </c>
      <c r="BA232" s="98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</row>
    <row r="233" spans="1:61" ht="15.75" customHeight="1" x14ac:dyDescent="0.2">
      <c r="A233" s="3" t="s">
        <v>16</v>
      </c>
      <c r="B233" s="49">
        <v>0</v>
      </c>
      <c r="C233" s="49">
        <v>0</v>
      </c>
      <c r="D233" s="49">
        <v>0</v>
      </c>
      <c r="E233" s="49">
        <v>0</v>
      </c>
      <c r="F233" s="49">
        <v>0</v>
      </c>
      <c r="G233" s="49">
        <v>0</v>
      </c>
      <c r="H233" s="49">
        <v>0</v>
      </c>
      <c r="I233" s="49">
        <v>0</v>
      </c>
      <c r="J233" s="49">
        <v>0</v>
      </c>
      <c r="K233" s="49">
        <v>0</v>
      </c>
      <c r="L233" s="49">
        <v>0</v>
      </c>
      <c r="M233" s="78">
        <v>0</v>
      </c>
      <c r="N233" s="49">
        <v>0</v>
      </c>
      <c r="O233" s="49">
        <v>0</v>
      </c>
      <c r="P233" s="49">
        <v>0</v>
      </c>
      <c r="Q233" s="49">
        <v>0</v>
      </c>
      <c r="R233" s="49">
        <v>0</v>
      </c>
      <c r="S233" s="49">
        <v>0</v>
      </c>
      <c r="T233" s="49">
        <v>0</v>
      </c>
      <c r="U233" s="49">
        <v>0</v>
      </c>
      <c r="V233" s="49">
        <v>0</v>
      </c>
      <c r="W233" s="49">
        <v>0</v>
      </c>
      <c r="X233" s="49">
        <v>0</v>
      </c>
      <c r="Y233" s="49">
        <v>0</v>
      </c>
      <c r="Z233" s="49">
        <v>0</v>
      </c>
      <c r="AA233" s="49">
        <v>0</v>
      </c>
      <c r="AB233" s="49">
        <v>0</v>
      </c>
      <c r="AC233" s="49">
        <v>0</v>
      </c>
      <c r="AD233" s="49">
        <v>0</v>
      </c>
      <c r="AE233" s="49">
        <v>0</v>
      </c>
      <c r="AF233" s="49">
        <v>0</v>
      </c>
      <c r="AG233" s="49">
        <v>0</v>
      </c>
      <c r="AH233" s="49">
        <v>0</v>
      </c>
      <c r="AI233" s="49">
        <v>0</v>
      </c>
      <c r="AJ233" s="49">
        <v>0</v>
      </c>
      <c r="AK233" s="49">
        <v>0</v>
      </c>
      <c r="AL233" s="49">
        <v>0</v>
      </c>
      <c r="AM233" s="98">
        <v>0</v>
      </c>
      <c r="AN233" s="98">
        <v>0</v>
      </c>
      <c r="AO233" s="98">
        <v>0</v>
      </c>
      <c r="AP233" s="98">
        <v>0</v>
      </c>
      <c r="AQ233" s="98">
        <v>0</v>
      </c>
      <c r="AR233" s="98">
        <v>0</v>
      </c>
      <c r="AS233" s="98">
        <v>0</v>
      </c>
      <c r="AT233" s="98">
        <v>0</v>
      </c>
      <c r="AU233" s="98">
        <v>0</v>
      </c>
      <c r="AV233" s="98">
        <v>0</v>
      </c>
      <c r="AW233" s="98">
        <v>0</v>
      </c>
      <c r="AX233" s="49">
        <v>0</v>
      </c>
      <c r="AY233" s="98">
        <v>0</v>
      </c>
      <c r="AZ233" s="98">
        <v>0</v>
      </c>
      <c r="BA233" s="98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</row>
    <row r="234" spans="1:61" ht="15.75" customHeight="1" x14ac:dyDescent="0.2">
      <c r="A234" s="19" t="s">
        <v>57</v>
      </c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8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02"/>
      <c r="AN234" s="102"/>
      <c r="AO234" s="102"/>
      <c r="AP234" s="102"/>
      <c r="AQ234" s="102"/>
      <c r="AR234" s="102"/>
      <c r="AS234" s="102"/>
      <c r="AT234" s="102"/>
      <c r="AU234" s="102"/>
      <c r="AV234" s="102"/>
      <c r="AW234" s="102"/>
      <c r="AX234" s="13"/>
      <c r="AY234" s="102"/>
      <c r="AZ234" s="102"/>
      <c r="BA234" s="102"/>
      <c r="BB234" s="102"/>
      <c r="BC234" s="102"/>
      <c r="BD234" s="102"/>
      <c r="BE234" s="102"/>
      <c r="BF234" s="102"/>
      <c r="BG234" s="102"/>
      <c r="BH234" s="102"/>
      <c r="BI234" s="102"/>
    </row>
    <row r="235" spans="1:61" ht="15.75" customHeight="1" x14ac:dyDescent="0.2">
      <c r="A235" s="19" t="s">
        <v>58</v>
      </c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8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02"/>
      <c r="AN235" s="102"/>
      <c r="AO235" s="102"/>
      <c r="AP235" s="102"/>
      <c r="AQ235" s="102"/>
      <c r="AR235" s="102"/>
      <c r="AS235" s="102"/>
      <c r="AT235" s="102"/>
      <c r="AU235" s="102"/>
      <c r="AV235" s="102"/>
      <c r="AW235" s="102"/>
      <c r="AX235" s="13"/>
      <c r="AY235" s="102"/>
      <c r="AZ235" s="102"/>
      <c r="BA235" s="102"/>
      <c r="BB235" s="102"/>
      <c r="BC235" s="102"/>
      <c r="BD235" s="102"/>
      <c r="BE235" s="102"/>
      <c r="BF235" s="102"/>
      <c r="BG235" s="102"/>
      <c r="BH235" s="102"/>
      <c r="BI235" s="102"/>
    </row>
    <row r="236" spans="1:61" ht="15.75" customHeight="1" x14ac:dyDescent="0.2">
      <c r="A236" s="19" t="s">
        <v>59</v>
      </c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8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02"/>
      <c r="AN236" s="102"/>
      <c r="AO236" s="102"/>
      <c r="AP236" s="102"/>
      <c r="AQ236" s="102"/>
      <c r="AR236" s="102"/>
      <c r="AS236" s="102"/>
      <c r="AT236" s="102"/>
      <c r="AU236" s="102"/>
      <c r="AV236" s="102"/>
      <c r="AW236" s="102"/>
      <c r="AX236" s="13"/>
      <c r="AY236" s="102"/>
      <c r="AZ236" s="102"/>
      <c r="BA236" s="102"/>
      <c r="BB236" s="102"/>
      <c r="BC236" s="102"/>
      <c r="BD236" s="102"/>
      <c r="BE236" s="102"/>
      <c r="BF236" s="102"/>
      <c r="BG236" s="102"/>
      <c r="BH236" s="102"/>
      <c r="BI236" s="102"/>
    </row>
    <row r="237" spans="1:61" ht="15.75" customHeight="1" x14ac:dyDescent="0.2">
      <c r="A237" s="2" t="s">
        <v>13</v>
      </c>
      <c r="B237" s="49">
        <v>0</v>
      </c>
      <c r="C237" s="49">
        <v>0</v>
      </c>
      <c r="D237" s="49">
        <v>0</v>
      </c>
      <c r="E237" s="49">
        <v>0</v>
      </c>
      <c r="F237" s="49">
        <v>0</v>
      </c>
      <c r="G237" s="49">
        <v>0</v>
      </c>
      <c r="H237" s="49">
        <v>0</v>
      </c>
      <c r="I237" s="49">
        <v>0</v>
      </c>
      <c r="J237" s="49">
        <v>0</v>
      </c>
      <c r="K237" s="49">
        <v>0</v>
      </c>
      <c r="L237" s="49">
        <v>0</v>
      </c>
      <c r="M237" s="78">
        <v>0</v>
      </c>
      <c r="N237" s="49">
        <v>0</v>
      </c>
      <c r="O237" s="49">
        <v>0</v>
      </c>
      <c r="P237" s="49">
        <v>0</v>
      </c>
      <c r="Q237" s="49">
        <v>0</v>
      </c>
      <c r="R237" s="49">
        <v>0</v>
      </c>
      <c r="S237" s="49">
        <v>0</v>
      </c>
      <c r="T237" s="49">
        <v>0</v>
      </c>
      <c r="U237" s="49">
        <v>0</v>
      </c>
      <c r="V237" s="49">
        <v>0</v>
      </c>
      <c r="W237" s="49">
        <v>0</v>
      </c>
      <c r="X237" s="49">
        <v>0</v>
      </c>
      <c r="Y237" s="49">
        <v>0</v>
      </c>
      <c r="Z237" s="49">
        <v>0</v>
      </c>
      <c r="AA237" s="49">
        <v>0</v>
      </c>
      <c r="AB237" s="49">
        <v>0</v>
      </c>
      <c r="AC237" s="49">
        <v>0</v>
      </c>
      <c r="AD237" s="49">
        <v>0</v>
      </c>
      <c r="AE237" s="49">
        <v>0</v>
      </c>
      <c r="AF237" s="49">
        <v>0</v>
      </c>
      <c r="AG237" s="49">
        <v>0</v>
      </c>
      <c r="AH237" s="49">
        <v>0</v>
      </c>
      <c r="AI237" s="49">
        <v>0</v>
      </c>
      <c r="AJ237" s="49">
        <v>0</v>
      </c>
      <c r="AK237" s="49">
        <v>0</v>
      </c>
      <c r="AL237" s="49">
        <v>0</v>
      </c>
      <c r="AM237" s="98">
        <v>0</v>
      </c>
      <c r="AN237" s="98">
        <v>0</v>
      </c>
      <c r="AO237" s="98">
        <v>0</v>
      </c>
      <c r="AP237" s="98">
        <v>0</v>
      </c>
      <c r="AQ237" s="98">
        <v>0</v>
      </c>
      <c r="AR237" s="98">
        <v>0</v>
      </c>
      <c r="AS237" s="98">
        <v>0</v>
      </c>
      <c r="AT237" s="98">
        <v>0</v>
      </c>
      <c r="AU237" s="98">
        <v>0</v>
      </c>
      <c r="AV237" s="98">
        <v>0</v>
      </c>
      <c r="AW237" s="98">
        <v>0</v>
      </c>
      <c r="AX237" s="49">
        <v>0</v>
      </c>
      <c r="AY237" s="98">
        <v>0</v>
      </c>
      <c r="AZ237" s="98">
        <v>0</v>
      </c>
      <c r="BA237" s="98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</row>
    <row r="238" spans="1:61" ht="15.75" customHeight="1" x14ac:dyDescent="0.2">
      <c r="A238" s="3" t="s">
        <v>14</v>
      </c>
      <c r="B238" s="49">
        <v>0</v>
      </c>
      <c r="C238" s="49">
        <v>0</v>
      </c>
      <c r="D238" s="49">
        <v>0</v>
      </c>
      <c r="E238" s="49">
        <v>0</v>
      </c>
      <c r="F238" s="49">
        <v>0</v>
      </c>
      <c r="G238" s="49">
        <v>0</v>
      </c>
      <c r="H238" s="49">
        <v>0</v>
      </c>
      <c r="I238" s="49">
        <v>0</v>
      </c>
      <c r="J238" s="49">
        <v>0</v>
      </c>
      <c r="K238" s="49">
        <v>0</v>
      </c>
      <c r="L238" s="49">
        <v>0</v>
      </c>
      <c r="M238" s="78">
        <v>0</v>
      </c>
      <c r="N238" s="49">
        <v>0</v>
      </c>
      <c r="O238" s="49">
        <v>0</v>
      </c>
      <c r="P238" s="49">
        <v>0</v>
      </c>
      <c r="Q238" s="49">
        <v>0</v>
      </c>
      <c r="R238" s="49">
        <v>0</v>
      </c>
      <c r="S238" s="49">
        <v>0</v>
      </c>
      <c r="T238" s="49">
        <v>0</v>
      </c>
      <c r="U238" s="49">
        <v>0</v>
      </c>
      <c r="V238" s="49">
        <v>0</v>
      </c>
      <c r="W238" s="49">
        <v>0</v>
      </c>
      <c r="X238" s="49">
        <v>0</v>
      </c>
      <c r="Y238" s="49">
        <v>0</v>
      </c>
      <c r="Z238" s="49">
        <v>0</v>
      </c>
      <c r="AA238" s="49">
        <v>0</v>
      </c>
      <c r="AB238" s="49">
        <v>0</v>
      </c>
      <c r="AC238" s="49">
        <v>0</v>
      </c>
      <c r="AD238" s="49">
        <v>0</v>
      </c>
      <c r="AE238" s="49">
        <v>0</v>
      </c>
      <c r="AF238" s="49">
        <v>0</v>
      </c>
      <c r="AG238" s="49">
        <v>0</v>
      </c>
      <c r="AH238" s="49">
        <v>0</v>
      </c>
      <c r="AI238" s="49">
        <v>0</v>
      </c>
      <c r="AJ238" s="49">
        <v>0</v>
      </c>
      <c r="AK238" s="49">
        <v>0</v>
      </c>
      <c r="AL238" s="49">
        <v>0</v>
      </c>
      <c r="AM238" s="98">
        <v>0</v>
      </c>
      <c r="AN238" s="98">
        <v>0</v>
      </c>
      <c r="AO238" s="98">
        <v>0</v>
      </c>
      <c r="AP238" s="98">
        <v>0</v>
      </c>
      <c r="AQ238" s="98">
        <v>0</v>
      </c>
      <c r="AR238" s="98">
        <v>0</v>
      </c>
      <c r="AS238" s="98">
        <v>0</v>
      </c>
      <c r="AT238" s="98">
        <v>0</v>
      </c>
      <c r="AU238" s="98">
        <v>0</v>
      </c>
      <c r="AV238" s="98">
        <v>0</v>
      </c>
      <c r="AW238" s="98">
        <v>0</v>
      </c>
      <c r="AX238" s="49">
        <v>0</v>
      </c>
      <c r="AY238" s="98">
        <v>0</v>
      </c>
      <c r="AZ238" s="98">
        <v>0</v>
      </c>
      <c r="BA238" s="98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</row>
    <row r="239" spans="1:61" ht="15.75" customHeight="1" x14ac:dyDescent="0.2">
      <c r="A239" s="4" t="s">
        <v>15</v>
      </c>
      <c r="B239" s="49">
        <v>0</v>
      </c>
      <c r="C239" s="49">
        <v>0</v>
      </c>
      <c r="D239" s="49">
        <v>0</v>
      </c>
      <c r="E239" s="49">
        <v>0</v>
      </c>
      <c r="F239" s="49">
        <v>0</v>
      </c>
      <c r="G239" s="49">
        <v>0</v>
      </c>
      <c r="H239" s="49">
        <v>0</v>
      </c>
      <c r="I239" s="49">
        <v>0</v>
      </c>
      <c r="J239" s="49">
        <v>0</v>
      </c>
      <c r="K239" s="49">
        <v>0</v>
      </c>
      <c r="L239" s="49">
        <v>0</v>
      </c>
      <c r="M239" s="78">
        <v>0</v>
      </c>
      <c r="N239" s="49">
        <v>0</v>
      </c>
      <c r="O239" s="49">
        <v>0</v>
      </c>
      <c r="P239" s="49">
        <v>0</v>
      </c>
      <c r="Q239" s="49">
        <v>0</v>
      </c>
      <c r="R239" s="49">
        <v>0</v>
      </c>
      <c r="S239" s="49">
        <v>0</v>
      </c>
      <c r="T239" s="49">
        <v>0</v>
      </c>
      <c r="U239" s="49">
        <v>0</v>
      </c>
      <c r="V239" s="49">
        <v>0</v>
      </c>
      <c r="W239" s="49">
        <v>0</v>
      </c>
      <c r="X239" s="49">
        <v>0</v>
      </c>
      <c r="Y239" s="49">
        <v>0</v>
      </c>
      <c r="Z239" s="49">
        <v>0</v>
      </c>
      <c r="AA239" s="49">
        <v>0</v>
      </c>
      <c r="AB239" s="49">
        <v>0</v>
      </c>
      <c r="AC239" s="49">
        <v>0</v>
      </c>
      <c r="AD239" s="49">
        <v>0</v>
      </c>
      <c r="AE239" s="49">
        <v>0</v>
      </c>
      <c r="AF239" s="49">
        <v>0</v>
      </c>
      <c r="AG239" s="49">
        <v>0</v>
      </c>
      <c r="AH239" s="49">
        <v>0</v>
      </c>
      <c r="AI239" s="49">
        <v>0</v>
      </c>
      <c r="AJ239" s="49">
        <v>0</v>
      </c>
      <c r="AK239" s="49">
        <v>0</v>
      </c>
      <c r="AL239" s="49">
        <v>0</v>
      </c>
      <c r="AM239" s="98">
        <v>0</v>
      </c>
      <c r="AN239" s="98">
        <v>0</v>
      </c>
      <c r="AO239" s="98">
        <v>0</v>
      </c>
      <c r="AP239" s="98">
        <v>0</v>
      </c>
      <c r="AQ239" s="98">
        <v>0</v>
      </c>
      <c r="AR239" s="98">
        <v>0</v>
      </c>
      <c r="AS239" s="98">
        <v>0</v>
      </c>
      <c r="AT239" s="98">
        <v>0</v>
      </c>
      <c r="AU239" s="98">
        <v>0</v>
      </c>
      <c r="AV239" s="98">
        <v>0</v>
      </c>
      <c r="AW239" s="98">
        <v>0</v>
      </c>
      <c r="AX239" s="49">
        <v>0</v>
      </c>
      <c r="AY239" s="98">
        <v>0</v>
      </c>
      <c r="AZ239" s="98">
        <v>0</v>
      </c>
      <c r="BA239" s="98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</row>
    <row r="240" spans="1:61" ht="15.75" customHeight="1" x14ac:dyDescent="0.2">
      <c r="A240" s="3" t="s">
        <v>16</v>
      </c>
      <c r="B240" s="49">
        <v>0</v>
      </c>
      <c r="C240" s="49">
        <v>0</v>
      </c>
      <c r="D240" s="49">
        <v>0</v>
      </c>
      <c r="E240" s="49">
        <v>0</v>
      </c>
      <c r="F240" s="49">
        <v>0</v>
      </c>
      <c r="G240" s="49">
        <v>0</v>
      </c>
      <c r="H240" s="49">
        <v>0</v>
      </c>
      <c r="I240" s="49">
        <v>0</v>
      </c>
      <c r="J240" s="49">
        <v>0</v>
      </c>
      <c r="K240" s="49">
        <v>0</v>
      </c>
      <c r="L240" s="49">
        <v>0</v>
      </c>
      <c r="M240" s="78">
        <v>0</v>
      </c>
      <c r="N240" s="49">
        <v>0</v>
      </c>
      <c r="O240" s="49">
        <v>0</v>
      </c>
      <c r="P240" s="49">
        <v>0</v>
      </c>
      <c r="Q240" s="49">
        <v>0</v>
      </c>
      <c r="R240" s="49">
        <v>0</v>
      </c>
      <c r="S240" s="49">
        <v>0</v>
      </c>
      <c r="T240" s="49">
        <v>0</v>
      </c>
      <c r="U240" s="49">
        <v>0</v>
      </c>
      <c r="V240" s="49">
        <v>0</v>
      </c>
      <c r="W240" s="49">
        <v>0</v>
      </c>
      <c r="X240" s="49">
        <v>0</v>
      </c>
      <c r="Y240" s="49">
        <v>0</v>
      </c>
      <c r="Z240" s="49">
        <v>0</v>
      </c>
      <c r="AA240" s="49">
        <v>0</v>
      </c>
      <c r="AB240" s="49">
        <v>0</v>
      </c>
      <c r="AC240" s="49">
        <v>0</v>
      </c>
      <c r="AD240" s="49">
        <v>0</v>
      </c>
      <c r="AE240" s="49">
        <v>0</v>
      </c>
      <c r="AF240" s="49">
        <v>0</v>
      </c>
      <c r="AG240" s="49">
        <v>0</v>
      </c>
      <c r="AH240" s="49">
        <v>0</v>
      </c>
      <c r="AI240" s="49">
        <v>0</v>
      </c>
      <c r="AJ240" s="49">
        <v>0</v>
      </c>
      <c r="AK240" s="49">
        <v>0</v>
      </c>
      <c r="AL240" s="49">
        <v>0</v>
      </c>
      <c r="AM240" s="98">
        <v>0</v>
      </c>
      <c r="AN240" s="98">
        <v>0</v>
      </c>
      <c r="AO240" s="98">
        <v>0</v>
      </c>
      <c r="AP240" s="98">
        <v>0</v>
      </c>
      <c r="AQ240" s="98">
        <v>0</v>
      </c>
      <c r="AR240" s="98">
        <v>0</v>
      </c>
      <c r="AS240" s="98">
        <v>0</v>
      </c>
      <c r="AT240" s="98">
        <v>0</v>
      </c>
      <c r="AU240" s="98">
        <v>0</v>
      </c>
      <c r="AV240" s="98">
        <v>0</v>
      </c>
      <c r="AW240" s="98">
        <v>0</v>
      </c>
      <c r="AX240" s="49">
        <v>0</v>
      </c>
      <c r="AY240" s="98">
        <v>0</v>
      </c>
      <c r="AZ240" s="98">
        <v>0</v>
      </c>
      <c r="BA240" s="98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</row>
    <row r="241" spans="1:61" ht="15.75" customHeight="1" x14ac:dyDescent="0.2">
      <c r="A241" s="19" t="s">
        <v>60</v>
      </c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8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02"/>
      <c r="AN241" s="102"/>
      <c r="AO241" s="102"/>
      <c r="AP241" s="102"/>
      <c r="AQ241" s="102"/>
      <c r="AR241" s="102"/>
      <c r="AS241" s="102"/>
      <c r="AT241" s="102"/>
      <c r="AU241" s="102"/>
      <c r="AV241" s="102"/>
      <c r="AW241" s="102"/>
      <c r="AX241" s="13"/>
      <c r="AY241" s="102"/>
      <c r="AZ241" s="102"/>
      <c r="BA241" s="102"/>
      <c r="BB241" s="102"/>
      <c r="BC241" s="102"/>
      <c r="BD241" s="102"/>
      <c r="BE241" s="102"/>
      <c r="BF241" s="102"/>
      <c r="BG241" s="102"/>
      <c r="BH241" s="102"/>
      <c r="BI241" s="102"/>
    </row>
    <row r="242" spans="1:61" ht="15.75" customHeight="1" x14ac:dyDescent="0.2">
      <c r="A242" s="2" t="s">
        <v>13</v>
      </c>
      <c r="B242" s="49">
        <v>0</v>
      </c>
      <c r="C242" s="49">
        <v>0</v>
      </c>
      <c r="D242" s="49">
        <v>0</v>
      </c>
      <c r="E242" s="49">
        <v>0</v>
      </c>
      <c r="F242" s="49">
        <v>0</v>
      </c>
      <c r="G242" s="49">
        <v>0</v>
      </c>
      <c r="H242" s="49">
        <v>0</v>
      </c>
      <c r="I242" s="49">
        <v>0</v>
      </c>
      <c r="J242" s="49">
        <v>0</v>
      </c>
      <c r="K242" s="49">
        <v>0</v>
      </c>
      <c r="L242" s="49">
        <v>0</v>
      </c>
      <c r="M242" s="78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0</v>
      </c>
      <c r="S242" s="49">
        <v>0</v>
      </c>
      <c r="T242" s="49">
        <v>0</v>
      </c>
      <c r="U242" s="49">
        <v>0</v>
      </c>
      <c r="V242" s="49">
        <v>0</v>
      </c>
      <c r="W242" s="49">
        <v>0</v>
      </c>
      <c r="X242" s="49">
        <v>0</v>
      </c>
      <c r="Y242" s="49">
        <v>0</v>
      </c>
      <c r="Z242" s="49">
        <v>0</v>
      </c>
      <c r="AA242" s="49">
        <v>0</v>
      </c>
      <c r="AB242" s="49">
        <v>0</v>
      </c>
      <c r="AC242" s="49">
        <v>0</v>
      </c>
      <c r="AD242" s="49">
        <v>0</v>
      </c>
      <c r="AE242" s="49">
        <v>0</v>
      </c>
      <c r="AF242" s="49">
        <v>0</v>
      </c>
      <c r="AG242" s="49">
        <v>0</v>
      </c>
      <c r="AH242" s="49">
        <v>0</v>
      </c>
      <c r="AI242" s="49">
        <v>0</v>
      </c>
      <c r="AJ242" s="49">
        <v>0</v>
      </c>
      <c r="AK242" s="49">
        <v>0</v>
      </c>
      <c r="AL242" s="49">
        <v>0</v>
      </c>
      <c r="AM242" s="98">
        <v>0</v>
      </c>
      <c r="AN242" s="98">
        <v>0</v>
      </c>
      <c r="AO242" s="98">
        <v>0</v>
      </c>
      <c r="AP242" s="98">
        <v>0</v>
      </c>
      <c r="AQ242" s="98">
        <v>0</v>
      </c>
      <c r="AR242" s="98">
        <v>0</v>
      </c>
      <c r="AS242" s="98">
        <v>0</v>
      </c>
      <c r="AT242" s="98">
        <v>0</v>
      </c>
      <c r="AU242" s="98">
        <v>0</v>
      </c>
      <c r="AV242" s="98">
        <v>0</v>
      </c>
      <c r="AW242" s="98">
        <v>0</v>
      </c>
      <c r="AX242" s="49">
        <v>0</v>
      </c>
      <c r="AY242" s="98">
        <v>0</v>
      </c>
      <c r="AZ242" s="98">
        <v>0</v>
      </c>
      <c r="BA242" s="98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</row>
    <row r="243" spans="1:61" ht="15.75" customHeight="1" x14ac:dyDescent="0.2">
      <c r="A243" s="3" t="s">
        <v>14</v>
      </c>
      <c r="B243" s="49">
        <v>0</v>
      </c>
      <c r="C243" s="49">
        <v>0</v>
      </c>
      <c r="D243" s="49">
        <v>0</v>
      </c>
      <c r="E243" s="49">
        <v>0</v>
      </c>
      <c r="F243" s="49">
        <v>0</v>
      </c>
      <c r="G243" s="49">
        <v>0</v>
      </c>
      <c r="H243" s="49">
        <v>0</v>
      </c>
      <c r="I243" s="49">
        <v>0</v>
      </c>
      <c r="J243" s="49">
        <v>0</v>
      </c>
      <c r="K243" s="49">
        <v>0</v>
      </c>
      <c r="L243" s="49">
        <v>0</v>
      </c>
      <c r="M243" s="78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0</v>
      </c>
      <c r="S243" s="49">
        <v>0</v>
      </c>
      <c r="T243" s="49">
        <v>0</v>
      </c>
      <c r="U243" s="49">
        <v>0</v>
      </c>
      <c r="V243" s="49">
        <v>0</v>
      </c>
      <c r="W243" s="49">
        <v>0</v>
      </c>
      <c r="X243" s="49">
        <v>0</v>
      </c>
      <c r="Y243" s="49">
        <v>0</v>
      </c>
      <c r="Z243" s="49">
        <v>0</v>
      </c>
      <c r="AA243" s="49">
        <v>0</v>
      </c>
      <c r="AB243" s="49">
        <v>0</v>
      </c>
      <c r="AC243" s="49">
        <v>0</v>
      </c>
      <c r="AD243" s="49">
        <v>0</v>
      </c>
      <c r="AE243" s="49">
        <v>0</v>
      </c>
      <c r="AF243" s="49">
        <v>0</v>
      </c>
      <c r="AG243" s="49">
        <v>0</v>
      </c>
      <c r="AH243" s="49">
        <v>0</v>
      </c>
      <c r="AI243" s="49">
        <v>0</v>
      </c>
      <c r="AJ243" s="49">
        <v>0</v>
      </c>
      <c r="AK243" s="49">
        <v>0</v>
      </c>
      <c r="AL243" s="49">
        <v>0</v>
      </c>
      <c r="AM243" s="98">
        <v>0</v>
      </c>
      <c r="AN243" s="98">
        <v>0</v>
      </c>
      <c r="AO243" s="98">
        <v>0</v>
      </c>
      <c r="AP243" s="98">
        <v>0</v>
      </c>
      <c r="AQ243" s="98">
        <v>0</v>
      </c>
      <c r="AR243" s="98">
        <v>0</v>
      </c>
      <c r="AS243" s="98">
        <v>0</v>
      </c>
      <c r="AT243" s="98">
        <v>0</v>
      </c>
      <c r="AU243" s="98">
        <v>0</v>
      </c>
      <c r="AV243" s="98">
        <v>0</v>
      </c>
      <c r="AW243" s="98">
        <v>0</v>
      </c>
      <c r="AX243" s="49">
        <v>0</v>
      </c>
      <c r="AY243" s="98">
        <v>0</v>
      </c>
      <c r="AZ243" s="98">
        <v>0</v>
      </c>
      <c r="BA243" s="98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</row>
    <row r="244" spans="1:61" ht="15.75" customHeight="1" x14ac:dyDescent="0.2">
      <c r="A244" s="4" t="s">
        <v>15</v>
      </c>
      <c r="B244" s="49">
        <v>0</v>
      </c>
      <c r="C244" s="49">
        <v>0</v>
      </c>
      <c r="D244" s="49">
        <v>0</v>
      </c>
      <c r="E244" s="49">
        <v>0</v>
      </c>
      <c r="F244" s="49">
        <v>0</v>
      </c>
      <c r="G244" s="49">
        <v>0</v>
      </c>
      <c r="H244" s="49">
        <v>0</v>
      </c>
      <c r="I244" s="49">
        <v>0</v>
      </c>
      <c r="J244" s="49">
        <v>0</v>
      </c>
      <c r="K244" s="49">
        <v>0</v>
      </c>
      <c r="L244" s="49">
        <v>0</v>
      </c>
      <c r="M244" s="78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0</v>
      </c>
      <c r="T244" s="49">
        <v>0</v>
      </c>
      <c r="U244" s="49">
        <v>0</v>
      </c>
      <c r="V244" s="49">
        <v>0</v>
      </c>
      <c r="W244" s="49">
        <v>0</v>
      </c>
      <c r="X244" s="49">
        <v>0</v>
      </c>
      <c r="Y244" s="49">
        <v>0</v>
      </c>
      <c r="Z244" s="49">
        <v>0</v>
      </c>
      <c r="AA244" s="49">
        <v>0</v>
      </c>
      <c r="AB244" s="49">
        <v>0</v>
      </c>
      <c r="AC244" s="49">
        <v>0</v>
      </c>
      <c r="AD244" s="49">
        <v>0</v>
      </c>
      <c r="AE244" s="49">
        <v>0</v>
      </c>
      <c r="AF244" s="49">
        <v>0</v>
      </c>
      <c r="AG244" s="49">
        <v>0</v>
      </c>
      <c r="AH244" s="49">
        <v>0</v>
      </c>
      <c r="AI244" s="49">
        <v>0</v>
      </c>
      <c r="AJ244" s="49">
        <v>0</v>
      </c>
      <c r="AK244" s="49">
        <v>0</v>
      </c>
      <c r="AL244" s="49">
        <v>0</v>
      </c>
      <c r="AM244" s="98">
        <v>0</v>
      </c>
      <c r="AN244" s="98">
        <v>0</v>
      </c>
      <c r="AO244" s="98">
        <v>0</v>
      </c>
      <c r="AP244" s="98">
        <v>0</v>
      </c>
      <c r="AQ244" s="98">
        <v>0</v>
      </c>
      <c r="AR244" s="98">
        <v>0</v>
      </c>
      <c r="AS244" s="98">
        <v>0</v>
      </c>
      <c r="AT244" s="98">
        <v>0</v>
      </c>
      <c r="AU244" s="98">
        <v>0</v>
      </c>
      <c r="AV244" s="98">
        <v>0</v>
      </c>
      <c r="AW244" s="98">
        <v>0</v>
      </c>
      <c r="AX244" s="49">
        <v>0</v>
      </c>
      <c r="AY244" s="98">
        <v>0</v>
      </c>
      <c r="AZ244" s="98">
        <v>0</v>
      </c>
      <c r="BA244" s="98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</row>
    <row r="245" spans="1:61" ht="15.75" customHeight="1" x14ac:dyDescent="0.2">
      <c r="A245" s="3" t="s">
        <v>16</v>
      </c>
      <c r="B245" s="49">
        <v>0</v>
      </c>
      <c r="C245" s="49">
        <v>0</v>
      </c>
      <c r="D245" s="49">
        <v>0</v>
      </c>
      <c r="E245" s="49">
        <v>0</v>
      </c>
      <c r="F245" s="49">
        <v>0</v>
      </c>
      <c r="G245" s="49">
        <v>0</v>
      </c>
      <c r="H245" s="49">
        <v>0</v>
      </c>
      <c r="I245" s="49">
        <v>0</v>
      </c>
      <c r="J245" s="49">
        <v>0</v>
      </c>
      <c r="K245" s="49">
        <v>0</v>
      </c>
      <c r="L245" s="49">
        <v>0</v>
      </c>
      <c r="M245" s="78">
        <v>0</v>
      </c>
      <c r="N245" s="49">
        <v>0</v>
      </c>
      <c r="O245" s="49">
        <v>0</v>
      </c>
      <c r="P245" s="49">
        <v>0</v>
      </c>
      <c r="Q245" s="49">
        <v>0</v>
      </c>
      <c r="R245" s="49">
        <v>0</v>
      </c>
      <c r="S245" s="49">
        <v>0</v>
      </c>
      <c r="T245" s="49">
        <v>0</v>
      </c>
      <c r="U245" s="49">
        <v>0</v>
      </c>
      <c r="V245" s="49">
        <v>0</v>
      </c>
      <c r="W245" s="49">
        <v>0</v>
      </c>
      <c r="X245" s="49">
        <v>0</v>
      </c>
      <c r="Y245" s="49">
        <v>0</v>
      </c>
      <c r="Z245" s="49">
        <v>0</v>
      </c>
      <c r="AA245" s="49">
        <v>0</v>
      </c>
      <c r="AB245" s="49">
        <v>0</v>
      </c>
      <c r="AC245" s="49">
        <v>0</v>
      </c>
      <c r="AD245" s="49">
        <v>0</v>
      </c>
      <c r="AE245" s="49">
        <v>0</v>
      </c>
      <c r="AF245" s="49">
        <v>0</v>
      </c>
      <c r="AG245" s="49">
        <v>0</v>
      </c>
      <c r="AH245" s="49">
        <v>0</v>
      </c>
      <c r="AI245" s="49">
        <v>0</v>
      </c>
      <c r="AJ245" s="49">
        <v>0</v>
      </c>
      <c r="AK245" s="49">
        <v>0</v>
      </c>
      <c r="AL245" s="49">
        <v>0</v>
      </c>
      <c r="AM245" s="98">
        <v>0</v>
      </c>
      <c r="AN245" s="98">
        <v>0</v>
      </c>
      <c r="AO245" s="98">
        <v>0</v>
      </c>
      <c r="AP245" s="98">
        <v>0</v>
      </c>
      <c r="AQ245" s="98">
        <v>0</v>
      </c>
      <c r="AR245" s="98">
        <v>0</v>
      </c>
      <c r="AS245" s="98">
        <v>0</v>
      </c>
      <c r="AT245" s="98">
        <v>0</v>
      </c>
      <c r="AU245" s="98">
        <v>0</v>
      </c>
      <c r="AV245" s="98">
        <v>0</v>
      </c>
      <c r="AW245" s="98">
        <v>0</v>
      </c>
      <c r="AX245" s="49">
        <v>0</v>
      </c>
      <c r="AY245" s="98">
        <v>0</v>
      </c>
      <c r="AZ245" s="98">
        <v>0</v>
      </c>
      <c r="BA245" s="98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</row>
    <row r="246" spans="1:61" ht="15.75" customHeight="1" x14ac:dyDescent="0.2">
      <c r="A246" s="19" t="s">
        <v>61</v>
      </c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8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02"/>
      <c r="AN246" s="102"/>
      <c r="AO246" s="102"/>
      <c r="AP246" s="102"/>
      <c r="AQ246" s="102"/>
      <c r="AR246" s="102"/>
      <c r="AS246" s="102"/>
      <c r="AT246" s="102"/>
      <c r="AU246" s="102"/>
      <c r="AV246" s="102"/>
      <c r="AW246" s="102"/>
      <c r="AX246" s="13"/>
      <c r="AY246" s="102"/>
      <c r="AZ246" s="102"/>
      <c r="BA246" s="102"/>
      <c r="BB246" s="102"/>
      <c r="BC246" s="102"/>
      <c r="BD246" s="102"/>
      <c r="BE246" s="102"/>
      <c r="BF246" s="102"/>
      <c r="BG246" s="102"/>
      <c r="BH246" s="102"/>
      <c r="BI246" s="102"/>
    </row>
    <row r="247" spans="1:61" ht="15.75" customHeight="1" x14ac:dyDescent="0.2">
      <c r="A247" s="19" t="s">
        <v>59</v>
      </c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8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02"/>
      <c r="AN247" s="102"/>
      <c r="AO247" s="102"/>
      <c r="AP247" s="102"/>
      <c r="AQ247" s="102"/>
      <c r="AR247" s="102"/>
      <c r="AS247" s="102"/>
      <c r="AT247" s="102"/>
      <c r="AU247" s="102"/>
      <c r="AV247" s="102"/>
      <c r="AW247" s="102"/>
      <c r="AX247" s="13"/>
      <c r="AY247" s="102"/>
      <c r="AZ247" s="102"/>
      <c r="BA247" s="102"/>
      <c r="BB247" s="102"/>
      <c r="BC247" s="102"/>
      <c r="BD247" s="102"/>
      <c r="BE247" s="102"/>
      <c r="BF247" s="102"/>
      <c r="BG247" s="102"/>
      <c r="BH247" s="102"/>
      <c r="BI247" s="102"/>
    </row>
    <row r="248" spans="1:61" ht="15.75" customHeight="1" x14ac:dyDescent="0.2">
      <c r="A248" s="2" t="s">
        <v>13</v>
      </c>
      <c r="B248" s="49">
        <v>0</v>
      </c>
      <c r="C248" s="49">
        <v>0</v>
      </c>
      <c r="D248" s="49">
        <v>0</v>
      </c>
      <c r="E248" s="49">
        <v>0</v>
      </c>
      <c r="F248" s="49">
        <v>0</v>
      </c>
      <c r="G248" s="49">
        <v>0</v>
      </c>
      <c r="H248" s="49">
        <v>0</v>
      </c>
      <c r="I248" s="49">
        <v>0</v>
      </c>
      <c r="J248" s="49">
        <v>0</v>
      </c>
      <c r="K248" s="49">
        <v>0</v>
      </c>
      <c r="L248" s="49">
        <v>0</v>
      </c>
      <c r="M248" s="78">
        <v>0</v>
      </c>
      <c r="N248" s="49">
        <v>0</v>
      </c>
      <c r="O248" s="49">
        <v>0</v>
      </c>
      <c r="P248" s="49">
        <v>0</v>
      </c>
      <c r="Q248" s="49">
        <v>0</v>
      </c>
      <c r="R248" s="49">
        <v>0</v>
      </c>
      <c r="S248" s="49">
        <v>0</v>
      </c>
      <c r="T248" s="49">
        <v>0</v>
      </c>
      <c r="U248" s="49">
        <v>0</v>
      </c>
      <c r="V248" s="49">
        <v>0</v>
      </c>
      <c r="W248" s="49">
        <v>0</v>
      </c>
      <c r="X248" s="49">
        <v>0</v>
      </c>
      <c r="Y248" s="49">
        <v>0</v>
      </c>
      <c r="Z248" s="49">
        <v>0</v>
      </c>
      <c r="AA248" s="49">
        <v>0</v>
      </c>
      <c r="AB248" s="49">
        <v>0</v>
      </c>
      <c r="AC248" s="49">
        <v>0</v>
      </c>
      <c r="AD248" s="49">
        <v>0</v>
      </c>
      <c r="AE248" s="49">
        <v>0</v>
      </c>
      <c r="AF248" s="49">
        <v>0</v>
      </c>
      <c r="AG248" s="49">
        <v>0</v>
      </c>
      <c r="AH248" s="49">
        <v>0</v>
      </c>
      <c r="AI248" s="49">
        <v>0</v>
      </c>
      <c r="AJ248" s="49">
        <v>0</v>
      </c>
      <c r="AK248" s="49">
        <v>0</v>
      </c>
      <c r="AL248" s="49">
        <v>0</v>
      </c>
      <c r="AM248" s="98">
        <v>0</v>
      </c>
      <c r="AN248" s="98">
        <v>0</v>
      </c>
      <c r="AO248" s="98">
        <v>0</v>
      </c>
      <c r="AP248" s="98">
        <v>0</v>
      </c>
      <c r="AQ248" s="98">
        <v>0</v>
      </c>
      <c r="AR248" s="98">
        <v>0</v>
      </c>
      <c r="AS248" s="98">
        <v>0</v>
      </c>
      <c r="AT248" s="98">
        <v>0</v>
      </c>
      <c r="AU248" s="98">
        <v>0</v>
      </c>
      <c r="AV248" s="98">
        <v>0</v>
      </c>
      <c r="AW248" s="98">
        <v>0</v>
      </c>
      <c r="AX248" s="49">
        <v>0</v>
      </c>
      <c r="AY248" s="98">
        <v>0</v>
      </c>
      <c r="AZ248" s="98">
        <v>0</v>
      </c>
      <c r="BA248" s="98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</row>
    <row r="249" spans="1:61" ht="15.75" customHeight="1" x14ac:dyDescent="0.2">
      <c r="A249" s="3" t="s">
        <v>14</v>
      </c>
      <c r="B249" s="49">
        <v>0</v>
      </c>
      <c r="C249" s="49">
        <v>0</v>
      </c>
      <c r="D249" s="49">
        <v>0</v>
      </c>
      <c r="E249" s="49">
        <v>0</v>
      </c>
      <c r="F249" s="49">
        <v>0</v>
      </c>
      <c r="G249" s="49">
        <v>0</v>
      </c>
      <c r="H249" s="49">
        <v>0</v>
      </c>
      <c r="I249" s="49">
        <v>0</v>
      </c>
      <c r="J249" s="49">
        <v>0</v>
      </c>
      <c r="K249" s="49">
        <v>0</v>
      </c>
      <c r="L249" s="49">
        <v>0</v>
      </c>
      <c r="M249" s="78">
        <v>0</v>
      </c>
      <c r="N249" s="49">
        <v>0</v>
      </c>
      <c r="O249" s="49">
        <v>0</v>
      </c>
      <c r="P249" s="49">
        <v>0</v>
      </c>
      <c r="Q249" s="49">
        <v>0</v>
      </c>
      <c r="R249" s="49">
        <v>0</v>
      </c>
      <c r="S249" s="49">
        <v>0</v>
      </c>
      <c r="T249" s="49">
        <v>0</v>
      </c>
      <c r="U249" s="49">
        <v>0</v>
      </c>
      <c r="V249" s="49">
        <v>0</v>
      </c>
      <c r="W249" s="49">
        <v>0</v>
      </c>
      <c r="X249" s="49">
        <v>0</v>
      </c>
      <c r="Y249" s="49">
        <v>0</v>
      </c>
      <c r="Z249" s="49">
        <v>0</v>
      </c>
      <c r="AA249" s="49">
        <v>0</v>
      </c>
      <c r="AB249" s="49">
        <v>0</v>
      </c>
      <c r="AC249" s="49">
        <v>0</v>
      </c>
      <c r="AD249" s="49">
        <v>0</v>
      </c>
      <c r="AE249" s="49">
        <v>0</v>
      </c>
      <c r="AF249" s="49">
        <v>0</v>
      </c>
      <c r="AG249" s="49">
        <v>0</v>
      </c>
      <c r="AH249" s="49">
        <v>0</v>
      </c>
      <c r="AI249" s="49">
        <v>0</v>
      </c>
      <c r="AJ249" s="49">
        <v>0</v>
      </c>
      <c r="AK249" s="49">
        <v>0</v>
      </c>
      <c r="AL249" s="49">
        <v>0</v>
      </c>
      <c r="AM249" s="98">
        <v>0</v>
      </c>
      <c r="AN249" s="98">
        <v>0</v>
      </c>
      <c r="AO249" s="98">
        <v>0</v>
      </c>
      <c r="AP249" s="98">
        <v>0</v>
      </c>
      <c r="AQ249" s="98">
        <v>0</v>
      </c>
      <c r="AR249" s="98">
        <v>0</v>
      </c>
      <c r="AS249" s="98">
        <v>0</v>
      </c>
      <c r="AT249" s="98">
        <v>0</v>
      </c>
      <c r="AU249" s="98">
        <v>0</v>
      </c>
      <c r="AV249" s="98">
        <v>0</v>
      </c>
      <c r="AW249" s="98">
        <v>0</v>
      </c>
      <c r="AX249" s="49">
        <v>0</v>
      </c>
      <c r="AY249" s="98">
        <v>0</v>
      </c>
      <c r="AZ249" s="98">
        <v>0</v>
      </c>
      <c r="BA249" s="98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</row>
    <row r="250" spans="1:61" ht="15.75" customHeight="1" x14ac:dyDescent="0.2">
      <c r="A250" s="4" t="s">
        <v>15</v>
      </c>
      <c r="B250" s="49">
        <v>0</v>
      </c>
      <c r="C250" s="49">
        <v>0</v>
      </c>
      <c r="D250" s="49">
        <v>0</v>
      </c>
      <c r="E250" s="49">
        <v>0</v>
      </c>
      <c r="F250" s="49">
        <v>0</v>
      </c>
      <c r="G250" s="49">
        <v>0</v>
      </c>
      <c r="H250" s="49">
        <v>0</v>
      </c>
      <c r="I250" s="49">
        <v>0</v>
      </c>
      <c r="J250" s="49">
        <v>0</v>
      </c>
      <c r="K250" s="49">
        <v>0</v>
      </c>
      <c r="L250" s="49">
        <v>0</v>
      </c>
      <c r="M250" s="78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0</v>
      </c>
      <c r="T250" s="49">
        <v>0</v>
      </c>
      <c r="U250" s="49">
        <v>0</v>
      </c>
      <c r="V250" s="49">
        <v>0</v>
      </c>
      <c r="W250" s="49">
        <v>0</v>
      </c>
      <c r="X250" s="49">
        <v>0</v>
      </c>
      <c r="Y250" s="49">
        <v>0</v>
      </c>
      <c r="Z250" s="49">
        <v>0</v>
      </c>
      <c r="AA250" s="49">
        <v>0</v>
      </c>
      <c r="AB250" s="49">
        <v>0</v>
      </c>
      <c r="AC250" s="49">
        <v>0</v>
      </c>
      <c r="AD250" s="49">
        <v>0</v>
      </c>
      <c r="AE250" s="49">
        <v>0</v>
      </c>
      <c r="AF250" s="49">
        <v>0</v>
      </c>
      <c r="AG250" s="49">
        <v>0</v>
      </c>
      <c r="AH250" s="49">
        <v>0</v>
      </c>
      <c r="AI250" s="49">
        <v>0</v>
      </c>
      <c r="AJ250" s="49">
        <v>0</v>
      </c>
      <c r="AK250" s="49">
        <v>0</v>
      </c>
      <c r="AL250" s="49">
        <v>0</v>
      </c>
      <c r="AM250" s="98">
        <v>0</v>
      </c>
      <c r="AN250" s="98">
        <v>0</v>
      </c>
      <c r="AO250" s="98">
        <v>0</v>
      </c>
      <c r="AP250" s="98">
        <v>0</v>
      </c>
      <c r="AQ250" s="98">
        <v>0</v>
      </c>
      <c r="AR250" s="98">
        <v>0</v>
      </c>
      <c r="AS250" s="98">
        <v>0</v>
      </c>
      <c r="AT250" s="98">
        <v>0</v>
      </c>
      <c r="AU250" s="98">
        <v>0</v>
      </c>
      <c r="AV250" s="98">
        <v>0</v>
      </c>
      <c r="AW250" s="98">
        <v>0</v>
      </c>
      <c r="AX250" s="49">
        <v>0</v>
      </c>
      <c r="AY250" s="98">
        <v>0</v>
      </c>
      <c r="AZ250" s="98">
        <v>0</v>
      </c>
      <c r="BA250" s="98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</row>
    <row r="251" spans="1:61" ht="15.75" customHeight="1" x14ac:dyDescent="0.2">
      <c r="A251" s="3" t="s">
        <v>16</v>
      </c>
      <c r="B251" s="49">
        <v>0</v>
      </c>
      <c r="C251" s="49">
        <v>0</v>
      </c>
      <c r="D251" s="49">
        <v>0</v>
      </c>
      <c r="E251" s="49">
        <v>0</v>
      </c>
      <c r="F251" s="49">
        <v>0</v>
      </c>
      <c r="G251" s="49">
        <v>0</v>
      </c>
      <c r="H251" s="49">
        <v>0</v>
      </c>
      <c r="I251" s="49">
        <v>0</v>
      </c>
      <c r="J251" s="49">
        <v>0</v>
      </c>
      <c r="K251" s="49">
        <v>0</v>
      </c>
      <c r="L251" s="49">
        <v>0</v>
      </c>
      <c r="M251" s="78">
        <v>0</v>
      </c>
      <c r="N251" s="49">
        <v>0</v>
      </c>
      <c r="O251" s="49">
        <v>0</v>
      </c>
      <c r="P251" s="49">
        <v>0</v>
      </c>
      <c r="Q251" s="49">
        <v>0</v>
      </c>
      <c r="R251" s="49">
        <v>0</v>
      </c>
      <c r="S251" s="49">
        <v>0</v>
      </c>
      <c r="T251" s="49">
        <v>0</v>
      </c>
      <c r="U251" s="49">
        <v>0</v>
      </c>
      <c r="V251" s="49">
        <v>0</v>
      </c>
      <c r="W251" s="49">
        <v>0</v>
      </c>
      <c r="X251" s="49">
        <v>0</v>
      </c>
      <c r="Y251" s="49">
        <v>0</v>
      </c>
      <c r="Z251" s="49">
        <v>0</v>
      </c>
      <c r="AA251" s="49">
        <v>0</v>
      </c>
      <c r="AB251" s="49">
        <v>0</v>
      </c>
      <c r="AC251" s="49">
        <v>0</v>
      </c>
      <c r="AD251" s="49">
        <v>0</v>
      </c>
      <c r="AE251" s="49">
        <v>0</v>
      </c>
      <c r="AF251" s="49">
        <v>0</v>
      </c>
      <c r="AG251" s="49">
        <v>0</v>
      </c>
      <c r="AH251" s="49">
        <v>0</v>
      </c>
      <c r="AI251" s="49">
        <v>0</v>
      </c>
      <c r="AJ251" s="49">
        <v>0</v>
      </c>
      <c r="AK251" s="49">
        <v>0</v>
      </c>
      <c r="AL251" s="49">
        <v>0</v>
      </c>
      <c r="AM251" s="98">
        <v>0</v>
      </c>
      <c r="AN251" s="98">
        <v>0</v>
      </c>
      <c r="AO251" s="98">
        <v>0</v>
      </c>
      <c r="AP251" s="98">
        <v>0</v>
      </c>
      <c r="AQ251" s="98">
        <v>0</v>
      </c>
      <c r="AR251" s="98">
        <v>0</v>
      </c>
      <c r="AS251" s="98">
        <v>0</v>
      </c>
      <c r="AT251" s="98">
        <v>0</v>
      </c>
      <c r="AU251" s="98">
        <v>0</v>
      </c>
      <c r="AV251" s="98">
        <v>0</v>
      </c>
      <c r="AW251" s="98">
        <v>0</v>
      </c>
      <c r="AX251" s="49">
        <v>0</v>
      </c>
      <c r="AY251" s="98">
        <v>0</v>
      </c>
      <c r="AZ251" s="98">
        <v>0</v>
      </c>
      <c r="BA251" s="98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</row>
    <row r="252" spans="1:61" ht="15.75" customHeight="1" x14ac:dyDescent="0.2">
      <c r="A252" s="19" t="s">
        <v>60</v>
      </c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8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02"/>
      <c r="AN252" s="102"/>
      <c r="AO252" s="102"/>
      <c r="AP252" s="102"/>
      <c r="AQ252" s="102"/>
      <c r="AR252" s="102"/>
      <c r="AS252" s="102"/>
      <c r="AT252" s="102"/>
      <c r="AU252" s="102"/>
      <c r="AV252" s="102"/>
      <c r="AW252" s="102"/>
      <c r="AX252" s="13"/>
      <c r="AY252" s="102"/>
      <c r="AZ252" s="102"/>
      <c r="BA252" s="102"/>
      <c r="BB252" s="102"/>
      <c r="BC252" s="102"/>
      <c r="BD252" s="102"/>
      <c r="BE252" s="102"/>
      <c r="BF252" s="102"/>
      <c r="BG252" s="102"/>
      <c r="BH252" s="102"/>
      <c r="BI252" s="102"/>
    </row>
    <row r="253" spans="1:61" ht="15.75" customHeight="1" x14ac:dyDescent="0.2">
      <c r="A253" s="2" t="s">
        <v>13</v>
      </c>
      <c r="B253" s="49">
        <v>0</v>
      </c>
      <c r="C253" s="49">
        <v>0</v>
      </c>
      <c r="D253" s="49">
        <v>0</v>
      </c>
      <c r="E253" s="49">
        <v>0</v>
      </c>
      <c r="F253" s="49">
        <v>0</v>
      </c>
      <c r="G253" s="49">
        <v>0</v>
      </c>
      <c r="H253" s="49">
        <v>0</v>
      </c>
      <c r="I253" s="49">
        <v>0</v>
      </c>
      <c r="J253" s="49">
        <v>0</v>
      </c>
      <c r="K253" s="49">
        <v>0</v>
      </c>
      <c r="L253" s="49">
        <v>0</v>
      </c>
      <c r="M253" s="78">
        <v>0</v>
      </c>
      <c r="N253" s="49">
        <v>0</v>
      </c>
      <c r="O253" s="49">
        <v>0</v>
      </c>
      <c r="P253" s="49">
        <v>0</v>
      </c>
      <c r="Q253" s="49">
        <v>0</v>
      </c>
      <c r="R253" s="49">
        <v>0</v>
      </c>
      <c r="S253" s="49">
        <v>0</v>
      </c>
      <c r="T253" s="49">
        <v>0</v>
      </c>
      <c r="U253" s="49">
        <v>0</v>
      </c>
      <c r="V253" s="49">
        <v>0</v>
      </c>
      <c r="W253" s="49">
        <v>0</v>
      </c>
      <c r="X253" s="49">
        <v>0</v>
      </c>
      <c r="Y253" s="49">
        <v>0</v>
      </c>
      <c r="Z253" s="49">
        <v>0</v>
      </c>
      <c r="AA253" s="49">
        <v>0</v>
      </c>
      <c r="AB253" s="49">
        <v>0</v>
      </c>
      <c r="AC253" s="49">
        <v>0</v>
      </c>
      <c r="AD253" s="49">
        <v>0</v>
      </c>
      <c r="AE253" s="49">
        <v>0</v>
      </c>
      <c r="AF253" s="49">
        <v>0</v>
      </c>
      <c r="AG253" s="49">
        <v>0</v>
      </c>
      <c r="AH253" s="49">
        <v>0</v>
      </c>
      <c r="AI253" s="49">
        <v>0</v>
      </c>
      <c r="AJ253" s="49">
        <v>0</v>
      </c>
      <c r="AK253" s="49">
        <v>0</v>
      </c>
      <c r="AL253" s="49">
        <v>0</v>
      </c>
      <c r="AM253" s="98">
        <v>0</v>
      </c>
      <c r="AN253" s="98">
        <v>0</v>
      </c>
      <c r="AO253" s="98">
        <v>0</v>
      </c>
      <c r="AP253" s="98">
        <v>0</v>
      </c>
      <c r="AQ253" s="98">
        <v>0</v>
      </c>
      <c r="AR253" s="98">
        <v>0</v>
      </c>
      <c r="AS253" s="98">
        <v>0</v>
      </c>
      <c r="AT253" s="98">
        <v>0</v>
      </c>
      <c r="AU253" s="98">
        <v>0</v>
      </c>
      <c r="AV253" s="98">
        <v>0</v>
      </c>
      <c r="AW253" s="98">
        <v>0</v>
      </c>
      <c r="AX253" s="49">
        <v>0</v>
      </c>
      <c r="AY253" s="98">
        <v>0</v>
      </c>
      <c r="AZ253" s="98">
        <v>0</v>
      </c>
      <c r="BA253" s="98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</row>
    <row r="254" spans="1:61" ht="15.75" customHeight="1" x14ac:dyDescent="0.2">
      <c r="A254" s="3" t="s">
        <v>14</v>
      </c>
      <c r="B254" s="49">
        <v>0</v>
      </c>
      <c r="C254" s="49">
        <v>0</v>
      </c>
      <c r="D254" s="49">
        <v>0</v>
      </c>
      <c r="E254" s="49">
        <v>0</v>
      </c>
      <c r="F254" s="49">
        <v>0</v>
      </c>
      <c r="G254" s="49">
        <v>0</v>
      </c>
      <c r="H254" s="49">
        <v>0</v>
      </c>
      <c r="I254" s="49">
        <v>0</v>
      </c>
      <c r="J254" s="49">
        <v>0</v>
      </c>
      <c r="K254" s="49">
        <v>0</v>
      </c>
      <c r="L254" s="49">
        <v>0</v>
      </c>
      <c r="M254" s="78">
        <v>0</v>
      </c>
      <c r="N254" s="49">
        <v>0</v>
      </c>
      <c r="O254" s="49">
        <v>0</v>
      </c>
      <c r="P254" s="49">
        <v>0</v>
      </c>
      <c r="Q254" s="49">
        <v>0</v>
      </c>
      <c r="R254" s="49">
        <v>0</v>
      </c>
      <c r="S254" s="49">
        <v>0</v>
      </c>
      <c r="T254" s="49">
        <v>0</v>
      </c>
      <c r="U254" s="49">
        <v>0</v>
      </c>
      <c r="V254" s="49">
        <v>0</v>
      </c>
      <c r="W254" s="49">
        <v>0</v>
      </c>
      <c r="X254" s="49">
        <v>0</v>
      </c>
      <c r="Y254" s="49">
        <v>0</v>
      </c>
      <c r="Z254" s="49">
        <v>0</v>
      </c>
      <c r="AA254" s="49">
        <v>0</v>
      </c>
      <c r="AB254" s="49">
        <v>0</v>
      </c>
      <c r="AC254" s="49">
        <v>0</v>
      </c>
      <c r="AD254" s="49">
        <v>0</v>
      </c>
      <c r="AE254" s="49">
        <v>0</v>
      </c>
      <c r="AF254" s="49">
        <v>0</v>
      </c>
      <c r="AG254" s="49">
        <v>0</v>
      </c>
      <c r="AH254" s="49">
        <v>0</v>
      </c>
      <c r="AI254" s="49">
        <v>0</v>
      </c>
      <c r="AJ254" s="49">
        <v>0</v>
      </c>
      <c r="AK254" s="49">
        <v>0</v>
      </c>
      <c r="AL254" s="49">
        <v>0</v>
      </c>
      <c r="AM254" s="98">
        <v>0</v>
      </c>
      <c r="AN254" s="98">
        <v>0</v>
      </c>
      <c r="AO254" s="98">
        <v>0</v>
      </c>
      <c r="AP254" s="98">
        <v>0</v>
      </c>
      <c r="AQ254" s="98">
        <v>0</v>
      </c>
      <c r="AR254" s="98">
        <v>0</v>
      </c>
      <c r="AS254" s="98">
        <v>0</v>
      </c>
      <c r="AT254" s="98">
        <v>0</v>
      </c>
      <c r="AU254" s="98">
        <v>0</v>
      </c>
      <c r="AV254" s="98">
        <v>0</v>
      </c>
      <c r="AW254" s="98">
        <v>0</v>
      </c>
      <c r="AX254" s="49">
        <v>0</v>
      </c>
      <c r="AY254" s="98">
        <v>0</v>
      </c>
      <c r="AZ254" s="98">
        <v>0</v>
      </c>
      <c r="BA254" s="98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</row>
    <row r="255" spans="1:61" ht="15.75" customHeight="1" x14ac:dyDescent="0.2">
      <c r="A255" s="4" t="s">
        <v>15</v>
      </c>
      <c r="B255" s="49">
        <v>0</v>
      </c>
      <c r="C255" s="49">
        <v>0</v>
      </c>
      <c r="D255" s="49">
        <v>0</v>
      </c>
      <c r="E255" s="49">
        <v>0</v>
      </c>
      <c r="F255" s="49">
        <v>0</v>
      </c>
      <c r="G255" s="49">
        <v>0</v>
      </c>
      <c r="H255" s="49">
        <v>0</v>
      </c>
      <c r="I255" s="49">
        <v>0</v>
      </c>
      <c r="J255" s="49">
        <v>0</v>
      </c>
      <c r="K255" s="49">
        <v>0</v>
      </c>
      <c r="L255" s="49">
        <v>0</v>
      </c>
      <c r="M255" s="78">
        <v>0</v>
      </c>
      <c r="N255" s="49">
        <v>0</v>
      </c>
      <c r="O255" s="49">
        <v>0</v>
      </c>
      <c r="P255" s="49">
        <v>0</v>
      </c>
      <c r="Q255" s="49">
        <v>0</v>
      </c>
      <c r="R255" s="49">
        <v>0</v>
      </c>
      <c r="S255" s="49">
        <v>0</v>
      </c>
      <c r="T255" s="49">
        <v>0</v>
      </c>
      <c r="U255" s="49">
        <v>0</v>
      </c>
      <c r="V255" s="49">
        <v>0</v>
      </c>
      <c r="W255" s="49">
        <v>0</v>
      </c>
      <c r="X255" s="49">
        <v>0</v>
      </c>
      <c r="Y255" s="49">
        <v>0</v>
      </c>
      <c r="Z255" s="49">
        <v>0</v>
      </c>
      <c r="AA255" s="49">
        <v>0</v>
      </c>
      <c r="AB255" s="49">
        <v>0</v>
      </c>
      <c r="AC255" s="49">
        <v>0</v>
      </c>
      <c r="AD255" s="49">
        <v>0</v>
      </c>
      <c r="AE255" s="49">
        <v>0</v>
      </c>
      <c r="AF255" s="49">
        <v>0</v>
      </c>
      <c r="AG255" s="49">
        <v>0</v>
      </c>
      <c r="AH255" s="49">
        <v>0</v>
      </c>
      <c r="AI255" s="49">
        <v>0</v>
      </c>
      <c r="AJ255" s="49">
        <v>0</v>
      </c>
      <c r="AK255" s="49">
        <v>0</v>
      </c>
      <c r="AL255" s="49">
        <v>0</v>
      </c>
      <c r="AM255" s="98">
        <v>0</v>
      </c>
      <c r="AN255" s="98">
        <v>0</v>
      </c>
      <c r="AO255" s="98">
        <v>0</v>
      </c>
      <c r="AP255" s="98">
        <v>0</v>
      </c>
      <c r="AQ255" s="98">
        <v>0</v>
      </c>
      <c r="AR255" s="98">
        <v>0</v>
      </c>
      <c r="AS255" s="98">
        <v>0</v>
      </c>
      <c r="AT255" s="98">
        <v>0</v>
      </c>
      <c r="AU255" s="98">
        <v>0</v>
      </c>
      <c r="AV255" s="98">
        <v>0</v>
      </c>
      <c r="AW255" s="98">
        <v>0</v>
      </c>
      <c r="AX255" s="49">
        <v>0</v>
      </c>
      <c r="AY255" s="98">
        <v>0</v>
      </c>
      <c r="AZ255" s="98">
        <v>0</v>
      </c>
      <c r="BA255" s="98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</row>
    <row r="256" spans="1:61" ht="15.75" customHeight="1" x14ac:dyDescent="0.2">
      <c r="A256" s="3" t="s">
        <v>16</v>
      </c>
      <c r="B256" s="49">
        <v>0</v>
      </c>
      <c r="C256" s="49">
        <v>0</v>
      </c>
      <c r="D256" s="49">
        <v>0</v>
      </c>
      <c r="E256" s="49">
        <v>0</v>
      </c>
      <c r="F256" s="49">
        <v>0</v>
      </c>
      <c r="G256" s="49">
        <v>0</v>
      </c>
      <c r="H256" s="49">
        <v>0</v>
      </c>
      <c r="I256" s="49">
        <v>0</v>
      </c>
      <c r="J256" s="49">
        <v>0</v>
      </c>
      <c r="K256" s="49">
        <v>0</v>
      </c>
      <c r="L256" s="49">
        <v>0</v>
      </c>
      <c r="M256" s="78">
        <v>0</v>
      </c>
      <c r="N256" s="49">
        <v>0</v>
      </c>
      <c r="O256" s="49">
        <v>0</v>
      </c>
      <c r="P256" s="49">
        <v>0</v>
      </c>
      <c r="Q256" s="49">
        <v>0</v>
      </c>
      <c r="R256" s="49">
        <v>0</v>
      </c>
      <c r="S256" s="49">
        <v>0</v>
      </c>
      <c r="T256" s="49">
        <v>0</v>
      </c>
      <c r="U256" s="49">
        <v>0</v>
      </c>
      <c r="V256" s="49">
        <v>0</v>
      </c>
      <c r="W256" s="49">
        <v>0</v>
      </c>
      <c r="X256" s="49">
        <v>0</v>
      </c>
      <c r="Y256" s="49">
        <v>0</v>
      </c>
      <c r="Z256" s="49">
        <v>0</v>
      </c>
      <c r="AA256" s="49">
        <v>0</v>
      </c>
      <c r="AB256" s="49">
        <v>0</v>
      </c>
      <c r="AC256" s="49">
        <v>0</v>
      </c>
      <c r="AD256" s="49">
        <v>0</v>
      </c>
      <c r="AE256" s="49">
        <v>0</v>
      </c>
      <c r="AF256" s="49">
        <v>0</v>
      </c>
      <c r="AG256" s="49">
        <v>0</v>
      </c>
      <c r="AH256" s="49">
        <v>0</v>
      </c>
      <c r="AI256" s="49">
        <v>0</v>
      </c>
      <c r="AJ256" s="49">
        <v>0</v>
      </c>
      <c r="AK256" s="49">
        <v>0</v>
      </c>
      <c r="AL256" s="49">
        <v>0</v>
      </c>
      <c r="AM256" s="98">
        <v>0</v>
      </c>
      <c r="AN256" s="98">
        <v>0</v>
      </c>
      <c r="AO256" s="98">
        <v>0</v>
      </c>
      <c r="AP256" s="98">
        <v>0</v>
      </c>
      <c r="AQ256" s="98">
        <v>0</v>
      </c>
      <c r="AR256" s="98">
        <v>0</v>
      </c>
      <c r="AS256" s="98">
        <v>0</v>
      </c>
      <c r="AT256" s="98">
        <v>0</v>
      </c>
      <c r="AU256" s="98">
        <v>0</v>
      </c>
      <c r="AV256" s="98">
        <v>0</v>
      </c>
      <c r="AW256" s="98">
        <v>0</v>
      </c>
      <c r="AX256" s="49">
        <v>0</v>
      </c>
      <c r="AY256" s="98">
        <v>0</v>
      </c>
      <c r="AZ256" s="98">
        <v>0</v>
      </c>
      <c r="BA256" s="98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</row>
    <row r="257" spans="1:61" ht="15.75" customHeight="1" x14ac:dyDescent="0.2">
      <c r="A257" s="19" t="s">
        <v>62</v>
      </c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8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02"/>
      <c r="AN257" s="102"/>
      <c r="AO257" s="102"/>
      <c r="AP257" s="102"/>
      <c r="AQ257" s="102"/>
      <c r="AR257" s="102"/>
      <c r="AS257" s="102"/>
      <c r="AT257" s="102"/>
      <c r="AU257" s="102"/>
      <c r="AV257" s="102"/>
      <c r="AW257" s="102"/>
      <c r="AX257" s="13"/>
      <c r="AY257" s="102"/>
      <c r="AZ257" s="102"/>
      <c r="BA257" s="102"/>
      <c r="BB257" s="102"/>
      <c r="BC257" s="102"/>
      <c r="BD257" s="102"/>
      <c r="BE257" s="102"/>
      <c r="BF257" s="102"/>
      <c r="BG257" s="102"/>
      <c r="BH257" s="102"/>
      <c r="BI257" s="102"/>
    </row>
    <row r="258" spans="1:61" ht="15.75" customHeight="1" x14ac:dyDescent="0.2">
      <c r="A258" s="19" t="s">
        <v>59</v>
      </c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8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02"/>
      <c r="AN258" s="102"/>
      <c r="AO258" s="102"/>
      <c r="AP258" s="102"/>
      <c r="AQ258" s="102"/>
      <c r="AR258" s="102"/>
      <c r="AS258" s="102"/>
      <c r="AT258" s="102"/>
      <c r="AU258" s="102"/>
      <c r="AV258" s="102"/>
      <c r="AW258" s="102"/>
      <c r="AX258" s="13"/>
      <c r="AY258" s="102"/>
      <c r="AZ258" s="102"/>
      <c r="BA258" s="102"/>
      <c r="BB258" s="102"/>
      <c r="BC258" s="102"/>
      <c r="BD258" s="102"/>
      <c r="BE258" s="102"/>
      <c r="BF258" s="102"/>
      <c r="BG258" s="102"/>
      <c r="BH258" s="102"/>
      <c r="BI258" s="102"/>
    </row>
    <row r="259" spans="1:61" ht="15.75" customHeight="1" x14ac:dyDescent="0.2">
      <c r="A259" s="2" t="s">
        <v>13</v>
      </c>
      <c r="B259" s="49">
        <v>0</v>
      </c>
      <c r="C259" s="49">
        <v>0</v>
      </c>
      <c r="D259" s="49">
        <v>0</v>
      </c>
      <c r="E259" s="49">
        <v>0</v>
      </c>
      <c r="F259" s="49">
        <v>0</v>
      </c>
      <c r="G259" s="49">
        <v>0</v>
      </c>
      <c r="H259" s="49">
        <v>0</v>
      </c>
      <c r="I259" s="49">
        <v>0</v>
      </c>
      <c r="J259" s="49">
        <v>0</v>
      </c>
      <c r="K259" s="49">
        <v>0</v>
      </c>
      <c r="L259" s="49">
        <v>0</v>
      </c>
      <c r="M259" s="78">
        <v>0</v>
      </c>
      <c r="N259" s="49">
        <v>0</v>
      </c>
      <c r="O259" s="49">
        <v>0</v>
      </c>
      <c r="P259" s="49">
        <v>0</v>
      </c>
      <c r="Q259" s="49">
        <v>0</v>
      </c>
      <c r="R259" s="49">
        <v>0</v>
      </c>
      <c r="S259" s="49">
        <v>0</v>
      </c>
      <c r="T259" s="49">
        <v>0</v>
      </c>
      <c r="U259" s="49">
        <v>0</v>
      </c>
      <c r="V259" s="49">
        <v>0</v>
      </c>
      <c r="W259" s="49">
        <v>0</v>
      </c>
      <c r="X259" s="49">
        <v>0</v>
      </c>
      <c r="Y259" s="49">
        <v>0</v>
      </c>
      <c r="Z259" s="49">
        <v>0</v>
      </c>
      <c r="AA259" s="49">
        <v>0</v>
      </c>
      <c r="AB259" s="49">
        <v>0</v>
      </c>
      <c r="AC259" s="49">
        <v>0</v>
      </c>
      <c r="AD259" s="49">
        <v>0</v>
      </c>
      <c r="AE259" s="49">
        <v>0</v>
      </c>
      <c r="AF259" s="49">
        <v>0</v>
      </c>
      <c r="AG259" s="49">
        <v>0</v>
      </c>
      <c r="AH259" s="49">
        <v>0</v>
      </c>
      <c r="AI259" s="49">
        <v>0</v>
      </c>
      <c r="AJ259" s="49">
        <v>0</v>
      </c>
      <c r="AK259" s="49">
        <v>0</v>
      </c>
      <c r="AL259" s="49">
        <v>0</v>
      </c>
      <c r="AM259" s="98">
        <v>0</v>
      </c>
      <c r="AN259" s="98">
        <v>0</v>
      </c>
      <c r="AO259" s="98">
        <v>0</v>
      </c>
      <c r="AP259" s="98">
        <v>0</v>
      </c>
      <c r="AQ259" s="98">
        <v>0</v>
      </c>
      <c r="AR259" s="98">
        <v>0</v>
      </c>
      <c r="AS259" s="98">
        <v>0</v>
      </c>
      <c r="AT259" s="98">
        <v>0</v>
      </c>
      <c r="AU259" s="98">
        <v>0</v>
      </c>
      <c r="AV259" s="98">
        <v>0</v>
      </c>
      <c r="AW259" s="98">
        <v>0</v>
      </c>
      <c r="AX259" s="49">
        <v>0</v>
      </c>
      <c r="AY259" s="98">
        <v>0</v>
      </c>
      <c r="AZ259" s="98">
        <v>0</v>
      </c>
      <c r="BA259" s="98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</row>
    <row r="260" spans="1:61" ht="15.75" customHeight="1" x14ac:dyDescent="0.2">
      <c r="A260" s="3" t="s">
        <v>14</v>
      </c>
      <c r="B260" s="49">
        <v>0</v>
      </c>
      <c r="C260" s="49">
        <v>0</v>
      </c>
      <c r="D260" s="49">
        <v>0</v>
      </c>
      <c r="E260" s="49">
        <v>0</v>
      </c>
      <c r="F260" s="49">
        <v>0</v>
      </c>
      <c r="G260" s="49">
        <v>0</v>
      </c>
      <c r="H260" s="49">
        <v>0</v>
      </c>
      <c r="I260" s="49">
        <v>0</v>
      </c>
      <c r="J260" s="49">
        <v>0</v>
      </c>
      <c r="K260" s="49">
        <v>0</v>
      </c>
      <c r="L260" s="49">
        <v>0</v>
      </c>
      <c r="M260" s="78">
        <v>0</v>
      </c>
      <c r="N260" s="49">
        <v>0</v>
      </c>
      <c r="O260" s="49">
        <v>0</v>
      </c>
      <c r="P260" s="49">
        <v>0</v>
      </c>
      <c r="Q260" s="49">
        <v>0</v>
      </c>
      <c r="R260" s="49">
        <v>0</v>
      </c>
      <c r="S260" s="49">
        <v>0</v>
      </c>
      <c r="T260" s="49">
        <v>0</v>
      </c>
      <c r="U260" s="49">
        <v>0</v>
      </c>
      <c r="V260" s="49">
        <v>0</v>
      </c>
      <c r="W260" s="49">
        <v>0</v>
      </c>
      <c r="X260" s="49">
        <v>0</v>
      </c>
      <c r="Y260" s="49">
        <v>0</v>
      </c>
      <c r="Z260" s="49">
        <v>0</v>
      </c>
      <c r="AA260" s="49">
        <v>0</v>
      </c>
      <c r="AB260" s="49">
        <v>0</v>
      </c>
      <c r="AC260" s="49">
        <v>0</v>
      </c>
      <c r="AD260" s="49">
        <v>0</v>
      </c>
      <c r="AE260" s="49">
        <v>0</v>
      </c>
      <c r="AF260" s="49">
        <v>0</v>
      </c>
      <c r="AG260" s="49">
        <v>0</v>
      </c>
      <c r="AH260" s="49">
        <v>0</v>
      </c>
      <c r="AI260" s="49">
        <v>0</v>
      </c>
      <c r="AJ260" s="49">
        <v>0</v>
      </c>
      <c r="AK260" s="49">
        <v>0</v>
      </c>
      <c r="AL260" s="49">
        <v>0</v>
      </c>
      <c r="AM260" s="98">
        <v>0</v>
      </c>
      <c r="AN260" s="98">
        <v>0</v>
      </c>
      <c r="AO260" s="98">
        <v>0</v>
      </c>
      <c r="AP260" s="98">
        <v>0</v>
      </c>
      <c r="AQ260" s="98">
        <v>0</v>
      </c>
      <c r="AR260" s="98">
        <v>0</v>
      </c>
      <c r="AS260" s="98">
        <v>0</v>
      </c>
      <c r="AT260" s="98">
        <v>0</v>
      </c>
      <c r="AU260" s="98">
        <v>0</v>
      </c>
      <c r="AV260" s="98">
        <v>0</v>
      </c>
      <c r="AW260" s="98">
        <v>0</v>
      </c>
      <c r="AX260" s="49">
        <v>0</v>
      </c>
      <c r="AY260" s="98">
        <v>0</v>
      </c>
      <c r="AZ260" s="98">
        <v>0</v>
      </c>
      <c r="BA260" s="98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</row>
    <row r="261" spans="1:61" ht="15.75" customHeight="1" x14ac:dyDescent="0.2">
      <c r="A261" s="4" t="s">
        <v>15</v>
      </c>
      <c r="B261" s="49">
        <v>0</v>
      </c>
      <c r="C261" s="49">
        <v>0</v>
      </c>
      <c r="D261" s="49">
        <v>0</v>
      </c>
      <c r="E261" s="49">
        <v>0</v>
      </c>
      <c r="F261" s="49">
        <v>0</v>
      </c>
      <c r="G261" s="49">
        <v>0</v>
      </c>
      <c r="H261" s="49">
        <v>0</v>
      </c>
      <c r="I261" s="49">
        <v>0</v>
      </c>
      <c r="J261" s="49">
        <v>0</v>
      </c>
      <c r="K261" s="49">
        <v>0</v>
      </c>
      <c r="L261" s="49">
        <v>0</v>
      </c>
      <c r="M261" s="78">
        <v>0</v>
      </c>
      <c r="N261" s="49">
        <v>0</v>
      </c>
      <c r="O261" s="49">
        <v>0</v>
      </c>
      <c r="P261" s="49">
        <v>0</v>
      </c>
      <c r="Q261" s="49">
        <v>0</v>
      </c>
      <c r="R261" s="49">
        <v>0</v>
      </c>
      <c r="S261" s="49">
        <v>0</v>
      </c>
      <c r="T261" s="49">
        <v>0</v>
      </c>
      <c r="U261" s="49">
        <v>0</v>
      </c>
      <c r="V261" s="49">
        <v>0</v>
      </c>
      <c r="W261" s="49">
        <v>0</v>
      </c>
      <c r="X261" s="49">
        <v>0</v>
      </c>
      <c r="Y261" s="49">
        <v>0</v>
      </c>
      <c r="Z261" s="49">
        <v>0</v>
      </c>
      <c r="AA261" s="49">
        <v>0</v>
      </c>
      <c r="AB261" s="49">
        <v>0</v>
      </c>
      <c r="AC261" s="49">
        <v>0</v>
      </c>
      <c r="AD261" s="49">
        <v>0</v>
      </c>
      <c r="AE261" s="49">
        <v>0</v>
      </c>
      <c r="AF261" s="49">
        <v>0</v>
      </c>
      <c r="AG261" s="49">
        <v>0</v>
      </c>
      <c r="AH261" s="49">
        <v>0</v>
      </c>
      <c r="AI261" s="49">
        <v>0</v>
      </c>
      <c r="AJ261" s="49">
        <v>0</v>
      </c>
      <c r="AK261" s="49">
        <v>0</v>
      </c>
      <c r="AL261" s="49">
        <v>0</v>
      </c>
      <c r="AM261" s="98">
        <v>0</v>
      </c>
      <c r="AN261" s="98">
        <v>0</v>
      </c>
      <c r="AO261" s="98">
        <v>0</v>
      </c>
      <c r="AP261" s="98">
        <v>0</v>
      </c>
      <c r="AQ261" s="98">
        <v>0</v>
      </c>
      <c r="AR261" s="98">
        <v>0</v>
      </c>
      <c r="AS261" s="98">
        <v>0</v>
      </c>
      <c r="AT261" s="98">
        <v>0</v>
      </c>
      <c r="AU261" s="98">
        <v>0</v>
      </c>
      <c r="AV261" s="98">
        <v>0</v>
      </c>
      <c r="AW261" s="98">
        <v>0</v>
      </c>
      <c r="AX261" s="49">
        <v>0</v>
      </c>
      <c r="AY261" s="98">
        <v>0</v>
      </c>
      <c r="AZ261" s="98">
        <v>0</v>
      </c>
      <c r="BA261" s="98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</row>
    <row r="262" spans="1:61" ht="15.75" customHeight="1" x14ac:dyDescent="0.2">
      <c r="A262" s="3" t="s">
        <v>16</v>
      </c>
      <c r="B262" s="49">
        <v>0</v>
      </c>
      <c r="C262" s="49">
        <v>0</v>
      </c>
      <c r="D262" s="49">
        <v>0</v>
      </c>
      <c r="E262" s="49">
        <v>0</v>
      </c>
      <c r="F262" s="49">
        <v>0</v>
      </c>
      <c r="G262" s="49">
        <v>0</v>
      </c>
      <c r="H262" s="49">
        <v>0</v>
      </c>
      <c r="I262" s="49">
        <v>0</v>
      </c>
      <c r="J262" s="49">
        <v>0</v>
      </c>
      <c r="K262" s="49">
        <v>0</v>
      </c>
      <c r="L262" s="49">
        <v>0</v>
      </c>
      <c r="M262" s="78">
        <v>0</v>
      </c>
      <c r="N262" s="49">
        <v>0</v>
      </c>
      <c r="O262" s="49">
        <v>0</v>
      </c>
      <c r="P262" s="49">
        <v>0</v>
      </c>
      <c r="Q262" s="49">
        <v>0</v>
      </c>
      <c r="R262" s="49">
        <v>0</v>
      </c>
      <c r="S262" s="49">
        <v>0</v>
      </c>
      <c r="T262" s="49">
        <v>0</v>
      </c>
      <c r="U262" s="49">
        <v>0</v>
      </c>
      <c r="V262" s="49">
        <v>0</v>
      </c>
      <c r="W262" s="49">
        <v>0</v>
      </c>
      <c r="X262" s="49">
        <v>0</v>
      </c>
      <c r="Y262" s="49">
        <v>0</v>
      </c>
      <c r="Z262" s="49">
        <v>0</v>
      </c>
      <c r="AA262" s="49">
        <v>0</v>
      </c>
      <c r="AB262" s="49">
        <v>0</v>
      </c>
      <c r="AC262" s="49">
        <v>0</v>
      </c>
      <c r="AD262" s="49">
        <v>0</v>
      </c>
      <c r="AE262" s="49">
        <v>0</v>
      </c>
      <c r="AF262" s="49">
        <v>0</v>
      </c>
      <c r="AG262" s="49">
        <v>0</v>
      </c>
      <c r="AH262" s="49">
        <v>0</v>
      </c>
      <c r="AI262" s="49">
        <v>0</v>
      </c>
      <c r="AJ262" s="49">
        <v>0</v>
      </c>
      <c r="AK262" s="49">
        <v>0</v>
      </c>
      <c r="AL262" s="49">
        <v>0</v>
      </c>
      <c r="AM262" s="98">
        <v>0</v>
      </c>
      <c r="AN262" s="98">
        <v>0</v>
      </c>
      <c r="AO262" s="98">
        <v>0</v>
      </c>
      <c r="AP262" s="98">
        <v>0</v>
      </c>
      <c r="AQ262" s="98">
        <v>0</v>
      </c>
      <c r="AR262" s="98">
        <v>0</v>
      </c>
      <c r="AS262" s="98">
        <v>0</v>
      </c>
      <c r="AT262" s="98">
        <v>0</v>
      </c>
      <c r="AU262" s="98">
        <v>0</v>
      </c>
      <c r="AV262" s="98">
        <v>0</v>
      </c>
      <c r="AW262" s="98">
        <v>0</v>
      </c>
      <c r="AX262" s="49">
        <v>0</v>
      </c>
      <c r="AY262" s="98">
        <v>0</v>
      </c>
      <c r="AZ262" s="98">
        <v>0</v>
      </c>
      <c r="BA262" s="98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</row>
    <row r="263" spans="1:61" ht="15.75" customHeight="1" x14ac:dyDescent="0.2">
      <c r="A263" s="19" t="s">
        <v>60</v>
      </c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8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02"/>
      <c r="AN263" s="102"/>
      <c r="AO263" s="102"/>
      <c r="AP263" s="102"/>
      <c r="AQ263" s="102"/>
      <c r="AR263" s="102"/>
      <c r="AS263" s="102"/>
      <c r="AT263" s="102"/>
      <c r="AU263" s="102"/>
      <c r="AV263" s="102"/>
      <c r="AW263" s="102"/>
      <c r="AX263" s="13"/>
      <c r="AY263" s="102"/>
      <c r="AZ263" s="102"/>
      <c r="BA263" s="102"/>
      <c r="BB263" s="102"/>
      <c r="BC263" s="102"/>
      <c r="BD263" s="102"/>
      <c r="BE263" s="102"/>
      <c r="BF263" s="102"/>
      <c r="BG263" s="102"/>
      <c r="BH263" s="102"/>
      <c r="BI263" s="102"/>
    </row>
    <row r="264" spans="1:61" ht="15.75" customHeight="1" x14ac:dyDescent="0.2">
      <c r="A264" s="2" t="s">
        <v>13</v>
      </c>
      <c r="B264" s="49">
        <v>0</v>
      </c>
      <c r="C264" s="49">
        <v>0</v>
      </c>
      <c r="D264" s="49">
        <v>0</v>
      </c>
      <c r="E264" s="49">
        <v>0</v>
      </c>
      <c r="F264" s="49">
        <v>0</v>
      </c>
      <c r="G264" s="49">
        <v>0</v>
      </c>
      <c r="H264" s="49">
        <v>0</v>
      </c>
      <c r="I264" s="49">
        <v>0</v>
      </c>
      <c r="J264" s="49">
        <v>0</v>
      </c>
      <c r="K264" s="49">
        <v>0</v>
      </c>
      <c r="L264" s="49">
        <v>0</v>
      </c>
      <c r="M264" s="78">
        <v>0</v>
      </c>
      <c r="N264" s="49">
        <v>0</v>
      </c>
      <c r="O264" s="49">
        <v>0</v>
      </c>
      <c r="P264" s="49">
        <v>0</v>
      </c>
      <c r="Q264" s="49">
        <v>0</v>
      </c>
      <c r="R264" s="49">
        <v>0</v>
      </c>
      <c r="S264" s="49">
        <v>0</v>
      </c>
      <c r="T264" s="49">
        <v>0</v>
      </c>
      <c r="U264" s="49">
        <v>0</v>
      </c>
      <c r="V264" s="49">
        <v>0</v>
      </c>
      <c r="W264" s="49">
        <v>0</v>
      </c>
      <c r="X264" s="49">
        <v>0</v>
      </c>
      <c r="Y264" s="49">
        <v>0</v>
      </c>
      <c r="Z264" s="49">
        <v>0</v>
      </c>
      <c r="AA264" s="49">
        <v>0</v>
      </c>
      <c r="AB264" s="49">
        <v>0</v>
      </c>
      <c r="AC264" s="49">
        <v>0</v>
      </c>
      <c r="AD264" s="49">
        <v>0</v>
      </c>
      <c r="AE264" s="49">
        <v>0</v>
      </c>
      <c r="AF264" s="49">
        <v>0</v>
      </c>
      <c r="AG264" s="49">
        <v>0</v>
      </c>
      <c r="AH264" s="49">
        <v>0</v>
      </c>
      <c r="AI264" s="49">
        <v>0</v>
      </c>
      <c r="AJ264" s="49">
        <v>0</v>
      </c>
      <c r="AK264" s="49">
        <v>0</v>
      </c>
      <c r="AL264" s="49">
        <v>0</v>
      </c>
      <c r="AM264" s="98">
        <v>0</v>
      </c>
      <c r="AN264" s="98">
        <v>0</v>
      </c>
      <c r="AO264" s="98">
        <v>0</v>
      </c>
      <c r="AP264" s="98">
        <v>0</v>
      </c>
      <c r="AQ264" s="98">
        <v>0</v>
      </c>
      <c r="AR264" s="98">
        <v>0</v>
      </c>
      <c r="AS264" s="98">
        <v>0</v>
      </c>
      <c r="AT264" s="98">
        <v>0</v>
      </c>
      <c r="AU264" s="98">
        <v>0</v>
      </c>
      <c r="AV264" s="98">
        <v>0</v>
      </c>
      <c r="AW264" s="98">
        <v>0</v>
      </c>
      <c r="AX264" s="49">
        <v>0</v>
      </c>
      <c r="AY264" s="98">
        <v>0</v>
      </c>
      <c r="AZ264" s="98">
        <v>0</v>
      </c>
      <c r="BA264" s="98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</row>
    <row r="265" spans="1:61" ht="15.75" customHeight="1" x14ac:dyDescent="0.2">
      <c r="A265" s="3" t="s">
        <v>14</v>
      </c>
      <c r="B265" s="49">
        <v>0</v>
      </c>
      <c r="C265" s="49">
        <v>0</v>
      </c>
      <c r="D265" s="49">
        <v>0</v>
      </c>
      <c r="E265" s="49">
        <v>0</v>
      </c>
      <c r="F265" s="49">
        <v>0</v>
      </c>
      <c r="G265" s="49">
        <v>0</v>
      </c>
      <c r="H265" s="49">
        <v>0</v>
      </c>
      <c r="I265" s="49">
        <v>0</v>
      </c>
      <c r="J265" s="49">
        <v>0</v>
      </c>
      <c r="K265" s="49">
        <v>0</v>
      </c>
      <c r="L265" s="49">
        <v>0</v>
      </c>
      <c r="M265" s="78">
        <v>0</v>
      </c>
      <c r="N265" s="49">
        <v>0</v>
      </c>
      <c r="O265" s="49">
        <v>0</v>
      </c>
      <c r="P265" s="49">
        <v>0</v>
      </c>
      <c r="Q265" s="49">
        <v>0</v>
      </c>
      <c r="R265" s="49">
        <v>0</v>
      </c>
      <c r="S265" s="49">
        <v>0</v>
      </c>
      <c r="T265" s="49">
        <v>0</v>
      </c>
      <c r="U265" s="49">
        <v>0</v>
      </c>
      <c r="V265" s="49">
        <v>0</v>
      </c>
      <c r="W265" s="49">
        <v>0</v>
      </c>
      <c r="X265" s="49">
        <v>0</v>
      </c>
      <c r="Y265" s="49">
        <v>0</v>
      </c>
      <c r="Z265" s="49">
        <v>0</v>
      </c>
      <c r="AA265" s="49">
        <v>0</v>
      </c>
      <c r="AB265" s="49">
        <v>0</v>
      </c>
      <c r="AC265" s="49">
        <v>0</v>
      </c>
      <c r="AD265" s="49">
        <v>0</v>
      </c>
      <c r="AE265" s="49">
        <v>0</v>
      </c>
      <c r="AF265" s="49">
        <v>0</v>
      </c>
      <c r="AG265" s="49">
        <v>0</v>
      </c>
      <c r="AH265" s="49">
        <v>0</v>
      </c>
      <c r="AI265" s="49">
        <v>0</v>
      </c>
      <c r="AJ265" s="49">
        <v>0</v>
      </c>
      <c r="AK265" s="49">
        <v>0</v>
      </c>
      <c r="AL265" s="49">
        <v>0</v>
      </c>
      <c r="AM265" s="98">
        <v>0</v>
      </c>
      <c r="AN265" s="98">
        <v>0</v>
      </c>
      <c r="AO265" s="98">
        <v>0</v>
      </c>
      <c r="AP265" s="98">
        <v>0</v>
      </c>
      <c r="AQ265" s="98">
        <v>0</v>
      </c>
      <c r="AR265" s="98">
        <v>0</v>
      </c>
      <c r="AS265" s="98">
        <v>0</v>
      </c>
      <c r="AT265" s="98">
        <v>0</v>
      </c>
      <c r="AU265" s="98">
        <v>0</v>
      </c>
      <c r="AV265" s="98">
        <v>0</v>
      </c>
      <c r="AW265" s="98">
        <v>0</v>
      </c>
      <c r="AX265" s="49">
        <v>0</v>
      </c>
      <c r="AY265" s="98">
        <v>0</v>
      </c>
      <c r="AZ265" s="98">
        <v>0</v>
      </c>
      <c r="BA265" s="98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</row>
    <row r="266" spans="1:61" ht="15.75" customHeight="1" x14ac:dyDescent="0.2">
      <c r="A266" s="4" t="s">
        <v>15</v>
      </c>
      <c r="B266" s="49">
        <v>0</v>
      </c>
      <c r="C266" s="49">
        <v>0</v>
      </c>
      <c r="D266" s="49">
        <v>0</v>
      </c>
      <c r="E266" s="49">
        <v>0</v>
      </c>
      <c r="F266" s="49">
        <v>0</v>
      </c>
      <c r="G266" s="49">
        <v>0</v>
      </c>
      <c r="H266" s="49">
        <v>0</v>
      </c>
      <c r="I266" s="49">
        <v>0</v>
      </c>
      <c r="J266" s="49">
        <v>0</v>
      </c>
      <c r="K266" s="49">
        <v>0</v>
      </c>
      <c r="L266" s="49">
        <v>0</v>
      </c>
      <c r="M266" s="78">
        <v>0</v>
      </c>
      <c r="N266" s="49">
        <v>0</v>
      </c>
      <c r="O266" s="49">
        <v>0</v>
      </c>
      <c r="P266" s="49">
        <v>0</v>
      </c>
      <c r="Q266" s="49">
        <v>0</v>
      </c>
      <c r="R266" s="49">
        <v>0</v>
      </c>
      <c r="S266" s="49">
        <v>0</v>
      </c>
      <c r="T266" s="49">
        <v>0</v>
      </c>
      <c r="U266" s="49">
        <v>0</v>
      </c>
      <c r="V266" s="49">
        <v>0</v>
      </c>
      <c r="W266" s="49">
        <v>0</v>
      </c>
      <c r="X266" s="49">
        <v>0</v>
      </c>
      <c r="Y266" s="49">
        <v>0</v>
      </c>
      <c r="Z266" s="49">
        <v>0</v>
      </c>
      <c r="AA266" s="49">
        <v>0</v>
      </c>
      <c r="AB266" s="49">
        <v>0</v>
      </c>
      <c r="AC266" s="49">
        <v>0</v>
      </c>
      <c r="AD266" s="49">
        <v>0</v>
      </c>
      <c r="AE266" s="49">
        <v>0</v>
      </c>
      <c r="AF266" s="49">
        <v>0</v>
      </c>
      <c r="AG266" s="49">
        <v>0</v>
      </c>
      <c r="AH266" s="49">
        <v>0</v>
      </c>
      <c r="AI266" s="49">
        <v>0</v>
      </c>
      <c r="AJ266" s="49">
        <v>0</v>
      </c>
      <c r="AK266" s="49">
        <v>0</v>
      </c>
      <c r="AL266" s="49">
        <v>0</v>
      </c>
      <c r="AM266" s="98">
        <v>0</v>
      </c>
      <c r="AN266" s="98">
        <v>0</v>
      </c>
      <c r="AO266" s="98">
        <v>0</v>
      </c>
      <c r="AP266" s="98">
        <v>0</v>
      </c>
      <c r="AQ266" s="98">
        <v>0</v>
      </c>
      <c r="AR266" s="98">
        <v>0</v>
      </c>
      <c r="AS266" s="98">
        <v>0</v>
      </c>
      <c r="AT266" s="98">
        <v>0</v>
      </c>
      <c r="AU266" s="98">
        <v>0</v>
      </c>
      <c r="AV266" s="98">
        <v>0</v>
      </c>
      <c r="AW266" s="98">
        <v>0</v>
      </c>
      <c r="AX266" s="49">
        <v>0</v>
      </c>
      <c r="AY266" s="98">
        <v>0</v>
      </c>
      <c r="AZ266" s="98">
        <v>0</v>
      </c>
      <c r="BA266" s="98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</row>
    <row r="267" spans="1:61" ht="15.75" customHeight="1" x14ac:dyDescent="0.2">
      <c r="A267" s="3" t="s">
        <v>16</v>
      </c>
      <c r="B267" s="49">
        <v>0</v>
      </c>
      <c r="C267" s="49">
        <v>0</v>
      </c>
      <c r="D267" s="49">
        <v>0</v>
      </c>
      <c r="E267" s="49">
        <v>0</v>
      </c>
      <c r="F267" s="49">
        <v>0</v>
      </c>
      <c r="G267" s="49">
        <v>0</v>
      </c>
      <c r="H267" s="49">
        <v>0</v>
      </c>
      <c r="I267" s="49">
        <v>0</v>
      </c>
      <c r="J267" s="49">
        <v>0</v>
      </c>
      <c r="K267" s="49">
        <v>0</v>
      </c>
      <c r="L267" s="49">
        <v>0</v>
      </c>
      <c r="M267" s="78">
        <v>0</v>
      </c>
      <c r="N267" s="49">
        <v>0</v>
      </c>
      <c r="O267" s="49">
        <v>0</v>
      </c>
      <c r="P267" s="49">
        <v>0</v>
      </c>
      <c r="Q267" s="49">
        <v>0</v>
      </c>
      <c r="R267" s="49">
        <v>0</v>
      </c>
      <c r="S267" s="49">
        <v>0</v>
      </c>
      <c r="T267" s="49">
        <v>0</v>
      </c>
      <c r="U267" s="49">
        <v>0</v>
      </c>
      <c r="V267" s="49">
        <v>0</v>
      </c>
      <c r="W267" s="49">
        <v>0</v>
      </c>
      <c r="X267" s="49">
        <v>0</v>
      </c>
      <c r="Y267" s="49">
        <v>0</v>
      </c>
      <c r="Z267" s="49">
        <v>0</v>
      </c>
      <c r="AA267" s="49">
        <v>0</v>
      </c>
      <c r="AB267" s="49">
        <v>0</v>
      </c>
      <c r="AC267" s="49">
        <v>0</v>
      </c>
      <c r="AD267" s="49">
        <v>0</v>
      </c>
      <c r="AE267" s="49">
        <v>0</v>
      </c>
      <c r="AF267" s="49">
        <v>0</v>
      </c>
      <c r="AG267" s="49">
        <v>0</v>
      </c>
      <c r="AH267" s="49">
        <v>0</v>
      </c>
      <c r="AI267" s="49">
        <v>0</v>
      </c>
      <c r="AJ267" s="49">
        <v>0</v>
      </c>
      <c r="AK267" s="49">
        <v>0</v>
      </c>
      <c r="AL267" s="49">
        <v>0</v>
      </c>
      <c r="AM267" s="98">
        <v>0</v>
      </c>
      <c r="AN267" s="98">
        <v>0</v>
      </c>
      <c r="AO267" s="98">
        <v>0</v>
      </c>
      <c r="AP267" s="98">
        <v>0</v>
      </c>
      <c r="AQ267" s="98">
        <v>0</v>
      </c>
      <c r="AR267" s="98">
        <v>0</v>
      </c>
      <c r="AS267" s="98">
        <v>0</v>
      </c>
      <c r="AT267" s="98">
        <v>0</v>
      </c>
      <c r="AU267" s="98">
        <v>0</v>
      </c>
      <c r="AV267" s="98">
        <v>0</v>
      </c>
      <c r="AW267" s="98">
        <v>0</v>
      </c>
      <c r="AX267" s="49">
        <v>0</v>
      </c>
      <c r="AY267" s="98">
        <v>0</v>
      </c>
      <c r="AZ267" s="98">
        <v>0</v>
      </c>
      <c r="BA267" s="98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</row>
    <row r="268" spans="1:61" ht="15.75" customHeight="1" x14ac:dyDescent="0.2">
      <c r="A268" s="19" t="s">
        <v>63</v>
      </c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8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02"/>
      <c r="AN268" s="102"/>
      <c r="AO268" s="102"/>
      <c r="AP268" s="102"/>
      <c r="AQ268" s="102"/>
      <c r="AR268" s="102"/>
      <c r="AS268" s="102"/>
      <c r="AT268" s="102"/>
      <c r="AU268" s="102"/>
      <c r="AV268" s="102"/>
      <c r="AW268" s="102"/>
      <c r="AX268" s="13"/>
      <c r="AY268" s="102"/>
      <c r="AZ268" s="102"/>
      <c r="BA268" s="102"/>
      <c r="BB268" s="102"/>
      <c r="BC268" s="102"/>
      <c r="BD268" s="102"/>
      <c r="BE268" s="102"/>
      <c r="BF268" s="102"/>
      <c r="BG268" s="102"/>
      <c r="BH268" s="102"/>
      <c r="BI268" s="102"/>
    </row>
    <row r="269" spans="1:61" ht="15.75" customHeight="1" x14ac:dyDescent="0.2">
      <c r="A269" s="19" t="s">
        <v>59</v>
      </c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8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02"/>
      <c r="AN269" s="102"/>
      <c r="AO269" s="102"/>
      <c r="AP269" s="102"/>
      <c r="AQ269" s="102"/>
      <c r="AR269" s="102"/>
      <c r="AS269" s="102"/>
      <c r="AT269" s="102"/>
      <c r="AU269" s="102"/>
      <c r="AV269" s="102"/>
      <c r="AW269" s="102"/>
      <c r="AX269" s="13"/>
      <c r="AY269" s="102"/>
      <c r="AZ269" s="102"/>
      <c r="BA269" s="102"/>
      <c r="BB269" s="102"/>
      <c r="BC269" s="102"/>
      <c r="BD269" s="102"/>
      <c r="BE269" s="102"/>
      <c r="BF269" s="102"/>
      <c r="BG269" s="102"/>
      <c r="BH269" s="102"/>
      <c r="BI269" s="102"/>
    </row>
    <row r="270" spans="1:61" ht="15.75" customHeight="1" x14ac:dyDescent="0.2">
      <c r="A270" s="2" t="s">
        <v>13</v>
      </c>
      <c r="B270" s="49">
        <v>0</v>
      </c>
      <c r="C270" s="49">
        <v>0</v>
      </c>
      <c r="D270" s="49">
        <v>0</v>
      </c>
      <c r="E270" s="49">
        <v>0</v>
      </c>
      <c r="F270" s="49">
        <v>0</v>
      </c>
      <c r="G270" s="49">
        <v>0</v>
      </c>
      <c r="H270" s="49">
        <v>0</v>
      </c>
      <c r="I270" s="49">
        <v>0</v>
      </c>
      <c r="J270" s="49">
        <v>0</v>
      </c>
      <c r="K270" s="49">
        <v>0</v>
      </c>
      <c r="L270" s="49">
        <v>0</v>
      </c>
      <c r="M270" s="78">
        <v>0</v>
      </c>
      <c r="N270" s="49">
        <v>0</v>
      </c>
      <c r="O270" s="49">
        <v>0</v>
      </c>
      <c r="P270" s="49">
        <v>0</v>
      </c>
      <c r="Q270" s="49">
        <v>0</v>
      </c>
      <c r="R270" s="49">
        <v>0</v>
      </c>
      <c r="S270" s="49">
        <v>0</v>
      </c>
      <c r="T270" s="49">
        <v>0</v>
      </c>
      <c r="U270" s="49">
        <v>0</v>
      </c>
      <c r="V270" s="49">
        <v>0</v>
      </c>
      <c r="W270" s="49">
        <v>0</v>
      </c>
      <c r="X270" s="49">
        <v>0</v>
      </c>
      <c r="Y270" s="49">
        <v>0</v>
      </c>
      <c r="Z270" s="49">
        <v>0</v>
      </c>
      <c r="AA270" s="49">
        <v>0</v>
      </c>
      <c r="AB270" s="49">
        <v>0</v>
      </c>
      <c r="AC270" s="49">
        <v>0</v>
      </c>
      <c r="AD270" s="49">
        <v>0</v>
      </c>
      <c r="AE270" s="49">
        <v>0</v>
      </c>
      <c r="AF270" s="49">
        <v>0</v>
      </c>
      <c r="AG270" s="49">
        <v>0</v>
      </c>
      <c r="AH270" s="49">
        <v>0</v>
      </c>
      <c r="AI270" s="49">
        <v>0</v>
      </c>
      <c r="AJ270" s="49">
        <v>0</v>
      </c>
      <c r="AK270" s="49">
        <v>0</v>
      </c>
      <c r="AL270" s="49">
        <v>0</v>
      </c>
      <c r="AM270" s="98">
        <v>0</v>
      </c>
      <c r="AN270" s="98">
        <v>0</v>
      </c>
      <c r="AO270" s="98">
        <v>0</v>
      </c>
      <c r="AP270" s="98">
        <v>0</v>
      </c>
      <c r="AQ270" s="98">
        <v>0</v>
      </c>
      <c r="AR270" s="98">
        <v>0</v>
      </c>
      <c r="AS270" s="98">
        <v>0</v>
      </c>
      <c r="AT270" s="98">
        <v>0</v>
      </c>
      <c r="AU270" s="98">
        <v>0</v>
      </c>
      <c r="AV270" s="98">
        <v>0</v>
      </c>
      <c r="AW270" s="98">
        <v>0</v>
      </c>
      <c r="AX270" s="49">
        <v>0</v>
      </c>
      <c r="AY270" s="98">
        <v>0</v>
      </c>
      <c r="AZ270" s="98">
        <v>0</v>
      </c>
      <c r="BA270" s="98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</row>
    <row r="271" spans="1:61" ht="15.75" customHeight="1" x14ac:dyDescent="0.2">
      <c r="A271" s="3" t="s">
        <v>14</v>
      </c>
      <c r="B271" s="49">
        <v>0</v>
      </c>
      <c r="C271" s="49">
        <v>0</v>
      </c>
      <c r="D271" s="49">
        <v>0</v>
      </c>
      <c r="E271" s="49">
        <v>0</v>
      </c>
      <c r="F271" s="49">
        <v>0</v>
      </c>
      <c r="G271" s="49">
        <v>0</v>
      </c>
      <c r="H271" s="49">
        <v>0</v>
      </c>
      <c r="I271" s="49">
        <v>0</v>
      </c>
      <c r="J271" s="49">
        <v>0</v>
      </c>
      <c r="K271" s="49">
        <v>0</v>
      </c>
      <c r="L271" s="49">
        <v>0</v>
      </c>
      <c r="M271" s="78">
        <v>0</v>
      </c>
      <c r="N271" s="49">
        <v>0</v>
      </c>
      <c r="O271" s="49">
        <v>0</v>
      </c>
      <c r="P271" s="49">
        <v>0</v>
      </c>
      <c r="Q271" s="49">
        <v>0</v>
      </c>
      <c r="R271" s="49">
        <v>0</v>
      </c>
      <c r="S271" s="49">
        <v>0</v>
      </c>
      <c r="T271" s="49">
        <v>0</v>
      </c>
      <c r="U271" s="49">
        <v>0</v>
      </c>
      <c r="V271" s="49">
        <v>0</v>
      </c>
      <c r="W271" s="49">
        <v>0</v>
      </c>
      <c r="X271" s="49">
        <v>0</v>
      </c>
      <c r="Y271" s="49">
        <v>0</v>
      </c>
      <c r="Z271" s="49">
        <v>0</v>
      </c>
      <c r="AA271" s="49">
        <v>0</v>
      </c>
      <c r="AB271" s="49">
        <v>0</v>
      </c>
      <c r="AC271" s="49">
        <v>0</v>
      </c>
      <c r="AD271" s="49">
        <v>0</v>
      </c>
      <c r="AE271" s="49">
        <v>0</v>
      </c>
      <c r="AF271" s="49">
        <v>0</v>
      </c>
      <c r="AG271" s="49">
        <v>0</v>
      </c>
      <c r="AH271" s="49">
        <v>0</v>
      </c>
      <c r="AI271" s="49">
        <v>0</v>
      </c>
      <c r="AJ271" s="49">
        <v>0</v>
      </c>
      <c r="AK271" s="49">
        <v>0</v>
      </c>
      <c r="AL271" s="49">
        <v>0</v>
      </c>
      <c r="AM271" s="98">
        <v>0</v>
      </c>
      <c r="AN271" s="98">
        <v>0</v>
      </c>
      <c r="AO271" s="98">
        <v>0</v>
      </c>
      <c r="AP271" s="98">
        <v>0</v>
      </c>
      <c r="AQ271" s="98">
        <v>0</v>
      </c>
      <c r="AR271" s="98">
        <v>0</v>
      </c>
      <c r="AS271" s="98">
        <v>0</v>
      </c>
      <c r="AT271" s="98">
        <v>0</v>
      </c>
      <c r="AU271" s="98">
        <v>0</v>
      </c>
      <c r="AV271" s="98">
        <v>0</v>
      </c>
      <c r="AW271" s="98">
        <v>0</v>
      </c>
      <c r="AX271" s="49">
        <v>0</v>
      </c>
      <c r="AY271" s="98">
        <v>0</v>
      </c>
      <c r="AZ271" s="98">
        <v>0</v>
      </c>
      <c r="BA271" s="98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</row>
    <row r="272" spans="1:61" ht="15.75" customHeight="1" x14ac:dyDescent="0.2">
      <c r="A272" s="4" t="s">
        <v>15</v>
      </c>
      <c r="B272" s="49">
        <v>0</v>
      </c>
      <c r="C272" s="49">
        <v>0</v>
      </c>
      <c r="D272" s="49">
        <v>0</v>
      </c>
      <c r="E272" s="49">
        <v>0</v>
      </c>
      <c r="F272" s="49">
        <v>0</v>
      </c>
      <c r="G272" s="49">
        <v>0</v>
      </c>
      <c r="H272" s="49">
        <v>0</v>
      </c>
      <c r="I272" s="49">
        <v>0</v>
      </c>
      <c r="J272" s="49">
        <v>0</v>
      </c>
      <c r="K272" s="49">
        <v>0</v>
      </c>
      <c r="L272" s="49">
        <v>0</v>
      </c>
      <c r="M272" s="78">
        <v>0</v>
      </c>
      <c r="N272" s="49">
        <v>0</v>
      </c>
      <c r="O272" s="49">
        <v>0</v>
      </c>
      <c r="P272" s="49">
        <v>0</v>
      </c>
      <c r="Q272" s="49">
        <v>0</v>
      </c>
      <c r="R272" s="49">
        <v>0</v>
      </c>
      <c r="S272" s="49">
        <v>0</v>
      </c>
      <c r="T272" s="49">
        <v>0</v>
      </c>
      <c r="U272" s="49">
        <v>0</v>
      </c>
      <c r="V272" s="49">
        <v>0</v>
      </c>
      <c r="W272" s="49">
        <v>0</v>
      </c>
      <c r="X272" s="49">
        <v>0</v>
      </c>
      <c r="Y272" s="49">
        <v>0</v>
      </c>
      <c r="Z272" s="49">
        <v>0</v>
      </c>
      <c r="AA272" s="49">
        <v>0</v>
      </c>
      <c r="AB272" s="49">
        <v>0</v>
      </c>
      <c r="AC272" s="49">
        <v>0</v>
      </c>
      <c r="AD272" s="49">
        <v>0</v>
      </c>
      <c r="AE272" s="49">
        <v>0</v>
      </c>
      <c r="AF272" s="49">
        <v>0</v>
      </c>
      <c r="AG272" s="49">
        <v>0</v>
      </c>
      <c r="AH272" s="49">
        <v>0</v>
      </c>
      <c r="AI272" s="49">
        <v>0</v>
      </c>
      <c r="AJ272" s="49">
        <v>0</v>
      </c>
      <c r="AK272" s="49">
        <v>0</v>
      </c>
      <c r="AL272" s="49">
        <v>0</v>
      </c>
      <c r="AM272" s="98">
        <v>0</v>
      </c>
      <c r="AN272" s="98">
        <v>0</v>
      </c>
      <c r="AO272" s="98">
        <v>0</v>
      </c>
      <c r="AP272" s="98">
        <v>0</v>
      </c>
      <c r="AQ272" s="98">
        <v>0</v>
      </c>
      <c r="AR272" s="98">
        <v>0</v>
      </c>
      <c r="AS272" s="98">
        <v>0</v>
      </c>
      <c r="AT272" s="98">
        <v>0</v>
      </c>
      <c r="AU272" s="98">
        <v>0</v>
      </c>
      <c r="AV272" s="98">
        <v>0</v>
      </c>
      <c r="AW272" s="98">
        <v>0</v>
      </c>
      <c r="AX272" s="49">
        <v>0</v>
      </c>
      <c r="AY272" s="98">
        <v>0</v>
      </c>
      <c r="AZ272" s="98">
        <v>0</v>
      </c>
      <c r="BA272" s="98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</row>
    <row r="273" spans="1:61" ht="15.75" customHeight="1" x14ac:dyDescent="0.2">
      <c r="A273" s="3" t="s">
        <v>16</v>
      </c>
      <c r="B273" s="49">
        <v>0</v>
      </c>
      <c r="C273" s="49">
        <v>0</v>
      </c>
      <c r="D273" s="49">
        <v>0</v>
      </c>
      <c r="E273" s="49">
        <v>0</v>
      </c>
      <c r="F273" s="49">
        <v>0</v>
      </c>
      <c r="G273" s="49">
        <v>0</v>
      </c>
      <c r="H273" s="49">
        <v>0</v>
      </c>
      <c r="I273" s="49">
        <v>0</v>
      </c>
      <c r="J273" s="49">
        <v>0</v>
      </c>
      <c r="K273" s="49">
        <v>0</v>
      </c>
      <c r="L273" s="49">
        <v>0</v>
      </c>
      <c r="M273" s="78">
        <v>0</v>
      </c>
      <c r="N273" s="49">
        <v>0</v>
      </c>
      <c r="O273" s="49">
        <v>0</v>
      </c>
      <c r="P273" s="49">
        <v>0</v>
      </c>
      <c r="Q273" s="49">
        <v>0</v>
      </c>
      <c r="R273" s="49">
        <v>0</v>
      </c>
      <c r="S273" s="49">
        <v>0</v>
      </c>
      <c r="T273" s="49">
        <v>0</v>
      </c>
      <c r="U273" s="49">
        <v>0</v>
      </c>
      <c r="V273" s="49">
        <v>0</v>
      </c>
      <c r="W273" s="49">
        <v>0</v>
      </c>
      <c r="X273" s="49">
        <v>0</v>
      </c>
      <c r="Y273" s="49">
        <v>0</v>
      </c>
      <c r="Z273" s="49">
        <v>0</v>
      </c>
      <c r="AA273" s="49">
        <v>0</v>
      </c>
      <c r="AB273" s="49">
        <v>0</v>
      </c>
      <c r="AC273" s="49">
        <v>0</v>
      </c>
      <c r="AD273" s="49">
        <v>0</v>
      </c>
      <c r="AE273" s="49">
        <v>0</v>
      </c>
      <c r="AF273" s="49">
        <v>0</v>
      </c>
      <c r="AG273" s="49">
        <v>0</v>
      </c>
      <c r="AH273" s="49">
        <v>0</v>
      </c>
      <c r="AI273" s="49">
        <v>0</v>
      </c>
      <c r="AJ273" s="49">
        <v>0</v>
      </c>
      <c r="AK273" s="49">
        <v>0</v>
      </c>
      <c r="AL273" s="49">
        <v>0</v>
      </c>
      <c r="AM273" s="98">
        <v>0</v>
      </c>
      <c r="AN273" s="98">
        <v>0</v>
      </c>
      <c r="AO273" s="98">
        <v>0</v>
      </c>
      <c r="AP273" s="98">
        <v>0</v>
      </c>
      <c r="AQ273" s="98">
        <v>0</v>
      </c>
      <c r="AR273" s="98">
        <v>0</v>
      </c>
      <c r="AS273" s="98">
        <v>0</v>
      </c>
      <c r="AT273" s="98">
        <v>0</v>
      </c>
      <c r="AU273" s="98">
        <v>0</v>
      </c>
      <c r="AV273" s="98">
        <v>0</v>
      </c>
      <c r="AW273" s="98">
        <v>0</v>
      </c>
      <c r="AX273" s="49">
        <v>0</v>
      </c>
      <c r="AY273" s="98">
        <v>0</v>
      </c>
      <c r="AZ273" s="98">
        <v>0</v>
      </c>
      <c r="BA273" s="98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</row>
    <row r="274" spans="1:61" ht="15.75" customHeight="1" x14ac:dyDescent="0.2">
      <c r="A274" s="19" t="s">
        <v>60</v>
      </c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8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02"/>
      <c r="AN274" s="102"/>
      <c r="AO274" s="102"/>
      <c r="AP274" s="102"/>
      <c r="AQ274" s="102"/>
      <c r="AR274" s="102"/>
      <c r="AS274" s="102"/>
      <c r="AT274" s="102"/>
      <c r="AU274" s="102"/>
      <c r="AV274" s="102"/>
      <c r="AW274" s="102"/>
      <c r="AX274" s="13"/>
      <c r="AY274" s="102"/>
      <c r="AZ274" s="102"/>
      <c r="BA274" s="102"/>
      <c r="BB274" s="102"/>
      <c r="BC274" s="102"/>
      <c r="BD274" s="102"/>
      <c r="BE274" s="102"/>
      <c r="BF274" s="102"/>
      <c r="BG274" s="102"/>
      <c r="BH274" s="102"/>
      <c r="BI274" s="102"/>
    </row>
    <row r="275" spans="1:61" ht="15.75" customHeight="1" x14ac:dyDescent="0.2">
      <c r="A275" s="2" t="s">
        <v>13</v>
      </c>
      <c r="B275" s="49">
        <v>0</v>
      </c>
      <c r="C275" s="49">
        <v>0</v>
      </c>
      <c r="D275" s="49">
        <v>0</v>
      </c>
      <c r="E275" s="49">
        <v>0</v>
      </c>
      <c r="F275" s="49">
        <v>0</v>
      </c>
      <c r="G275" s="49">
        <v>0</v>
      </c>
      <c r="H275" s="49">
        <v>0</v>
      </c>
      <c r="I275" s="49">
        <v>0</v>
      </c>
      <c r="J275" s="49">
        <v>0</v>
      </c>
      <c r="K275" s="49">
        <v>0</v>
      </c>
      <c r="L275" s="49">
        <v>0</v>
      </c>
      <c r="M275" s="78">
        <v>0</v>
      </c>
      <c r="N275" s="49">
        <v>0</v>
      </c>
      <c r="O275" s="49">
        <v>0</v>
      </c>
      <c r="P275" s="49">
        <v>0</v>
      </c>
      <c r="Q275" s="49">
        <v>0</v>
      </c>
      <c r="R275" s="49">
        <v>0</v>
      </c>
      <c r="S275" s="49">
        <v>0</v>
      </c>
      <c r="T275" s="49">
        <v>0</v>
      </c>
      <c r="U275" s="49">
        <v>0</v>
      </c>
      <c r="V275" s="49">
        <v>0</v>
      </c>
      <c r="W275" s="49">
        <v>0</v>
      </c>
      <c r="X275" s="49">
        <v>0</v>
      </c>
      <c r="Y275" s="49">
        <v>0</v>
      </c>
      <c r="Z275" s="49">
        <v>0</v>
      </c>
      <c r="AA275" s="49">
        <v>0</v>
      </c>
      <c r="AB275" s="49">
        <v>0</v>
      </c>
      <c r="AC275" s="49">
        <v>0</v>
      </c>
      <c r="AD275" s="49">
        <v>0</v>
      </c>
      <c r="AE275" s="49">
        <v>0</v>
      </c>
      <c r="AF275" s="49">
        <v>0</v>
      </c>
      <c r="AG275" s="49">
        <v>0</v>
      </c>
      <c r="AH275" s="49">
        <v>0</v>
      </c>
      <c r="AI275" s="49">
        <v>0</v>
      </c>
      <c r="AJ275" s="49">
        <v>0</v>
      </c>
      <c r="AK275" s="49">
        <v>0</v>
      </c>
      <c r="AL275" s="49">
        <v>0</v>
      </c>
      <c r="AM275" s="98">
        <v>0</v>
      </c>
      <c r="AN275" s="98">
        <v>0</v>
      </c>
      <c r="AO275" s="98">
        <v>0</v>
      </c>
      <c r="AP275" s="98">
        <v>0</v>
      </c>
      <c r="AQ275" s="98">
        <v>0</v>
      </c>
      <c r="AR275" s="98">
        <v>0</v>
      </c>
      <c r="AS275" s="98">
        <v>0</v>
      </c>
      <c r="AT275" s="98">
        <v>0</v>
      </c>
      <c r="AU275" s="98">
        <v>0</v>
      </c>
      <c r="AV275" s="98">
        <v>0</v>
      </c>
      <c r="AW275" s="98">
        <v>0</v>
      </c>
      <c r="AX275" s="49">
        <v>0</v>
      </c>
      <c r="AY275" s="98">
        <v>0</v>
      </c>
      <c r="AZ275" s="98">
        <v>0</v>
      </c>
      <c r="BA275" s="98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</row>
    <row r="276" spans="1:61" ht="15.75" customHeight="1" x14ac:dyDescent="0.2">
      <c r="A276" s="3" t="s">
        <v>14</v>
      </c>
      <c r="B276" s="49">
        <v>0</v>
      </c>
      <c r="C276" s="49">
        <v>0</v>
      </c>
      <c r="D276" s="49">
        <v>0</v>
      </c>
      <c r="E276" s="49">
        <v>0</v>
      </c>
      <c r="F276" s="49">
        <v>0</v>
      </c>
      <c r="G276" s="49">
        <v>0</v>
      </c>
      <c r="H276" s="49">
        <v>0</v>
      </c>
      <c r="I276" s="49">
        <v>0</v>
      </c>
      <c r="J276" s="49">
        <v>0</v>
      </c>
      <c r="K276" s="49">
        <v>0</v>
      </c>
      <c r="L276" s="49">
        <v>0</v>
      </c>
      <c r="M276" s="78">
        <v>0</v>
      </c>
      <c r="N276" s="49">
        <v>0</v>
      </c>
      <c r="O276" s="49">
        <v>0</v>
      </c>
      <c r="P276" s="49">
        <v>0</v>
      </c>
      <c r="Q276" s="49">
        <v>0</v>
      </c>
      <c r="R276" s="49">
        <v>0</v>
      </c>
      <c r="S276" s="49">
        <v>0</v>
      </c>
      <c r="T276" s="49">
        <v>0</v>
      </c>
      <c r="U276" s="49">
        <v>0</v>
      </c>
      <c r="V276" s="49">
        <v>0</v>
      </c>
      <c r="W276" s="49">
        <v>0</v>
      </c>
      <c r="X276" s="49">
        <v>0</v>
      </c>
      <c r="Y276" s="49">
        <v>0</v>
      </c>
      <c r="Z276" s="49">
        <v>0</v>
      </c>
      <c r="AA276" s="49">
        <v>0</v>
      </c>
      <c r="AB276" s="49">
        <v>0</v>
      </c>
      <c r="AC276" s="49">
        <v>0</v>
      </c>
      <c r="AD276" s="49">
        <v>0</v>
      </c>
      <c r="AE276" s="49">
        <v>0</v>
      </c>
      <c r="AF276" s="49">
        <v>0</v>
      </c>
      <c r="AG276" s="49">
        <v>0</v>
      </c>
      <c r="AH276" s="49">
        <v>0</v>
      </c>
      <c r="AI276" s="49">
        <v>0</v>
      </c>
      <c r="AJ276" s="49">
        <v>0</v>
      </c>
      <c r="AK276" s="49">
        <v>0</v>
      </c>
      <c r="AL276" s="49">
        <v>0</v>
      </c>
      <c r="AM276" s="98">
        <v>0</v>
      </c>
      <c r="AN276" s="98">
        <v>0</v>
      </c>
      <c r="AO276" s="98">
        <v>0</v>
      </c>
      <c r="AP276" s="98">
        <v>0</v>
      </c>
      <c r="AQ276" s="98">
        <v>0</v>
      </c>
      <c r="AR276" s="98">
        <v>0</v>
      </c>
      <c r="AS276" s="98">
        <v>0</v>
      </c>
      <c r="AT276" s="98">
        <v>0</v>
      </c>
      <c r="AU276" s="98">
        <v>0</v>
      </c>
      <c r="AV276" s="98">
        <v>0</v>
      </c>
      <c r="AW276" s="98">
        <v>0</v>
      </c>
      <c r="AX276" s="49">
        <v>0</v>
      </c>
      <c r="AY276" s="98">
        <v>0</v>
      </c>
      <c r="AZ276" s="98">
        <v>0</v>
      </c>
      <c r="BA276" s="98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</row>
    <row r="277" spans="1:61" ht="15.75" customHeight="1" x14ac:dyDescent="0.2">
      <c r="A277" s="4" t="s">
        <v>15</v>
      </c>
      <c r="B277" s="49">
        <v>0</v>
      </c>
      <c r="C277" s="49">
        <v>0</v>
      </c>
      <c r="D277" s="49">
        <v>0</v>
      </c>
      <c r="E277" s="49">
        <v>0</v>
      </c>
      <c r="F277" s="49">
        <v>0</v>
      </c>
      <c r="G277" s="49">
        <v>0</v>
      </c>
      <c r="H277" s="49">
        <v>0</v>
      </c>
      <c r="I277" s="49">
        <v>0</v>
      </c>
      <c r="J277" s="49">
        <v>0</v>
      </c>
      <c r="K277" s="49">
        <v>0</v>
      </c>
      <c r="L277" s="49">
        <v>0</v>
      </c>
      <c r="M277" s="78">
        <v>0</v>
      </c>
      <c r="N277" s="49">
        <v>0</v>
      </c>
      <c r="O277" s="49">
        <v>0</v>
      </c>
      <c r="P277" s="49">
        <v>0</v>
      </c>
      <c r="Q277" s="49">
        <v>0</v>
      </c>
      <c r="R277" s="49">
        <v>0</v>
      </c>
      <c r="S277" s="49">
        <v>0</v>
      </c>
      <c r="T277" s="49">
        <v>0</v>
      </c>
      <c r="U277" s="49">
        <v>0</v>
      </c>
      <c r="V277" s="49">
        <v>0</v>
      </c>
      <c r="W277" s="49">
        <v>0</v>
      </c>
      <c r="X277" s="49">
        <v>0</v>
      </c>
      <c r="Y277" s="49">
        <v>0</v>
      </c>
      <c r="Z277" s="49">
        <v>0</v>
      </c>
      <c r="AA277" s="49">
        <v>0</v>
      </c>
      <c r="AB277" s="49">
        <v>0</v>
      </c>
      <c r="AC277" s="49">
        <v>0</v>
      </c>
      <c r="AD277" s="49">
        <v>0</v>
      </c>
      <c r="AE277" s="49">
        <v>0</v>
      </c>
      <c r="AF277" s="49">
        <v>0</v>
      </c>
      <c r="AG277" s="49">
        <v>0</v>
      </c>
      <c r="AH277" s="49">
        <v>0</v>
      </c>
      <c r="AI277" s="49">
        <v>0</v>
      </c>
      <c r="AJ277" s="49">
        <v>0</v>
      </c>
      <c r="AK277" s="49">
        <v>0</v>
      </c>
      <c r="AL277" s="49">
        <v>0</v>
      </c>
      <c r="AM277" s="98">
        <v>0</v>
      </c>
      <c r="AN277" s="98">
        <v>0</v>
      </c>
      <c r="AO277" s="98">
        <v>0</v>
      </c>
      <c r="AP277" s="98">
        <v>0</v>
      </c>
      <c r="AQ277" s="98">
        <v>0</v>
      </c>
      <c r="AR277" s="98">
        <v>0</v>
      </c>
      <c r="AS277" s="98">
        <v>0</v>
      </c>
      <c r="AT277" s="98">
        <v>0</v>
      </c>
      <c r="AU277" s="98">
        <v>0</v>
      </c>
      <c r="AV277" s="98">
        <v>0</v>
      </c>
      <c r="AW277" s="98">
        <v>0</v>
      </c>
      <c r="AX277" s="49">
        <v>0</v>
      </c>
      <c r="AY277" s="98">
        <v>0</v>
      </c>
      <c r="AZ277" s="98">
        <v>0</v>
      </c>
      <c r="BA277" s="98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</row>
    <row r="278" spans="1:61" ht="15.75" customHeight="1" x14ac:dyDescent="0.2">
      <c r="A278" s="3" t="s">
        <v>16</v>
      </c>
      <c r="B278" s="49">
        <v>0</v>
      </c>
      <c r="C278" s="49">
        <v>0</v>
      </c>
      <c r="D278" s="49">
        <v>0</v>
      </c>
      <c r="E278" s="49">
        <v>0</v>
      </c>
      <c r="F278" s="49">
        <v>0</v>
      </c>
      <c r="G278" s="49">
        <v>0</v>
      </c>
      <c r="H278" s="49">
        <v>0</v>
      </c>
      <c r="I278" s="49">
        <v>0</v>
      </c>
      <c r="J278" s="49">
        <v>0</v>
      </c>
      <c r="K278" s="49">
        <v>0</v>
      </c>
      <c r="L278" s="49">
        <v>0</v>
      </c>
      <c r="M278" s="78">
        <v>0</v>
      </c>
      <c r="N278" s="49">
        <v>0</v>
      </c>
      <c r="O278" s="49">
        <v>0</v>
      </c>
      <c r="P278" s="49">
        <v>0</v>
      </c>
      <c r="Q278" s="49">
        <v>0</v>
      </c>
      <c r="R278" s="49">
        <v>0</v>
      </c>
      <c r="S278" s="49">
        <v>0</v>
      </c>
      <c r="T278" s="49">
        <v>0</v>
      </c>
      <c r="U278" s="49">
        <v>0</v>
      </c>
      <c r="V278" s="49">
        <v>0</v>
      </c>
      <c r="W278" s="49">
        <v>0</v>
      </c>
      <c r="X278" s="49">
        <v>0</v>
      </c>
      <c r="Y278" s="49">
        <v>0</v>
      </c>
      <c r="Z278" s="49">
        <v>0</v>
      </c>
      <c r="AA278" s="49">
        <v>0</v>
      </c>
      <c r="AB278" s="49">
        <v>0</v>
      </c>
      <c r="AC278" s="49">
        <v>0</v>
      </c>
      <c r="AD278" s="49">
        <v>0</v>
      </c>
      <c r="AE278" s="49">
        <v>0</v>
      </c>
      <c r="AF278" s="49">
        <v>0</v>
      </c>
      <c r="AG278" s="49">
        <v>0</v>
      </c>
      <c r="AH278" s="49">
        <v>0</v>
      </c>
      <c r="AI278" s="49">
        <v>0</v>
      </c>
      <c r="AJ278" s="49">
        <v>0</v>
      </c>
      <c r="AK278" s="49">
        <v>0</v>
      </c>
      <c r="AL278" s="49">
        <v>0</v>
      </c>
      <c r="AM278" s="98">
        <v>0</v>
      </c>
      <c r="AN278" s="98">
        <v>0</v>
      </c>
      <c r="AO278" s="98">
        <v>0</v>
      </c>
      <c r="AP278" s="98">
        <v>0</v>
      </c>
      <c r="AQ278" s="98">
        <v>0</v>
      </c>
      <c r="AR278" s="98">
        <v>0</v>
      </c>
      <c r="AS278" s="98">
        <v>0</v>
      </c>
      <c r="AT278" s="98">
        <v>0</v>
      </c>
      <c r="AU278" s="98">
        <v>0</v>
      </c>
      <c r="AV278" s="98">
        <v>0</v>
      </c>
      <c r="AW278" s="98">
        <v>0</v>
      </c>
      <c r="AX278" s="49">
        <v>0</v>
      </c>
      <c r="AY278" s="98">
        <v>0</v>
      </c>
      <c r="AZ278" s="98">
        <v>0</v>
      </c>
      <c r="BA278" s="98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</row>
    <row r="279" spans="1:61" ht="15.75" customHeight="1" x14ac:dyDescent="0.2">
      <c r="A279" s="19" t="s">
        <v>64</v>
      </c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8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02"/>
      <c r="AN279" s="102"/>
      <c r="AO279" s="102"/>
      <c r="AP279" s="102"/>
      <c r="AQ279" s="102"/>
      <c r="AR279" s="102"/>
      <c r="AS279" s="102"/>
      <c r="AT279" s="102"/>
      <c r="AU279" s="102"/>
      <c r="AV279" s="102"/>
      <c r="AW279" s="102"/>
      <c r="AX279" s="13"/>
      <c r="AY279" s="102"/>
      <c r="AZ279" s="102"/>
      <c r="BA279" s="102"/>
      <c r="BB279" s="102"/>
      <c r="BC279" s="102"/>
      <c r="BD279" s="102"/>
      <c r="BE279" s="102"/>
      <c r="BF279" s="102"/>
      <c r="BG279" s="102"/>
      <c r="BH279" s="102"/>
      <c r="BI279" s="102"/>
    </row>
    <row r="280" spans="1:61" ht="15.75" customHeight="1" x14ac:dyDescent="0.2">
      <c r="A280" s="19" t="s">
        <v>59</v>
      </c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8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02"/>
      <c r="AN280" s="102"/>
      <c r="AO280" s="102"/>
      <c r="AP280" s="102"/>
      <c r="AQ280" s="102"/>
      <c r="AR280" s="102"/>
      <c r="AS280" s="102"/>
      <c r="AT280" s="102"/>
      <c r="AU280" s="102"/>
      <c r="AV280" s="102"/>
      <c r="AW280" s="102"/>
      <c r="AX280" s="13"/>
      <c r="AY280" s="102"/>
      <c r="AZ280" s="102"/>
      <c r="BA280" s="102"/>
      <c r="BB280" s="102"/>
      <c r="BC280" s="102"/>
      <c r="BD280" s="102"/>
      <c r="BE280" s="102"/>
      <c r="BF280" s="102"/>
      <c r="BG280" s="102"/>
      <c r="BH280" s="102"/>
      <c r="BI280" s="102"/>
    </row>
    <row r="281" spans="1:61" ht="15.75" customHeight="1" x14ac:dyDescent="0.2">
      <c r="A281" s="2" t="s">
        <v>13</v>
      </c>
      <c r="B281" s="49">
        <v>0</v>
      </c>
      <c r="C281" s="49">
        <v>0</v>
      </c>
      <c r="D281" s="49">
        <v>0</v>
      </c>
      <c r="E281" s="49">
        <v>0</v>
      </c>
      <c r="F281" s="49">
        <v>0</v>
      </c>
      <c r="G281" s="49">
        <v>0</v>
      </c>
      <c r="H281" s="49">
        <v>0</v>
      </c>
      <c r="I281" s="49">
        <v>0</v>
      </c>
      <c r="J281" s="49">
        <v>0</v>
      </c>
      <c r="K281" s="49">
        <v>0</v>
      </c>
      <c r="L281" s="49">
        <v>0</v>
      </c>
      <c r="M281" s="78">
        <v>0</v>
      </c>
      <c r="N281" s="49">
        <v>0</v>
      </c>
      <c r="O281" s="49">
        <v>0</v>
      </c>
      <c r="P281" s="49">
        <v>0</v>
      </c>
      <c r="Q281" s="49">
        <v>0</v>
      </c>
      <c r="R281" s="49">
        <v>0</v>
      </c>
      <c r="S281" s="49">
        <v>0</v>
      </c>
      <c r="T281" s="49">
        <v>0</v>
      </c>
      <c r="U281" s="49">
        <v>0</v>
      </c>
      <c r="V281" s="49">
        <v>0</v>
      </c>
      <c r="W281" s="49">
        <v>0</v>
      </c>
      <c r="X281" s="49">
        <v>0</v>
      </c>
      <c r="Y281" s="49">
        <v>0</v>
      </c>
      <c r="Z281" s="49">
        <v>0</v>
      </c>
      <c r="AA281" s="49">
        <v>0</v>
      </c>
      <c r="AB281" s="49">
        <v>0</v>
      </c>
      <c r="AC281" s="49">
        <v>0</v>
      </c>
      <c r="AD281" s="49">
        <v>0</v>
      </c>
      <c r="AE281" s="49">
        <v>0</v>
      </c>
      <c r="AF281" s="49">
        <v>0</v>
      </c>
      <c r="AG281" s="49">
        <v>0</v>
      </c>
      <c r="AH281" s="49">
        <v>0</v>
      </c>
      <c r="AI281" s="49">
        <v>0</v>
      </c>
      <c r="AJ281" s="49">
        <v>0</v>
      </c>
      <c r="AK281" s="49">
        <v>0</v>
      </c>
      <c r="AL281" s="49">
        <v>0</v>
      </c>
      <c r="AM281" s="98">
        <v>0</v>
      </c>
      <c r="AN281" s="98">
        <v>0</v>
      </c>
      <c r="AO281" s="98">
        <v>0</v>
      </c>
      <c r="AP281" s="98">
        <v>0</v>
      </c>
      <c r="AQ281" s="98">
        <v>0</v>
      </c>
      <c r="AR281" s="98">
        <v>0</v>
      </c>
      <c r="AS281" s="98">
        <v>0</v>
      </c>
      <c r="AT281" s="98">
        <v>0</v>
      </c>
      <c r="AU281" s="98">
        <v>0</v>
      </c>
      <c r="AV281" s="98">
        <v>0</v>
      </c>
      <c r="AW281" s="98">
        <v>0</v>
      </c>
      <c r="AX281" s="49">
        <v>0</v>
      </c>
      <c r="AY281" s="98">
        <v>0</v>
      </c>
      <c r="AZ281" s="98">
        <v>0</v>
      </c>
      <c r="BA281" s="98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</row>
    <row r="282" spans="1:61" ht="15.75" customHeight="1" x14ac:dyDescent="0.2">
      <c r="A282" s="3" t="s">
        <v>14</v>
      </c>
      <c r="B282" s="49">
        <v>0</v>
      </c>
      <c r="C282" s="49">
        <v>0</v>
      </c>
      <c r="D282" s="49">
        <v>0</v>
      </c>
      <c r="E282" s="49">
        <v>0</v>
      </c>
      <c r="F282" s="49">
        <v>0</v>
      </c>
      <c r="G282" s="49">
        <v>0</v>
      </c>
      <c r="H282" s="49">
        <v>0</v>
      </c>
      <c r="I282" s="49">
        <v>0</v>
      </c>
      <c r="J282" s="49">
        <v>0</v>
      </c>
      <c r="K282" s="49">
        <v>0</v>
      </c>
      <c r="L282" s="49">
        <v>0</v>
      </c>
      <c r="M282" s="78">
        <v>0</v>
      </c>
      <c r="N282" s="49">
        <v>0</v>
      </c>
      <c r="O282" s="49">
        <v>0</v>
      </c>
      <c r="P282" s="49">
        <v>0</v>
      </c>
      <c r="Q282" s="49">
        <v>0</v>
      </c>
      <c r="R282" s="49">
        <v>0</v>
      </c>
      <c r="S282" s="49">
        <v>0</v>
      </c>
      <c r="T282" s="49">
        <v>0</v>
      </c>
      <c r="U282" s="49">
        <v>0</v>
      </c>
      <c r="V282" s="49">
        <v>0</v>
      </c>
      <c r="W282" s="49">
        <v>0</v>
      </c>
      <c r="X282" s="49">
        <v>0</v>
      </c>
      <c r="Y282" s="49">
        <v>0</v>
      </c>
      <c r="Z282" s="49">
        <v>0</v>
      </c>
      <c r="AA282" s="49">
        <v>0</v>
      </c>
      <c r="AB282" s="49">
        <v>0</v>
      </c>
      <c r="AC282" s="49">
        <v>0</v>
      </c>
      <c r="AD282" s="49">
        <v>0</v>
      </c>
      <c r="AE282" s="49">
        <v>0</v>
      </c>
      <c r="AF282" s="49">
        <v>0</v>
      </c>
      <c r="AG282" s="49">
        <v>0</v>
      </c>
      <c r="AH282" s="49">
        <v>0</v>
      </c>
      <c r="AI282" s="49">
        <v>0</v>
      </c>
      <c r="AJ282" s="49">
        <v>0</v>
      </c>
      <c r="AK282" s="49">
        <v>0</v>
      </c>
      <c r="AL282" s="49">
        <v>0</v>
      </c>
      <c r="AM282" s="98">
        <v>0</v>
      </c>
      <c r="AN282" s="98">
        <v>0</v>
      </c>
      <c r="AO282" s="98">
        <v>0</v>
      </c>
      <c r="AP282" s="98">
        <v>0</v>
      </c>
      <c r="AQ282" s="98">
        <v>0</v>
      </c>
      <c r="AR282" s="98">
        <v>0</v>
      </c>
      <c r="AS282" s="98">
        <v>0</v>
      </c>
      <c r="AT282" s="98">
        <v>0</v>
      </c>
      <c r="AU282" s="98">
        <v>0</v>
      </c>
      <c r="AV282" s="98">
        <v>0</v>
      </c>
      <c r="AW282" s="98">
        <v>0</v>
      </c>
      <c r="AX282" s="49">
        <v>0</v>
      </c>
      <c r="AY282" s="98">
        <v>0</v>
      </c>
      <c r="AZ282" s="98">
        <v>0</v>
      </c>
      <c r="BA282" s="98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</row>
    <row r="283" spans="1:61" ht="15.75" customHeight="1" x14ac:dyDescent="0.2">
      <c r="A283" s="4" t="s">
        <v>15</v>
      </c>
      <c r="B283" s="49">
        <v>0</v>
      </c>
      <c r="C283" s="49">
        <v>0</v>
      </c>
      <c r="D283" s="49">
        <v>0</v>
      </c>
      <c r="E283" s="49">
        <v>0</v>
      </c>
      <c r="F283" s="49">
        <v>0</v>
      </c>
      <c r="G283" s="49">
        <v>0</v>
      </c>
      <c r="H283" s="49">
        <v>0</v>
      </c>
      <c r="I283" s="49">
        <v>0</v>
      </c>
      <c r="J283" s="49">
        <v>0</v>
      </c>
      <c r="K283" s="49">
        <v>0</v>
      </c>
      <c r="L283" s="49">
        <v>0</v>
      </c>
      <c r="M283" s="78">
        <v>0</v>
      </c>
      <c r="N283" s="49">
        <v>0</v>
      </c>
      <c r="O283" s="49">
        <v>0</v>
      </c>
      <c r="P283" s="49">
        <v>0</v>
      </c>
      <c r="Q283" s="49">
        <v>0</v>
      </c>
      <c r="R283" s="49">
        <v>0</v>
      </c>
      <c r="S283" s="49">
        <v>0</v>
      </c>
      <c r="T283" s="49">
        <v>0</v>
      </c>
      <c r="U283" s="49">
        <v>0</v>
      </c>
      <c r="V283" s="49">
        <v>0</v>
      </c>
      <c r="W283" s="49">
        <v>0</v>
      </c>
      <c r="X283" s="49">
        <v>0</v>
      </c>
      <c r="Y283" s="49">
        <v>0</v>
      </c>
      <c r="Z283" s="49">
        <v>0</v>
      </c>
      <c r="AA283" s="49">
        <v>0</v>
      </c>
      <c r="AB283" s="49">
        <v>0</v>
      </c>
      <c r="AC283" s="49">
        <v>0</v>
      </c>
      <c r="AD283" s="49">
        <v>0</v>
      </c>
      <c r="AE283" s="49">
        <v>0</v>
      </c>
      <c r="AF283" s="49">
        <v>0</v>
      </c>
      <c r="AG283" s="49">
        <v>0</v>
      </c>
      <c r="AH283" s="49">
        <v>0</v>
      </c>
      <c r="AI283" s="49">
        <v>0</v>
      </c>
      <c r="AJ283" s="49">
        <v>0</v>
      </c>
      <c r="AK283" s="49">
        <v>0</v>
      </c>
      <c r="AL283" s="49">
        <v>0</v>
      </c>
      <c r="AM283" s="98">
        <v>0</v>
      </c>
      <c r="AN283" s="98">
        <v>0</v>
      </c>
      <c r="AO283" s="98">
        <v>0</v>
      </c>
      <c r="AP283" s="98">
        <v>0</v>
      </c>
      <c r="AQ283" s="98">
        <v>0</v>
      </c>
      <c r="AR283" s="98">
        <v>0</v>
      </c>
      <c r="AS283" s="98">
        <v>0</v>
      </c>
      <c r="AT283" s="98">
        <v>0</v>
      </c>
      <c r="AU283" s="98">
        <v>0</v>
      </c>
      <c r="AV283" s="98">
        <v>0</v>
      </c>
      <c r="AW283" s="98">
        <v>0</v>
      </c>
      <c r="AX283" s="49">
        <v>0</v>
      </c>
      <c r="AY283" s="98">
        <v>0</v>
      </c>
      <c r="AZ283" s="98">
        <v>0</v>
      </c>
      <c r="BA283" s="98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</row>
    <row r="284" spans="1:61" ht="15.75" customHeight="1" x14ac:dyDescent="0.2">
      <c r="A284" s="3" t="s">
        <v>16</v>
      </c>
      <c r="B284" s="49">
        <v>0</v>
      </c>
      <c r="C284" s="49">
        <v>0</v>
      </c>
      <c r="D284" s="49">
        <v>0</v>
      </c>
      <c r="E284" s="49">
        <v>0</v>
      </c>
      <c r="F284" s="49">
        <v>0</v>
      </c>
      <c r="G284" s="49">
        <v>0</v>
      </c>
      <c r="H284" s="49">
        <v>0</v>
      </c>
      <c r="I284" s="49">
        <v>0</v>
      </c>
      <c r="J284" s="49">
        <v>0</v>
      </c>
      <c r="K284" s="49">
        <v>0</v>
      </c>
      <c r="L284" s="49">
        <v>0</v>
      </c>
      <c r="M284" s="78">
        <v>0</v>
      </c>
      <c r="N284" s="49">
        <v>0</v>
      </c>
      <c r="O284" s="49">
        <v>0</v>
      </c>
      <c r="P284" s="49">
        <v>0</v>
      </c>
      <c r="Q284" s="49">
        <v>0</v>
      </c>
      <c r="R284" s="49">
        <v>0</v>
      </c>
      <c r="S284" s="49">
        <v>0</v>
      </c>
      <c r="T284" s="49">
        <v>0</v>
      </c>
      <c r="U284" s="49">
        <v>0</v>
      </c>
      <c r="V284" s="49">
        <v>0</v>
      </c>
      <c r="W284" s="49">
        <v>0</v>
      </c>
      <c r="X284" s="49">
        <v>0</v>
      </c>
      <c r="Y284" s="49">
        <v>0</v>
      </c>
      <c r="Z284" s="49">
        <v>0</v>
      </c>
      <c r="AA284" s="49">
        <v>0</v>
      </c>
      <c r="AB284" s="49">
        <v>0</v>
      </c>
      <c r="AC284" s="49">
        <v>0</v>
      </c>
      <c r="AD284" s="49">
        <v>0</v>
      </c>
      <c r="AE284" s="49">
        <v>0</v>
      </c>
      <c r="AF284" s="49">
        <v>0</v>
      </c>
      <c r="AG284" s="49">
        <v>0</v>
      </c>
      <c r="AH284" s="49">
        <v>0</v>
      </c>
      <c r="AI284" s="49">
        <v>0</v>
      </c>
      <c r="AJ284" s="49">
        <v>0</v>
      </c>
      <c r="AK284" s="49">
        <v>0</v>
      </c>
      <c r="AL284" s="49">
        <v>0</v>
      </c>
      <c r="AM284" s="98">
        <v>0</v>
      </c>
      <c r="AN284" s="98">
        <v>0</v>
      </c>
      <c r="AO284" s="98">
        <v>0</v>
      </c>
      <c r="AP284" s="98">
        <v>0</v>
      </c>
      <c r="AQ284" s="98">
        <v>0</v>
      </c>
      <c r="AR284" s="98">
        <v>0</v>
      </c>
      <c r="AS284" s="98">
        <v>0</v>
      </c>
      <c r="AT284" s="98">
        <v>0</v>
      </c>
      <c r="AU284" s="98">
        <v>0</v>
      </c>
      <c r="AV284" s="98">
        <v>0</v>
      </c>
      <c r="AW284" s="98">
        <v>0</v>
      </c>
      <c r="AX284" s="49">
        <v>0</v>
      </c>
      <c r="AY284" s="98">
        <v>0</v>
      </c>
      <c r="AZ284" s="98">
        <v>0</v>
      </c>
      <c r="BA284" s="98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</row>
    <row r="285" spans="1:61" ht="15.75" customHeight="1" x14ac:dyDescent="0.2">
      <c r="A285" s="19" t="s">
        <v>60</v>
      </c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8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02"/>
      <c r="AN285" s="102"/>
      <c r="AO285" s="102"/>
      <c r="AP285" s="102"/>
      <c r="AQ285" s="102"/>
      <c r="AR285" s="102"/>
      <c r="AS285" s="102"/>
      <c r="AT285" s="102"/>
      <c r="AU285" s="102"/>
      <c r="AV285" s="102"/>
      <c r="AW285" s="102"/>
      <c r="AX285" s="13"/>
      <c r="AY285" s="102"/>
      <c r="AZ285" s="102"/>
      <c r="BA285" s="102"/>
      <c r="BB285" s="102"/>
      <c r="BC285" s="102"/>
      <c r="BD285" s="102"/>
      <c r="BE285" s="102"/>
      <c r="BF285" s="102"/>
      <c r="BG285" s="102"/>
      <c r="BH285" s="102"/>
      <c r="BI285" s="102"/>
    </row>
    <row r="286" spans="1:61" ht="15.75" customHeight="1" x14ac:dyDescent="0.2">
      <c r="A286" s="2" t="s">
        <v>13</v>
      </c>
      <c r="B286" s="49">
        <v>0</v>
      </c>
      <c r="C286" s="49">
        <v>0</v>
      </c>
      <c r="D286" s="49">
        <v>0</v>
      </c>
      <c r="E286" s="49">
        <v>0</v>
      </c>
      <c r="F286" s="49">
        <v>0</v>
      </c>
      <c r="G286" s="49">
        <v>0</v>
      </c>
      <c r="H286" s="49">
        <v>0</v>
      </c>
      <c r="I286" s="49">
        <v>0</v>
      </c>
      <c r="J286" s="49">
        <v>0</v>
      </c>
      <c r="K286" s="49">
        <v>0</v>
      </c>
      <c r="L286" s="49">
        <v>0</v>
      </c>
      <c r="M286" s="78">
        <v>0</v>
      </c>
      <c r="N286" s="49">
        <v>0</v>
      </c>
      <c r="O286" s="49">
        <v>0</v>
      </c>
      <c r="P286" s="49">
        <v>0</v>
      </c>
      <c r="Q286" s="49">
        <v>0</v>
      </c>
      <c r="R286" s="49">
        <v>0</v>
      </c>
      <c r="S286" s="49">
        <v>0</v>
      </c>
      <c r="T286" s="49">
        <v>0</v>
      </c>
      <c r="U286" s="49">
        <v>0</v>
      </c>
      <c r="V286" s="49">
        <v>0</v>
      </c>
      <c r="W286" s="49">
        <v>0</v>
      </c>
      <c r="X286" s="49">
        <v>0</v>
      </c>
      <c r="Y286" s="49">
        <v>0</v>
      </c>
      <c r="Z286" s="49">
        <v>0</v>
      </c>
      <c r="AA286" s="49">
        <v>0</v>
      </c>
      <c r="AB286" s="49">
        <v>0</v>
      </c>
      <c r="AC286" s="49">
        <v>0</v>
      </c>
      <c r="AD286" s="49">
        <v>0</v>
      </c>
      <c r="AE286" s="49">
        <v>0</v>
      </c>
      <c r="AF286" s="49">
        <v>0</v>
      </c>
      <c r="AG286" s="49">
        <v>0</v>
      </c>
      <c r="AH286" s="49">
        <v>0</v>
      </c>
      <c r="AI286" s="49">
        <v>0</v>
      </c>
      <c r="AJ286" s="49">
        <v>0</v>
      </c>
      <c r="AK286" s="49">
        <v>0</v>
      </c>
      <c r="AL286" s="49">
        <v>0</v>
      </c>
      <c r="AM286" s="98">
        <v>0</v>
      </c>
      <c r="AN286" s="98">
        <v>0</v>
      </c>
      <c r="AO286" s="98">
        <v>0</v>
      </c>
      <c r="AP286" s="98">
        <v>0</v>
      </c>
      <c r="AQ286" s="98">
        <v>0</v>
      </c>
      <c r="AR286" s="98">
        <v>0</v>
      </c>
      <c r="AS286" s="98">
        <v>0</v>
      </c>
      <c r="AT286" s="98">
        <v>0</v>
      </c>
      <c r="AU286" s="98">
        <v>0</v>
      </c>
      <c r="AV286" s="98">
        <v>0</v>
      </c>
      <c r="AW286" s="98">
        <v>0</v>
      </c>
      <c r="AX286" s="49">
        <v>0</v>
      </c>
      <c r="AY286" s="98">
        <v>0</v>
      </c>
      <c r="AZ286" s="98">
        <v>0</v>
      </c>
      <c r="BA286" s="98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</row>
    <row r="287" spans="1:61" ht="15.75" customHeight="1" x14ac:dyDescent="0.2">
      <c r="A287" s="3" t="s">
        <v>14</v>
      </c>
      <c r="B287" s="49">
        <v>0</v>
      </c>
      <c r="C287" s="49">
        <v>0</v>
      </c>
      <c r="D287" s="49">
        <v>0</v>
      </c>
      <c r="E287" s="49">
        <v>0</v>
      </c>
      <c r="F287" s="49">
        <v>0</v>
      </c>
      <c r="G287" s="49">
        <v>0</v>
      </c>
      <c r="H287" s="49">
        <v>0</v>
      </c>
      <c r="I287" s="49">
        <v>0</v>
      </c>
      <c r="J287" s="49">
        <v>0</v>
      </c>
      <c r="K287" s="49">
        <v>0</v>
      </c>
      <c r="L287" s="49">
        <v>0</v>
      </c>
      <c r="M287" s="78">
        <v>0</v>
      </c>
      <c r="N287" s="49">
        <v>0</v>
      </c>
      <c r="O287" s="49">
        <v>0</v>
      </c>
      <c r="P287" s="49">
        <v>0</v>
      </c>
      <c r="Q287" s="49">
        <v>0</v>
      </c>
      <c r="R287" s="49">
        <v>0</v>
      </c>
      <c r="S287" s="49">
        <v>0</v>
      </c>
      <c r="T287" s="49">
        <v>0</v>
      </c>
      <c r="U287" s="49">
        <v>0</v>
      </c>
      <c r="V287" s="49">
        <v>0</v>
      </c>
      <c r="W287" s="49">
        <v>0</v>
      </c>
      <c r="X287" s="49">
        <v>0</v>
      </c>
      <c r="Y287" s="49">
        <v>0</v>
      </c>
      <c r="Z287" s="49">
        <v>0</v>
      </c>
      <c r="AA287" s="49">
        <v>0</v>
      </c>
      <c r="AB287" s="49">
        <v>0</v>
      </c>
      <c r="AC287" s="49">
        <v>0</v>
      </c>
      <c r="AD287" s="49">
        <v>0</v>
      </c>
      <c r="AE287" s="49">
        <v>0</v>
      </c>
      <c r="AF287" s="49">
        <v>0</v>
      </c>
      <c r="AG287" s="49">
        <v>0</v>
      </c>
      <c r="AH287" s="49">
        <v>0</v>
      </c>
      <c r="AI287" s="49">
        <v>0</v>
      </c>
      <c r="AJ287" s="49">
        <v>0</v>
      </c>
      <c r="AK287" s="49">
        <v>0</v>
      </c>
      <c r="AL287" s="49">
        <v>0</v>
      </c>
      <c r="AM287" s="98">
        <v>0</v>
      </c>
      <c r="AN287" s="98">
        <v>0</v>
      </c>
      <c r="AO287" s="98">
        <v>0</v>
      </c>
      <c r="AP287" s="98">
        <v>0</v>
      </c>
      <c r="AQ287" s="98">
        <v>0</v>
      </c>
      <c r="AR287" s="98">
        <v>0</v>
      </c>
      <c r="AS287" s="98">
        <v>0</v>
      </c>
      <c r="AT287" s="98">
        <v>0</v>
      </c>
      <c r="AU287" s="98">
        <v>0</v>
      </c>
      <c r="AV287" s="98">
        <v>0</v>
      </c>
      <c r="AW287" s="98">
        <v>0</v>
      </c>
      <c r="AX287" s="49">
        <v>0</v>
      </c>
      <c r="AY287" s="98">
        <v>0</v>
      </c>
      <c r="AZ287" s="98">
        <v>0</v>
      </c>
      <c r="BA287" s="98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</row>
    <row r="288" spans="1:61" ht="15.75" customHeight="1" x14ac:dyDescent="0.2">
      <c r="A288" s="4" t="s">
        <v>15</v>
      </c>
      <c r="B288" s="49">
        <v>0</v>
      </c>
      <c r="C288" s="49">
        <v>0</v>
      </c>
      <c r="D288" s="49">
        <v>0</v>
      </c>
      <c r="E288" s="49">
        <v>0</v>
      </c>
      <c r="F288" s="49">
        <v>0</v>
      </c>
      <c r="G288" s="49">
        <v>0</v>
      </c>
      <c r="H288" s="49">
        <v>0</v>
      </c>
      <c r="I288" s="49">
        <v>0</v>
      </c>
      <c r="J288" s="49">
        <v>0</v>
      </c>
      <c r="K288" s="49">
        <v>0</v>
      </c>
      <c r="L288" s="49">
        <v>0</v>
      </c>
      <c r="M288" s="78">
        <v>0</v>
      </c>
      <c r="N288" s="49">
        <v>0</v>
      </c>
      <c r="O288" s="49">
        <v>0</v>
      </c>
      <c r="P288" s="49">
        <v>0</v>
      </c>
      <c r="Q288" s="49">
        <v>0</v>
      </c>
      <c r="R288" s="49">
        <v>0</v>
      </c>
      <c r="S288" s="49">
        <v>0</v>
      </c>
      <c r="T288" s="49">
        <v>0</v>
      </c>
      <c r="U288" s="49">
        <v>0</v>
      </c>
      <c r="V288" s="49">
        <v>0</v>
      </c>
      <c r="W288" s="49">
        <v>0</v>
      </c>
      <c r="X288" s="49">
        <v>0</v>
      </c>
      <c r="Y288" s="49">
        <v>0</v>
      </c>
      <c r="Z288" s="49">
        <v>0</v>
      </c>
      <c r="AA288" s="49">
        <v>0</v>
      </c>
      <c r="AB288" s="49">
        <v>0</v>
      </c>
      <c r="AC288" s="49">
        <v>0</v>
      </c>
      <c r="AD288" s="49">
        <v>0</v>
      </c>
      <c r="AE288" s="49">
        <v>0</v>
      </c>
      <c r="AF288" s="49">
        <v>0</v>
      </c>
      <c r="AG288" s="49">
        <v>0</v>
      </c>
      <c r="AH288" s="49">
        <v>0</v>
      </c>
      <c r="AI288" s="49">
        <v>0</v>
      </c>
      <c r="AJ288" s="49">
        <v>0</v>
      </c>
      <c r="AK288" s="49">
        <v>0</v>
      </c>
      <c r="AL288" s="49">
        <v>0</v>
      </c>
      <c r="AM288" s="98">
        <v>0</v>
      </c>
      <c r="AN288" s="98">
        <v>0</v>
      </c>
      <c r="AO288" s="98">
        <v>0</v>
      </c>
      <c r="AP288" s="98">
        <v>0</v>
      </c>
      <c r="AQ288" s="98">
        <v>0</v>
      </c>
      <c r="AR288" s="98">
        <v>0</v>
      </c>
      <c r="AS288" s="98">
        <v>0</v>
      </c>
      <c r="AT288" s="98">
        <v>0</v>
      </c>
      <c r="AU288" s="98">
        <v>0</v>
      </c>
      <c r="AV288" s="98">
        <v>0</v>
      </c>
      <c r="AW288" s="98">
        <v>0</v>
      </c>
      <c r="AX288" s="49">
        <v>0</v>
      </c>
      <c r="AY288" s="98">
        <v>0</v>
      </c>
      <c r="AZ288" s="98">
        <v>0</v>
      </c>
      <c r="BA288" s="98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</row>
    <row r="289" spans="1:61" ht="15.75" customHeight="1" x14ac:dyDescent="0.2">
      <c r="A289" s="3" t="s">
        <v>16</v>
      </c>
      <c r="B289" s="49">
        <v>0</v>
      </c>
      <c r="C289" s="49">
        <v>0</v>
      </c>
      <c r="D289" s="49">
        <v>0</v>
      </c>
      <c r="E289" s="49">
        <v>0</v>
      </c>
      <c r="F289" s="49">
        <v>0</v>
      </c>
      <c r="G289" s="49">
        <v>0</v>
      </c>
      <c r="H289" s="49">
        <v>0</v>
      </c>
      <c r="I289" s="49">
        <v>0</v>
      </c>
      <c r="J289" s="49">
        <v>0</v>
      </c>
      <c r="K289" s="49">
        <v>0</v>
      </c>
      <c r="L289" s="49">
        <v>0</v>
      </c>
      <c r="M289" s="78">
        <v>0</v>
      </c>
      <c r="N289" s="49">
        <v>0</v>
      </c>
      <c r="O289" s="49">
        <v>0</v>
      </c>
      <c r="P289" s="49">
        <v>0</v>
      </c>
      <c r="Q289" s="49">
        <v>0</v>
      </c>
      <c r="R289" s="49">
        <v>0</v>
      </c>
      <c r="S289" s="49">
        <v>0</v>
      </c>
      <c r="T289" s="49">
        <v>0</v>
      </c>
      <c r="U289" s="49">
        <v>0</v>
      </c>
      <c r="V289" s="49">
        <v>0</v>
      </c>
      <c r="W289" s="49">
        <v>0</v>
      </c>
      <c r="X289" s="49">
        <v>0</v>
      </c>
      <c r="Y289" s="49">
        <v>0</v>
      </c>
      <c r="Z289" s="49">
        <v>0</v>
      </c>
      <c r="AA289" s="49">
        <v>0</v>
      </c>
      <c r="AB289" s="49">
        <v>0</v>
      </c>
      <c r="AC289" s="49">
        <v>0</v>
      </c>
      <c r="AD289" s="49">
        <v>0</v>
      </c>
      <c r="AE289" s="49">
        <v>0</v>
      </c>
      <c r="AF289" s="49">
        <v>0</v>
      </c>
      <c r="AG289" s="49">
        <v>0</v>
      </c>
      <c r="AH289" s="49">
        <v>0</v>
      </c>
      <c r="AI289" s="49">
        <v>0</v>
      </c>
      <c r="AJ289" s="49">
        <v>0</v>
      </c>
      <c r="AK289" s="49">
        <v>0</v>
      </c>
      <c r="AL289" s="49">
        <v>0</v>
      </c>
      <c r="AM289" s="98">
        <v>0</v>
      </c>
      <c r="AN289" s="98">
        <v>0</v>
      </c>
      <c r="AO289" s="98">
        <v>0</v>
      </c>
      <c r="AP289" s="98">
        <v>0</v>
      </c>
      <c r="AQ289" s="98">
        <v>0</v>
      </c>
      <c r="AR289" s="98">
        <v>0</v>
      </c>
      <c r="AS289" s="98">
        <v>0</v>
      </c>
      <c r="AT289" s="98">
        <v>0</v>
      </c>
      <c r="AU289" s="98">
        <v>0</v>
      </c>
      <c r="AV289" s="98">
        <v>0</v>
      </c>
      <c r="AW289" s="98">
        <v>0</v>
      </c>
      <c r="AX289" s="49">
        <v>0</v>
      </c>
      <c r="AY289" s="98">
        <v>0</v>
      </c>
      <c r="AZ289" s="98">
        <v>0</v>
      </c>
      <c r="BA289" s="98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</row>
    <row r="290" spans="1:61" ht="15.75" customHeight="1" x14ac:dyDescent="0.2">
      <c r="A290" s="19" t="s">
        <v>65</v>
      </c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8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02"/>
      <c r="AN290" s="102"/>
      <c r="AO290" s="102"/>
      <c r="AP290" s="102"/>
      <c r="AQ290" s="102"/>
      <c r="AR290" s="102"/>
      <c r="AS290" s="102"/>
      <c r="AT290" s="102"/>
      <c r="AU290" s="102"/>
      <c r="AV290" s="102"/>
      <c r="AW290" s="102"/>
      <c r="AX290" s="13"/>
      <c r="AY290" s="102"/>
      <c r="AZ290" s="102"/>
      <c r="BA290" s="102"/>
      <c r="BB290" s="102"/>
      <c r="BC290" s="102"/>
      <c r="BD290" s="102"/>
      <c r="BE290" s="102"/>
      <c r="BF290" s="102"/>
      <c r="BG290" s="102"/>
      <c r="BH290" s="102"/>
      <c r="BI290" s="102"/>
    </row>
    <row r="291" spans="1:61" ht="15.75" customHeight="1" x14ac:dyDescent="0.2">
      <c r="A291" s="19" t="s">
        <v>59</v>
      </c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8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02"/>
      <c r="AN291" s="102"/>
      <c r="AO291" s="102"/>
      <c r="AP291" s="102"/>
      <c r="AQ291" s="102"/>
      <c r="AR291" s="102"/>
      <c r="AS291" s="102"/>
      <c r="AT291" s="102"/>
      <c r="AU291" s="102"/>
      <c r="AV291" s="102"/>
      <c r="AW291" s="102"/>
      <c r="AX291" s="13"/>
      <c r="AY291" s="102"/>
      <c r="AZ291" s="102"/>
      <c r="BA291" s="102"/>
      <c r="BB291" s="102"/>
      <c r="BC291" s="102"/>
      <c r="BD291" s="102"/>
      <c r="BE291" s="102"/>
      <c r="BF291" s="102"/>
      <c r="BG291" s="102"/>
      <c r="BH291" s="102"/>
      <c r="BI291" s="102"/>
    </row>
    <row r="292" spans="1:61" ht="15.75" customHeight="1" x14ac:dyDescent="0.2">
      <c r="A292" s="2" t="s">
        <v>13</v>
      </c>
      <c r="B292" s="49">
        <v>0</v>
      </c>
      <c r="C292" s="49">
        <v>0</v>
      </c>
      <c r="D292" s="49">
        <v>0</v>
      </c>
      <c r="E292" s="49">
        <v>0</v>
      </c>
      <c r="F292" s="49">
        <v>0</v>
      </c>
      <c r="G292" s="49">
        <v>0</v>
      </c>
      <c r="H292" s="49">
        <v>0</v>
      </c>
      <c r="I292" s="49">
        <v>0</v>
      </c>
      <c r="J292" s="49">
        <v>0</v>
      </c>
      <c r="K292" s="49">
        <v>0</v>
      </c>
      <c r="L292" s="49">
        <v>0</v>
      </c>
      <c r="M292" s="78">
        <v>0</v>
      </c>
      <c r="N292" s="49">
        <v>0</v>
      </c>
      <c r="O292" s="49">
        <v>0</v>
      </c>
      <c r="P292" s="49">
        <v>0</v>
      </c>
      <c r="Q292" s="49">
        <v>0</v>
      </c>
      <c r="R292" s="49">
        <v>0</v>
      </c>
      <c r="S292" s="49">
        <v>0</v>
      </c>
      <c r="T292" s="49">
        <v>0</v>
      </c>
      <c r="U292" s="49">
        <v>0</v>
      </c>
      <c r="V292" s="49">
        <v>0</v>
      </c>
      <c r="W292" s="49">
        <v>0</v>
      </c>
      <c r="X292" s="49">
        <v>0</v>
      </c>
      <c r="Y292" s="49">
        <v>0</v>
      </c>
      <c r="Z292" s="49">
        <v>0</v>
      </c>
      <c r="AA292" s="49">
        <v>0</v>
      </c>
      <c r="AB292" s="49">
        <v>0</v>
      </c>
      <c r="AC292" s="49">
        <v>0</v>
      </c>
      <c r="AD292" s="49">
        <v>0</v>
      </c>
      <c r="AE292" s="49">
        <v>0</v>
      </c>
      <c r="AF292" s="49">
        <v>0</v>
      </c>
      <c r="AG292" s="49">
        <v>0</v>
      </c>
      <c r="AH292" s="49">
        <v>0</v>
      </c>
      <c r="AI292" s="49">
        <v>0</v>
      </c>
      <c r="AJ292" s="49">
        <v>0</v>
      </c>
      <c r="AK292" s="49">
        <v>0</v>
      </c>
      <c r="AL292" s="49">
        <v>0</v>
      </c>
      <c r="AM292" s="98">
        <v>0</v>
      </c>
      <c r="AN292" s="98">
        <v>0</v>
      </c>
      <c r="AO292" s="98">
        <v>0</v>
      </c>
      <c r="AP292" s="98">
        <v>0</v>
      </c>
      <c r="AQ292" s="98">
        <v>0</v>
      </c>
      <c r="AR292" s="98">
        <v>0</v>
      </c>
      <c r="AS292" s="98">
        <v>0</v>
      </c>
      <c r="AT292" s="98">
        <v>0</v>
      </c>
      <c r="AU292" s="98">
        <v>0</v>
      </c>
      <c r="AV292" s="98">
        <v>0</v>
      </c>
      <c r="AW292" s="98">
        <v>0</v>
      </c>
      <c r="AX292" s="49">
        <v>0</v>
      </c>
      <c r="AY292" s="98">
        <v>0</v>
      </c>
      <c r="AZ292" s="98">
        <v>0</v>
      </c>
      <c r="BA292" s="98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</row>
    <row r="293" spans="1:61" ht="15.75" customHeight="1" x14ac:dyDescent="0.2">
      <c r="A293" s="3" t="s">
        <v>14</v>
      </c>
      <c r="B293" s="49">
        <v>0</v>
      </c>
      <c r="C293" s="49">
        <v>0</v>
      </c>
      <c r="D293" s="49">
        <v>0</v>
      </c>
      <c r="E293" s="49">
        <v>0</v>
      </c>
      <c r="F293" s="49">
        <v>0</v>
      </c>
      <c r="G293" s="49">
        <v>0</v>
      </c>
      <c r="H293" s="49">
        <v>0</v>
      </c>
      <c r="I293" s="49">
        <v>0</v>
      </c>
      <c r="J293" s="49">
        <v>0</v>
      </c>
      <c r="K293" s="49">
        <v>0</v>
      </c>
      <c r="L293" s="49">
        <v>0</v>
      </c>
      <c r="M293" s="78">
        <v>0</v>
      </c>
      <c r="N293" s="49">
        <v>0</v>
      </c>
      <c r="O293" s="49">
        <v>0</v>
      </c>
      <c r="P293" s="49">
        <v>0</v>
      </c>
      <c r="Q293" s="49">
        <v>0</v>
      </c>
      <c r="R293" s="49">
        <v>0</v>
      </c>
      <c r="S293" s="49">
        <v>0</v>
      </c>
      <c r="T293" s="49">
        <v>0</v>
      </c>
      <c r="U293" s="49">
        <v>0</v>
      </c>
      <c r="V293" s="49">
        <v>0</v>
      </c>
      <c r="W293" s="49">
        <v>0</v>
      </c>
      <c r="X293" s="49">
        <v>0</v>
      </c>
      <c r="Y293" s="49">
        <v>0</v>
      </c>
      <c r="Z293" s="49">
        <v>0</v>
      </c>
      <c r="AA293" s="49">
        <v>0</v>
      </c>
      <c r="AB293" s="49">
        <v>0</v>
      </c>
      <c r="AC293" s="49">
        <v>0</v>
      </c>
      <c r="AD293" s="49">
        <v>0</v>
      </c>
      <c r="AE293" s="49">
        <v>0</v>
      </c>
      <c r="AF293" s="49">
        <v>0</v>
      </c>
      <c r="AG293" s="49">
        <v>0</v>
      </c>
      <c r="AH293" s="49">
        <v>0</v>
      </c>
      <c r="AI293" s="49">
        <v>0</v>
      </c>
      <c r="AJ293" s="49">
        <v>0</v>
      </c>
      <c r="AK293" s="49">
        <v>0</v>
      </c>
      <c r="AL293" s="49">
        <v>0</v>
      </c>
      <c r="AM293" s="98">
        <v>0</v>
      </c>
      <c r="AN293" s="98">
        <v>0</v>
      </c>
      <c r="AO293" s="98">
        <v>0</v>
      </c>
      <c r="AP293" s="98">
        <v>0</v>
      </c>
      <c r="AQ293" s="98">
        <v>0</v>
      </c>
      <c r="AR293" s="98">
        <v>0</v>
      </c>
      <c r="AS293" s="98">
        <v>0</v>
      </c>
      <c r="AT293" s="98">
        <v>0</v>
      </c>
      <c r="AU293" s="98">
        <v>0</v>
      </c>
      <c r="AV293" s="98">
        <v>0</v>
      </c>
      <c r="AW293" s="98">
        <v>0</v>
      </c>
      <c r="AX293" s="49">
        <v>0</v>
      </c>
      <c r="AY293" s="98">
        <v>0</v>
      </c>
      <c r="AZ293" s="98">
        <v>0</v>
      </c>
      <c r="BA293" s="98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</row>
    <row r="294" spans="1:61" ht="15.75" customHeight="1" x14ac:dyDescent="0.2">
      <c r="A294" s="4" t="s">
        <v>15</v>
      </c>
      <c r="B294" s="49">
        <v>0</v>
      </c>
      <c r="C294" s="49">
        <v>0</v>
      </c>
      <c r="D294" s="49">
        <v>0</v>
      </c>
      <c r="E294" s="49">
        <v>0</v>
      </c>
      <c r="F294" s="49">
        <v>0</v>
      </c>
      <c r="G294" s="49">
        <v>0</v>
      </c>
      <c r="H294" s="49">
        <v>0</v>
      </c>
      <c r="I294" s="49">
        <v>0</v>
      </c>
      <c r="J294" s="49">
        <v>0</v>
      </c>
      <c r="K294" s="49">
        <v>0</v>
      </c>
      <c r="L294" s="49">
        <v>0</v>
      </c>
      <c r="M294" s="78">
        <v>0</v>
      </c>
      <c r="N294" s="49">
        <v>0</v>
      </c>
      <c r="O294" s="49">
        <v>0</v>
      </c>
      <c r="P294" s="49">
        <v>0</v>
      </c>
      <c r="Q294" s="49">
        <v>0</v>
      </c>
      <c r="R294" s="49">
        <v>0</v>
      </c>
      <c r="S294" s="49">
        <v>0</v>
      </c>
      <c r="T294" s="49">
        <v>0</v>
      </c>
      <c r="U294" s="49">
        <v>0</v>
      </c>
      <c r="V294" s="49">
        <v>0</v>
      </c>
      <c r="W294" s="49">
        <v>0</v>
      </c>
      <c r="X294" s="49">
        <v>0</v>
      </c>
      <c r="Y294" s="49">
        <v>0</v>
      </c>
      <c r="Z294" s="49">
        <v>0</v>
      </c>
      <c r="AA294" s="49">
        <v>0</v>
      </c>
      <c r="AB294" s="49">
        <v>0</v>
      </c>
      <c r="AC294" s="49">
        <v>0</v>
      </c>
      <c r="AD294" s="49">
        <v>0</v>
      </c>
      <c r="AE294" s="49">
        <v>0</v>
      </c>
      <c r="AF294" s="49">
        <v>0</v>
      </c>
      <c r="AG294" s="49">
        <v>0</v>
      </c>
      <c r="AH294" s="49">
        <v>0</v>
      </c>
      <c r="AI294" s="49">
        <v>0</v>
      </c>
      <c r="AJ294" s="49">
        <v>0</v>
      </c>
      <c r="AK294" s="49">
        <v>0</v>
      </c>
      <c r="AL294" s="49">
        <v>0</v>
      </c>
      <c r="AM294" s="98">
        <v>0</v>
      </c>
      <c r="AN294" s="98">
        <v>0</v>
      </c>
      <c r="AO294" s="98">
        <v>0</v>
      </c>
      <c r="AP294" s="98">
        <v>0</v>
      </c>
      <c r="AQ294" s="98">
        <v>0</v>
      </c>
      <c r="AR294" s="98">
        <v>0</v>
      </c>
      <c r="AS294" s="98">
        <v>0</v>
      </c>
      <c r="AT294" s="98">
        <v>0</v>
      </c>
      <c r="AU294" s="98">
        <v>0</v>
      </c>
      <c r="AV294" s="98">
        <v>0</v>
      </c>
      <c r="AW294" s="98">
        <v>0</v>
      </c>
      <c r="AX294" s="49">
        <v>0</v>
      </c>
      <c r="AY294" s="98">
        <v>0</v>
      </c>
      <c r="AZ294" s="98">
        <v>0</v>
      </c>
      <c r="BA294" s="98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</row>
    <row r="295" spans="1:61" ht="15.75" customHeight="1" x14ac:dyDescent="0.2">
      <c r="A295" s="3" t="s">
        <v>16</v>
      </c>
      <c r="B295" s="49">
        <v>0</v>
      </c>
      <c r="C295" s="49">
        <v>0</v>
      </c>
      <c r="D295" s="49">
        <v>0</v>
      </c>
      <c r="E295" s="49">
        <v>0</v>
      </c>
      <c r="F295" s="49">
        <v>0</v>
      </c>
      <c r="G295" s="49">
        <v>0</v>
      </c>
      <c r="H295" s="49">
        <v>0</v>
      </c>
      <c r="I295" s="49">
        <v>0</v>
      </c>
      <c r="J295" s="49">
        <v>0</v>
      </c>
      <c r="K295" s="49">
        <v>0</v>
      </c>
      <c r="L295" s="49">
        <v>0</v>
      </c>
      <c r="M295" s="78">
        <v>0</v>
      </c>
      <c r="N295" s="49">
        <v>0</v>
      </c>
      <c r="O295" s="49">
        <v>0</v>
      </c>
      <c r="P295" s="49">
        <v>0</v>
      </c>
      <c r="Q295" s="49">
        <v>0</v>
      </c>
      <c r="R295" s="49">
        <v>0</v>
      </c>
      <c r="S295" s="49">
        <v>0</v>
      </c>
      <c r="T295" s="49">
        <v>0</v>
      </c>
      <c r="U295" s="49">
        <v>0</v>
      </c>
      <c r="V295" s="49">
        <v>0</v>
      </c>
      <c r="W295" s="49">
        <v>0</v>
      </c>
      <c r="X295" s="49">
        <v>0</v>
      </c>
      <c r="Y295" s="49">
        <v>0</v>
      </c>
      <c r="Z295" s="49">
        <v>0</v>
      </c>
      <c r="AA295" s="49">
        <v>0</v>
      </c>
      <c r="AB295" s="49">
        <v>0</v>
      </c>
      <c r="AC295" s="49">
        <v>0</v>
      </c>
      <c r="AD295" s="49">
        <v>0</v>
      </c>
      <c r="AE295" s="49">
        <v>0</v>
      </c>
      <c r="AF295" s="49">
        <v>0</v>
      </c>
      <c r="AG295" s="49">
        <v>0</v>
      </c>
      <c r="AH295" s="49">
        <v>0</v>
      </c>
      <c r="AI295" s="49">
        <v>0</v>
      </c>
      <c r="AJ295" s="49">
        <v>0</v>
      </c>
      <c r="AK295" s="49">
        <v>0</v>
      </c>
      <c r="AL295" s="49">
        <v>0</v>
      </c>
      <c r="AM295" s="98">
        <v>0</v>
      </c>
      <c r="AN295" s="98">
        <v>0</v>
      </c>
      <c r="AO295" s="98">
        <v>0</v>
      </c>
      <c r="AP295" s="98">
        <v>0</v>
      </c>
      <c r="AQ295" s="98">
        <v>0</v>
      </c>
      <c r="AR295" s="98">
        <v>0</v>
      </c>
      <c r="AS295" s="98">
        <v>0</v>
      </c>
      <c r="AT295" s="98">
        <v>0</v>
      </c>
      <c r="AU295" s="98">
        <v>0</v>
      </c>
      <c r="AV295" s="98">
        <v>0</v>
      </c>
      <c r="AW295" s="98">
        <v>0</v>
      </c>
      <c r="AX295" s="49">
        <v>0</v>
      </c>
      <c r="AY295" s="98">
        <v>0</v>
      </c>
      <c r="AZ295" s="98">
        <v>0</v>
      </c>
      <c r="BA295" s="98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</row>
    <row r="296" spans="1:61" ht="15.75" customHeight="1" x14ac:dyDescent="0.2">
      <c r="A296" s="19" t="s">
        <v>60</v>
      </c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8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02"/>
      <c r="AN296" s="102"/>
      <c r="AO296" s="102"/>
      <c r="AP296" s="102"/>
      <c r="AQ296" s="102"/>
      <c r="AR296" s="102"/>
      <c r="AS296" s="102"/>
      <c r="AT296" s="102"/>
      <c r="AU296" s="102"/>
      <c r="AV296" s="102"/>
      <c r="AW296" s="102"/>
      <c r="AX296" s="13"/>
      <c r="AY296" s="102"/>
      <c r="AZ296" s="102"/>
      <c r="BA296" s="102"/>
      <c r="BB296" s="102"/>
      <c r="BC296" s="102"/>
      <c r="BD296" s="102"/>
      <c r="BE296" s="102"/>
      <c r="BF296" s="102"/>
      <c r="BG296" s="102"/>
      <c r="BH296" s="102"/>
      <c r="BI296" s="102"/>
    </row>
    <row r="297" spans="1:61" ht="15.75" customHeight="1" x14ac:dyDescent="0.2">
      <c r="A297" s="2" t="s">
        <v>13</v>
      </c>
      <c r="B297" s="49">
        <v>0</v>
      </c>
      <c r="C297" s="49">
        <v>0</v>
      </c>
      <c r="D297" s="49">
        <v>0</v>
      </c>
      <c r="E297" s="49">
        <v>0</v>
      </c>
      <c r="F297" s="49">
        <v>0</v>
      </c>
      <c r="G297" s="49">
        <v>0</v>
      </c>
      <c r="H297" s="49">
        <v>0</v>
      </c>
      <c r="I297" s="49">
        <v>0</v>
      </c>
      <c r="J297" s="49">
        <v>0</v>
      </c>
      <c r="K297" s="49">
        <v>0</v>
      </c>
      <c r="L297" s="49">
        <v>0</v>
      </c>
      <c r="M297" s="78">
        <v>0</v>
      </c>
      <c r="N297" s="49">
        <v>0</v>
      </c>
      <c r="O297" s="49">
        <v>0</v>
      </c>
      <c r="P297" s="49">
        <v>0</v>
      </c>
      <c r="Q297" s="49">
        <v>0</v>
      </c>
      <c r="R297" s="49">
        <v>0</v>
      </c>
      <c r="S297" s="49">
        <v>0</v>
      </c>
      <c r="T297" s="49">
        <v>0</v>
      </c>
      <c r="U297" s="49">
        <v>0</v>
      </c>
      <c r="V297" s="49">
        <v>0</v>
      </c>
      <c r="W297" s="49">
        <v>0</v>
      </c>
      <c r="X297" s="49">
        <v>0</v>
      </c>
      <c r="Y297" s="49">
        <v>0</v>
      </c>
      <c r="Z297" s="49">
        <v>0</v>
      </c>
      <c r="AA297" s="49">
        <v>0</v>
      </c>
      <c r="AB297" s="49">
        <v>0</v>
      </c>
      <c r="AC297" s="49">
        <v>0</v>
      </c>
      <c r="AD297" s="49">
        <v>0</v>
      </c>
      <c r="AE297" s="49">
        <v>0</v>
      </c>
      <c r="AF297" s="49">
        <v>0</v>
      </c>
      <c r="AG297" s="49">
        <v>0</v>
      </c>
      <c r="AH297" s="49">
        <v>0</v>
      </c>
      <c r="AI297" s="49">
        <v>0</v>
      </c>
      <c r="AJ297" s="49">
        <v>0</v>
      </c>
      <c r="AK297" s="49">
        <v>0</v>
      </c>
      <c r="AL297" s="49">
        <v>0</v>
      </c>
      <c r="AM297" s="98">
        <v>0</v>
      </c>
      <c r="AN297" s="98">
        <v>0</v>
      </c>
      <c r="AO297" s="98">
        <v>0</v>
      </c>
      <c r="AP297" s="98">
        <v>0</v>
      </c>
      <c r="AQ297" s="98">
        <v>0</v>
      </c>
      <c r="AR297" s="98">
        <v>0</v>
      </c>
      <c r="AS297" s="98">
        <v>0</v>
      </c>
      <c r="AT297" s="98">
        <v>0</v>
      </c>
      <c r="AU297" s="98">
        <v>0</v>
      </c>
      <c r="AV297" s="98">
        <v>0</v>
      </c>
      <c r="AW297" s="98">
        <v>0</v>
      </c>
      <c r="AX297" s="49">
        <v>0</v>
      </c>
      <c r="AY297" s="98">
        <v>0</v>
      </c>
      <c r="AZ297" s="98">
        <v>0</v>
      </c>
      <c r="BA297" s="98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</row>
    <row r="298" spans="1:61" ht="15.75" customHeight="1" x14ac:dyDescent="0.2">
      <c r="A298" s="3" t="s">
        <v>14</v>
      </c>
      <c r="B298" s="49">
        <v>0</v>
      </c>
      <c r="C298" s="49">
        <v>0</v>
      </c>
      <c r="D298" s="49">
        <v>0</v>
      </c>
      <c r="E298" s="49">
        <v>0</v>
      </c>
      <c r="F298" s="49">
        <v>0</v>
      </c>
      <c r="G298" s="49">
        <v>0</v>
      </c>
      <c r="H298" s="49">
        <v>0</v>
      </c>
      <c r="I298" s="49">
        <v>0</v>
      </c>
      <c r="J298" s="49">
        <v>0</v>
      </c>
      <c r="K298" s="49">
        <v>0</v>
      </c>
      <c r="L298" s="49">
        <v>0</v>
      </c>
      <c r="M298" s="78">
        <v>0</v>
      </c>
      <c r="N298" s="49">
        <v>0</v>
      </c>
      <c r="O298" s="49">
        <v>0</v>
      </c>
      <c r="P298" s="49">
        <v>0</v>
      </c>
      <c r="Q298" s="49">
        <v>0</v>
      </c>
      <c r="R298" s="49">
        <v>0</v>
      </c>
      <c r="S298" s="49">
        <v>0</v>
      </c>
      <c r="T298" s="49">
        <v>0</v>
      </c>
      <c r="U298" s="49">
        <v>0</v>
      </c>
      <c r="V298" s="49">
        <v>0</v>
      </c>
      <c r="W298" s="49">
        <v>0</v>
      </c>
      <c r="X298" s="49">
        <v>0</v>
      </c>
      <c r="Y298" s="49">
        <v>0</v>
      </c>
      <c r="Z298" s="49">
        <v>0</v>
      </c>
      <c r="AA298" s="49">
        <v>0</v>
      </c>
      <c r="AB298" s="49">
        <v>0</v>
      </c>
      <c r="AC298" s="49">
        <v>0</v>
      </c>
      <c r="AD298" s="49">
        <v>0</v>
      </c>
      <c r="AE298" s="49">
        <v>0</v>
      </c>
      <c r="AF298" s="49">
        <v>0</v>
      </c>
      <c r="AG298" s="49">
        <v>0</v>
      </c>
      <c r="AH298" s="49">
        <v>0</v>
      </c>
      <c r="AI298" s="49">
        <v>0</v>
      </c>
      <c r="AJ298" s="49">
        <v>0</v>
      </c>
      <c r="AK298" s="49">
        <v>0</v>
      </c>
      <c r="AL298" s="49">
        <v>0</v>
      </c>
      <c r="AM298" s="98">
        <v>0</v>
      </c>
      <c r="AN298" s="98">
        <v>0</v>
      </c>
      <c r="AO298" s="98">
        <v>0</v>
      </c>
      <c r="AP298" s="98">
        <v>0</v>
      </c>
      <c r="AQ298" s="98">
        <v>0</v>
      </c>
      <c r="AR298" s="98">
        <v>0</v>
      </c>
      <c r="AS298" s="98">
        <v>0</v>
      </c>
      <c r="AT298" s="98">
        <v>0</v>
      </c>
      <c r="AU298" s="98">
        <v>0</v>
      </c>
      <c r="AV298" s="98">
        <v>0</v>
      </c>
      <c r="AW298" s="98">
        <v>0</v>
      </c>
      <c r="AX298" s="49">
        <v>0</v>
      </c>
      <c r="AY298" s="98">
        <v>0</v>
      </c>
      <c r="AZ298" s="98">
        <v>0</v>
      </c>
      <c r="BA298" s="98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</row>
    <row r="299" spans="1:61" ht="15.75" customHeight="1" x14ac:dyDescent="0.2">
      <c r="A299" s="4" t="s">
        <v>15</v>
      </c>
      <c r="B299" s="49">
        <v>0</v>
      </c>
      <c r="C299" s="49">
        <v>0</v>
      </c>
      <c r="D299" s="49">
        <v>0</v>
      </c>
      <c r="E299" s="49">
        <v>0</v>
      </c>
      <c r="F299" s="49">
        <v>0</v>
      </c>
      <c r="G299" s="49">
        <v>0</v>
      </c>
      <c r="H299" s="49">
        <v>0</v>
      </c>
      <c r="I299" s="49">
        <v>0</v>
      </c>
      <c r="J299" s="49">
        <v>0</v>
      </c>
      <c r="K299" s="49">
        <v>0</v>
      </c>
      <c r="L299" s="49">
        <v>0</v>
      </c>
      <c r="M299" s="78">
        <v>0</v>
      </c>
      <c r="N299" s="49">
        <v>0</v>
      </c>
      <c r="O299" s="49">
        <v>0</v>
      </c>
      <c r="P299" s="49">
        <v>0</v>
      </c>
      <c r="Q299" s="49">
        <v>0</v>
      </c>
      <c r="R299" s="49">
        <v>0</v>
      </c>
      <c r="S299" s="49">
        <v>0</v>
      </c>
      <c r="T299" s="49">
        <v>0</v>
      </c>
      <c r="U299" s="49">
        <v>0</v>
      </c>
      <c r="V299" s="49">
        <v>0</v>
      </c>
      <c r="W299" s="49">
        <v>0</v>
      </c>
      <c r="X299" s="49">
        <v>0</v>
      </c>
      <c r="Y299" s="49">
        <v>0</v>
      </c>
      <c r="Z299" s="49">
        <v>0</v>
      </c>
      <c r="AA299" s="49">
        <v>0</v>
      </c>
      <c r="AB299" s="49">
        <v>0</v>
      </c>
      <c r="AC299" s="49">
        <v>0</v>
      </c>
      <c r="AD299" s="49">
        <v>0</v>
      </c>
      <c r="AE299" s="49">
        <v>0</v>
      </c>
      <c r="AF299" s="49">
        <v>0</v>
      </c>
      <c r="AG299" s="49">
        <v>0</v>
      </c>
      <c r="AH299" s="49">
        <v>0</v>
      </c>
      <c r="AI299" s="49">
        <v>0</v>
      </c>
      <c r="AJ299" s="49">
        <v>0</v>
      </c>
      <c r="AK299" s="49">
        <v>0</v>
      </c>
      <c r="AL299" s="49">
        <v>0</v>
      </c>
      <c r="AM299" s="98">
        <v>0</v>
      </c>
      <c r="AN299" s="98">
        <v>0</v>
      </c>
      <c r="AO299" s="98">
        <v>0</v>
      </c>
      <c r="AP299" s="98">
        <v>0</v>
      </c>
      <c r="AQ299" s="98">
        <v>0</v>
      </c>
      <c r="AR299" s="98">
        <v>0</v>
      </c>
      <c r="AS299" s="98">
        <v>0</v>
      </c>
      <c r="AT299" s="98">
        <v>0</v>
      </c>
      <c r="AU299" s="98">
        <v>0</v>
      </c>
      <c r="AV299" s="98">
        <v>0</v>
      </c>
      <c r="AW299" s="98">
        <v>0</v>
      </c>
      <c r="AX299" s="49">
        <v>0</v>
      </c>
      <c r="AY299" s="98">
        <v>0</v>
      </c>
      <c r="AZ299" s="98">
        <v>0</v>
      </c>
      <c r="BA299" s="98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</row>
    <row r="300" spans="1:61" ht="15.75" customHeight="1" x14ac:dyDescent="0.2">
      <c r="A300" s="3" t="s">
        <v>16</v>
      </c>
      <c r="B300" s="49">
        <v>0</v>
      </c>
      <c r="C300" s="49">
        <v>0</v>
      </c>
      <c r="D300" s="49">
        <v>0</v>
      </c>
      <c r="E300" s="49">
        <v>0</v>
      </c>
      <c r="F300" s="49">
        <v>0</v>
      </c>
      <c r="G300" s="49">
        <v>0</v>
      </c>
      <c r="H300" s="49">
        <v>0</v>
      </c>
      <c r="I300" s="49">
        <v>0</v>
      </c>
      <c r="J300" s="49">
        <v>0</v>
      </c>
      <c r="K300" s="49">
        <v>0</v>
      </c>
      <c r="L300" s="49">
        <v>0</v>
      </c>
      <c r="M300" s="78">
        <v>0</v>
      </c>
      <c r="N300" s="49">
        <v>0</v>
      </c>
      <c r="O300" s="49">
        <v>0</v>
      </c>
      <c r="P300" s="49">
        <v>0</v>
      </c>
      <c r="Q300" s="49">
        <v>0</v>
      </c>
      <c r="R300" s="49">
        <v>0</v>
      </c>
      <c r="S300" s="49">
        <v>0</v>
      </c>
      <c r="T300" s="49">
        <v>0</v>
      </c>
      <c r="U300" s="49">
        <v>0</v>
      </c>
      <c r="V300" s="49">
        <v>0</v>
      </c>
      <c r="W300" s="49">
        <v>0</v>
      </c>
      <c r="X300" s="49">
        <v>0</v>
      </c>
      <c r="Y300" s="49">
        <v>0</v>
      </c>
      <c r="Z300" s="49">
        <v>0</v>
      </c>
      <c r="AA300" s="49">
        <v>0</v>
      </c>
      <c r="AB300" s="49">
        <v>0</v>
      </c>
      <c r="AC300" s="49">
        <v>0</v>
      </c>
      <c r="AD300" s="49">
        <v>0</v>
      </c>
      <c r="AE300" s="49">
        <v>0</v>
      </c>
      <c r="AF300" s="49">
        <v>0</v>
      </c>
      <c r="AG300" s="49">
        <v>0</v>
      </c>
      <c r="AH300" s="49">
        <v>0</v>
      </c>
      <c r="AI300" s="49">
        <v>0</v>
      </c>
      <c r="AJ300" s="49">
        <v>0</v>
      </c>
      <c r="AK300" s="49">
        <v>0</v>
      </c>
      <c r="AL300" s="49">
        <v>0</v>
      </c>
      <c r="AM300" s="98">
        <v>0</v>
      </c>
      <c r="AN300" s="98">
        <v>0</v>
      </c>
      <c r="AO300" s="98">
        <v>0</v>
      </c>
      <c r="AP300" s="98">
        <v>0</v>
      </c>
      <c r="AQ300" s="98">
        <v>0</v>
      </c>
      <c r="AR300" s="98">
        <v>0</v>
      </c>
      <c r="AS300" s="98">
        <v>0</v>
      </c>
      <c r="AT300" s="98">
        <v>0</v>
      </c>
      <c r="AU300" s="98">
        <v>0</v>
      </c>
      <c r="AV300" s="98">
        <v>0</v>
      </c>
      <c r="AW300" s="98">
        <v>0</v>
      </c>
      <c r="AX300" s="49">
        <v>0</v>
      </c>
      <c r="AY300" s="98">
        <v>0</v>
      </c>
      <c r="AZ300" s="98">
        <v>0</v>
      </c>
      <c r="BA300" s="98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</row>
    <row r="301" spans="1:61" ht="31.9" customHeight="1" x14ac:dyDescent="0.2">
      <c r="A301" s="132" t="s">
        <v>66</v>
      </c>
      <c r="B301" s="120"/>
      <c r="C301" s="120"/>
      <c r="D301" s="120"/>
      <c r="E301" s="120"/>
      <c r="F301" s="120"/>
      <c r="G301" s="120"/>
      <c r="H301" s="121"/>
      <c r="I301" s="121"/>
      <c r="J301" s="121"/>
      <c r="K301" s="121"/>
      <c r="L301" s="121"/>
      <c r="M301" s="121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20"/>
      <c r="AV301" s="120"/>
      <c r="AW301" s="120"/>
      <c r="AX301" s="120"/>
      <c r="AY301" s="120"/>
      <c r="AZ301" s="120"/>
      <c r="BA301" s="120"/>
      <c r="BB301" s="120"/>
      <c r="BC301" s="120"/>
      <c r="BD301" s="120"/>
      <c r="BE301" s="120"/>
      <c r="BF301" s="120"/>
      <c r="BG301" s="120"/>
      <c r="BH301" s="120"/>
      <c r="BI301" s="120"/>
    </row>
    <row r="302" spans="1:61" ht="33" customHeight="1" x14ac:dyDescent="0.2">
      <c r="A302" s="22" t="s">
        <v>67</v>
      </c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9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03"/>
      <c r="AN302" s="103"/>
      <c r="AO302" s="103"/>
      <c r="AP302" s="103"/>
      <c r="AQ302" s="103"/>
      <c r="AR302" s="103"/>
      <c r="AS302" s="103"/>
      <c r="AT302" s="103"/>
      <c r="AU302" s="103"/>
      <c r="AV302" s="103"/>
      <c r="AW302" s="103"/>
      <c r="AX302" s="14"/>
      <c r="AY302" s="103"/>
      <c r="AZ302" s="103"/>
      <c r="BA302" s="103"/>
      <c r="BB302" s="103"/>
      <c r="BC302" s="103"/>
      <c r="BD302" s="103"/>
      <c r="BE302" s="103"/>
      <c r="BF302" s="103"/>
      <c r="BG302" s="103"/>
      <c r="BH302" s="103"/>
      <c r="BI302" s="103"/>
    </row>
    <row r="303" spans="1:61" ht="30.6" customHeight="1" x14ac:dyDescent="0.2">
      <c r="A303" s="6" t="s">
        <v>68</v>
      </c>
      <c r="B303" s="49">
        <v>0</v>
      </c>
      <c r="C303" s="49">
        <v>0</v>
      </c>
      <c r="D303" s="49">
        <v>0</v>
      </c>
      <c r="E303" s="49">
        <v>0</v>
      </c>
      <c r="F303" s="49">
        <v>0</v>
      </c>
      <c r="G303" s="49">
        <v>0</v>
      </c>
      <c r="H303" s="49">
        <v>0</v>
      </c>
      <c r="I303" s="49">
        <v>0</v>
      </c>
      <c r="J303" s="49">
        <v>0</v>
      </c>
      <c r="K303" s="49">
        <v>0</v>
      </c>
      <c r="L303" s="49">
        <v>0</v>
      </c>
      <c r="M303" s="78">
        <v>0</v>
      </c>
      <c r="N303" s="49">
        <v>0</v>
      </c>
      <c r="O303" s="49">
        <v>0</v>
      </c>
      <c r="P303" s="49">
        <v>0</v>
      </c>
      <c r="Q303" s="49">
        <v>0</v>
      </c>
      <c r="R303" s="49">
        <v>0</v>
      </c>
      <c r="S303" s="49">
        <v>0</v>
      </c>
      <c r="T303" s="49">
        <v>0</v>
      </c>
      <c r="U303" s="49">
        <v>0</v>
      </c>
      <c r="V303" s="49">
        <v>0</v>
      </c>
      <c r="W303" s="49">
        <v>0</v>
      </c>
      <c r="X303" s="49">
        <v>0</v>
      </c>
      <c r="Y303" s="49">
        <v>0</v>
      </c>
      <c r="Z303" s="49">
        <v>0</v>
      </c>
      <c r="AA303" s="49">
        <v>0</v>
      </c>
      <c r="AB303" s="49">
        <v>0</v>
      </c>
      <c r="AC303" s="49">
        <v>0</v>
      </c>
      <c r="AD303" s="49">
        <v>0</v>
      </c>
      <c r="AE303" s="49">
        <v>0</v>
      </c>
      <c r="AF303" s="49">
        <v>0</v>
      </c>
      <c r="AG303" s="49">
        <v>0</v>
      </c>
      <c r="AH303" s="49">
        <v>0</v>
      </c>
      <c r="AI303" s="49">
        <v>0</v>
      </c>
      <c r="AJ303" s="49">
        <v>0</v>
      </c>
      <c r="AK303" s="49">
        <v>0</v>
      </c>
      <c r="AL303" s="49">
        <v>0</v>
      </c>
      <c r="AM303" s="98">
        <v>0</v>
      </c>
      <c r="AN303" s="98">
        <v>0</v>
      </c>
      <c r="AO303" s="98">
        <v>0</v>
      </c>
      <c r="AP303" s="98">
        <v>0</v>
      </c>
      <c r="AQ303" s="98">
        <v>0</v>
      </c>
      <c r="AR303" s="98">
        <v>0</v>
      </c>
      <c r="AS303" s="98">
        <v>0</v>
      </c>
      <c r="AT303" s="98">
        <v>0</v>
      </c>
      <c r="AU303" s="98">
        <v>0</v>
      </c>
      <c r="AV303" s="98">
        <v>0</v>
      </c>
      <c r="AW303" s="98">
        <v>0</v>
      </c>
      <c r="AX303" s="49">
        <v>0</v>
      </c>
      <c r="AY303" s="98">
        <v>0</v>
      </c>
      <c r="AZ303" s="98">
        <v>0</v>
      </c>
      <c r="BA303" s="98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</row>
    <row r="304" spans="1:61" ht="61.15" customHeight="1" x14ac:dyDescent="0.2">
      <c r="A304" s="6" t="s">
        <v>69</v>
      </c>
      <c r="B304" s="49">
        <v>0</v>
      </c>
      <c r="C304" s="49">
        <v>0</v>
      </c>
      <c r="D304" s="49">
        <v>0</v>
      </c>
      <c r="E304" s="49">
        <v>0</v>
      </c>
      <c r="F304" s="49">
        <v>0</v>
      </c>
      <c r="G304" s="49">
        <v>0</v>
      </c>
      <c r="H304" s="49">
        <v>0</v>
      </c>
      <c r="I304" s="49">
        <v>0</v>
      </c>
      <c r="J304" s="49">
        <v>0</v>
      </c>
      <c r="K304" s="49">
        <v>0</v>
      </c>
      <c r="L304" s="49">
        <v>0</v>
      </c>
      <c r="M304" s="78">
        <v>0</v>
      </c>
      <c r="N304" s="49">
        <v>0</v>
      </c>
      <c r="O304" s="49">
        <v>0</v>
      </c>
      <c r="P304" s="49">
        <v>0</v>
      </c>
      <c r="Q304" s="49">
        <v>0</v>
      </c>
      <c r="R304" s="49">
        <v>0</v>
      </c>
      <c r="S304" s="49">
        <v>0</v>
      </c>
      <c r="T304" s="49">
        <v>0</v>
      </c>
      <c r="U304" s="49">
        <v>0</v>
      </c>
      <c r="V304" s="49">
        <v>0</v>
      </c>
      <c r="W304" s="49">
        <v>0</v>
      </c>
      <c r="X304" s="49">
        <v>0</v>
      </c>
      <c r="Y304" s="49">
        <v>0</v>
      </c>
      <c r="Z304" s="49">
        <v>0</v>
      </c>
      <c r="AA304" s="49">
        <v>0</v>
      </c>
      <c r="AB304" s="49">
        <v>0</v>
      </c>
      <c r="AC304" s="49">
        <v>0</v>
      </c>
      <c r="AD304" s="49">
        <v>0</v>
      </c>
      <c r="AE304" s="49">
        <v>0</v>
      </c>
      <c r="AF304" s="49">
        <v>0</v>
      </c>
      <c r="AG304" s="49">
        <v>0</v>
      </c>
      <c r="AH304" s="49">
        <v>0</v>
      </c>
      <c r="AI304" s="49">
        <v>0</v>
      </c>
      <c r="AJ304" s="49">
        <v>0</v>
      </c>
      <c r="AK304" s="49">
        <v>0</v>
      </c>
      <c r="AL304" s="49">
        <v>0</v>
      </c>
      <c r="AM304" s="98">
        <v>0</v>
      </c>
      <c r="AN304" s="98">
        <v>0</v>
      </c>
      <c r="AO304" s="98">
        <v>0</v>
      </c>
      <c r="AP304" s="98">
        <v>0</v>
      </c>
      <c r="AQ304" s="98">
        <v>0</v>
      </c>
      <c r="AR304" s="98">
        <v>0</v>
      </c>
      <c r="AS304" s="98">
        <v>0</v>
      </c>
      <c r="AT304" s="98">
        <v>0</v>
      </c>
      <c r="AU304" s="98">
        <v>0</v>
      </c>
      <c r="AV304" s="98">
        <v>0</v>
      </c>
      <c r="AW304" s="98">
        <v>0</v>
      </c>
      <c r="AX304" s="49">
        <v>0</v>
      </c>
      <c r="AY304" s="98">
        <v>0</v>
      </c>
      <c r="AZ304" s="98">
        <v>0</v>
      </c>
      <c r="BA304" s="98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</row>
    <row r="305" spans="1:61" ht="15.75" customHeight="1" x14ac:dyDescent="0.2">
      <c r="A305" s="8" t="s">
        <v>279</v>
      </c>
      <c r="B305" s="49">
        <v>0</v>
      </c>
      <c r="C305" s="49">
        <v>0</v>
      </c>
      <c r="D305" s="49">
        <v>0</v>
      </c>
      <c r="E305" s="49">
        <v>0</v>
      </c>
      <c r="F305" s="49">
        <v>0</v>
      </c>
      <c r="G305" s="49">
        <v>0</v>
      </c>
      <c r="H305" s="49">
        <v>0</v>
      </c>
      <c r="I305" s="49">
        <v>0</v>
      </c>
      <c r="J305" s="49">
        <v>0</v>
      </c>
      <c r="K305" s="49">
        <v>0</v>
      </c>
      <c r="L305" s="49">
        <v>0</v>
      </c>
      <c r="M305" s="78">
        <v>0</v>
      </c>
      <c r="N305" s="49">
        <v>0</v>
      </c>
      <c r="O305" s="49">
        <v>0</v>
      </c>
      <c r="P305" s="49">
        <v>0</v>
      </c>
      <c r="Q305" s="49">
        <v>0</v>
      </c>
      <c r="R305" s="49">
        <v>0</v>
      </c>
      <c r="S305" s="49">
        <v>0</v>
      </c>
      <c r="T305" s="49">
        <v>0</v>
      </c>
      <c r="U305" s="49">
        <v>0</v>
      </c>
      <c r="V305" s="49">
        <v>0</v>
      </c>
      <c r="W305" s="49">
        <v>0</v>
      </c>
      <c r="X305" s="49">
        <v>0</v>
      </c>
      <c r="Y305" s="49">
        <v>0</v>
      </c>
      <c r="Z305" s="49">
        <v>0</v>
      </c>
      <c r="AA305" s="49">
        <v>0</v>
      </c>
      <c r="AB305" s="49">
        <v>0</v>
      </c>
      <c r="AC305" s="49">
        <v>0</v>
      </c>
      <c r="AD305" s="49">
        <v>0</v>
      </c>
      <c r="AE305" s="49">
        <v>0</v>
      </c>
      <c r="AF305" s="49">
        <v>0</v>
      </c>
      <c r="AG305" s="49">
        <v>0</v>
      </c>
      <c r="AH305" s="49">
        <v>0</v>
      </c>
      <c r="AI305" s="49">
        <v>0</v>
      </c>
      <c r="AJ305" s="49">
        <v>0</v>
      </c>
      <c r="AK305" s="49">
        <v>0</v>
      </c>
      <c r="AL305" s="49">
        <v>0</v>
      </c>
      <c r="AM305" s="98">
        <v>0</v>
      </c>
      <c r="AN305" s="98">
        <v>0</v>
      </c>
      <c r="AO305" s="98">
        <v>0</v>
      </c>
      <c r="AP305" s="98">
        <v>0</v>
      </c>
      <c r="AQ305" s="98">
        <v>0</v>
      </c>
      <c r="AR305" s="98">
        <v>0</v>
      </c>
      <c r="AS305" s="98">
        <v>0</v>
      </c>
      <c r="AT305" s="98">
        <v>0</v>
      </c>
      <c r="AU305" s="98">
        <v>0</v>
      </c>
      <c r="AV305" s="98">
        <v>0</v>
      </c>
      <c r="AW305" s="98">
        <v>0</v>
      </c>
      <c r="AX305" s="49">
        <v>0</v>
      </c>
      <c r="AY305" s="98">
        <v>0</v>
      </c>
      <c r="AZ305" s="98">
        <v>0</v>
      </c>
      <c r="BA305" s="98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</row>
    <row r="306" spans="1:61" ht="15.75" customHeight="1" x14ac:dyDescent="0.2">
      <c r="A306" s="8" t="s">
        <v>70</v>
      </c>
      <c r="B306" s="49">
        <v>0</v>
      </c>
      <c r="C306" s="49">
        <v>0</v>
      </c>
      <c r="D306" s="49">
        <v>0</v>
      </c>
      <c r="E306" s="49">
        <v>0</v>
      </c>
      <c r="F306" s="49">
        <v>0</v>
      </c>
      <c r="G306" s="49">
        <v>0</v>
      </c>
      <c r="H306" s="49">
        <v>0</v>
      </c>
      <c r="I306" s="49">
        <v>0</v>
      </c>
      <c r="J306" s="49">
        <v>0</v>
      </c>
      <c r="K306" s="49">
        <v>0</v>
      </c>
      <c r="L306" s="49">
        <v>0</v>
      </c>
      <c r="M306" s="78">
        <v>0</v>
      </c>
      <c r="N306" s="49">
        <v>0</v>
      </c>
      <c r="O306" s="49">
        <v>0</v>
      </c>
      <c r="P306" s="49">
        <v>0</v>
      </c>
      <c r="Q306" s="49">
        <v>0</v>
      </c>
      <c r="R306" s="49">
        <v>0</v>
      </c>
      <c r="S306" s="49">
        <v>0</v>
      </c>
      <c r="T306" s="49">
        <v>0</v>
      </c>
      <c r="U306" s="49">
        <v>0</v>
      </c>
      <c r="V306" s="49">
        <v>0</v>
      </c>
      <c r="W306" s="49">
        <v>0</v>
      </c>
      <c r="X306" s="49">
        <v>0</v>
      </c>
      <c r="Y306" s="49">
        <v>0</v>
      </c>
      <c r="Z306" s="49">
        <v>0</v>
      </c>
      <c r="AA306" s="49">
        <v>0</v>
      </c>
      <c r="AB306" s="49">
        <v>0</v>
      </c>
      <c r="AC306" s="49">
        <v>0</v>
      </c>
      <c r="AD306" s="49">
        <v>0</v>
      </c>
      <c r="AE306" s="49">
        <v>0</v>
      </c>
      <c r="AF306" s="49">
        <v>0</v>
      </c>
      <c r="AG306" s="49">
        <v>0</v>
      </c>
      <c r="AH306" s="49">
        <v>0</v>
      </c>
      <c r="AI306" s="49">
        <v>0</v>
      </c>
      <c r="AJ306" s="49">
        <v>0</v>
      </c>
      <c r="AK306" s="49">
        <v>0</v>
      </c>
      <c r="AL306" s="49">
        <v>0</v>
      </c>
      <c r="AM306" s="98">
        <v>0</v>
      </c>
      <c r="AN306" s="98">
        <v>0</v>
      </c>
      <c r="AO306" s="98">
        <v>0</v>
      </c>
      <c r="AP306" s="98">
        <v>0</v>
      </c>
      <c r="AQ306" s="98">
        <v>0</v>
      </c>
      <c r="AR306" s="98">
        <v>0</v>
      </c>
      <c r="AS306" s="98">
        <v>0</v>
      </c>
      <c r="AT306" s="98">
        <v>0</v>
      </c>
      <c r="AU306" s="98">
        <v>0</v>
      </c>
      <c r="AV306" s="98">
        <v>0</v>
      </c>
      <c r="AW306" s="98">
        <v>0</v>
      </c>
      <c r="AX306" s="49">
        <v>0</v>
      </c>
      <c r="AY306" s="98">
        <v>0</v>
      </c>
      <c r="AZ306" s="98">
        <v>0</v>
      </c>
      <c r="BA306" s="98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</row>
    <row r="307" spans="1:61" ht="15.75" customHeight="1" x14ac:dyDescent="0.2">
      <c r="A307" s="8" t="s">
        <v>71</v>
      </c>
      <c r="B307" s="49">
        <v>0</v>
      </c>
      <c r="C307" s="49">
        <v>0</v>
      </c>
      <c r="D307" s="49">
        <v>0</v>
      </c>
      <c r="E307" s="49">
        <v>0</v>
      </c>
      <c r="F307" s="49">
        <v>0</v>
      </c>
      <c r="G307" s="49">
        <v>0</v>
      </c>
      <c r="H307" s="49">
        <v>0</v>
      </c>
      <c r="I307" s="49">
        <v>0</v>
      </c>
      <c r="J307" s="49">
        <v>0</v>
      </c>
      <c r="K307" s="49">
        <v>0</v>
      </c>
      <c r="L307" s="49">
        <v>0</v>
      </c>
      <c r="M307" s="78">
        <v>0</v>
      </c>
      <c r="N307" s="49">
        <v>0</v>
      </c>
      <c r="O307" s="49">
        <v>0</v>
      </c>
      <c r="P307" s="49">
        <v>0</v>
      </c>
      <c r="Q307" s="49">
        <v>0</v>
      </c>
      <c r="R307" s="49">
        <v>0</v>
      </c>
      <c r="S307" s="49">
        <v>0</v>
      </c>
      <c r="T307" s="49">
        <v>0</v>
      </c>
      <c r="U307" s="49">
        <v>0</v>
      </c>
      <c r="V307" s="49">
        <v>0</v>
      </c>
      <c r="W307" s="49">
        <v>0</v>
      </c>
      <c r="X307" s="49">
        <v>0</v>
      </c>
      <c r="Y307" s="49">
        <v>0</v>
      </c>
      <c r="Z307" s="49">
        <v>0</v>
      </c>
      <c r="AA307" s="49">
        <v>0</v>
      </c>
      <c r="AB307" s="49">
        <v>0</v>
      </c>
      <c r="AC307" s="49">
        <v>0</v>
      </c>
      <c r="AD307" s="49">
        <v>0</v>
      </c>
      <c r="AE307" s="49">
        <v>0</v>
      </c>
      <c r="AF307" s="49">
        <v>0</v>
      </c>
      <c r="AG307" s="49">
        <v>0</v>
      </c>
      <c r="AH307" s="49">
        <v>0</v>
      </c>
      <c r="AI307" s="49">
        <v>0</v>
      </c>
      <c r="AJ307" s="49">
        <v>0</v>
      </c>
      <c r="AK307" s="49">
        <v>0</v>
      </c>
      <c r="AL307" s="49">
        <v>0</v>
      </c>
      <c r="AM307" s="98">
        <v>0</v>
      </c>
      <c r="AN307" s="98">
        <v>0</v>
      </c>
      <c r="AO307" s="98">
        <v>0</v>
      </c>
      <c r="AP307" s="98">
        <v>0</v>
      </c>
      <c r="AQ307" s="98">
        <v>0</v>
      </c>
      <c r="AR307" s="98">
        <v>0</v>
      </c>
      <c r="AS307" s="98">
        <v>0</v>
      </c>
      <c r="AT307" s="98">
        <v>0</v>
      </c>
      <c r="AU307" s="98">
        <v>0</v>
      </c>
      <c r="AV307" s="98">
        <v>0</v>
      </c>
      <c r="AW307" s="98">
        <v>0</v>
      </c>
      <c r="AX307" s="49">
        <v>0</v>
      </c>
      <c r="AY307" s="98">
        <v>0</v>
      </c>
      <c r="AZ307" s="98">
        <v>0</v>
      </c>
      <c r="BA307" s="98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</row>
    <row r="308" spans="1:61" ht="15.75" customHeight="1" x14ac:dyDescent="0.2">
      <c r="A308" s="8" t="s">
        <v>72</v>
      </c>
      <c r="B308" s="49">
        <v>0</v>
      </c>
      <c r="C308" s="49">
        <v>0</v>
      </c>
      <c r="D308" s="49">
        <v>0</v>
      </c>
      <c r="E308" s="49">
        <v>0</v>
      </c>
      <c r="F308" s="49">
        <v>0</v>
      </c>
      <c r="G308" s="49">
        <v>0</v>
      </c>
      <c r="H308" s="49">
        <v>0</v>
      </c>
      <c r="I308" s="49">
        <v>0</v>
      </c>
      <c r="J308" s="49">
        <v>0</v>
      </c>
      <c r="K308" s="49">
        <v>0</v>
      </c>
      <c r="L308" s="49">
        <v>0</v>
      </c>
      <c r="M308" s="78">
        <v>0</v>
      </c>
      <c r="N308" s="49">
        <v>0</v>
      </c>
      <c r="O308" s="49">
        <v>0</v>
      </c>
      <c r="P308" s="49">
        <v>0</v>
      </c>
      <c r="Q308" s="49">
        <v>0</v>
      </c>
      <c r="R308" s="49">
        <v>0</v>
      </c>
      <c r="S308" s="49">
        <v>0</v>
      </c>
      <c r="T308" s="49">
        <v>0</v>
      </c>
      <c r="U308" s="49">
        <v>0</v>
      </c>
      <c r="V308" s="49">
        <v>0</v>
      </c>
      <c r="W308" s="49">
        <v>0</v>
      </c>
      <c r="X308" s="49">
        <v>0</v>
      </c>
      <c r="Y308" s="49">
        <v>0</v>
      </c>
      <c r="Z308" s="49">
        <v>0</v>
      </c>
      <c r="AA308" s="49">
        <v>0</v>
      </c>
      <c r="AB308" s="49">
        <v>0</v>
      </c>
      <c r="AC308" s="49">
        <v>0</v>
      </c>
      <c r="AD308" s="49">
        <v>0</v>
      </c>
      <c r="AE308" s="49">
        <v>0</v>
      </c>
      <c r="AF308" s="49">
        <v>0</v>
      </c>
      <c r="AG308" s="49">
        <v>0</v>
      </c>
      <c r="AH308" s="49">
        <v>0</v>
      </c>
      <c r="AI308" s="49">
        <v>0</v>
      </c>
      <c r="AJ308" s="49">
        <v>0</v>
      </c>
      <c r="AK308" s="49">
        <v>0</v>
      </c>
      <c r="AL308" s="49">
        <v>0</v>
      </c>
      <c r="AM308" s="98">
        <v>0</v>
      </c>
      <c r="AN308" s="98">
        <v>0</v>
      </c>
      <c r="AO308" s="98">
        <v>0</v>
      </c>
      <c r="AP308" s="98">
        <v>0</v>
      </c>
      <c r="AQ308" s="98">
        <v>0</v>
      </c>
      <c r="AR308" s="98">
        <v>0</v>
      </c>
      <c r="AS308" s="98">
        <v>0</v>
      </c>
      <c r="AT308" s="98">
        <v>0</v>
      </c>
      <c r="AU308" s="98">
        <v>0</v>
      </c>
      <c r="AV308" s="98">
        <v>0</v>
      </c>
      <c r="AW308" s="98">
        <v>0</v>
      </c>
      <c r="AX308" s="49">
        <v>0</v>
      </c>
      <c r="AY308" s="98">
        <v>0</v>
      </c>
      <c r="AZ308" s="98">
        <v>0</v>
      </c>
      <c r="BA308" s="98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</row>
    <row r="309" spans="1:61" ht="15.75" customHeight="1" x14ac:dyDescent="0.2">
      <c r="A309" s="9" t="s">
        <v>73</v>
      </c>
      <c r="B309" s="49">
        <v>0</v>
      </c>
      <c r="C309" s="49">
        <v>0</v>
      </c>
      <c r="D309" s="49">
        <v>0</v>
      </c>
      <c r="E309" s="49">
        <v>0</v>
      </c>
      <c r="F309" s="49">
        <v>0</v>
      </c>
      <c r="G309" s="49">
        <v>0</v>
      </c>
      <c r="H309" s="49">
        <v>0</v>
      </c>
      <c r="I309" s="49">
        <v>0</v>
      </c>
      <c r="J309" s="49">
        <v>0</v>
      </c>
      <c r="K309" s="49">
        <v>0</v>
      </c>
      <c r="L309" s="49">
        <v>0</v>
      </c>
      <c r="M309" s="78">
        <v>0</v>
      </c>
      <c r="N309" s="49">
        <v>0</v>
      </c>
      <c r="O309" s="49">
        <v>0</v>
      </c>
      <c r="P309" s="49">
        <v>0</v>
      </c>
      <c r="Q309" s="49">
        <v>0</v>
      </c>
      <c r="R309" s="49">
        <v>0</v>
      </c>
      <c r="S309" s="49">
        <v>0</v>
      </c>
      <c r="T309" s="49">
        <v>0</v>
      </c>
      <c r="U309" s="49">
        <v>0</v>
      </c>
      <c r="V309" s="49">
        <v>0</v>
      </c>
      <c r="W309" s="49">
        <v>0</v>
      </c>
      <c r="X309" s="49">
        <v>0</v>
      </c>
      <c r="Y309" s="49">
        <v>0</v>
      </c>
      <c r="Z309" s="49">
        <v>0</v>
      </c>
      <c r="AA309" s="49">
        <v>0</v>
      </c>
      <c r="AB309" s="49">
        <v>0</v>
      </c>
      <c r="AC309" s="49">
        <v>0</v>
      </c>
      <c r="AD309" s="49">
        <v>0</v>
      </c>
      <c r="AE309" s="49">
        <v>0</v>
      </c>
      <c r="AF309" s="49">
        <v>0</v>
      </c>
      <c r="AG309" s="49">
        <v>0</v>
      </c>
      <c r="AH309" s="49">
        <v>0</v>
      </c>
      <c r="AI309" s="49">
        <v>0</v>
      </c>
      <c r="AJ309" s="49">
        <v>0</v>
      </c>
      <c r="AK309" s="49">
        <v>0</v>
      </c>
      <c r="AL309" s="49">
        <v>0</v>
      </c>
      <c r="AM309" s="98">
        <v>0</v>
      </c>
      <c r="AN309" s="98">
        <v>0</v>
      </c>
      <c r="AO309" s="98">
        <v>0</v>
      </c>
      <c r="AP309" s="98">
        <v>0</v>
      </c>
      <c r="AQ309" s="98">
        <v>0</v>
      </c>
      <c r="AR309" s="98">
        <v>0</v>
      </c>
      <c r="AS309" s="98">
        <v>0</v>
      </c>
      <c r="AT309" s="98">
        <v>0</v>
      </c>
      <c r="AU309" s="98">
        <v>0</v>
      </c>
      <c r="AV309" s="98">
        <v>0</v>
      </c>
      <c r="AW309" s="98">
        <v>0</v>
      </c>
      <c r="AX309" s="49">
        <v>0</v>
      </c>
      <c r="AY309" s="98">
        <v>0</v>
      </c>
      <c r="AZ309" s="98">
        <v>0</v>
      </c>
      <c r="BA309" s="98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</row>
    <row r="310" spans="1:61" ht="15.75" customHeight="1" x14ac:dyDescent="0.2">
      <c r="A310" s="8" t="s">
        <v>74</v>
      </c>
      <c r="B310" s="49">
        <v>0</v>
      </c>
      <c r="C310" s="49">
        <v>0</v>
      </c>
      <c r="D310" s="49">
        <v>0</v>
      </c>
      <c r="E310" s="49">
        <v>0</v>
      </c>
      <c r="F310" s="49">
        <v>0</v>
      </c>
      <c r="G310" s="49">
        <v>0</v>
      </c>
      <c r="H310" s="49">
        <v>0</v>
      </c>
      <c r="I310" s="49">
        <v>0</v>
      </c>
      <c r="J310" s="49">
        <v>0</v>
      </c>
      <c r="K310" s="49">
        <v>0</v>
      </c>
      <c r="L310" s="49">
        <v>0</v>
      </c>
      <c r="M310" s="78">
        <v>0</v>
      </c>
      <c r="N310" s="49">
        <v>0</v>
      </c>
      <c r="O310" s="49">
        <v>0</v>
      </c>
      <c r="P310" s="49">
        <v>0</v>
      </c>
      <c r="Q310" s="49">
        <v>0</v>
      </c>
      <c r="R310" s="49">
        <v>0</v>
      </c>
      <c r="S310" s="49">
        <v>0</v>
      </c>
      <c r="T310" s="49">
        <v>0</v>
      </c>
      <c r="U310" s="49">
        <v>0</v>
      </c>
      <c r="V310" s="49">
        <v>0</v>
      </c>
      <c r="W310" s="49">
        <v>0</v>
      </c>
      <c r="X310" s="49">
        <v>0</v>
      </c>
      <c r="Y310" s="49">
        <v>0</v>
      </c>
      <c r="Z310" s="49">
        <v>0</v>
      </c>
      <c r="AA310" s="49">
        <v>0</v>
      </c>
      <c r="AB310" s="49">
        <v>0</v>
      </c>
      <c r="AC310" s="49">
        <v>0</v>
      </c>
      <c r="AD310" s="49">
        <v>0</v>
      </c>
      <c r="AE310" s="49">
        <v>0</v>
      </c>
      <c r="AF310" s="49">
        <v>0</v>
      </c>
      <c r="AG310" s="49">
        <v>0</v>
      </c>
      <c r="AH310" s="49">
        <v>0</v>
      </c>
      <c r="AI310" s="49">
        <v>0</v>
      </c>
      <c r="AJ310" s="49">
        <v>0</v>
      </c>
      <c r="AK310" s="49">
        <v>0</v>
      </c>
      <c r="AL310" s="49">
        <v>0</v>
      </c>
      <c r="AM310" s="98">
        <v>0</v>
      </c>
      <c r="AN310" s="98">
        <v>0</v>
      </c>
      <c r="AO310" s="98">
        <v>0</v>
      </c>
      <c r="AP310" s="98">
        <v>0</v>
      </c>
      <c r="AQ310" s="98">
        <v>0</v>
      </c>
      <c r="AR310" s="98">
        <v>0</v>
      </c>
      <c r="AS310" s="98">
        <v>0</v>
      </c>
      <c r="AT310" s="98">
        <v>0</v>
      </c>
      <c r="AU310" s="98">
        <v>0</v>
      </c>
      <c r="AV310" s="98">
        <v>0</v>
      </c>
      <c r="AW310" s="98">
        <v>0</v>
      </c>
      <c r="AX310" s="49">
        <v>0</v>
      </c>
      <c r="AY310" s="98">
        <v>0</v>
      </c>
      <c r="AZ310" s="98">
        <v>0</v>
      </c>
      <c r="BA310" s="98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</row>
    <row r="311" spans="1:61" ht="15.75" customHeight="1" x14ac:dyDescent="0.2">
      <c r="A311" s="8" t="s">
        <v>75</v>
      </c>
      <c r="B311" s="49">
        <v>0</v>
      </c>
      <c r="C311" s="49">
        <v>0</v>
      </c>
      <c r="D311" s="49">
        <v>0</v>
      </c>
      <c r="E311" s="49">
        <v>0</v>
      </c>
      <c r="F311" s="49">
        <v>0</v>
      </c>
      <c r="G311" s="49">
        <v>0</v>
      </c>
      <c r="H311" s="49">
        <v>0</v>
      </c>
      <c r="I311" s="49">
        <v>0</v>
      </c>
      <c r="J311" s="49">
        <v>0</v>
      </c>
      <c r="K311" s="49">
        <v>0</v>
      </c>
      <c r="L311" s="49">
        <v>0</v>
      </c>
      <c r="M311" s="78">
        <v>0</v>
      </c>
      <c r="N311" s="49">
        <v>0</v>
      </c>
      <c r="O311" s="49">
        <v>0</v>
      </c>
      <c r="P311" s="49">
        <v>0</v>
      </c>
      <c r="Q311" s="49">
        <v>0</v>
      </c>
      <c r="R311" s="49">
        <v>0</v>
      </c>
      <c r="S311" s="49">
        <v>0</v>
      </c>
      <c r="T311" s="49">
        <v>0</v>
      </c>
      <c r="U311" s="49">
        <v>0</v>
      </c>
      <c r="V311" s="49">
        <v>0</v>
      </c>
      <c r="W311" s="49">
        <v>0</v>
      </c>
      <c r="X311" s="49">
        <v>0</v>
      </c>
      <c r="Y311" s="49">
        <v>0</v>
      </c>
      <c r="Z311" s="49">
        <v>0</v>
      </c>
      <c r="AA311" s="49">
        <v>0</v>
      </c>
      <c r="AB311" s="49">
        <v>0</v>
      </c>
      <c r="AC311" s="49">
        <v>0</v>
      </c>
      <c r="AD311" s="49">
        <v>0</v>
      </c>
      <c r="AE311" s="49">
        <v>0</v>
      </c>
      <c r="AF311" s="49">
        <v>0</v>
      </c>
      <c r="AG311" s="49">
        <v>0</v>
      </c>
      <c r="AH311" s="49">
        <v>0</v>
      </c>
      <c r="AI311" s="49">
        <v>0</v>
      </c>
      <c r="AJ311" s="49">
        <v>0</v>
      </c>
      <c r="AK311" s="49">
        <v>0</v>
      </c>
      <c r="AL311" s="49">
        <v>0</v>
      </c>
      <c r="AM311" s="98">
        <v>0</v>
      </c>
      <c r="AN311" s="98">
        <v>0</v>
      </c>
      <c r="AO311" s="98">
        <v>0</v>
      </c>
      <c r="AP311" s="98">
        <v>0</v>
      </c>
      <c r="AQ311" s="98">
        <v>0</v>
      </c>
      <c r="AR311" s="98">
        <v>0</v>
      </c>
      <c r="AS311" s="98">
        <v>0</v>
      </c>
      <c r="AT311" s="98">
        <v>0</v>
      </c>
      <c r="AU311" s="98">
        <v>0</v>
      </c>
      <c r="AV311" s="98">
        <v>0</v>
      </c>
      <c r="AW311" s="98">
        <v>0</v>
      </c>
      <c r="AX311" s="49">
        <v>0</v>
      </c>
      <c r="AY311" s="98">
        <v>0</v>
      </c>
      <c r="AZ311" s="98">
        <v>0</v>
      </c>
      <c r="BA311" s="98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</row>
    <row r="312" spans="1:61" ht="36.6" customHeight="1" x14ac:dyDescent="0.2">
      <c r="A312" s="23" t="s">
        <v>76</v>
      </c>
      <c r="B312" s="49">
        <f>+B313+B314+B315+B316</f>
        <v>917</v>
      </c>
      <c r="C312" s="49">
        <f t="shared" ref="C312:M312" si="116">+C313+C314+C315+C316</f>
        <v>1068</v>
      </c>
      <c r="D312" s="49">
        <f t="shared" si="116"/>
        <v>0</v>
      </c>
      <c r="E312" s="49">
        <f t="shared" si="116"/>
        <v>1093</v>
      </c>
      <c r="F312" s="49">
        <f t="shared" si="116"/>
        <v>1122</v>
      </c>
      <c r="G312" s="49">
        <f t="shared" si="116"/>
        <v>1140</v>
      </c>
      <c r="H312" s="49">
        <f t="shared" si="116"/>
        <v>1165</v>
      </c>
      <c r="I312" s="49">
        <f t="shared" si="116"/>
        <v>1184</v>
      </c>
      <c r="J312" s="49">
        <f t="shared" si="116"/>
        <v>1000</v>
      </c>
      <c r="K312" s="49">
        <f t="shared" si="116"/>
        <v>908</v>
      </c>
      <c r="L312" s="49">
        <f t="shared" si="116"/>
        <v>1144</v>
      </c>
      <c r="M312" s="78">
        <f t="shared" si="116"/>
        <v>226</v>
      </c>
      <c r="N312" s="49">
        <v>162</v>
      </c>
      <c r="O312" s="49">
        <v>541</v>
      </c>
      <c r="P312" s="49">
        <v>68</v>
      </c>
      <c r="Q312" s="49">
        <v>68</v>
      </c>
      <c r="R312" s="49">
        <v>67</v>
      </c>
      <c r="S312" s="49">
        <v>66</v>
      </c>
      <c r="T312" s="49">
        <f t="shared" ref="T312" si="117">+T313+T314+T315+T316</f>
        <v>74</v>
      </c>
      <c r="U312" s="49">
        <v>0</v>
      </c>
      <c r="V312" s="49">
        <f t="shared" ref="V312" si="118">+V313+V314+V315+V316</f>
        <v>73</v>
      </c>
      <c r="W312" s="49">
        <v>71</v>
      </c>
      <c r="X312" s="49">
        <v>80</v>
      </c>
      <c r="Y312" s="49">
        <v>0</v>
      </c>
      <c r="Z312" s="49">
        <v>0</v>
      </c>
      <c r="AA312" s="49">
        <v>0</v>
      </c>
      <c r="AB312" s="49">
        <v>76</v>
      </c>
      <c r="AC312" s="49">
        <v>77</v>
      </c>
      <c r="AD312" s="49">
        <v>76</v>
      </c>
      <c r="AE312" s="49">
        <v>77</v>
      </c>
      <c r="AF312" s="49">
        <v>76</v>
      </c>
      <c r="AG312" s="49">
        <v>0</v>
      </c>
      <c r="AH312" s="49">
        <v>74</v>
      </c>
      <c r="AI312" s="49">
        <v>76</v>
      </c>
      <c r="AJ312" s="49">
        <v>75</v>
      </c>
      <c r="AK312" s="49">
        <v>78</v>
      </c>
      <c r="AL312" s="49">
        <v>0</v>
      </c>
      <c r="AM312" s="98">
        <v>0</v>
      </c>
      <c r="AN312" s="98">
        <v>0</v>
      </c>
      <c r="AO312" s="98">
        <v>0</v>
      </c>
      <c r="AP312" s="98">
        <v>0</v>
      </c>
      <c r="AQ312" s="98">
        <v>0</v>
      </c>
      <c r="AR312" s="98">
        <v>0</v>
      </c>
      <c r="AS312" s="98">
        <v>0</v>
      </c>
      <c r="AT312" s="98">
        <v>0</v>
      </c>
      <c r="AU312" s="98">
        <v>0</v>
      </c>
      <c r="AV312" s="98">
        <v>0</v>
      </c>
      <c r="AW312" s="98">
        <v>0</v>
      </c>
      <c r="AX312" s="49">
        <v>0</v>
      </c>
      <c r="AY312" s="98">
        <v>4416</v>
      </c>
      <c r="AZ312" s="98">
        <v>0</v>
      </c>
      <c r="BA312" s="98">
        <v>4572</v>
      </c>
      <c r="BB312" s="98">
        <v>0</v>
      </c>
      <c r="BC312" s="98">
        <v>0</v>
      </c>
      <c r="BD312" s="98">
        <v>0</v>
      </c>
      <c r="BE312" s="98">
        <v>0</v>
      </c>
      <c r="BF312" s="98">
        <v>33</v>
      </c>
      <c r="BG312" s="98">
        <v>0</v>
      </c>
      <c r="BH312" s="98">
        <v>0</v>
      </c>
      <c r="BI312" s="98">
        <v>0</v>
      </c>
    </row>
    <row r="313" spans="1:61" ht="33.6" customHeight="1" x14ac:dyDescent="0.2">
      <c r="A313" s="8" t="s">
        <v>77</v>
      </c>
      <c r="B313" s="49">
        <v>-15365</v>
      </c>
      <c r="C313" s="49">
        <v>-12894</v>
      </c>
      <c r="D313" s="49">
        <v>-14347</v>
      </c>
      <c r="E313" s="49">
        <v>-10710</v>
      </c>
      <c r="F313" s="49">
        <v>-10290</v>
      </c>
      <c r="G313" s="49">
        <v>-11140</v>
      </c>
      <c r="H313" s="49">
        <v>-6977</v>
      </c>
      <c r="I313" s="49">
        <v>-5843</v>
      </c>
      <c r="J313" s="49">
        <v>-8166</v>
      </c>
      <c r="K313" s="49">
        <v>-8041</v>
      </c>
      <c r="L313" s="49">
        <v>-9923</v>
      </c>
      <c r="M313" s="78">
        <v>-8330</v>
      </c>
      <c r="N313" s="49">
        <v>-8251</v>
      </c>
      <c r="O313" s="49">
        <v>-7075</v>
      </c>
      <c r="P313" s="49">
        <v>-10190</v>
      </c>
      <c r="Q313" s="49">
        <v>-5178</v>
      </c>
      <c r="R313" s="49">
        <v>-5773</v>
      </c>
      <c r="S313" s="49">
        <v>-5364</v>
      </c>
      <c r="T313" s="49">
        <v>-6909</v>
      </c>
      <c r="U313" s="49">
        <v>-7723</v>
      </c>
      <c r="V313" s="49">
        <v>-7565</v>
      </c>
      <c r="W313" s="49">
        <v>-6310</v>
      </c>
      <c r="X313" s="49">
        <v>-8478</v>
      </c>
      <c r="Y313" s="49">
        <v>-10061</v>
      </c>
      <c r="Z313" s="49">
        <v>-6184</v>
      </c>
      <c r="AA313" s="49">
        <v>-5014</v>
      </c>
      <c r="AB313" s="49">
        <v>-3474</v>
      </c>
      <c r="AC313" s="49">
        <v>-6384</v>
      </c>
      <c r="AD313" s="49">
        <v>-8106</v>
      </c>
      <c r="AE313" s="49">
        <v>-4369</v>
      </c>
      <c r="AF313" s="49">
        <v>-4605</v>
      </c>
      <c r="AG313" s="49">
        <v>-4872</v>
      </c>
      <c r="AH313" s="49">
        <v>-8967</v>
      </c>
      <c r="AI313" s="49">
        <v>-7335</v>
      </c>
      <c r="AJ313" s="49">
        <v>-7000</v>
      </c>
      <c r="AK313" s="49">
        <v>-11294</v>
      </c>
      <c r="AL313" s="49">
        <v>-7751</v>
      </c>
      <c r="AM313" s="98">
        <v>-7675</v>
      </c>
      <c r="AN313" s="98">
        <v>0</v>
      </c>
      <c r="AO313" s="98">
        <v>0</v>
      </c>
      <c r="AP313" s="98">
        <v>-12039</v>
      </c>
      <c r="AQ313" s="98">
        <v>-6949</v>
      </c>
      <c r="AR313" s="98">
        <v>-5996</v>
      </c>
      <c r="AS313" s="98">
        <v>-5941</v>
      </c>
      <c r="AT313" s="98">
        <v>-8695</v>
      </c>
      <c r="AU313" s="98">
        <v>-9614</v>
      </c>
      <c r="AV313" s="98">
        <v>-9624</v>
      </c>
      <c r="AW313" s="98">
        <v>-12033</v>
      </c>
      <c r="AX313" s="49">
        <v>-10026</v>
      </c>
      <c r="AY313" s="98">
        <v>-10266</v>
      </c>
      <c r="AZ313" s="98">
        <v>-9452</v>
      </c>
      <c r="BA313" s="98">
        <v>-6057</v>
      </c>
      <c r="BB313" s="98">
        <v>-8959</v>
      </c>
      <c r="BC313" s="98">
        <v>-8128</v>
      </c>
      <c r="BD313" s="98">
        <v>-8104</v>
      </c>
      <c r="BE313" s="98">
        <v>-8125</v>
      </c>
      <c r="BF313" s="98">
        <v>-8396</v>
      </c>
      <c r="BG313" s="98">
        <v>-8870</v>
      </c>
      <c r="BH313" s="98">
        <v>-9179</v>
      </c>
      <c r="BI313" s="98">
        <v>-8836</v>
      </c>
    </row>
    <row r="314" spans="1:61" ht="31.15" customHeight="1" x14ac:dyDescent="0.2">
      <c r="A314" s="8" t="s">
        <v>78</v>
      </c>
      <c r="B314" s="49">
        <v>0</v>
      </c>
      <c r="C314" s="49">
        <v>0</v>
      </c>
      <c r="D314" s="49">
        <v>0</v>
      </c>
      <c r="E314" s="49">
        <v>0</v>
      </c>
      <c r="F314" s="49">
        <v>0</v>
      </c>
      <c r="G314" s="49">
        <v>0</v>
      </c>
      <c r="H314" s="49">
        <v>0</v>
      </c>
      <c r="I314" s="49">
        <v>0</v>
      </c>
      <c r="J314" s="49">
        <v>0</v>
      </c>
      <c r="K314" s="49">
        <v>0</v>
      </c>
      <c r="L314" s="49">
        <v>0</v>
      </c>
      <c r="M314" s="78">
        <v>0</v>
      </c>
      <c r="N314" s="49">
        <v>0</v>
      </c>
      <c r="O314" s="49">
        <v>0</v>
      </c>
      <c r="P314" s="49">
        <v>0</v>
      </c>
      <c r="Q314" s="49">
        <v>0</v>
      </c>
      <c r="R314" s="49">
        <v>0</v>
      </c>
      <c r="S314" s="49">
        <v>0</v>
      </c>
      <c r="T314" s="49">
        <v>0</v>
      </c>
      <c r="U314" s="49">
        <v>0</v>
      </c>
      <c r="V314" s="49">
        <v>0</v>
      </c>
      <c r="W314" s="49">
        <v>0</v>
      </c>
      <c r="X314" s="49">
        <v>0</v>
      </c>
      <c r="Y314" s="49">
        <v>0</v>
      </c>
      <c r="Z314" s="49">
        <v>0</v>
      </c>
      <c r="AA314" s="49">
        <v>0</v>
      </c>
      <c r="AB314" s="49">
        <v>0</v>
      </c>
      <c r="AC314" s="49">
        <v>0</v>
      </c>
      <c r="AD314" s="49">
        <v>0</v>
      </c>
      <c r="AE314" s="49">
        <v>0</v>
      </c>
      <c r="AF314" s="49">
        <v>0</v>
      </c>
      <c r="AG314" s="49">
        <v>0</v>
      </c>
      <c r="AH314" s="49">
        <v>0</v>
      </c>
      <c r="AI314" s="49">
        <v>0</v>
      </c>
      <c r="AJ314" s="49">
        <v>0</v>
      </c>
      <c r="AK314" s="49">
        <v>0</v>
      </c>
      <c r="AL314" s="49">
        <v>0</v>
      </c>
      <c r="AM314" s="98">
        <v>0</v>
      </c>
      <c r="AN314" s="98">
        <v>0</v>
      </c>
      <c r="AO314" s="98">
        <v>0</v>
      </c>
      <c r="AP314" s="98">
        <v>0</v>
      </c>
      <c r="AQ314" s="98">
        <v>0</v>
      </c>
      <c r="AR314" s="98">
        <v>0</v>
      </c>
      <c r="AS314" s="98">
        <v>0</v>
      </c>
      <c r="AT314" s="98">
        <v>0</v>
      </c>
      <c r="AU314" s="98">
        <v>0</v>
      </c>
      <c r="AV314" s="98">
        <v>0</v>
      </c>
      <c r="AW314" s="98">
        <v>0</v>
      </c>
      <c r="AX314" s="49">
        <v>0</v>
      </c>
      <c r="AY314" s="98">
        <v>0</v>
      </c>
      <c r="AZ314" s="98">
        <v>0</v>
      </c>
      <c r="BA314" s="98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</row>
    <row r="315" spans="1:61" ht="30" customHeight="1" x14ac:dyDescent="0.2">
      <c r="A315" s="8" t="s">
        <v>79</v>
      </c>
      <c r="B315" s="49">
        <v>0</v>
      </c>
      <c r="C315" s="49">
        <v>0</v>
      </c>
      <c r="D315" s="49">
        <v>0</v>
      </c>
      <c r="E315" s="49">
        <v>0</v>
      </c>
      <c r="F315" s="49">
        <v>0</v>
      </c>
      <c r="G315" s="49">
        <v>0</v>
      </c>
      <c r="H315" s="49">
        <v>0</v>
      </c>
      <c r="I315" s="49">
        <v>0</v>
      </c>
      <c r="J315" s="49">
        <v>0</v>
      </c>
      <c r="K315" s="49">
        <v>0</v>
      </c>
      <c r="L315" s="49">
        <v>0</v>
      </c>
      <c r="M315" s="78">
        <v>0</v>
      </c>
      <c r="N315" s="49">
        <v>0</v>
      </c>
      <c r="O315" s="49">
        <v>0</v>
      </c>
      <c r="P315" s="49">
        <v>0</v>
      </c>
      <c r="Q315" s="49">
        <v>0</v>
      </c>
      <c r="R315" s="49">
        <v>0</v>
      </c>
      <c r="S315" s="49">
        <v>0</v>
      </c>
      <c r="T315" s="49">
        <v>0</v>
      </c>
      <c r="U315" s="49">
        <v>0</v>
      </c>
      <c r="V315" s="49">
        <v>0</v>
      </c>
      <c r="W315" s="49">
        <v>0</v>
      </c>
      <c r="X315" s="49">
        <v>0</v>
      </c>
      <c r="Y315" s="49">
        <v>0</v>
      </c>
      <c r="Z315" s="49">
        <v>0</v>
      </c>
      <c r="AA315" s="49">
        <v>0</v>
      </c>
      <c r="AB315" s="49">
        <v>0</v>
      </c>
      <c r="AC315" s="49">
        <v>0</v>
      </c>
      <c r="AD315" s="49">
        <v>0</v>
      </c>
      <c r="AE315" s="49">
        <v>0</v>
      </c>
      <c r="AF315" s="49">
        <v>0</v>
      </c>
      <c r="AG315" s="49">
        <v>0</v>
      </c>
      <c r="AH315" s="49">
        <v>0</v>
      </c>
      <c r="AI315" s="49">
        <v>0</v>
      </c>
      <c r="AJ315" s="49">
        <v>0</v>
      </c>
      <c r="AK315" s="49">
        <v>0</v>
      </c>
      <c r="AL315" s="49">
        <v>0</v>
      </c>
      <c r="AM315" s="98">
        <v>0</v>
      </c>
      <c r="AN315" s="98">
        <v>0</v>
      </c>
      <c r="AO315" s="98">
        <v>0</v>
      </c>
      <c r="AP315" s="98">
        <v>0</v>
      </c>
      <c r="AQ315" s="98">
        <v>0</v>
      </c>
      <c r="AR315" s="98">
        <v>0</v>
      </c>
      <c r="AS315" s="98">
        <v>0</v>
      </c>
      <c r="AT315" s="98">
        <v>0</v>
      </c>
      <c r="AU315" s="98">
        <v>0</v>
      </c>
      <c r="AV315" s="98">
        <v>0</v>
      </c>
      <c r="AW315" s="98">
        <v>0</v>
      </c>
      <c r="AX315" s="49">
        <v>0</v>
      </c>
      <c r="AY315" s="98">
        <v>0</v>
      </c>
      <c r="AZ315" s="98">
        <v>0</v>
      </c>
      <c r="BA315" s="98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</row>
    <row r="316" spans="1:61" ht="30.6" customHeight="1" x14ac:dyDescent="0.2">
      <c r="A316" s="8" t="s">
        <v>80</v>
      </c>
      <c r="B316" s="49">
        <v>16282</v>
      </c>
      <c r="C316" s="49">
        <v>13962</v>
      </c>
      <c r="D316" s="49">
        <v>14347</v>
      </c>
      <c r="E316" s="49">
        <v>11803</v>
      </c>
      <c r="F316" s="49">
        <v>11412</v>
      </c>
      <c r="G316" s="49">
        <v>12280</v>
      </c>
      <c r="H316" s="49">
        <v>8142</v>
      </c>
      <c r="I316" s="49">
        <v>7027</v>
      </c>
      <c r="J316" s="49">
        <v>9166</v>
      </c>
      <c r="K316" s="49">
        <v>8949</v>
      </c>
      <c r="L316" s="49">
        <v>11067</v>
      </c>
      <c r="M316" s="78">
        <v>8556</v>
      </c>
      <c r="N316" s="49">
        <v>8413</v>
      </c>
      <c r="O316" s="49">
        <v>7616</v>
      </c>
      <c r="P316" s="49">
        <v>10258</v>
      </c>
      <c r="Q316" s="49">
        <v>5246</v>
      </c>
      <c r="R316" s="49">
        <v>5840</v>
      </c>
      <c r="S316" s="49">
        <v>5430</v>
      </c>
      <c r="T316" s="49">
        <v>6983</v>
      </c>
      <c r="U316" s="49">
        <v>7723</v>
      </c>
      <c r="V316" s="49">
        <v>7638</v>
      </c>
      <c r="W316" s="49">
        <v>6381</v>
      </c>
      <c r="X316" s="49">
        <v>8558</v>
      </c>
      <c r="Y316" s="49">
        <v>10061</v>
      </c>
      <c r="Z316" s="49">
        <v>6184</v>
      </c>
      <c r="AA316" s="49">
        <v>5014</v>
      </c>
      <c r="AB316" s="49">
        <v>3550</v>
      </c>
      <c r="AC316" s="49">
        <v>6461</v>
      </c>
      <c r="AD316" s="49">
        <v>8182</v>
      </c>
      <c r="AE316" s="49">
        <v>4446</v>
      </c>
      <c r="AF316" s="49">
        <v>4681</v>
      </c>
      <c r="AG316" s="49">
        <v>4872</v>
      </c>
      <c r="AH316" s="49">
        <v>9041</v>
      </c>
      <c r="AI316" s="49">
        <v>7411</v>
      </c>
      <c r="AJ316" s="49">
        <v>7075</v>
      </c>
      <c r="AK316" s="49">
        <v>11372</v>
      </c>
      <c r="AL316" s="49">
        <v>7751</v>
      </c>
      <c r="AM316" s="98">
        <v>7675</v>
      </c>
      <c r="AN316" s="98">
        <v>0</v>
      </c>
      <c r="AO316" s="98">
        <v>0</v>
      </c>
      <c r="AP316" s="98">
        <v>12039</v>
      </c>
      <c r="AQ316" s="98">
        <v>6949</v>
      </c>
      <c r="AR316" s="98">
        <v>5996</v>
      </c>
      <c r="AS316" s="98">
        <v>5941</v>
      </c>
      <c r="AT316" s="98">
        <v>8695</v>
      </c>
      <c r="AU316" s="98">
        <v>9614</v>
      </c>
      <c r="AV316" s="98">
        <v>9624</v>
      </c>
      <c r="AW316" s="98">
        <v>12033</v>
      </c>
      <c r="AX316" s="49">
        <v>10026</v>
      </c>
      <c r="AY316" s="98">
        <v>14682</v>
      </c>
      <c r="AZ316" s="98">
        <v>9452</v>
      </c>
      <c r="BA316" s="98">
        <v>10629</v>
      </c>
      <c r="BB316" s="98">
        <v>8959</v>
      </c>
      <c r="BC316" s="98">
        <v>8128</v>
      </c>
      <c r="BD316" s="98">
        <v>8104</v>
      </c>
      <c r="BE316" s="98">
        <v>8125</v>
      </c>
      <c r="BF316" s="98">
        <v>8429</v>
      </c>
      <c r="BG316" s="98">
        <v>8870</v>
      </c>
      <c r="BH316" s="98">
        <v>9179</v>
      </c>
      <c r="BI316" s="98">
        <v>8836</v>
      </c>
    </row>
    <row r="317" spans="1:61" ht="31.9" customHeight="1" x14ac:dyDescent="0.2">
      <c r="A317" s="23" t="s">
        <v>81</v>
      </c>
      <c r="B317" s="49">
        <v>0</v>
      </c>
      <c r="C317" s="49">
        <v>0</v>
      </c>
      <c r="D317" s="49">
        <v>0</v>
      </c>
      <c r="E317" s="49">
        <v>0</v>
      </c>
      <c r="F317" s="49">
        <v>0</v>
      </c>
      <c r="G317" s="49">
        <v>0</v>
      </c>
      <c r="H317" s="49">
        <v>0</v>
      </c>
      <c r="I317" s="49">
        <v>0</v>
      </c>
      <c r="J317" s="49">
        <v>0</v>
      </c>
      <c r="K317" s="49">
        <v>0</v>
      </c>
      <c r="L317" s="49">
        <v>0</v>
      </c>
      <c r="M317" s="78">
        <v>0</v>
      </c>
      <c r="N317" s="49">
        <v>0</v>
      </c>
      <c r="O317" s="49">
        <v>0</v>
      </c>
      <c r="P317" s="49">
        <v>0</v>
      </c>
      <c r="Q317" s="49">
        <v>0</v>
      </c>
      <c r="R317" s="49">
        <v>0</v>
      </c>
      <c r="S317" s="49">
        <v>0</v>
      </c>
      <c r="T317" s="49">
        <v>0</v>
      </c>
      <c r="U317" s="49">
        <v>0</v>
      </c>
      <c r="V317" s="49">
        <v>0</v>
      </c>
      <c r="W317" s="49">
        <v>0</v>
      </c>
      <c r="X317" s="49">
        <v>0</v>
      </c>
      <c r="Y317" s="49">
        <v>0</v>
      </c>
      <c r="Z317" s="49">
        <v>0</v>
      </c>
      <c r="AA317" s="49">
        <v>0</v>
      </c>
      <c r="AB317" s="49">
        <v>0</v>
      </c>
      <c r="AC317" s="49">
        <v>0</v>
      </c>
      <c r="AD317" s="49">
        <v>0</v>
      </c>
      <c r="AE317" s="49">
        <v>0</v>
      </c>
      <c r="AF317" s="49">
        <v>0</v>
      </c>
      <c r="AG317" s="49">
        <v>0</v>
      </c>
      <c r="AH317" s="49">
        <v>0</v>
      </c>
      <c r="AI317" s="49">
        <v>0</v>
      </c>
      <c r="AJ317" s="49">
        <v>0</v>
      </c>
      <c r="AK317" s="49">
        <v>0</v>
      </c>
      <c r="AL317" s="49">
        <v>0</v>
      </c>
      <c r="AM317" s="98">
        <v>0</v>
      </c>
      <c r="AN317" s="98">
        <v>0</v>
      </c>
      <c r="AO317" s="98">
        <v>0</v>
      </c>
      <c r="AP317" s="98">
        <v>0</v>
      </c>
      <c r="AQ317" s="98">
        <v>0</v>
      </c>
      <c r="AR317" s="98">
        <v>0</v>
      </c>
      <c r="AS317" s="98">
        <v>0</v>
      </c>
      <c r="AT317" s="98">
        <v>0</v>
      </c>
      <c r="AU317" s="98">
        <v>0</v>
      </c>
      <c r="AV317" s="98">
        <v>0</v>
      </c>
      <c r="AW317" s="98">
        <v>0</v>
      </c>
      <c r="AX317" s="49">
        <v>0</v>
      </c>
      <c r="AY317" s="98">
        <v>0</v>
      </c>
      <c r="AZ317" s="98">
        <v>0</v>
      </c>
      <c r="BA317" s="98">
        <v>0</v>
      </c>
      <c r="BB317" s="98">
        <v>0</v>
      </c>
      <c r="BC317" s="98">
        <v>0</v>
      </c>
      <c r="BD317" s="98">
        <v>0</v>
      </c>
      <c r="BE317" s="98">
        <v>0</v>
      </c>
      <c r="BF317" s="98">
        <v>0</v>
      </c>
      <c r="BG317" s="98">
        <v>0</v>
      </c>
      <c r="BH317" s="98">
        <v>0</v>
      </c>
      <c r="BI317" s="98">
        <v>0</v>
      </c>
    </row>
    <row r="318" spans="1:61" ht="15.75" customHeight="1" x14ac:dyDescent="0.2">
      <c r="A318" s="8" t="s">
        <v>82</v>
      </c>
      <c r="B318" s="49">
        <v>0</v>
      </c>
      <c r="C318" s="49">
        <v>0</v>
      </c>
      <c r="D318" s="49">
        <v>0</v>
      </c>
      <c r="E318" s="49">
        <v>0</v>
      </c>
      <c r="F318" s="49">
        <v>0</v>
      </c>
      <c r="G318" s="49">
        <v>0</v>
      </c>
      <c r="H318" s="49">
        <v>0</v>
      </c>
      <c r="I318" s="49">
        <v>0</v>
      </c>
      <c r="J318" s="49">
        <v>0</v>
      </c>
      <c r="K318" s="49">
        <v>0</v>
      </c>
      <c r="L318" s="49">
        <v>0</v>
      </c>
      <c r="M318" s="78">
        <v>0</v>
      </c>
      <c r="N318" s="49">
        <v>0</v>
      </c>
      <c r="O318" s="49">
        <v>0</v>
      </c>
      <c r="P318" s="49">
        <v>0</v>
      </c>
      <c r="Q318" s="49">
        <v>0</v>
      </c>
      <c r="R318" s="49">
        <v>0</v>
      </c>
      <c r="S318" s="49">
        <v>0</v>
      </c>
      <c r="T318" s="49">
        <v>0</v>
      </c>
      <c r="U318" s="49">
        <v>0</v>
      </c>
      <c r="V318" s="49">
        <v>0</v>
      </c>
      <c r="W318" s="49">
        <v>0</v>
      </c>
      <c r="X318" s="49">
        <v>0</v>
      </c>
      <c r="Y318" s="49">
        <v>0</v>
      </c>
      <c r="Z318" s="49">
        <v>0</v>
      </c>
      <c r="AA318" s="49">
        <v>0</v>
      </c>
      <c r="AB318" s="49">
        <v>0</v>
      </c>
      <c r="AC318" s="49">
        <v>0</v>
      </c>
      <c r="AD318" s="49">
        <v>0</v>
      </c>
      <c r="AE318" s="49">
        <v>0</v>
      </c>
      <c r="AF318" s="49">
        <v>0</v>
      </c>
      <c r="AG318" s="49">
        <v>0</v>
      </c>
      <c r="AH318" s="49">
        <v>0</v>
      </c>
      <c r="AI318" s="49">
        <v>0</v>
      </c>
      <c r="AJ318" s="49">
        <v>0</v>
      </c>
      <c r="AK318" s="49">
        <v>0</v>
      </c>
      <c r="AL318" s="49">
        <v>0</v>
      </c>
      <c r="AM318" s="98">
        <v>0</v>
      </c>
      <c r="AN318" s="98">
        <v>0</v>
      </c>
      <c r="AO318" s="98">
        <v>0</v>
      </c>
      <c r="AP318" s="98">
        <v>0</v>
      </c>
      <c r="AQ318" s="98">
        <v>0</v>
      </c>
      <c r="AR318" s="98">
        <v>0</v>
      </c>
      <c r="AS318" s="98">
        <v>0</v>
      </c>
      <c r="AT318" s="98">
        <v>0</v>
      </c>
      <c r="AU318" s="98">
        <v>0</v>
      </c>
      <c r="AV318" s="98">
        <v>0</v>
      </c>
      <c r="AW318" s="98">
        <v>0</v>
      </c>
      <c r="AX318" s="49">
        <v>0</v>
      </c>
      <c r="AY318" s="98">
        <v>0</v>
      </c>
      <c r="AZ318" s="98">
        <v>0</v>
      </c>
      <c r="BA318" s="98">
        <v>0</v>
      </c>
      <c r="BB318" s="98">
        <v>0</v>
      </c>
      <c r="BC318" s="98">
        <v>0</v>
      </c>
      <c r="BD318" s="98">
        <v>0</v>
      </c>
      <c r="BE318" s="98">
        <v>0</v>
      </c>
      <c r="BF318" s="98">
        <v>0</v>
      </c>
      <c r="BG318" s="98">
        <v>0</v>
      </c>
      <c r="BH318" s="98">
        <v>0</v>
      </c>
      <c r="BI318" s="98">
        <v>0</v>
      </c>
    </row>
    <row r="319" spans="1:61" ht="15.75" customHeight="1" x14ac:dyDescent="0.2">
      <c r="A319" s="8" t="s">
        <v>83</v>
      </c>
      <c r="B319" s="49">
        <v>0</v>
      </c>
      <c r="C319" s="49">
        <v>0</v>
      </c>
      <c r="D319" s="49">
        <v>0</v>
      </c>
      <c r="E319" s="49">
        <v>0</v>
      </c>
      <c r="F319" s="49">
        <v>0</v>
      </c>
      <c r="G319" s="49">
        <v>0</v>
      </c>
      <c r="H319" s="49">
        <v>0</v>
      </c>
      <c r="I319" s="49">
        <v>0</v>
      </c>
      <c r="J319" s="49">
        <v>0</v>
      </c>
      <c r="K319" s="49">
        <v>0</v>
      </c>
      <c r="L319" s="49">
        <v>0</v>
      </c>
      <c r="M319" s="78">
        <v>0</v>
      </c>
      <c r="N319" s="49">
        <v>0</v>
      </c>
      <c r="O319" s="49">
        <v>0</v>
      </c>
      <c r="P319" s="49">
        <v>0</v>
      </c>
      <c r="Q319" s="49">
        <v>0</v>
      </c>
      <c r="R319" s="49">
        <v>0</v>
      </c>
      <c r="S319" s="49">
        <v>0</v>
      </c>
      <c r="T319" s="49">
        <v>0</v>
      </c>
      <c r="U319" s="49">
        <v>0</v>
      </c>
      <c r="V319" s="49">
        <v>0</v>
      </c>
      <c r="W319" s="49">
        <v>0</v>
      </c>
      <c r="X319" s="49">
        <v>0</v>
      </c>
      <c r="Y319" s="49">
        <v>0</v>
      </c>
      <c r="Z319" s="49">
        <v>0</v>
      </c>
      <c r="AA319" s="49">
        <v>0</v>
      </c>
      <c r="AB319" s="49">
        <v>0</v>
      </c>
      <c r="AC319" s="49">
        <v>0</v>
      </c>
      <c r="AD319" s="49">
        <v>0</v>
      </c>
      <c r="AE319" s="49">
        <v>0</v>
      </c>
      <c r="AF319" s="49">
        <v>0</v>
      </c>
      <c r="AG319" s="49">
        <v>0</v>
      </c>
      <c r="AH319" s="49">
        <v>0</v>
      </c>
      <c r="AI319" s="49">
        <v>0</v>
      </c>
      <c r="AJ319" s="49">
        <v>0</v>
      </c>
      <c r="AK319" s="49">
        <v>0</v>
      </c>
      <c r="AL319" s="49">
        <v>0</v>
      </c>
      <c r="AM319" s="98">
        <v>0</v>
      </c>
      <c r="AN319" s="98">
        <v>0</v>
      </c>
      <c r="AO319" s="98">
        <v>0</v>
      </c>
      <c r="AP319" s="98">
        <v>0</v>
      </c>
      <c r="AQ319" s="98">
        <v>0</v>
      </c>
      <c r="AR319" s="98">
        <v>0</v>
      </c>
      <c r="AS319" s="98">
        <v>0</v>
      </c>
      <c r="AT319" s="98">
        <v>0</v>
      </c>
      <c r="AU319" s="98">
        <v>0</v>
      </c>
      <c r="AV319" s="98">
        <v>0</v>
      </c>
      <c r="AW319" s="98">
        <v>0</v>
      </c>
      <c r="AX319" s="49">
        <v>0</v>
      </c>
      <c r="AY319" s="98">
        <v>0</v>
      </c>
      <c r="AZ319" s="98">
        <v>0</v>
      </c>
      <c r="BA319" s="98">
        <v>0</v>
      </c>
      <c r="BB319" s="98">
        <v>0</v>
      </c>
      <c r="BC319" s="98">
        <v>0</v>
      </c>
      <c r="BD319" s="98">
        <v>0</v>
      </c>
      <c r="BE319" s="98">
        <v>0</v>
      </c>
      <c r="BF319" s="98">
        <v>0</v>
      </c>
      <c r="BG319" s="98">
        <v>0</v>
      </c>
      <c r="BH319" s="98">
        <v>0</v>
      </c>
      <c r="BI319" s="98">
        <v>0</v>
      </c>
    </row>
    <row r="320" spans="1:61" ht="15.75" customHeight="1" x14ac:dyDescent="0.2">
      <c r="A320" s="8" t="s">
        <v>84</v>
      </c>
      <c r="B320" s="49">
        <v>0</v>
      </c>
      <c r="C320" s="49">
        <v>0</v>
      </c>
      <c r="D320" s="49">
        <v>0</v>
      </c>
      <c r="E320" s="49">
        <v>0</v>
      </c>
      <c r="F320" s="49">
        <v>0</v>
      </c>
      <c r="G320" s="49">
        <v>0</v>
      </c>
      <c r="H320" s="49">
        <v>0</v>
      </c>
      <c r="I320" s="49">
        <v>0</v>
      </c>
      <c r="J320" s="49">
        <v>0</v>
      </c>
      <c r="K320" s="49">
        <v>0</v>
      </c>
      <c r="L320" s="49">
        <v>0</v>
      </c>
      <c r="M320" s="78">
        <v>0</v>
      </c>
      <c r="N320" s="49">
        <v>0</v>
      </c>
      <c r="O320" s="49">
        <v>0</v>
      </c>
      <c r="P320" s="49">
        <v>0</v>
      </c>
      <c r="Q320" s="49">
        <v>0</v>
      </c>
      <c r="R320" s="49">
        <v>0</v>
      </c>
      <c r="S320" s="49">
        <v>0</v>
      </c>
      <c r="T320" s="49">
        <v>0</v>
      </c>
      <c r="U320" s="49">
        <v>0</v>
      </c>
      <c r="V320" s="49">
        <v>0</v>
      </c>
      <c r="W320" s="49">
        <v>0</v>
      </c>
      <c r="X320" s="49">
        <v>0</v>
      </c>
      <c r="Y320" s="49">
        <v>0</v>
      </c>
      <c r="Z320" s="49">
        <v>0</v>
      </c>
      <c r="AA320" s="49">
        <v>0</v>
      </c>
      <c r="AB320" s="49">
        <v>0</v>
      </c>
      <c r="AC320" s="49">
        <v>0</v>
      </c>
      <c r="AD320" s="49">
        <v>0</v>
      </c>
      <c r="AE320" s="49">
        <v>0</v>
      </c>
      <c r="AF320" s="49">
        <v>0</v>
      </c>
      <c r="AG320" s="49">
        <v>0</v>
      </c>
      <c r="AH320" s="49">
        <v>0</v>
      </c>
      <c r="AI320" s="49">
        <v>0</v>
      </c>
      <c r="AJ320" s="49">
        <v>0</v>
      </c>
      <c r="AK320" s="49">
        <v>0</v>
      </c>
      <c r="AL320" s="49">
        <v>0</v>
      </c>
      <c r="AM320" s="98">
        <v>0</v>
      </c>
      <c r="AN320" s="98">
        <v>0</v>
      </c>
      <c r="AO320" s="98">
        <v>0</v>
      </c>
      <c r="AP320" s="98">
        <v>0</v>
      </c>
      <c r="AQ320" s="98">
        <v>0</v>
      </c>
      <c r="AR320" s="98">
        <v>0</v>
      </c>
      <c r="AS320" s="98">
        <v>0</v>
      </c>
      <c r="AT320" s="98">
        <v>0</v>
      </c>
      <c r="AU320" s="98">
        <v>0</v>
      </c>
      <c r="AV320" s="98">
        <v>0</v>
      </c>
      <c r="AW320" s="98">
        <v>0</v>
      </c>
      <c r="AX320" s="49">
        <v>0</v>
      </c>
      <c r="AY320" s="98">
        <v>0</v>
      </c>
      <c r="AZ320" s="98">
        <v>0</v>
      </c>
      <c r="BA320" s="98">
        <v>0</v>
      </c>
      <c r="BB320" s="98">
        <v>0</v>
      </c>
      <c r="BC320" s="98">
        <v>0</v>
      </c>
      <c r="BD320" s="98">
        <v>0</v>
      </c>
      <c r="BE320" s="98">
        <v>0</v>
      </c>
      <c r="BF320" s="98">
        <v>0</v>
      </c>
      <c r="BG320" s="98">
        <v>0</v>
      </c>
      <c r="BH320" s="98">
        <v>0</v>
      </c>
      <c r="BI320" s="98">
        <v>0</v>
      </c>
    </row>
    <row r="321" spans="1:61" ht="15.75" customHeight="1" x14ac:dyDescent="0.2">
      <c r="A321" s="8" t="s">
        <v>85</v>
      </c>
      <c r="B321" s="49">
        <v>0</v>
      </c>
      <c r="C321" s="49">
        <v>0</v>
      </c>
      <c r="D321" s="49">
        <v>0</v>
      </c>
      <c r="E321" s="49">
        <v>0</v>
      </c>
      <c r="F321" s="49">
        <v>0</v>
      </c>
      <c r="G321" s="49">
        <v>0</v>
      </c>
      <c r="H321" s="49">
        <v>0</v>
      </c>
      <c r="I321" s="49">
        <v>0</v>
      </c>
      <c r="J321" s="49">
        <v>0</v>
      </c>
      <c r="K321" s="49">
        <v>0</v>
      </c>
      <c r="L321" s="49">
        <v>0</v>
      </c>
      <c r="M321" s="78">
        <v>0</v>
      </c>
      <c r="N321" s="49">
        <v>0</v>
      </c>
      <c r="O321" s="49">
        <v>0</v>
      </c>
      <c r="P321" s="49">
        <v>0</v>
      </c>
      <c r="Q321" s="49">
        <v>0</v>
      </c>
      <c r="R321" s="49">
        <v>0</v>
      </c>
      <c r="S321" s="49">
        <v>0</v>
      </c>
      <c r="T321" s="49">
        <v>0</v>
      </c>
      <c r="U321" s="49">
        <v>0</v>
      </c>
      <c r="V321" s="49">
        <v>0</v>
      </c>
      <c r="W321" s="49">
        <v>0</v>
      </c>
      <c r="X321" s="49">
        <v>0</v>
      </c>
      <c r="Y321" s="49">
        <v>0</v>
      </c>
      <c r="Z321" s="49">
        <v>0</v>
      </c>
      <c r="AA321" s="49">
        <v>0</v>
      </c>
      <c r="AB321" s="49">
        <v>0</v>
      </c>
      <c r="AC321" s="49">
        <v>0</v>
      </c>
      <c r="AD321" s="49">
        <v>0</v>
      </c>
      <c r="AE321" s="49">
        <v>0</v>
      </c>
      <c r="AF321" s="49">
        <v>0</v>
      </c>
      <c r="AG321" s="49">
        <v>0</v>
      </c>
      <c r="AH321" s="49">
        <v>0</v>
      </c>
      <c r="AI321" s="49">
        <v>0</v>
      </c>
      <c r="AJ321" s="49">
        <v>0</v>
      </c>
      <c r="AK321" s="49">
        <v>0</v>
      </c>
      <c r="AL321" s="49">
        <v>0</v>
      </c>
      <c r="AM321" s="98">
        <v>0</v>
      </c>
      <c r="AN321" s="98">
        <v>0</v>
      </c>
      <c r="AO321" s="98">
        <v>0</v>
      </c>
      <c r="AP321" s="98">
        <v>0</v>
      </c>
      <c r="AQ321" s="98">
        <v>0</v>
      </c>
      <c r="AR321" s="98">
        <v>0</v>
      </c>
      <c r="AS321" s="98">
        <v>0</v>
      </c>
      <c r="AT321" s="98">
        <v>0</v>
      </c>
      <c r="AU321" s="98">
        <v>0</v>
      </c>
      <c r="AV321" s="98">
        <v>0</v>
      </c>
      <c r="AW321" s="98">
        <v>0</v>
      </c>
      <c r="AX321" s="49">
        <v>0</v>
      </c>
      <c r="AY321" s="98">
        <v>0</v>
      </c>
      <c r="AZ321" s="98">
        <v>0</v>
      </c>
      <c r="BA321" s="98">
        <v>0</v>
      </c>
      <c r="BB321" s="98">
        <v>0</v>
      </c>
      <c r="BC321" s="98">
        <v>0</v>
      </c>
      <c r="BD321" s="98">
        <v>0</v>
      </c>
      <c r="BE321" s="98">
        <v>0</v>
      </c>
      <c r="BF321" s="98">
        <v>0</v>
      </c>
      <c r="BG321" s="98">
        <v>0</v>
      </c>
      <c r="BH321" s="98">
        <v>0</v>
      </c>
      <c r="BI321" s="98">
        <v>0</v>
      </c>
    </row>
    <row r="322" spans="1:61" ht="15.75" customHeight="1" x14ac:dyDescent="0.2">
      <c r="A322" s="8" t="s">
        <v>86</v>
      </c>
      <c r="B322" s="49">
        <v>0</v>
      </c>
      <c r="C322" s="49">
        <v>0</v>
      </c>
      <c r="D322" s="49">
        <v>0</v>
      </c>
      <c r="E322" s="49">
        <v>0</v>
      </c>
      <c r="F322" s="49">
        <v>0</v>
      </c>
      <c r="G322" s="49">
        <v>0</v>
      </c>
      <c r="H322" s="49">
        <v>0</v>
      </c>
      <c r="I322" s="49">
        <v>0</v>
      </c>
      <c r="J322" s="49">
        <v>0</v>
      </c>
      <c r="K322" s="49">
        <v>0</v>
      </c>
      <c r="L322" s="49">
        <v>0</v>
      </c>
      <c r="M322" s="78">
        <v>0</v>
      </c>
      <c r="N322" s="49">
        <v>0</v>
      </c>
      <c r="O322" s="49">
        <v>0</v>
      </c>
      <c r="P322" s="49">
        <v>0</v>
      </c>
      <c r="Q322" s="49">
        <v>0</v>
      </c>
      <c r="R322" s="49">
        <v>0</v>
      </c>
      <c r="S322" s="49">
        <v>0</v>
      </c>
      <c r="T322" s="49">
        <v>0</v>
      </c>
      <c r="U322" s="49">
        <v>0</v>
      </c>
      <c r="V322" s="49">
        <v>0</v>
      </c>
      <c r="W322" s="49">
        <v>0</v>
      </c>
      <c r="X322" s="49">
        <v>0</v>
      </c>
      <c r="Y322" s="49">
        <v>0</v>
      </c>
      <c r="Z322" s="49">
        <v>0</v>
      </c>
      <c r="AA322" s="49">
        <v>0</v>
      </c>
      <c r="AB322" s="49">
        <v>0</v>
      </c>
      <c r="AC322" s="49">
        <v>0</v>
      </c>
      <c r="AD322" s="49">
        <v>0</v>
      </c>
      <c r="AE322" s="49">
        <v>0</v>
      </c>
      <c r="AF322" s="49">
        <v>0</v>
      </c>
      <c r="AG322" s="49">
        <v>0</v>
      </c>
      <c r="AH322" s="49">
        <v>0</v>
      </c>
      <c r="AI322" s="49">
        <v>0</v>
      </c>
      <c r="AJ322" s="49">
        <v>0</v>
      </c>
      <c r="AK322" s="49">
        <v>0</v>
      </c>
      <c r="AL322" s="49">
        <v>0</v>
      </c>
      <c r="AM322" s="98">
        <v>0</v>
      </c>
      <c r="AN322" s="98">
        <v>0</v>
      </c>
      <c r="AO322" s="98">
        <v>0</v>
      </c>
      <c r="AP322" s="98">
        <v>0</v>
      </c>
      <c r="AQ322" s="98">
        <v>0</v>
      </c>
      <c r="AR322" s="98">
        <v>0</v>
      </c>
      <c r="AS322" s="98">
        <v>0</v>
      </c>
      <c r="AT322" s="98">
        <v>0</v>
      </c>
      <c r="AU322" s="98">
        <v>0</v>
      </c>
      <c r="AV322" s="98">
        <v>0</v>
      </c>
      <c r="AW322" s="98">
        <v>0</v>
      </c>
      <c r="AX322" s="49">
        <v>0</v>
      </c>
      <c r="AY322" s="98">
        <v>0</v>
      </c>
      <c r="AZ322" s="98">
        <v>0</v>
      </c>
      <c r="BA322" s="98">
        <v>0</v>
      </c>
      <c r="BB322" s="98">
        <v>0</v>
      </c>
      <c r="BC322" s="98">
        <v>0</v>
      </c>
      <c r="BD322" s="98">
        <v>0</v>
      </c>
      <c r="BE322" s="98">
        <v>0</v>
      </c>
      <c r="BF322" s="98">
        <v>0</v>
      </c>
      <c r="BG322" s="98">
        <v>0</v>
      </c>
      <c r="BH322" s="98">
        <v>0</v>
      </c>
      <c r="BI322" s="98">
        <v>0</v>
      </c>
    </row>
    <row r="323" spans="1:61" ht="55.9" customHeight="1" x14ac:dyDescent="0.2">
      <c r="A323" s="6" t="s">
        <v>89</v>
      </c>
      <c r="B323" s="49">
        <v>0</v>
      </c>
      <c r="C323" s="49">
        <v>0</v>
      </c>
      <c r="D323" s="49">
        <v>0</v>
      </c>
      <c r="E323" s="49">
        <v>0</v>
      </c>
      <c r="F323" s="49">
        <v>0</v>
      </c>
      <c r="G323" s="49">
        <v>0</v>
      </c>
      <c r="H323" s="49">
        <v>0</v>
      </c>
      <c r="I323" s="49">
        <v>0</v>
      </c>
      <c r="J323" s="49">
        <v>0</v>
      </c>
      <c r="K323" s="49">
        <v>0</v>
      </c>
      <c r="L323" s="49">
        <v>0</v>
      </c>
      <c r="M323" s="78">
        <v>0</v>
      </c>
      <c r="N323" s="49">
        <v>0</v>
      </c>
      <c r="O323" s="49">
        <v>0</v>
      </c>
      <c r="P323" s="49">
        <v>0</v>
      </c>
      <c r="Q323" s="49">
        <v>0</v>
      </c>
      <c r="R323" s="49">
        <v>0</v>
      </c>
      <c r="S323" s="49">
        <v>0</v>
      </c>
      <c r="T323" s="49">
        <v>0</v>
      </c>
      <c r="U323" s="49">
        <v>0</v>
      </c>
      <c r="V323" s="49">
        <v>0</v>
      </c>
      <c r="W323" s="49">
        <v>0</v>
      </c>
      <c r="X323" s="49">
        <v>0</v>
      </c>
      <c r="Y323" s="49">
        <v>0</v>
      </c>
      <c r="Z323" s="49">
        <v>0</v>
      </c>
      <c r="AA323" s="49">
        <v>0</v>
      </c>
      <c r="AB323" s="49">
        <v>0</v>
      </c>
      <c r="AC323" s="49">
        <v>0</v>
      </c>
      <c r="AD323" s="49">
        <v>0</v>
      </c>
      <c r="AE323" s="49">
        <v>0</v>
      </c>
      <c r="AF323" s="49">
        <v>0</v>
      </c>
      <c r="AG323" s="49">
        <v>0</v>
      </c>
      <c r="AH323" s="49">
        <v>0</v>
      </c>
      <c r="AI323" s="49">
        <v>0</v>
      </c>
      <c r="AJ323" s="49">
        <v>0</v>
      </c>
      <c r="AK323" s="49">
        <v>0</v>
      </c>
      <c r="AL323" s="49">
        <v>0</v>
      </c>
      <c r="AM323" s="98">
        <v>0</v>
      </c>
      <c r="AN323" s="98">
        <v>0</v>
      </c>
      <c r="AO323" s="98">
        <v>0</v>
      </c>
      <c r="AP323" s="98">
        <v>0</v>
      </c>
      <c r="AQ323" s="98">
        <v>0</v>
      </c>
      <c r="AR323" s="98">
        <v>0</v>
      </c>
      <c r="AS323" s="98">
        <v>0</v>
      </c>
      <c r="AT323" s="98">
        <v>0</v>
      </c>
      <c r="AU323" s="98">
        <v>0</v>
      </c>
      <c r="AV323" s="98">
        <v>0</v>
      </c>
      <c r="AW323" s="98">
        <v>0</v>
      </c>
      <c r="AX323" s="49">
        <v>0</v>
      </c>
      <c r="AY323" s="98">
        <v>0</v>
      </c>
      <c r="AZ323" s="98">
        <v>0</v>
      </c>
      <c r="BA323" s="98">
        <v>0</v>
      </c>
      <c r="BB323" s="98">
        <v>0</v>
      </c>
      <c r="BC323" s="98">
        <v>0</v>
      </c>
      <c r="BD323" s="98">
        <v>0</v>
      </c>
      <c r="BE323" s="98">
        <v>0</v>
      </c>
      <c r="BF323" s="98">
        <v>0</v>
      </c>
      <c r="BG323" s="98">
        <v>0</v>
      </c>
      <c r="BH323" s="98">
        <v>0</v>
      </c>
      <c r="BI323" s="98">
        <v>0</v>
      </c>
    </row>
    <row r="324" spans="1:61" ht="40.15" customHeight="1" x14ac:dyDescent="0.2">
      <c r="A324" s="60" t="s">
        <v>280</v>
      </c>
      <c r="B324" s="49">
        <v>0</v>
      </c>
      <c r="C324" s="49">
        <v>0</v>
      </c>
      <c r="D324" s="49">
        <v>0</v>
      </c>
      <c r="E324" s="49">
        <v>0</v>
      </c>
      <c r="F324" s="49">
        <v>0</v>
      </c>
      <c r="G324" s="49">
        <v>0</v>
      </c>
      <c r="H324" s="49">
        <v>0</v>
      </c>
      <c r="I324" s="49">
        <v>0</v>
      </c>
      <c r="J324" s="49">
        <v>0</v>
      </c>
      <c r="K324" s="49">
        <v>0</v>
      </c>
      <c r="L324" s="49">
        <v>0</v>
      </c>
      <c r="M324" s="78">
        <v>0</v>
      </c>
      <c r="N324" s="49">
        <v>0</v>
      </c>
      <c r="O324" s="49">
        <v>0</v>
      </c>
      <c r="P324" s="49">
        <v>0</v>
      </c>
      <c r="Q324" s="49">
        <v>0</v>
      </c>
      <c r="R324" s="49">
        <v>0</v>
      </c>
      <c r="S324" s="49">
        <v>0</v>
      </c>
      <c r="T324" s="49">
        <v>0</v>
      </c>
      <c r="U324" s="49">
        <v>0</v>
      </c>
      <c r="V324" s="49">
        <v>0</v>
      </c>
      <c r="W324" s="49">
        <v>0</v>
      </c>
      <c r="X324" s="49">
        <v>0</v>
      </c>
      <c r="Y324" s="49">
        <v>0</v>
      </c>
      <c r="Z324" s="49">
        <v>0</v>
      </c>
      <c r="AA324" s="49">
        <v>0</v>
      </c>
      <c r="AB324" s="49">
        <v>0</v>
      </c>
      <c r="AC324" s="49">
        <v>0</v>
      </c>
      <c r="AD324" s="49">
        <v>0</v>
      </c>
      <c r="AE324" s="49">
        <v>0</v>
      </c>
      <c r="AF324" s="49">
        <v>0</v>
      </c>
      <c r="AG324" s="49">
        <v>0</v>
      </c>
      <c r="AH324" s="49">
        <v>0</v>
      </c>
      <c r="AI324" s="49">
        <v>0</v>
      </c>
      <c r="AJ324" s="49">
        <v>0</v>
      </c>
      <c r="AK324" s="49">
        <v>0</v>
      </c>
      <c r="AL324" s="49">
        <v>0</v>
      </c>
      <c r="AM324" s="98">
        <v>0</v>
      </c>
      <c r="AN324" s="98">
        <v>0</v>
      </c>
      <c r="AO324" s="98">
        <v>0</v>
      </c>
      <c r="AP324" s="98">
        <v>0</v>
      </c>
      <c r="AQ324" s="98">
        <v>0</v>
      </c>
      <c r="AR324" s="98">
        <v>0</v>
      </c>
      <c r="AS324" s="98">
        <v>0</v>
      </c>
      <c r="AT324" s="98">
        <v>0</v>
      </c>
      <c r="AU324" s="98">
        <v>0</v>
      </c>
      <c r="AV324" s="98">
        <v>0</v>
      </c>
      <c r="AW324" s="98">
        <v>0</v>
      </c>
      <c r="AX324" s="49">
        <v>0</v>
      </c>
      <c r="AY324" s="98">
        <v>0</v>
      </c>
      <c r="AZ324" s="98">
        <v>0</v>
      </c>
      <c r="BA324" s="98">
        <v>0</v>
      </c>
      <c r="BB324" s="98">
        <v>0</v>
      </c>
      <c r="BC324" s="98">
        <v>0</v>
      </c>
      <c r="BD324" s="98">
        <v>0</v>
      </c>
      <c r="BE324" s="98">
        <v>0</v>
      </c>
      <c r="BF324" s="98">
        <v>0</v>
      </c>
      <c r="BG324" s="98">
        <v>0</v>
      </c>
      <c r="BH324" s="98">
        <v>0</v>
      </c>
      <c r="BI324" s="98">
        <v>0</v>
      </c>
    </row>
    <row r="325" spans="1:61" ht="15.75" customHeight="1" x14ac:dyDescent="0.2">
      <c r="A325" s="61" t="s">
        <v>87</v>
      </c>
      <c r="B325" s="49">
        <v>0</v>
      </c>
      <c r="C325" s="49">
        <v>0</v>
      </c>
      <c r="D325" s="49">
        <v>0</v>
      </c>
      <c r="E325" s="49">
        <v>0</v>
      </c>
      <c r="F325" s="49">
        <v>0</v>
      </c>
      <c r="G325" s="49">
        <v>0</v>
      </c>
      <c r="H325" s="49">
        <v>0</v>
      </c>
      <c r="I325" s="49">
        <v>0</v>
      </c>
      <c r="J325" s="49">
        <v>0</v>
      </c>
      <c r="K325" s="49">
        <v>0</v>
      </c>
      <c r="L325" s="49">
        <v>0</v>
      </c>
      <c r="M325" s="78">
        <v>0</v>
      </c>
      <c r="N325" s="49">
        <v>0</v>
      </c>
      <c r="O325" s="49">
        <v>0</v>
      </c>
      <c r="P325" s="49">
        <v>0</v>
      </c>
      <c r="Q325" s="49">
        <v>0</v>
      </c>
      <c r="R325" s="49">
        <v>0</v>
      </c>
      <c r="S325" s="49">
        <v>0</v>
      </c>
      <c r="T325" s="49">
        <v>0</v>
      </c>
      <c r="U325" s="49">
        <v>0</v>
      </c>
      <c r="V325" s="49">
        <v>0</v>
      </c>
      <c r="W325" s="49">
        <v>0</v>
      </c>
      <c r="X325" s="49">
        <v>0</v>
      </c>
      <c r="Y325" s="49">
        <v>0</v>
      </c>
      <c r="Z325" s="49">
        <v>0</v>
      </c>
      <c r="AA325" s="49">
        <v>0</v>
      </c>
      <c r="AB325" s="49">
        <v>0</v>
      </c>
      <c r="AC325" s="49">
        <v>0</v>
      </c>
      <c r="AD325" s="49">
        <v>0</v>
      </c>
      <c r="AE325" s="49">
        <v>0</v>
      </c>
      <c r="AF325" s="49">
        <v>0</v>
      </c>
      <c r="AG325" s="49">
        <v>0</v>
      </c>
      <c r="AH325" s="49">
        <v>0</v>
      </c>
      <c r="AI325" s="49">
        <v>0</v>
      </c>
      <c r="AJ325" s="49">
        <v>0</v>
      </c>
      <c r="AK325" s="49">
        <v>0</v>
      </c>
      <c r="AL325" s="49">
        <v>0</v>
      </c>
      <c r="AM325" s="98">
        <v>0</v>
      </c>
      <c r="AN325" s="98">
        <v>0</v>
      </c>
      <c r="AO325" s="98">
        <v>0</v>
      </c>
      <c r="AP325" s="98">
        <v>0</v>
      </c>
      <c r="AQ325" s="98">
        <v>0</v>
      </c>
      <c r="AR325" s="98">
        <v>0</v>
      </c>
      <c r="AS325" s="98">
        <v>0</v>
      </c>
      <c r="AT325" s="98">
        <v>0</v>
      </c>
      <c r="AU325" s="98">
        <v>0</v>
      </c>
      <c r="AV325" s="98">
        <v>0</v>
      </c>
      <c r="AW325" s="98">
        <v>0</v>
      </c>
      <c r="AX325" s="49">
        <v>0</v>
      </c>
      <c r="AY325" s="98">
        <v>0</v>
      </c>
      <c r="AZ325" s="98">
        <v>0</v>
      </c>
      <c r="BA325" s="98">
        <v>0</v>
      </c>
      <c r="BB325" s="98">
        <v>0</v>
      </c>
      <c r="BC325" s="98">
        <v>0</v>
      </c>
      <c r="BD325" s="98">
        <v>0</v>
      </c>
      <c r="BE325" s="98">
        <v>0</v>
      </c>
      <c r="BF325" s="98">
        <v>0</v>
      </c>
      <c r="BG325" s="98">
        <v>0</v>
      </c>
      <c r="BH325" s="98">
        <v>0</v>
      </c>
      <c r="BI325" s="98">
        <v>0</v>
      </c>
    </row>
    <row r="326" spans="1:61" ht="15.75" customHeight="1" x14ac:dyDescent="0.2">
      <c r="A326" s="61" t="s">
        <v>88</v>
      </c>
      <c r="B326" s="49">
        <v>0</v>
      </c>
      <c r="C326" s="49">
        <v>0</v>
      </c>
      <c r="D326" s="49">
        <v>0</v>
      </c>
      <c r="E326" s="49">
        <v>0</v>
      </c>
      <c r="F326" s="49">
        <v>0</v>
      </c>
      <c r="G326" s="49">
        <v>0</v>
      </c>
      <c r="H326" s="49">
        <v>0</v>
      </c>
      <c r="I326" s="49">
        <v>0</v>
      </c>
      <c r="J326" s="49">
        <v>0</v>
      </c>
      <c r="K326" s="49">
        <v>0</v>
      </c>
      <c r="L326" s="49">
        <v>0</v>
      </c>
      <c r="M326" s="78">
        <v>0</v>
      </c>
      <c r="N326" s="49">
        <v>0</v>
      </c>
      <c r="O326" s="49">
        <v>0</v>
      </c>
      <c r="P326" s="49">
        <v>0</v>
      </c>
      <c r="Q326" s="49">
        <v>0</v>
      </c>
      <c r="R326" s="49">
        <v>0</v>
      </c>
      <c r="S326" s="49">
        <v>0</v>
      </c>
      <c r="T326" s="49">
        <v>0</v>
      </c>
      <c r="U326" s="49">
        <v>0</v>
      </c>
      <c r="V326" s="49">
        <v>0</v>
      </c>
      <c r="W326" s="49">
        <v>0</v>
      </c>
      <c r="X326" s="49">
        <v>0</v>
      </c>
      <c r="Y326" s="49">
        <v>0</v>
      </c>
      <c r="Z326" s="49">
        <v>0</v>
      </c>
      <c r="AA326" s="49">
        <v>0</v>
      </c>
      <c r="AB326" s="49">
        <v>0</v>
      </c>
      <c r="AC326" s="49">
        <v>0</v>
      </c>
      <c r="AD326" s="49">
        <v>0</v>
      </c>
      <c r="AE326" s="49">
        <v>0</v>
      </c>
      <c r="AF326" s="49">
        <v>0</v>
      </c>
      <c r="AG326" s="49">
        <v>0</v>
      </c>
      <c r="AH326" s="49">
        <v>0</v>
      </c>
      <c r="AI326" s="49">
        <v>0</v>
      </c>
      <c r="AJ326" s="49">
        <v>0</v>
      </c>
      <c r="AK326" s="49">
        <v>0</v>
      </c>
      <c r="AL326" s="49">
        <v>0</v>
      </c>
      <c r="AM326" s="98">
        <v>0</v>
      </c>
      <c r="AN326" s="98">
        <v>0</v>
      </c>
      <c r="AO326" s="98">
        <v>0</v>
      </c>
      <c r="AP326" s="98">
        <v>0</v>
      </c>
      <c r="AQ326" s="98">
        <v>0</v>
      </c>
      <c r="AR326" s="98">
        <v>0</v>
      </c>
      <c r="AS326" s="98">
        <v>0</v>
      </c>
      <c r="AT326" s="98">
        <v>0</v>
      </c>
      <c r="AU326" s="98">
        <v>0</v>
      </c>
      <c r="AV326" s="98">
        <v>0</v>
      </c>
      <c r="AW326" s="98">
        <v>0</v>
      </c>
      <c r="AX326" s="49">
        <v>0</v>
      </c>
      <c r="AY326" s="98">
        <v>0</v>
      </c>
      <c r="AZ326" s="98">
        <v>0</v>
      </c>
      <c r="BA326" s="98">
        <v>0</v>
      </c>
      <c r="BB326" s="98">
        <v>0</v>
      </c>
      <c r="BC326" s="98">
        <v>0</v>
      </c>
      <c r="BD326" s="98">
        <v>0</v>
      </c>
      <c r="BE326" s="98">
        <v>0</v>
      </c>
      <c r="BF326" s="98">
        <v>0</v>
      </c>
      <c r="BG326" s="98">
        <v>0</v>
      </c>
      <c r="BH326" s="98">
        <v>0</v>
      </c>
      <c r="BI326" s="98">
        <v>0</v>
      </c>
    </row>
    <row r="327" spans="1:61" ht="33" customHeight="1" x14ac:dyDescent="0.2">
      <c r="A327" s="60" t="s">
        <v>281</v>
      </c>
      <c r="B327" s="49">
        <v>0</v>
      </c>
      <c r="C327" s="49">
        <v>0</v>
      </c>
      <c r="D327" s="49">
        <v>0</v>
      </c>
      <c r="E327" s="49">
        <v>0</v>
      </c>
      <c r="F327" s="49">
        <v>0</v>
      </c>
      <c r="G327" s="49">
        <v>0</v>
      </c>
      <c r="H327" s="49">
        <v>0</v>
      </c>
      <c r="I327" s="49">
        <v>0</v>
      </c>
      <c r="J327" s="49">
        <v>0</v>
      </c>
      <c r="K327" s="49">
        <v>0</v>
      </c>
      <c r="L327" s="49">
        <v>0</v>
      </c>
      <c r="M327" s="78">
        <v>0</v>
      </c>
      <c r="N327" s="49">
        <v>0</v>
      </c>
      <c r="O327" s="49">
        <v>0</v>
      </c>
      <c r="P327" s="49">
        <v>0</v>
      </c>
      <c r="Q327" s="49">
        <v>0</v>
      </c>
      <c r="R327" s="49">
        <v>0</v>
      </c>
      <c r="S327" s="49">
        <v>0</v>
      </c>
      <c r="T327" s="49">
        <v>0</v>
      </c>
      <c r="U327" s="49">
        <v>0</v>
      </c>
      <c r="V327" s="49">
        <v>0</v>
      </c>
      <c r="W327" s="49">
        <v>0</v>
      </c>
      <c r="X327" s="49">
        <v>0</v>
      </c>
      <c r="Y327" s="49">
        <v>0</v>
      </c>
      <c r="Z327" s="49">
        <v>0</v>
      </c>
      <c r="AA327" s="49">
        <v>0</v>
      </c>
      <c r="AB327" s="49">
        <v>0</v>
      </c>
      <c r="AC327" s="49">
        <v>0</v>
      </c>
      <c r="AD327" s="49">
        <v>0</v>
      </c>
      <c r="AE327" s="49">
        <v>0</v>
      </c>
      <c r="AF327" s="49">
        <v>0</v>
      </c>
      <c r="AG327" s="49">
        <v>0</v>
      </c>
      <c r="AH327" s="49">
        <v>0</v>
      </c>
      <c r="AI327" s="49">
        <v>0</v>
      </c>
      <c r="AJ327" s="49">
        <v>0</v>
      </c>
      <c r="AK327" s="49">
        <v>0</v>
      </c>
      <c r="AL327" s="49">
        <v>0</v>
      </c>
      <c r="AM327" s="98">
        <v>0</v>
      </c>
      <c r="AN327" s="98">
        <v>0</v>
      </c>
      <c r="AO327" s="98">
        <v>0</v>
      </c>
      <c r="AP327" s="98">
        <v>0</v>
      </c>
      <c r="AQ327" s="98">
        <v>0</v>
      </c>
      <c r="AR327" s="98">
        <v>0</v>
      </c>
      <c r="AS327" s="98">
        <v>0</v>
      </c>
      <c r="AT327" s="98">
        <v>0</v>
      </c>
      <c r="AU327" s="98">
        <v>0</v>
      </c>
      <c r="AV327" s="98">
        <v>0</v>
      </c>
      <c r="AW327" s="98">
        <v>0</v>
      </c>
      <c r="AX327" s="49">
        <v>0</v>
      </c>
      <c r="AY327" s="98">
        <v>0</v>
      </c>
      <c r="AZ327" s="98">
        <v>0</v>
      </c>
      <c r="BA327" s="98">
        <v>0</v>
      </c>
      <c r="BB327" s="98">
        <v>0</v>
      </c>
      <c r="BC327" s="98">
        <v>0</v>
      </c>
      <c r="BD327" s="98">
        <v>0</v>
      </c>
      <c r="BE327" s="98">
        <v>0</v>
      </c>
      <c r="BF327" s="98">
        <v>0</v>
      </c>
      <c r="BG327" s="98">
        <v>0</v>
      </c>
      <c r="BH327" s="98">
        <v>0</v>
      </c>
      <c r="BI327" s="98">
        <v>0</v>
      </c>
    </row>
    <row r="328" spans="1:61" ht="15.75" customHeight="1" x14ac:dyDescent="0.2">
      <c r="A328" s="61" t="s">
        <v>87</v>
      </c>
      <c r="B328" s="49">
        <v>0</v>
      </c>
      <c r="C328" s="49">
        <v>0</v>
      </c>
      <c r="D328" s="49">
        <v>0</v>
      </c>
      <c r="E328" s="49">
        <v>0</v>
      </c>
      <c r="F328" s="49">
        <v>0</v>
      </c>
      <c r="G328" s="49">
        <v>0</v>
      </c>
      <c r="H328" s="49">
        <v>0</v>
      </c>
      <c r="I328" s="49">
        <v>0</v>
      </c>
      <c r="J328" s="49">
        <v>0</v>
      </c>
      <c r="K328" s="49">
        <v>0</v>
      </c>
      <c r="L328" s="49">
        <v>0</v>
      </c>
      <c r="M328" s="78">
        <v>0</v>
      </c>
      <c r="N328" s="49">
        <v>0</v>
      </c>
      <c r="O328" s="49">
        <v>0</v>
      </c>
      <c r="P328" s="49">
        <v>0</v>
      </c>
      <c r="Q328" s="49">
        <v>0</v>
      </c>
      <c r="R328" s="49">
        <v>0</v>
      </c>
      <c r="S328" s="49">
        <v>0</v>
      </c>
      <c r="T328" s="49">
        <v>0</v>
      </c>
      <c r="U328" s="49">
        <v>0</v>
      </c>
      <c r="V328" s="49">
        <v>0</v>
      </c>
      <c r="W328" s="49">
        <v>0</v>
      </c>
      <c r="X328" s="49">
        <v>0</v>
      </c>
      <c r="Y328" s="49">
        <v>0</v>
      </c>
      <c r="Z328" s="49">
        <v>0</v>
      </c>
      <c r="AA328" s="49">
        <v>0</v>
      </c>
      <c r="AB328" s="49">
        <v>0</v>
      </c>
      <c r="AC328" s="49">
        <v>0</v>
      </c>
      <c r="AD328" s="49">
        <v>0</v>
      </c>
      <c r="AE328" s="49">
        <v>0</v>
      </c>
      <c r="AF328" s="49">
        <v>0</v>
      </c>
      <c r="AG328" s="49">
        <v>0</v>
      </c>
      <c r="AH328" s="49">
        <v>0</v>
      </c>
      <c r="AI328" s="49">
        <v>0</v>
      </c>
      <c r="AJ328" s="49">
        <v>0</v>
      </c>
      <c r="AK328" s="49">
        <v>0</v>
      </c>
      <c r="AL328" s="49">
        <v>0</v>
      </c>
      <c r="AM328" s="98">
        <v>0</v>
      </c>
      <c r="AN328" s="98">
        <v>0</v>
      </c>
      <c r="AO328" s="98">
        <v>0</v>
      </c>
      <c r="AP328" s="98">
        <v>0</v>
      </c>
      <c r="AQ328" s="98">
        <v>0</v>
      </c>
      <c r="AR328" s="98">
        <v>0</v>
      </c>
      <c r="AS328" s="98">
        <v>0</v>
      </c>
      <c r="AT328" s="98">
        <v>0</v>
      </c>
      <c r="AU328" s="98">
        <v>0</v>
      </c>
      <c r="AV328" s="98">
        <v>0</v>
      </c>
      <c r="AW328" s="98">
        <v>0</v>
      </c>
      <c r="AX328" s="49">
        <v>0</v>
      </c>
      <c r="AY328" s="98">
        <v>0</v>
      </c>
      <c r="AZ328" s="98">
        <v>0</v>
      </c>
      <c r="BA328" s="98">
        <v>0</v>
      </c>
      <c r="BB328" s="98">
        <v>0</v>
      </c>
      <c r="BC328" s="98">
        <v>0</v>
      </c>
      <c r="BD328" s="98">
        <v>0</v>
      </c>
      <c r="BE328" s="98">
        <v>0</v>
      </c>
      <c r="BF328" s="98">
        <v>0</v>
      </c>
      <c r="BG328" s="98">
        <v>0</v>
      </c>
      <c r="BH328" s="98">
        <v>0</v>
      </c>
      <c r="BI328" s="98">
        <v>0</v>
      </c>
    </row>
    <row r="329" spans="1:61" ht="15.75" customHeight="1" x14ac:dyDescent="0.2">
      <c r="A329" s="62" t="s">
        <v>90</v>
      </c>
      <c r="B329" s="49">
        <v>0</v>
      </c>
      <c r="C329" s="49">
        <v>0</v>
      </c>
      <c r="D329" s="49">
        <v>0</v>
      </c>
      <c r="E329" s="49">
        <v>0</v>
      </c>
      <c r="F329" s="49">
        <v>0</v>
      </c>
      <c r="G329" s="49">
        <v>0</v>
      </c>
      <c r="H329" s="49">
        <v>0</v>
      </c>
      <c r="I329" s="49">
        <v>0</v>
      </c>
      <c r="J329" s="49">
        <v>0</v>
      </c>
      <c r="K329" s="49">
        <v>0</v>
      </c>
      <c r="L329" s="49">
        <v>0</v>
      </c>
      <c r="M329" s="78">
        <v>0</v>
      </c>
      <c r="N329" s="49">
        <v>0</v>
      </c>
      <c r="O329" s="49">
        <v>0</v>
      </c>
      <c r="P329" s="49">
        <v>0</v>
      </c>
      <c r="Q329" s="49">
        <v>0</v>
      </c>
      <c r="R329" s="49">
        <v>0</v>
      </c>
      <c r="S329" s="49">
        <v>0</v>
      </c>
      <c r="T329" s="49">
        <v>0</v>
      </c>
      <c r="U329" s="49">
        <v>0</v>
      </c>
      <c r="V329" s="49">
        <v>0</v>
      </c>
      <c r="W329" s="49">
        <v>0</v>
      </c>
      <c r="X329" s="49">
        <v>0</v>
      </c>
      <c r="Y329" s="49">
        <v>0</v>
      </c>
      <c r="Z329" s="49">
        <v>0</v>
      </c>
      <c r="AA329" s="49">
        <v>0</v>
      </c>
      <c r="AB329" s="49">
        <v>0</v>
      </c>
      <c r="AC329" s="49">
        <v>0</v>
      </c>
      <c r="AD329" s="49">
        <v>0</v>
      </c>
      <c r="AE329" s="49">
        <v>0</v>
      </c>
      <c r="AF329" s="49">
        <v>0</v>
      </c>
      <c r="AG329" s="49">
        <v>0</v>
      </c>
      <c r="AH329" s="49">
        <v>0</v>
      </c>
      <c r="AI329" s="49">
        <v>0</v>
      </c>
      <c r="AJ329" s="49">
        <v>0</v>
      </c>
      <c r="AK329" s="49">
        <v>0</v>
      </c>
      <c r="AL329" s="49">
        <v>0</v>
      </c>
      <c r="AM329" s="98">
        <v>0</v>
      </c>
      <c r="AN329" s="98">
        <v>0</v>
      </c>
      <c r="AO329" s="98">
        <v>0</v>
      </c>
      <c r="AP329" s="98">
        <v>0</v>
      </c>
      <c r="AQ329" s="98">
        <v>0</v>
      </c>
      <c r="AR329" s="98">
        <v>0</v>
      </c>
      <c r="AS329" s="98">
        <v>0</v>
      </c>
      <c r="AT329" s="98">
        <v>0</v>
      </c>
      <c r="AU329" s="98">
        <v>0</v>
      </c>
      <c r="AV329" s="98">
        <v>0</v>
      </c>
      <c r="AW329" s="98">
        <v>0</v>
      </c>
      <c r="AX329" s="49">
        <v>0</v>
      </c>
      <c r="AY329" s="98">
        <v>0</v>
      </c>
      <c r="AZ329" s="98">
        <v>0</v>
      </c>
      <c r="BA329" s="98">
        <v>0</v>
      </c>
      <c r="BB329" s="98">
        <v>0</v>
      </c>
      <c r="BC329" s="98">
        <v>0</v>
      </c>
      <c r="BD329" s="98">
        <v>0</v>
      </c>
      <c r="BE329" s="98">
        <v>0</v>
      </c>
      <c r="BF329" s="98">
        <v>0</v>
      </c>
      <c r="BG329" s="98">
        <v>0</v>
      </c>
      <c r="BH329" s="98">
        <v>0</v>
      </c>
      <c r="BI329" s="98">
        <v>0</v>
      </c>
    </row>
    <row r="330" spans="1:61" ht="15.75" customHeight="1" x14ac:dyDescent="0.2">
      <c r="A330" s="62" t="s">
        <v>91</v>
      </c>
      <c r="B330" s="49">
        <v>0</v>
      </c>
      <c r="C330" s="49">
        <v>0</v>
      </c>
      <c r="D330" s="49">
        <v>0</v>
      </c>
      <c r="E330" s="49">
        <v>0</v>
      </c>
      <c r="F330" s="49">
        <v>0</v>
      </c>
      <c r="G330" s="49">
        <v>0</v>
      </c>
      <c r="H330" s="49">
        <v>0</v>
      </c>
      <c r="I330" s="49">
        <v>0</v>
      </c>
      <c r="J330" s="49">
        <v>0</v>
      </c>
      <c r="K330" s="49">
        <v>0</v>
      </c>
      <c r="L330" s="49">
        <v>0</v>
      </c>
      <c r="M330" s="78">
        <v>0</v>
      </c>
      <c r="N330" s="49">
        <v>0</v>
      </c>
      <c r="O330" s="49">
        <v>0</v>
      </c>
      <c r="P330" s="49">
        <v>0</v>
      </c>
      <c r="Q330" s="49">
        <v>0</v>
      </c>
      <c r="R330" s="49">
        <v>0</v>
      </c>
      <c r="S330" s="49">
        <v>0</v>
      </c>
      <c r="T330" s="49">
        <v>0</v>
      </c>
      <c r="U330" s="49">
        <v>0</v>
      </c>
      <c r="V330" s="49">
        <v>0</v>
      </c>
      <c r="W330" s="49">
        <v>0</v>
      </c>
      <c r="X330" s="49">
        <v>0</v>
      </c>
      <c r="Y330" s="49">
        <v>0</v>
      </c>
      <c r="Z330" s="49">
        <v>0</v>
      </c>
      <c r="AA330" s="49">
        <v>0</v>
      </c>
      <c r="AB330" s="49">
        <v>0</v>
      </c>
      <c r="AC330" s="49">
        <v>0</v>
      </c>
      <c r="AD330" s="49">
        <v>0</v>
      </c>
      <c r="AE330" s="49">
        <v>0</v>
      </c>
      <c r="AF330" s="49">
        <v>0</v>
      </c>
      <c r="AG330" s="49">
        <v>0</v>
      </c>
      <c r="AH330" s="49">
        <v>0</v>
      </c>
      <c r="AI330" s="49">
        <v>0</v>
      </c>
      <c r="AJ330" s="49">
        <v>0</v>
      </c>
      <c r="AK330" s="49">
        <v>0</v>
      </c>
      <c r="AL330" s="49">
        <v>0</v>
      </c>
      <c r="AM330" s="98">
        <v>0</v>
      </c>
      <c r="AN330" s="98">
        <v>0</v>
      </c>
      <c r="AO330" s="98">
        <v>0</v>
      </c>
      <c r="AP330" s="98">
        <v>0</v>
      </c>
      <c r="AQ330" s="98">
        <v>0</v>
      </c>
      <c r="AR330" s="98">
        <v>0</v>
      </c>
      <c r="AS330" s="98">
        <v>0</v>
      </c>
      <c r="AT330" s="98">
        <v>0</v>
      </c>
      <c r="AU330" s="98">
        <v>0</v>
      </c>
      <c r="AV330" s="98">
        <v>0</v>
      </c>
      <c r="AW330" s="98">
        <v>0</v>
      </c>
      <c r="AX330" s="49">
        <v>0</v>
      </c>
      <c r="AY330" s="98">
        <v>0</v>
      </c>
      <c r="AZ330" s="98">
        <v>0</v>
      </c>
      <c r="BA330" s="98">
        <v>0</v>
      </c>
      <c r="BB330" s="98">
        <v>0</v>
      </c>
      <c r="BC330" s="98">
        <v>0</v>
      </c>
      <c r="BD330" s="98">
        <v>0</v>
      </c>
      <c r="BE330" s="98">
        <v>0</v>
      </c>
      <c r="BF330" s="98">
        <v>0</v>
      </c>
      <c r="BG330" s="98">
        <v>0</v>
      </c>
      <c r="BH330" s="98">
        <v>0</v>
      </c>
      <c r="BI330" s="98">
        <v>0</v>
      </c>
    </row>
    <row r="331" spans="1:61" ht="15.75" customHeight="1" x14ac:dyDescent="0.2">
      <c r="A331" s="61" t="s">
        <v>88</v>
      </c>
      <c r="B331" s="49">
        <v>0</v>
      </c>
      <c r="C331" s="49">
        <v>0</v>
      </c>
      <c r="D331" s="49">
        <v>0</v>
      </c>
      <c r="E331" s="49">
        <v>0</v>
      </c>
      <c r="F331" s="49">
        <v>0</v>
      </c>
      <c r="G331" s="49">
        <v>0</v>
      </c>
      <c r="H331" s="49">
        <v>0</v>
      </c>
      <c r="I331" s="49">
        <v>0</v>
      </c>
      <c r="J331" s="49">
        <v>0</v>
      </c>
      <c r="K331" s="49">
        <v>0</v>
      </c>
      <c r="L331" s="49">
        <v>0</v>
      </c>
      <c r="M331" s="78">
        <v>0</v>
      </c>
      <c r="N331" s="49">
        <v>0</v>
      </c>
      <c r="O331" s="49">
        <v>0</v>
      </c>
      <c r="P331" s="49">
        <v>0</v>
      </c>
      <c r="Q331" s="49">
        <v>0</v>
      </c>
      <c r="R331" s="49">
        <v>0</v>
      </c>
      <c r="S331" s="49">
        <v>0</v>
      </c>
      <c r="T331" s="49">
        <v>0</v>
      </c>
      <c r="U331" s="49">
        <v>0</v>
      </c>
      <c r="V331" s="49">
        <v>0</v>
      </c>
      <c r="W331" s="49">
        <v>0</v>
      </c>
      <c r="X331" s="49">
        <v>0</v>
      </c>
      <c r="Y331" s="49">
        <v>0</v>
      </c>
      <c r="Z331" s="49">
        <v>0</v>
      </c>
      <c r="AA331" s="49">
        <v>0</v>
      </c>
      <c r="AB331" s="49">
        <v>0</v>
      </c>
      <c r="AC331" s="49">
        <v>0</v>
      </c>
      <c r="AD331" s="49">
        <v>0</v>
      </c>
      <c r="AE331" s="49">
        <v>0</v>
      </c>
      <c r="AF331" s="49">
        <v>0</v>
      </c>
      <c r="AG331" s="49">
        <v>0</v>
      </c>
      <c r="AH331" s="49">
        <v>0</v>
      </c>
      <c r="AI331" s="49">
        <v>0</v>
      </c>
      <c r="AJ331" s="49">
        <v>0</v>
      </c>
      <c r="AK331" s="49">
        <v>0</v>
      </c>
      <c r="AL331" s="49">
        <v>0</v>
      </c>
      <c r="AM331" s="98">
        <v>0</v>
      </c>
      <c r="AN331" s="98">
        <v>0</v>
      </c>
      <c r="AO331" s="98">
        <v>0</v>
      </c>
      <c r="AP331" s="98">
        <v>0</v>
      </c>
      <c r="AQ331" s="98">
        <v>0</v>
      </c>
      <c r="AR331" s="98">
        <v>0</v>
      </c>
      <c r="AS331" s="98">
        <v>0</v>
      </c>
      <c r="AT331" s="98">
        <v>0</v>
      </c>
      <c r="AU331" s="98">
        <v>0</v>
      </c>
      <c r="AV331" s="98">
        <v>0</v>
      </c>
      <c r="AW331" s="98">
        <v>0</v>
      </c>
      <c r="AX331" s="49">
        <v>0</v>
      </c>
      <c r="AY331" s="98">
        <v>0</v>
      </c>
      <c r="AZ331" s="98">
        <v>0</v>
      </c>
      <c r="BA331" s="98">
        <v>0</v>
      </c>
      <c r="BB331" s="98">
        <v>0</v>
      </c>
      <c r="BC331" s="98">
        <v>0</v>
      </c>
      <c r="BD331" s="98">
        <v>0</v>
      </c>
      <c r="BE331" s="98">
        <v>0</v>
      </c>
      <c r="BF331" s="98">
        <v>0</v>
      </c>
      <c r="BG331" s="98">
        <v>0</v>
      </c>
      <c r="BH331" s="98">
        <v>0</v>
      </c>
      <c r="BI331" s="98">
        <v>0</v>
      </c>
    </row>
    <row r="332" spans="1:61" ht="15.75" customHeight="1" x14ac:dyDescent="0.2">
      <c r="A332" s="62" t="s">
        <v>92</v>
      </c>
      <c r="B332" s="49">
        <v>0</v>
      </c>
      <c r="C332" s="49">
        <v>0</v>
      </c>
      <c r="D332" s="49">
        <v>0</v>
      </c>
      <c r="E332" s="49">
        <v>0</v>
      </c>
      <c r="F332" s="49">
        <v>0</v>
      </c>
      <c r="G332" s="49">
        <v>0</v>
      </c>
      <c r="H332" s="49">
        <v>0</v>
      </c>
      <c r="I332" s="49">
        <v>0</v>
      </c>
      <c r="J332" s="49">
        <v>0</v>
      </c>
      <c r="K332" s="49">
        <v>0</v>
      </c>
      <c r="L332" s="49">
        <v>0</v>
      </c>
      <c r="M332" s="78">
        <v>0</v>
      </c>
      <c r="N332" s="49">
        <v>0</v>
      </c>
      <c r="O332" s="49">
        <v>0</v>
      </c>
      <c r="P332" s="49">
        <v>0</v>
      </c>
      <c r="Q332" s="49">
        <v>0</v>
      </c>
      <c r="R332" s="49">
        <v>0</v>
      </c>
      <c r="S332" s="49">
        <v>0</v>
      </c>
      <c r="T332" s="49">
        <v>0</v>
      </c>
      <c r="U332" s="49">
        <v>0</v>
      </c>
      <c r="V332" s="49">
        <v>0</v>
      </c>
      <c r="W332" s="49">
        <v>0</v>
      </c>
      <c r="X332" s="49">
        <v>0</v>
      </c>
      <c r="Y332" s="49">
        <v>0</v>
      </c>
      <c r="Z332" s="49">
        <v>0</v>
      </c>
      <c r="AA332" s="49">
        <v>0</v>
      </c>
      <c r="AB332" s="49">
        <v>0</v>
      </c>
      <c r="AC332" s="49">
        <v>0</v>
      </c>
      <c r="AD332" s="49">
        <v>0</v>
      </c>
      <c r="AE332" s="49">
        <v>0</v>
      </c>
      <c r="AF332" s="49">
        <v>0</v>
      </c>
      <c r="AG332" s="49">
        <v>0</v>
      </c>
      <c r="AH332" s="49">
        <v>0</v>
      </c>
      <c r="AI332" s="49">
        <v>0</v>
      </c>
      <c r="AJ332" s="49">
        <v>0</v>
      </c>
      <c r="AK332" s="49">
        <v>0</v>
      </c>
      <c r="AL332" s="49">
        <v>0</v>
      </c>
      <c r="AM332" s="98">
        <v>0</v>
      </c>
      <c r="AN332" s="98">
        <v>0</v>
      </c>
      <c r="AO332" s="98">
        <v>0</v>
      </c>
      <c r="AP332" s="98">
        <v>0</v>
      </c>
      <c r="AQ332" s="98">
        <v>0</v>
      </c>
      <c r="AR332" s="98">
        <v>0</v>
      </c>
      <c r="AS332" s="98">
        <v>0</v>
      </c>
      <c r="AT332" s="98">
        <v>0</v>
      </c>
      <c r="AU332" s="98">
        <v>0</v>
      </c>
      <c r="AV332" s="98">
        <v>0</v>
      </c>
      <c r="AW332" s="98">
        <v>0</v>
      </c>
      <c r="AX332" s="49">
        <v>0</v>
      </c>
      <c r="AY332" s="98">
        <v>0</v>
      </c>
      <c r="AZ332" s="98">
        <v>0</v>
      </c>
      <c r="BA332" s="98">
        <v>0</v>
      </c>
      <c r="BB332" s="98">
        <v>0</v>
      </c>
      <c r="BC332" s="98">
        <v>0</v>
      </c>
      <c r="BD332" s="98">
        <v>0</v>
      </c>
      <c r="BE332" s="98">
        <v>0</v>
      </c>
      <c r="BF332" s="98">
        <v>0</v>
      </c>
      <c r="BG332" s="98">
        <v>0</v>
      </c>
      <c r="BH332" s="98">
        <v>0</v>
      </c>
      <c r="BI332" s="98">
        <v>0</v>
      </c>
    </row>
    <row r="333" spans="1:61" ht="15.75" customHeight="1" x14ac:dyDescent="0.2">
      <c r="A333" s="62" t="s">
        <v>93</v>
      </c>
      <c r="B333" s="49">
        <v>0</v>
      </c>
      <c r="C333" s="49">
        <v>0</v>
      </c>
      <c r="D333" s="49">
        <v>0</v>
      </c>
      <c r="E333" s="49">
        <v>0</v>
      </c>
      <c r="F333" s="49">
        <v>0</v>
      </c>
      <c r="G333" s="49">
        <v>0</v>
      </c>
      <c r="H333" s="49">
        <v>0</v>
      </c>
      <c r="I333" s="49">
        <v>0</v>
      </c>
      <c r="J333" s="49">
        <v>0</v>
      </c>
      <c r="K333" s="49">
        <v>0</v>
      </c>
      <c r="L333" s="49">
        <v>0</v>
      </c>
      <c r="M333" s="78">
        <v>0</v>
      </c>
      <c r="N333" s="49">
        <v>0</v>
      </c>
      <c r="O333" s="49">
        <v>0</v>
      </c>
      <c r="P333" s="49">
        <v>0</v>
      </c>
      <c r="Q333" s="49">
        <v>0</v>
      </c>
      <c r="R333" s="49">
        <v>0</v>
      </c>
      <c r="S333" s="49">
        <v>0</v>
      </c>
      <c r="T333" s="49">
        <v>0</v>
      </c>
      <c r="U333" s="49">
        <v>0</v>
      </c>
      <c r="V333" s="49">
        <v>0</v>
      </c>
      <c r="W333" s="49">
        <v>0</v>
      </c>
      <c r="X333" s="49">
        <v>0</v>
      </c>
      <c r="Y333" s="49">
        <v>0</v>
      </c>
      <c r="Z333" s="49">
        <v>0</v>
      </c>
      <c r="AA333" s="49">
        <v>0</v>
      </c>
      <c r="AB333" s="49">
        <v>0</v>
      </c>
      <c r="AC333" s="49">
        <v>0</v>
      </c>
      <c r="AD333" s="49">
        <v>0</v>
      </c>
      <c r="AE333" s="49">
        <v>0</v>
      </c>
      <c r="AF333" s="49">
        <v>0</v>
      </c>
      <c r="AG333" s="49">
        <v>0</v>
      </c>
      <c r="AH333" s="49">
        <v>0</v>
      </c>
      <c r="AI333" s="49">
        <v>0</v>
      </c>
      <c r="AJ333" s="49">
        <v>0</v>
      </c>
      <c r="AK333" s="49">
        <v>0</v>
      </c>
      <c r="AL333" s="49">
        <v>0</v>
      </c>
      <c r="AM333" s="98">
        <v>0</v>
      </c>
      <c r="AN333" s="98">
        <v>0</v>
      </c>
      <c r="AO333" s="98">
        <v>0</v>
      </c>
      <c r="AP333" s="98">
        <v>0</v>
      </c>
      <c r="AQ333" s="98">
        <v>0</v>
      </c>
      <c r="AR333" s="98">
        <v>0</v>
      </c>
      <c r="AS333" s="98">
        <v>0</v>
      </c>
      <c r="AT333" s="98">
        <v>0</v>
      </c>
      <c r="AU333" s="98">
        <v>0</v>
      </c>
      <c r="AV333" s="98">
        <v>0</v>
      </c>
      <c r="AW333" s="98">
        <v>0</v>
      </c>
      <c r="AX333" s="49">
        <v>0</v>
      </c>
      <c r="AY333" s="98">
        <v>0</v>
      </c>
      <c r="AZ333" s="98">
        <v>0</v>
      </c>
      <c r="BA333" s="98">
        <v>0</v>
      </c>
      <c r="BB333" s="98">
        <v>0</v>
      </c>
      <c r="BC333" s="98">
        <v>0</v>
      </c>
      <c r="BD333" s="98">
        <v>0</v>
      </c>
      <c r="BE333" s="98">
        <v>0</v>
      </c>
      <c r="BF333" s="98">
        <v>0</v>
      </c>
      <c r="BG333" s="98">
        <v>0</v>
      </c>
      <c r="BH333" s="98">
        <v>0</v>
      </c>
      <c r="BI333" s="98">
        <v>0</v>
      </c>
    </row>
    <row r="334" spans="1:61" ht="15.75" customHeight="1" x14ac:dyDescent="0.2">
      <c r="A334" s="69" t="s">
        <v>95</v>
      </c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8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02"/>
      <c r="AN334" s="102"/>
      <c r="AO334" s="102"/>
      <c r="AP334" s="102"/>
      <c r="AQ334" s="102"/>
      <c r="AR334" s="102"/>
      <c r="AS334" s="102"/>
      <c r="AT334" s="102"/>
      <c r="AU334" s="102"/>
      <c r="AV334" s="102"/>
      <c r="AW334" s="102"/>
      <c r="AX334" s="13"/>
      <c r="AY334" s="102"/>
      <c r="AZ334" s="102"/>
      <c r="BA334" s="102"/>
      <c r="BB334" s="102"/>
      <c r="BC334" s="102"/>
      <c r="BD334" s="102"/>
      <c r="BE334" s="102"/>
      <c r="BF334" s="102"/>
      <c r="BG334" s="102"/>
      <c r="BH334" s="102"/>
      <c r="BI334" s="102"/>
    </row>
    <row r="335" spans="1:61" ht="31.9" customHeight="1" x14ac:dyDescent="0.2">
      <c r="A335" s="6" t="s">
        <v>94</v>
      </c>
      <c r="B335" s="49">
        <f>+B336+B337</f>
        <v>113695</v>
      </c>
      <c r="C335" s="49">
        <f t="shared" ref="C335:M335" si="119">+C336+C337</f>
        <v>110809</v>
      </c>
      <c r="D335" s="49">
        <f t="shared" si="119"/>
        <v>111985</v>
      </c>
      <c r="E335" s="49">
        <f t="shared" si="119"/>
        <v>109418</v>
      </c>
      <c r="F335" s="49">
        <f t="shared" si="119"/>
        <v>109717</v>
      </c>
      <c r="G335" s="49">
        <f t="shared" si="119"/>
        <v>111723</v>
      </c>
      <c r="H335" s="49">
        <f t="shared" si="119"/>
        <v>109785</v>
      </c>
      <c r="I335" s="49">
        <f t="shared" si="119"/>
        <v>109682</v>
      </c>
      <c r="J335" s="49">
        <f t="shared" si="119"/>
        <v>111351</v>
      </c>
      <c r="K335" s="49">
        <f t="shared" si="119"/>
        <v>110639</v>
      </c>
      <c r="L335" s="49">
        <f t="shared" si="119"/>
        <v>113378</v>
      </c>
      <c r="M335" s="78">
        <f t="shared" si="119"/>
        <v>113279</v>
      </c>
      <c r="N335" s="49">
        <v>117540</v>
      </c>
      <c r="O335" s="49">
        <v>116050</v>
      </c>
      <c r="P335" s="49">
        <v>119470</v>
      </c>
      <c r="Q335" s="49">
        <v>113228</v>
      </c>
      <c r="R335" s="49">
        <v>111760</v>
      </c>
      <c r="S335" s="49">
        <v>108969</v>
      </c>
      <c r="T335" s="49">
        <f t="shared" ref="T335" si="120">+T336+T337</f>
        <v>112146</v>
      </c>
      <c r="U335" s="49">
        <v>113263</v>
      </c>
      <c r="V335" s="49">
        <f t="shared" ref="V335" si="121">+V336+V337</f>
        <v>112880</v>
      </c>
      <c r="W335" s="49">
        <v>111416</v>
      </c>
      <c r="X335" s="49">
        <v>113835</v>
      </c>
      <c r="Y335" s="49">
        <v>116965</v>
      </c>
      <c r="Z335" s="49">
        <v>113676</v>
      </c>
      <c r="AA335" s="49">
        <v>112486</v>
      </c>
      <c r="AB335" s="49">
        <v>112943</v>
      </c>
      <c r="AC335" s="49">
        <v>117017</v>
      </c>
      <c r="AD335" s="49">
        <v>118619</v>
      </c>
      <c r="AE335" s="49">
        <v>117801</v>
      </c>
      <c r="AF335" s="49">
        <v>116529</v>
      </c>
      <c r="AG335" s="49">
        <v>116609</v>
      </c>
      <c r="AH335" s="49">
        <v>120872</v>
      </c>
      <c r="AI335" s="49">
        <v>121901</v>
      </c>
      <c r="AJ335" s="49">
        <v>119830</v>
      </c>
      <c r="AK335" s="49">
        <v>128405</v>
      </c>
      <c r="AL335" s="49">
        <v>125457</v>
      </c>
      <c r="AM335" s="98">
        <v>128182</v>
      </c>
      <c r="AN335" s="98">
        <v>120894</v>
      </c>
      <c r="AO335" s="98">
        <v>118264</v>
      </c>
      <c r="AP335" s="98">
        <v>132788</v>
      </c>
      <c r="AQ335" s="98">
        <v>129088</v>
      </c>
      <c r="AR335" s="98">
        <v>137674</v>
      </c>
      <c r="AS335" s="98">
        <v>139111</v>
      </c>
      <c r="AT335" s="98">
        <v>139496</v>
      </c>
      <c r="AU335" s="98">
        <v>143117</v>
      </c>
      <c r="AV335" s="98">
        <v>144413</v>
      </c>
      <c r="AW335" s="98">
        <v>154246</v>
      </c>
      <c r="AX335" s="49">
        <v>157298</v>
      </c>
      <c r="AY335" s="98">
        <v>163449</v>
      </c>
      <c r="AZ335" s="98">
        <v>158351</v>
      </c>
      <c r="BA335" s="98">
        <v>155667</v>
      </c>
      <c r="BB335" s="98">
        <v>162734</v>
      </c>
      <c r="BC335" s="98">
        <v>159402</v>
      </c>
      <c r="BD335" s="98">
        <v>163025</v>
      </c>
      <c r="BE335" s="98">
        <v>169452</v>
      </c>
      <c r="BF335" s="98">
        <v>167019</v>
      </c>
      <c r="BG335" s="98">
        <v>167837</v>
      </c>
      <c r="BH335" s="98">
        <v>166726</v>
      </c>
      <c r="BI335" s="98">
        <v>166050</v>
      </c>
    </row>
    <row r="336" spans="1:61" ht="15.75" customHeight="1" x14ac:dyDescent="0.2">
      <c r="A336" s="5" t="s">
        <v>96</v>
      </c>
      <c r="B336" s="49">
        <v>99227</v>
      </c>
      <c r="C336" s="49">
        <v>96532</v>
      </c>
      <c r="D336" s="49">
        <v>97759</v>
      </c>
      <c r="E336" s="49">
        <v>95457</v>
      </c>
      <c r="F336" s="49">
        <v>95778</v>
      </c>
      <c r="G336" s="49">
        <v>97027</v>
      </c>
      <c r="H336" s="49">
        <v>95336</v>
      </c>
      <c r="I336" s="49">
        <v>95457</v>
      </c>
      <c r="J336" s="49">
        <v>96890</v>
      </c>
      <c r="K336" s="49">
        <v>95851</v>
      </c>
      <c r="L336" s="49">
        <v>98200</v>
      </c>
      <c r="M336" s="78">
        <v>97667</v>
      </c>
      <c r="N336" s="49">
        <v>101896</v>
      </c>
      <c r="O336" s="49">
        <v>100766</v>
      </c>
      <c r="P336" s="49">
        <v>104167</v>
      </c>
      <c r="Q336" s="49">
        <v>97838</v>
      </c>
      <c r="R336" s="49">
        <v>95883</v>
      </c>
      <c r="S336" s="49">
        <v>92556</v>
      </c>
      <c r="T336" s="49">
        <v>95326</v>
      </c>
      <c r="U336" s="49">
        <v>97025</v>
      </c>
      <c r="V336" s="49">
        <v>96642</v>
      </c>
      <c r="W336" s="49">
        <v>95257</v>
      </c>
      <c r="X336" s="49">
        <v>97218</v>
      </c>
      <c r="Y336" s="49">
        <v>100065</v>
      </c>
      <c r="Z336" s="49">
        <v>96413</v>
      </c>
      <c r="AA336" s="49">
        <v>95816</v>
      </c>
      <c r="AB336" s="49">
        <v>96517</v>
      </c>
      <c r="AC336" s="49">
        <v>100626</v>
      </c>
      <c r="AD336" s="49">
        <v>101885</v>
      </c>
      <c r="AE336" s="49">
        <v>101038</v>
      </c>
      <c r="AF336" s="49">
        <v>100826</v>
      </c>
      <c r="AG336" s="49">
        <v>100020</v>
      </c>
      <c r="AH336" s="49">
        <v>104118</v>
      </c>
      <c r="AI336" s="49">
        <v>105040</v>
      </c>
      <c r="AJ336" s="49">
        <v>102886</v>
      </c>
      <c r="AK336" s="49">
        <v>110815</v>
      </c>
      <c r="AL336" s="49">
        <v>108931</v>
      </c>
      <c r="AM336" s="98">
        <v>111488</v>
      </c>
      <c r="AN336" s="98">
        <v>103671</v>
      </c>
      <c r="AO336" s="98">
        <v>100791</v>
      </c>
      <c r="AP336" s="98">
        <v>115353</v>
      </c>
      <c r="AQ336" s="98">
        <v>111841</v>
      </c>
      <c r="AR336" s="98">
        <v>119390</v>
      </c>
      <c r="AS336" s="98">
        <v>120757</v>
      </c>
      <c r="AT336" s="98">
        <v>121540</v>
      </c>
      <c r="AU336" s="98">
        <v>125331</v>
      </c>
      <c r="AV336" s="98">
        <v>124737</v>
      </c>
      <c r="AW336" s="98">
        <v>133458</v>
      </c>
      <c r="AX336" s="49">
        <v>137107</v>
      </c>
      <c r="AY336" s="98">
        <v>142902</v>
      </c>
      <c r="AZ336" s="98">
        <v>138269</v>
      </c>
      <c r="BA336" s="98">
        <v>135059</v>
      </c>
      <c r="BB336" s="98">
        <v>142042</v>
      </c>
      <c r="BC336" s="98">
        <v>138779</v>
      </c>
      <c r="BD336" s="98">
        <v>141275</v>
      </c>
      <c r="BE336" s="98">
        <v>147257</v>
      </c>
      <c r="BF336" s="98">
        <v>145723</v>
      </c>
      <c r="BG336" s="98">
        <v>146270</v>
      </c>
      <c r="BH336" s="98">
        <v>144788</v>
      </c>
      <c r="BI336" s="98">
        <v>130527</v>
      </c>
    </row>
    <row r="337" spans="1:61" ht="15.75" customHeight="1" x14ac:dyDescent="0.2">
      <c r="A337" s="5" t="s">
        <v>97</v>
      </c>
      <c r="B337" s="49">
        <v>14468</v>
      </c>
      <c r="C337" s="49">
        <v>14277</v>
      </c>
      <c r="D337" s="49">
        <v>14226</v>
      </c>
      <c r="E337" s="49">
        <v>13961</v>
      </c>
      <c r="F337" s="49">
        <v>13939</v>
      </c>
      <c r="G337" s="49">
        <v>14696</v>
      </c>
      <c r="H337" s="49">
        <v>14449</v>
      </c>
      <c r="I337" s="49">
        <v>14225</v>
      </c>
      <c r="J337" s="49">
        <v>14461</v>
      </c>
      <c r="K337" s="49">
        <v>14788</v>
      </c>
      <c r="L337" s="49">
        <v>15178</v>
      </c>
      <c r="M337" s="78">
        <v>15612</v>
      </c>
      <c r="N337" s="49">
        <v>15644</v>
      </c>
      <c r="O337" s="49">
        <v>15284</v>
      </c>
      <c r="P337" s="49">
        <v>15303</v>
      </c>
      <c r="Q337" s="49">
        <v>15390</v>
      </c>
      <c r="R337" s="49">
        <v>15877</v>
      </c>
      <c r="S337" s="49">
        <v>16413</v>
      </c>
      <c r="T337" s="49">
        <v>16820</v>
      </c>
      <c r="U337" s="49">
        <v>16238</v>
      </c>
      <c r="V337" s="49">
        <v>16238</v>
      </c>
      <c r="W337" s="49">
        <v>16159</v>
      </c>
      <c r="X337" s="49">
        <v>16617</v>
      </c>
      <c r="Y337" s="49">
        <v>16900</v>
      </c>
      <c r="Z337" s="49">
        <v>17263</v>
      </c>
      <c r="AA337" s="49">
        <v>16670</v>
      </c>
      <c r="AB337" s="49">
        <v>16426</v>
      </c>
      <c r="AC337" s="49">
        <v>16391</v>
      </c>
      <c r="AD337" s="49">
        <v>16734</v>
      </c>
      <c r="AE337" s="49">
        <v>16763</v>
      </c>
      <c r="AF337" s="49">
        <v>15703</v>
      </c>
      <c r="AG337" s="49">
        <v>16589</v>
      </c>
      <c r="AH337" s="49">
        <v>16754</v>
      </c>
      <c r="AI337" s="49">
        <v>16861</v>
      </c>
      <c r="AJ337" s="49">
        <v>16944</v>
      </c>
      <c r="AK337" s="49">
        <v>17590</v>
      </c>
      <c r="AL337" s="49">
        <v>16526</v>
      </c>
      <c r="AM337" s="98">
        <v>16694</v>
      </c>
      <c r="AN337" s="98">
        <v>17223</v>
      </c>
      <c r="AO337" s="98">
        <v>17473</v>
      </c>
      <c r="AP337" s="98">
        <v>17435</v>
      </c>
      <c r="AQ337" s="98">
        <v>17247</v>
      </c>
      <c r="AR337" s="98">
        <v>18284</v>
      </c>
      <c r="AS337" s="98">
        <v>18354</v>
      </c>
      <c r="AT337" s="98">
        <v>17956</v>
      </c>
      <c r="AU337" s="98">
        <v>17786</v>
      </c>
      <c r="AV337" s="98">
        <v>19676</v>
      </c>
      <c r="AW337" s="98">
        <v>20788</v>
      </c>
      <c r="AX337" s="49">
        <v>20191</v>
      </c>
      <c r="AY337" s="98">
        <v>20547</v>
      </c>
      <c r="AZ337" s="98">
        <v>20082</v>
      </c>
      <c r="BA337" s="98">
        <v>20608</v>
      </c>
      <c r="BB337" s="98">
        <v>20692</v>
      </c>
      <c r="BC337" s="98">
        <v>20623</v>
      </c>
      <c r="BD337" s="98">
        <v>21750</v>
      </c>
      <c r="BE337" s="98">
        <v>22195</v>
      </c>
      <c r="BF337" s="98">
        <v>21296</v>
      </c>
      <c r="BG337" s="98">
        <v>21567</v>
      </c>
      <c r="BH337" s="98">
        <v>21938</v>
      </c>
      <c r="BI337" s="98">
        <v>35523</v>
      </c>
    </row>
    <row r="338" spans="1:61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1"/>
      <c r="P338" s="7"/>
      <c r="Q338" s="1"/>
      <c r="R338" s="1"/>
      <c r="T338" s="1"/>
      <c r="Z338" s="7"/>
    </row>
    <row r="339" spans="1:6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T339" s="1"/>
    </row>
  </sheetData>
  <pageMargins left="0.39370078740157483" right="0.39370078740157483" top="0.39370078740157483" bottom="0.39370078740157483" header="0" footer="0"/>
  <pageSetup paperSize="9" scale="50" orientation="portrait" r:id="rId1"/>
  <rowBreaks count="5" manualBreakCount="5">
    <brk id="30" max="60" man="1"/>
    <brk id="104" max="60" man="1"/>
    <brk id="162" max="60" man="1"/>
    <brk id="202" max="60" man="1"/>
    <brk id="300" max="60" man="1"/>
  </rowBreaks>
  <colBreaks count="9" manualBreakCount="9">
    <brk id="7" max="337" man="1"/>
    <brk id="13" max="337" man="1"/>
    <brk id="19" max="337" man="1"/>
    <brk id="25" max="337" man="1"/>
    <brk id="31" max="337" man="1"/>
    <brk id="37" max="337" man="1"/>
    <brk id="43" max="337" man="1"/>
    <brk id="49" max="337" man="1"/>
    <brk id="55" max="337" man="1"/>
  </colBreaks>
  <ignoredErrors>
    <ignoredError sqref="B75 B80 B70 B65 B59:B60 B54 B48:B49 B43 B37:B38 B31:C32 D31:M32 B6:M7 B24 B10 C37:M38 C43:M43 C48:M49 C54:M54 C59:M60 C65:M65 C70:M70 C10:M10 C24:M24 T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54"/>
  <sheetViews>
    <sheetView showGridLines="0" zoomScaleNormal="100" workbookViewId="0">
      <selection activeCell="E5" sqref="E5"/>
    </sheetView>
  </sheetViews>
  <sheetFormatPr defaultRowHeight="12.75" x14ac:dyDescent="0.2"/>
  <cols>
    <col min="1" max="1" width="2.5703125" style="24" customWidth="1"/>
    <col min="2" max="2" width="102.28515625" style="24" customWidth="1"/>
    <col min="3" max="256" width="8.85546875" style="24"/>
    <col min="257" max="257" width="2.5703125" style="24" customWidth="1"/>
    <col min="258" max="258" width="100.7109375" style="24" customWidth="1"/>
    <col min="259" max="512" width="8.85546875" style="24"/>
    <col min="513" max="513" width="2.5703125" style="24" customWidth="1"/>
    <col min="514" max="514" width="100.7109375" style="24" customWidth="1"/>
    <col min="515" max="768" width="8.85546875" style="24"/>
    <col min="769" max="769" width="2.5703125" style="24" customWidth="1"/>
    <col min="770" max="770" width="100.7109375" style="24" customWidth="1"/>
    <col min="771" max="1024" width="8.85546875" style="24"/>
    <col min="1025" max="1025" width="2.5703125" style="24" customWidth="1"/>
    <col min="1026" max="1026" width="100.7109375" style="24" customWidth="1"/>
    <col min="1027" max="1280" width="8.85546875" style="24"/>
    <col min="1281" max="1281" width="2.5703125" style="24" customWidth="1"/>
    <col min="1282" max="1282" width="100.7109375" style="24" customWidth="1"/>
    <col min="1283" max="1536" width="8.85546875" style="24"/>
    <col min="1537" max="1537" width="2.5703125" style="24" customWidth="1"/>
    <col min="1538" max="1538" width="100.7109375" style="24" customWidth="1"/>
    <col min="1539" max="1792" width="8.85546875" style="24"/>
    <col min="1793" max="1793" width="2.5703125" style="24" customWidth="1"/>
    <col min="1794" max="1794" width="100.7109375" style="24" customWidth="1"/>
    <col min="1795" max="2048" width="8.85546875" style="24"/>
    <col min="2049" max="2049" width="2.5703125" style="24" customWidth="1"/>
    <col min="2050" max="2050" width="100.7109375" style="24" customWidth="1"/>
    <col min="2051" max="2304" width="8.85546875" style="24"/>
    <col min="2305" max="2305" width="2.5703125" style="24" customWidth="1"/>
    <col min="2306" max="2306" width="100.7109375" style="24" customWidth="1"/>
    <col min="2307" max="2560" width="8.85546875" style="24"/>
    <col min="2561" max="2561" width="2.5703125" style="24" customWidth="1"/>
    <col min="2562" max="2562" width="100.7109375" style="24" customWidth="1"/>
    <col min="2563" max="2816" width="8.85546875" style="24"/>
    <col min="2817" max="2817" width="2.5703125" style="24" customWidth="1"/>
    <col min="2818" max="2818" width="100.7109375" style="24" customWidth="1"/>
    <col min="2819" max="3072" width="8.85546875" style="24"/>
    <col min="3073" max="3073" width="2.5703125" style="24" customWidth="1"/>
    <col min="3074" max="3074" width="100.7109375" style="24" customWidth="1"/>
    <col min="3075" max="3328" width="8.85546875" style="24"/>
    <col min="3329" max="3329" width="2.5703125" style="24" customWidth="1"/>
    <col min="3330" max="3330" width="100.7109375" style="24" customWidth="1"/>
    <col min="3331" max="3584" width="8.85546875" style="24"/>
    <col min="3585" max="3585" width="2.5703125" style="24" customWidth="1"/>
    <col min="3586" max="3586" width="100.7109375" style="24" customWidth="1"/>
    <col min="3587" max="3840" width="8.85546875" style="24"/>
    <col min="3841" max="3841" width="2.5703125" style="24" customWidth="1"/>
    <col min="3842" max="3842" width="100.7109375" style="24" customWidth="1"/>
    <col min="3843" max="4096" width="8.85546875" style="24"/>
    <col min="4097" max="4097" width="2.5703125" style="24" customWidth="1"/>
    <col min="4098" max="4098" width="100.7109375" style="24" customWidth="1"/>
    <col min="4099" max="4352" width="8.85546875" style="24"/>
    <col min="4353" max="4353" width="2.5703125" style="24" customWidth="1"/>
    <col min="4354" max="4354" width="100.7109375" style="24" customWidth="1"/>
    <col min="4355" max="4608" width="8.85546875" style="24"/>
    <col min="4609" max="4609" width="2.5703125" style="24" customWidth="1"/>
    <col min="4610" max="4610" width="100.7109375" style="24" customWidth="1"/>
    <col min="4611" max="4864" width="8.85546875" style="24"/>
    <col min="4865" max="4865" width="2.5703125" style="24" customWidth="1"/>
    <col min="4866" max="4866" width="100.7109375" style="24" customWidth="1"/>
    <col min="4867" max="5120" width="8.85546875" style="24"/>
    <col min="5121" max="5121" width="2.5703125" style="24" customWidth="1"/>
    <col min="5122" max="5122" width="100.7109375" style="24" customWidth="1"/>
    <col min="5123" max="5376" width="8.85546875" style="24"/>
    <col min="5377" max="5377" width="2.5703125" style="24" customWidth="1"/>
    <col min="5378" max="5378" width="100.7109375" style="24" customWidth="1"/>
    <col min="5379" max="5632" width="8.85546875" style="24"/>
    <col min="5633" max="5633" width="2.5703125" style="24" customWidth="1"/>
    <col min="5634" max="5634" width="100.7109375" style="24" customWidth="1"/>
    <col min="5635" max="5888" width="8.85546875" style="24"/>
    <col min="5889" max="5889" width="2.5703125" style="24" customWidth="1"/>
    <col min="5890" max="5890" width="100.7109375" style="24" customWidth="1"/>
    <col min="5891" max="6144" width="8.85546875" style="24"/>
    <col min="6145" max="6145" width="2.5703125" style="24" customWidth="1"/>
    <col min="6146" max="6146" width="100.7109375" style="24" customWidth="1"/>
    <col min="6147" max="6400" width="8.85546875" style="24"/>
    <col min="6401" max="6401" width="2.5703125" style="24" customWidth="1"/>
    <col min="6402" max="6402" width="100.7109375" style="24" customWidth="1"/>
    <col min="6403" max="6656" width="8.85546875" style="24"/>
    <col min="6657" max="6657" width="2.5703125" style="24" customWidth="1"/>
    <col min="6658" max="6658" width="100.7109375" style="24" customWidth="1"/>
    <col min="6659" max="6912" width="8.85546875" style="24"/>
    <col min="6913" max="6913" width="2.5703125" style="24" customWidth="1"/>
    <col min="6914" max="6914" width="100.7109375" style="24" customWidth="1"/>
    <col min="6915" max="7168" width="8.85546875" style="24"/>
    <col min="7169" max="7169" width="2.5703125" style="24" customWidth="1"/>
    <col min="7170" max="7170" width="100.7109375" style="24" customWidth="1"/>
    <col min="7171" max="7424" width="8.85546875" style="24"/>
    <col min="7425" max="7425" width="2.5703125" style="24" customWidth="1"/>
    <col min="7426" max="7426" width="100.7109375" style="24" customWidth="1"/>
    <col min="7427" max="7680" width="8.85546875" style="24"/>
    <col min="7681" max="7681" width="2.5703125" style="24" customWidth="1"/>
    <col min="7682" max="7682" width="100.7109375" style="24" customWidth="1"/>
    <col min="7683" max="7936" width="8.85546875" style="24"/>
    <col min="7937" max="7937" width="2.5703125" style="24" customWidth="1"/>
    <col min="7938" max="7938" width="100.7109375" style="24" customWidth="1"/>
    <col min="7939" max="8192" width="8.85546875" style="24"/>
    <col min="8193" max="8193" width="2.5703125" style="24" customWidth="1"/>
    <col min="8194" max="8194" width="100.7109375" style="24" customWidth="1"/>
    <col min="8195" max="8448" width="8.85546875" style="24"/>
    <col min="8449" max="8449" width="2.5703125" style="24" customWidth="1"/>
    <col min="8450" max="8450" width="100.7109375" style="24" customWidth="1"/>
    <col min="8451" max="8704" width="8.85546875" style="24"/>
    <col min="8705" max="8705" width="2.5703125" style="24" customWidth="1"/>
    <col min="8706" max="8706" width="100.7109375" style="24" customWidth="1"/>
    <col min="8707" max="8960" width="8.85546875" style="24"/>
    <col min="8961" max="8961" width="2.5703125" style="24" customWidth="1"/>
    <col min="8962" max="8962" width="100.7109375" style="24" customWidth="1"/>
    <col min="8963" max="9216" width="8.85546875" style="24"/>
    <col min="9217" max="9217" width="2.5703125" style="24" customWidth="1"/>
    <col min="9218" max="9218" width="100.7109375" style="24" customWidth="1"/>
    <col min="9219" max="9472" width="8.85546875" style="24"/>
    <col min="9473" max="9473" width="2.5703125" style="24" customWidth="1"/>
    <col min="9474" max="9474" width="100.7109375" style="24" customWidth="1"/>
    <col min="9475" max="9728" width="8.85546875" style="24"/>
    <col min="9729" max="9729" width="2.5703125" style="24" customWidth="1"/>
    <col min="9730" max="9730" width="100.7109375" style="24" customWidth="1"/>
    <col min="9731" max="9984" width="8.85546875" style="24"/>
    <col min="9985" max="9985" width="2.5703125" style="24" customWidth="1"/>
    <col min="9986" max="9986" width="100.7109375" style="24" customWidth="1"/>
    <col min="9987" max="10240" width="8.85546875" style="24"/>
    <col min="10241" max="10241" width="2.5703125" style="24" customWidth="1"/>
    <col min="10242" max="10242" width="100.7109375" style="24" customWidth="1"/>
    <col min="10243" max="10496" width="8.85546875" style="24"/>
    <col min="10497" max="10497" width="2.5703125" style="24" customWidth="1"/>
    <col min="10498" max="10498" width="100.7109375" style="24" customWidth="1"/>
    <col min="10499" max="10752" width="8.85546875" style="24"/>
    <col min="10753" max="10753" width="2.5703125" style="24" customWidth="1"/>
    <col min="10754" max="10754" width="100.7109375" style="24" customWidth="1"/>
    <col min="10755" max="11008" width="8.85546875" style="24"/>
    <col min="11009" max="11009" width="2.5703125" style="24" customWidth="1"/>
    <col min="11010" max="11010" width="100.7109375" style="24" customWidth="1"/>
    <col min="11011" max="11264" width="8.85546875" style="24"/>
    <col min="11265" max="11265" width="2.5703125" style="24" customWidth="1"/>
    <col min="11266" max="11266" width="100.7109375" style="24" customWidth="1"/>
    <col min="11267" max="11520" width="8.85546875" style="24"/>
    <col min="11521" max="11521" width="2.5703125" style="24" customWidth="1"/>
    <col min="11522" max="11522" width="100.7109375" style="24" customWidth="1"/>
    <col min="11523" max="11776" width="8.85546875" style="24"/>
    <col min="11777" max="11777" width="2.5703125" style="24" customWidth="1"/>
    <col min="11778" max="11778" width="100.7109375" style="24" customWidth="1"/>
    <col min="11779" max="12032" width="8.85546875" style="24"/>
    <col min="12033" max="12033" width="2.5703125" style="24" customWidth="1"/>
    <col min="12034" max="12034" width="100.7109375" style="24" customWidth="1"/>
    <col min="12035" max="12288" width="8.85546875" style="24"/>
    <col min="12289" max="12289" width="2.5703125" style="24" customWidth="1"/>
    <col min="12290" max="12290" width="100.7109375" style="24" customWidth="1"/>
    <col min="12291" max="12544" width="8.85546875" style="24"/>
    <col min="12545" max="12545" width="2.5703125" style="24" customWidth="1"/>
    <col min="12546" max="12546" width="100.7109375" style="24" customWidth="1"/>
    <col min="12547" max="12800" width="8.85546875" style="24"/>
    <col min="12801" max="12801" width="2.5703125" style="24" customWidth="1"/>
    <col min="12802" max="12802" width="100.7109375" style="24" customWidth="1"/>
    <col min="12803" max="13056" width="8.85546875" style="24"/>
    <col min="13057" max="13057" width="2.5703125" style="24" customWidth="1"/>
    <col min="13058" max="13058" width="100.7109375" style="24" customWidth="1"/>
    <col min="13059" max="13312" width="8.85546875" style="24"/>
    <col min="13313" max="13313" width="2.5703125" style="24" customWidth="1"/>
    <col min="13314" max="13314" width="100.7109375" style="24" customWidth="1"/>
    <col min="13315" max="13568" width="8.85546875" style="24"/>
    <col min="13569" max="13569" width="2.5703125" style="24" customWidth="1"/>
    <col min="13570" max="13570" width="100.7109375" style="24" customWidth="1"/>
    <col min="13571" max="13824" width="8.85546875" style="24"/>
    <col min="13825" max="13825" width="2.5703125" style="24" customWidth="1"/>
    <col min="13826" max="13826" width="100.7109375" style="24" customWidth="1"/>
    <col min="13827" max="14080" width="8.85546875" style="24"/>
    <col min="14081" max="14081" width="2.5703125" style="24" customWidth="1"/>
    <col min="14082" max="14082" width="100.7109375" style="24" customWidth="1"/>
    <col min="14083" max="14336" width="8.85546875" style="24"/>
    <col min="14337" max="14337" width="2.5703125" style="24" customWidth="1"/>
    <col min="14338" max="14338" width="100.7109375" style="24" customWidth="1"/>
    <col min="14339" max="14592" width="8.85546875" style="24"/>
    <col min="14593" max="14593" width="2.5703125" style="24" customWidth="1"/>
    <col min="14594" max="14594" width="100.7109375" style="24" customWidth="1"/>
    <col min="14595" max="14848" width="8.85546875" style="24"/>
    <col min="14849" max="14849" width="2.5703125" style="24" customWidth="1"/>
    <col min="14850" max="14850" width="100.7109375" style="24" customWidth="1"/>
    <col min="14851" max="15104" width="8.85546875" style="24"/>
    <col min="15105" max="15105" width="2.5703125" style="24" customWidth="1"/>
    <col min="15106" max="15106" width="100.7109375" style="24" customWidth="1"/>
    <col min="15107" max="15360" width="8.85546875" style="24"/>
    <col min="15361" max="15361" width="2.5703125" style="24" customWidth="1"/>
    <col min="15362" max="15362" width="100.7109375" style="24" customWidth="1"/>
    <col min="15363" max="15616" width="8.85546875" style="24"/>
    <col min="15617" max="15617" width="2.5703125" style="24" customWidth="1"/>
    <col min="15618" max="15618" width="100.7109375" style="24" customWidth="1"/>
    <col min="15619" max="15872" width="8.85546875" style="24"/>
    <col min="15873" max="15873" width="2.5703125" style="24" customWidth="1"/>
    <col min="15874" max="15874" width="100.7109375" style="24" customWidth="1"/>
    <col min="15875" max="16128" width="8.85546875" style="24"/>
    <col min="16129" max="16129" width="2.5703125" style="24" customWidth="1"/>
    <col min="16130" max="16130" width="100.7109375" style="24" customWidth="1"/>
    <col min="16131" max="16384" width="8.85546875" style="24"/>
  </cols>
  <sheetData>
    <row r="1" spans="1:11" ht="15" x14ac:dyDescent="0.2">
      <c r="A1" s="135" t="s">
        <v>98</v>
      </c>
      <c r="B1" s="135"/>
      <c r="E1" s="136" t="s">
        <v>99</v>
      </c>
      <c r="F1" s="137"/>
    </row>
    <row r="2" spans="1:11" ht="15" x14ac:dyDescent="0.2">
      <c r="A2" s="25"/>
      <c r="B2" s="25"/>
      <c r="E2" s="26"/>
      <c r="F2" s="27"/>
    </row>
    <row r="3" spans="1:11" ht="14.25" x14ac:dyDescent="0.2">
      <c r="A3" s="28" t="s">
        <v>100</v>
      </c>
      <c r="B3" s="29" t="s">
        <v>287</v>
      </c>
      <c r="C3" s="30"/>
      <c r="D3" s="30"/>
      <c r="E3" s="31" t="s">
        <v>100</v>
      </c>
      <c r="F3" s="32" t="s">
        <v>101</v>
      </c>
      <c r="G3" s="33"/>
      <c r="H3" s="33"/>
      <c r="I3" s="33"/>
      <c r="J3" s="33"/>
      <c r="K3" s="33"/>
    </row>
    <row r="4" spans="1:11" ht="14.25" x14ac:dyDescent="0.2">
      <c r="A4" s="34"/>
      <c r="B4" s="29" t="s">
        <v>102</v>
      </c>
      <c r="C4" s="33"/>
      <c r="D4" s="33"/>
      <c r="E4" s="31"/>
      <c r="F4" s="32" t="s">
        <v>103</v>
      </c>
      <c r="G4" s="33"/>
      <c r="H4" s="33"/>
      <c r="I4" s="33"/>
      <c r="J4" s="33"/>
      <c r="K4" s="33"/>
    </row>
    <row r="5" spans="1:11" ht="14.25" x14ac:dyDescent="0.2">
      <c r="A5" s="34"/>
      <c r="B5" s="29" t="s">
        <v>104</v>
      </c>
      <c r="C5" s="33"/>
      <c r="D5" s="33"/>
      <c r="E5" s="31"/>
      <c r="F5" s="32" t="s">
        <v>105</v>
      </c>
      <c r="G5" s="33"/>
      <c r="H5" s="33"/>
      <c r="I5" s="33"/>
      <c r="J5" s="33"/>
      <c r="K5" s="33"/>
    </row>
    <row r="6" spans="1:11" ht="14.25" x14ac:dyDescent="0.2">
      <c r="A6" s="34"/>
      <c r="B6" s="29" t="s">
        <v>106</v>
      </c>
      <c r="C6" s="33"/>
      <c r="D6" s="33"/>
      <c r="E6" s="31"/>
      <c r="F6" s="32" t="s">
        <v>107</v>
      </c>
      <c r="G6" s="33"/>
      <c r="H6" s="33"/>
      <c r="I6" s="33"/>
      <c r="J6" s="33"/>
      <c r="K6" s="33"/>
    </row>
    <row r="7" spans="1:11" x14ac:dyDescent="0.2">
      <c r="A7" s="34"/>
      <c r="B7" s="29"/>
      <c r="C7" s="33"/>
      <c r="D7" s="33"/>
      <c r="E7" s="35"/>
      <c r="F7" s="32"/>
      <c r="G7" s="33"/>
      <c r="H7" s="33"/>
      <c r="I7" s="33"/>
      <c r="J7" s="33"/>
      <c r="K7" s="33"/>
    </row>
    <row r="8" spans="1:11" ht="14.25" x14ac:dyDescent="0.2">
      <c r="A8" s="36" t="s">
        <v>108</v>
      </c>
      <c r="B8" s="29" t="s">
        <v>109</v>
      </c>
      <c r="C8" s="33"/>
      <c r="D8" s="33"/>
      <c r="E8" s="31" t="s">
        <v>108</v>
      </c>
      <c r="F8" s="32" t="s">
        <v>110</v>
      </c>
      <c r="G8" s="30"/>
      <c r="H8" s="30"/>
      <c r="I8" s="30"/>
      <c r="J8" s="30"/>
      <c r="K8" s="30"/>
    </row>
    <row r="9" spans="1:11" ht="14.25" x14ac:dyDescent="0.2">
      <c r="A9" s="37"/>
      <c r="B9" s="29" t="s">
        <v>111</v>
      </c>
      <c r="C9" s="30"/>
      <c r="D9" s="30"/>
      <c r="E9" s="31"/>
      <c r="F9" s="32" t="s">
        <v>112</v>
      </c>
      <c r="G9" s="30"/>
      <c r="H9" s="30"/>
      <c r="I9" s="30"/>
      <c r="J9" s="30"/>
      <c r="K9" s="30"/>
    </row>
    <row r="10" spans="1:11" ht="14.25" x14ac:dyDescent="0.2">
      <c r="A10" s="37"/>
      <c r="B10" s="29" t="s">
        <v>113</v>
      </c>
      <c r="C10" s="30"/>
      <c r="D10" s="30"/>
      <c r="E10" s="31"/>
      <c r="F10" s="32"/>
      <c r="G10" s="30"/>
      <c r="H10" s="30"/>
      <c r="I10" s="30"/>
      <c r="J10" s="30"/>
      <c r="K10" s="30"/>
    </row>
    <row r="11" spans="1:11" ht="14.25" x14ac:dyDescent="0.2">
      <c r="A11" s="37"/>
      <c r="B11" s="29"/>
      <c r="C11" s="30"/>
      <c r="D11" s="30"/>
      <c r="E11" s="31" t="s">
        <v>114</v>
      </c>
      <c r="F11" s="32" t="s">
        <v>115</v>
      </c>
      <c r="G11" s="30"/>
      <c r="H11" s="30"/>
      <c r="I11" s="30"/>
      <c r="J11" s="30"/>
      <c r="K11" s="30"/>
    </row>
    <row r="12" spans="1:11" ht="14.25" x14ac:dyDescent="0.2">
      <c r="A12" s="28" t="s">
        <v>114</v>
      </c>
      <c r="B12" s="29" t="s">
        <v>116</v>
      </c>
      <c r="C12" s="30"/>
      <c r="D12" s="30"/>
      <c r="E12" s="31"/>
      <c r="F12" s="32" t="s">
        <v>117</v>
      </c>
      <c r="G12" s="30"/>
      <c r="H12" s="30"/>
      <c r="I12" s="30"/>
      <c r="J12" s="30"/>
      <c r="K12" s="30"/>
    </row>
    <row r="13" spans="1:11" ht="14.25" x14ac:dyDescent="0.2">
      <c r="A13" s="28"/>
      <c r="B13" s="29" t="s">
        <v>118</v>
      </c>
      <c r="C13" s="30"/>
      <c r="D13" s="30"/>
      <c r="E13" s="31"/>
      <c r="F13" s="32"/>
      <c r="G13" s="30"/>
      <c r="H13" s="30"/>
      <c r="I13" s="30"/>
      <c r="J13" s="30"/>
      <c r="K13" s="30"/>
    </row>
    <row r="14" spans="1:11" ht="14.25" x14ac:dyDescent="0.2">
      <c r="A14" s="28"/>
      <c r="B14" s="29"/>
      <c r="C14" s="30"/>
      <c r="D14" s="30"/>
      <c r="E14" s="31" t="s">
        <v>119</v>
      </c>
      <c r="F14" s="32" t="s">
        <v>120</v>
      </c>
      <c r="G14" s="30"/>
      <c r="H14" s="30"/>
      <c r="I14" s="30"/>
      <c r="J14" s="30"/>
      <c r="K14" s="30"/>
    </row>
    <row r="15" spans="1:11" ht="14.25" x14ac:dyDescent="0.2">
      <c r="A15" s="28" t="s">
        <v>119</v>
      </c>
      <c r="B15" s="29" t="s">
        <v>121</v>
      </c>
      <c r="C15" s="30"/>
      <c r="D15" s="30"/>
      <c r="E15" s="31"/>
      <c r="F15" s="32" t="s">
        <v>122</v>
      </c>
      <c r="G15" s="30"/>
      <c r="H15" s="30"/>
      <c r="I15" s="30"/>
      <c r="J15" s="30"/>
      <c r="K15" s="30"/>
    </row>
    <row r="16" spans="1:11" ht="14.25" x14ac:dyDescent="0.2">
      <c r="A16" s="28"/>
      <c r="B16" s="29" t="s">
        <v>123</v>
      </c>
      <c r="C16" s="30"/>
      <c r="D16" s="30"/>
      <c r="E16" s="31"/>
      <c r="F16" s="32"/>
      <c r="G16" s="30"/>
      <c r="H16" s="30"/>
      <c r="I16" s="30"/>
      <c r="J16" s="30"/>
      <c r="K16" s="30"/>
    </row>
    <row r="17" spans="1:11" ht="14.25" x14ac:dyDescent="0.2">
      <c r="A17" s="28"/>
      <c r="B17" s="29"/>
      <c r="C17" s="30"/>
      <c r="D17" s="30"/>
      <c r="E17" s="31" t="s">
        <v>124</v>
      </c>
      <c r="F17" s="32" t="s">
        <v>125</v>
      </c>
      <c r="G17" s="30"/>
      <c r="H17" s="30"/>
      <c r="I17" s="30"/>
      <c r="J17" s="30"/>
      <c r="K17" s="30"/>
    </row>
    <row r="18" spans="1:11" ht="14.25" x14ac:dyDescent="0.2">
      <c r="A18" s="28" t="s">
        <v>124</v>
      </c>
      <c r="B18" s="29" t="s">
        <v>126</v>
      </c>
      <c r="C18" s="30"/>
      <c r="D18" s="30"/>
      <c r="E18" s="31"/>
      <c r="F18" s="32"/>
      <c r="G18" s="30"/>
      <c r="H18" s="30"/>
      <c r="I18" s="30"/>
      <c r="J18" s="30"/>
      <c r="K18" s="30"/>
    </row>
    <row r="19" spans="1:11" ht="14.25" x14ac:dyDescent="0.2">
      <c r="A19" s="28"/>
      <c r="B19" s="29"/>
      <c r="C19" s="30"/>
      <c r="D19" s="30"/>
      <c r="E19" s="31" t="s">
        <v>127</v>
      </c>
      <c r="F19" s="32" t="s">
        <v>128</v>
      </c>
      <c r="G19" s="30"/>
      <c r="H19" s="30"/>
      <c r="I19" s="30"/>
      <c r="J19" s="30"/>
      <c r="K19" s="30"/>
    </row>
    <row r="20" spans="1:11" ht="14.25" x14ac:dyDescent="0.2">
      <c r="A20" s="28" t="s">
        <v>127</v>
      </c>
      <c r="B20" s="29" t="s">
        <v>129</v>
      </c>
      <c r="C20" s="30"/>
      <c r="D20" s="30"/>
      <c r="E20" s="31"/>
      <c r="F20" s="32" t="s">
        <v>130</v>
      </c>
      <c r="G20" s="30"/>
      <c r="H20" s="30"/>
      <c r="I20" s="30"/>
      <c r="J20" s="30"/>
      <c r="K20" s="30"/>
    </row>
    <row r="21" spans="1:11" ht="14.25" x14ac:dyDescent="0.2">
      <c r="A21" s="37"/>
      <c r="B21" s="29" t="s">
        <v>131</v>
      </c>
      <c r="C21" s="30"/>
      <c r="D21" s="30"/>
      <c r="E21" s="31"/>
      <c r="F21" s="32" t="s">
        <v>132</v>
      </c>
      <c r="G21" s="30"/>
      <c r="H21" s="30"/>
      <c r="I21" s="30"/>
      <c r="J21" s="30"/>
      <c r="K21" s="30"/>
    </row>
    <row r="22" spans="1:11" ht="14.25" x14ac:dyDescent="0.2">
      <c r="A22" s="37"/>
      <c r="B22" s="29" t="s">
        <v>133</v>
      </c>
      <c r="C22" s="30"/>
      <c r="D22" s="30"/>
      <c r="E22" s="31"/>
      <c r="F22" s="32"/>
      <c r="G22" s="30"/>
      <c r="H22" s="30"/>
      <c r="I22" s="30"/>
      <c r="J22" s="30"/>
      <c r="K22" s="30"/>
    </row>
    <row r="23" spans="1:11" ht="14.25" x14ac:dyDescent="0.2">
      <c r="A23" s="37"/>
      <c r="B23" s="29"/>
      <c r="C23" s="30"/>
      <c r="D23" s="30"/>
      <c r="E23" s="31" t="s">
        <v>134</v>
      </c>
      <c r="F23" s="32" t="s">
        <v>135</v>
      </c>
      <c r="G23" s="30"/>
      <c r="H23" s="30"/>
      <c r="I23" s="30"/>
      <c r="J23" s="30"/>
      <c r="K23" s="30"/>
    </row>
    <row r="24" spans="1:11" ht="14.25" x14ac:dyDescent="0.2">
      <c r="A24" s="28" t="s">
        <v>134</v>
      </c>
      <c r="B24" s="29" t="s">
        <v>136</v>
      </c>
      <c r="C24" s="30"/>
      <c r="D24" s="30"/>
      <c r="E24" s="31"/>
      <c r="F24" s="32" t="s">
        <v>137</v>
      </c>
      <c r="G24" s="30"/>
      <c r="H24" s="30"/>
      <c r="I24" s="30"/>
      <c r="J24" s="30"/>
      <c r="K24" s="30"/>
    </row>
    <row r="25" spans="1:11" ht="14.25" x14ac:dyDescent="0.2">
      <c r="A25" s="37"/>
      <c r="B25" s="29" t="s">
        <v>138</v>
      </c>
      <c r="C25" s="30"/>
      <c r="D25" s="30"/>
      <c r="E25" s="31"/>
      <c r="F25" s="32"/>
      <c r="G25" s="30"/>
      <c r="H25" s="30"/>
      <c r="I25" s="30"/>
      <c r="J25" s="30"/>
      <c r="K25" s="30"/>
    </row>
    <row r="26" spans="1:11" ht="14.25" x14ac:dyDescent="0.2">
      <c r="A26" s="37"/>
      <c r="B26" s="29"/>
      <c r="C26" s="30"/>
      <c r="D26" s="30"/>
      <c r="E26" s="31" t="s">
        <v>139</v>
      </c>
      <c r="F26" s="32" t="s">
        <v>140</v>
      </c>
      <c r="G26" s="30"/>
      <c r="H26" s="30"/>
      <c r="I26" s="30"/>
      <c r="J26" s="30"/>
      <c r="K26" s="30"/>
    </row>
    <row r="27" spans="1:11" ht="14.25" x14ac:dyDescent="0.2">
      <c r="A27" s="28" t="s">
        <v>139</v>
      </c>
      <c r="B27" s="29" t="s">
        <v>141</v>
      </c>
      <c r="C27" s="30"/>
      <c r="D27" s="30"/>
      <c r="E27" s="31"/>
      <c r="F27" s="32" t="s">
        <v>142</v>
      </c>
      <c r="G27" s="30"/>
      <c r="H27" s="30"/>
      <c r="I27" s="30"/>
      <c r="J27" s="30"/>
      <c r="K27" s="30"/>
    </row>
    <row r="28" spans="1:11" ht="14.25" x14ac:dyDescent="0.2">
      <c r="A28" s="37"/>
      <c r="B28" s="29" t="s">
        <v>143</v>
      </c>
      <c r="C28" s="30"/>
      <c r="D28" s="30"/>
      <c r="E28" s="31"/>
      <c r="F28" s="32"/>
      <c r="G28" s="30"/>
      <c r="H28" s="30"/>
      <c r="I28" s="30"/>
      <c r="J28" s="30"/>
      <c r="K28" s="30"/>
    </row>
    <row r="29" spans="1:11" ht="14.25" x14ac:dyDescent="0.2">
      <c r="A29" s="37"/>
      <c r="B29" s="29"/>
      <c r="C29" s="30"/>
      <c r="D29" s="30"/>
      <c r="E29" s="31" t="s">
        <v>144</v>
      </c>
      <c r="F29" s="32" t="s">
        <v>145</v>
      </c>
      <c r="G29" s="30"/>
      <c r="H29" s="30"/>
      <c r="I29" s="30"/>
      <c r="J29" s="30"/>
      <c r="K29" s="30"/>
    </row>
    <row r="30" spans="1:11" ht="14.25" x14ac:dyDescent="0.2">
      <c r="A30" s="28" t="s">
        <v>144</v>
      </c>
      <c r="B30" s="29" t="s">
        <v>146</v>
      </c>
      <c r="C30" s="30"/>
      <c r="D30" s="30"/>
      <c r="E30" s="31"/>
      <c r="F30" s="32" t="s">
        <v>147</v>
      </c>
      <c r="G30" s="30"/>
      <c r="H30" s="30"/>
      <c r="I30" s="30"/>
      <c r="J30" s="30"/>
      <c r="K30" s="30"/>
    </row>
    <row r="31" spans="1:11" ht="14.25" x14ac:dyDescent="0.2">
      <c r="A31" s="37"/>
      <c r="B31" s="29" t="s">
        <v>148</v>
      </c>
      <c r="C31" s="30"/>
      <c r="D31" s="30"/>
      <c r="E31" s="31"/>
      <c r="F31" s="32"/>
      <c r="G31" s="30"/>
      <c r="H31" s="30"/>
      <c r="I31" s="30"/>
      <c r="J31" s="30"/>
      <c r="K31" s="30"/>
    </row>
    <row r="32" spans="1:11" ht="14.25" x14ac:dyDescent="0.2">
      <c r="A32" s="37"/>
      <c r="B32" s="29"/>
      <c r="C32" s="30"/>
      <c r="D32" s="30"/>
      <c r="E32" s="31" t="s">
        <v>149</v>
      </c>
      <c r="F32" s="32" t="s">
        <v>150</v>
      </c>
      <c r="G32" s="30"/>
      <c r="H32" s="30"/>
      <c r="I32" s="30"/>
      <c r="J32" s="30"/>
      <c r="K32" s="30"/>
    </row>
    <row r="33" spans="1:11" ht="14.25" x14ac:dyDescent="0.2">
      <c r="A33" s="28" t="s">
        <v>149</v>
      </c>
      <c r="B33" s="29" t="s">
        <v>151</v>
      </c>
      <c r="C33" s="30"/>
      <c r="D33" s="30"/>
      <c r="E33" s="31"/>
      <c r="F33" s="32" t="s">
        <v>152</v>
      </c>
      <c r="G33" s="30"/>
      <c r="H33" s="30"/>
      <c r="I33" s="30"/>
      <c r="J33" s="30"/>
      <c r="K33" s="30"/>
    </row>
    <row r="34" spans="1:11" ht="14.25" x14ac:dyDescent="0.2">
      <c r="A34" s="37"/>
      <c r="B34" s="29" t="s">
        <v>153</v>
      </c>
      <c r="C34" s="30"/>
      <c r="D34" s="30"/>
      <c r="E34" s="31"/>
      <c r="F34" s="32"/>
      <c r="G34" s="30"/>
      <c r="H34" s="30"/>
      <c r="I34" s="30"/>
      <c r="J34" s="30"/>
      <c r="K34" s="30"/>
    </row>
    <row r="35" spans="1:11" ht="14.25" x14ac:dyDescent="0.2">
      <c r="A35" s="37"/>
      <c r="B35" s="29"/>
      <c r="C35" s="30"/>
      <c r="D35" s="30"/>
      <c r="E35" s="31" t="s">
        <v>154</v>
      </c>
      <c r="F35" s="32" t="s">
        <v>155</v>
      </c>
      <c r="G35" s="30"/>
      <c r="H35" s="30"/>
      <c r="I35" s="30"/>
      <c r="J35" s="30"/>
      <c r="K35" s="30"/>
    </row>
    <row r="36" spans="1:11" ht="14.25" x14ac:dyDescent="0.2">
      <c r="A36" s="28" t="s">
        <v>154</v>
      </c>
      <c r="B36" s="29" t="s">
        <v>156</v>
      </c>
      <c r="C36" s="30"/>
      <c r="D36" s="30"/>
      <c r="E36" s="31"/>
      <c r="F36" s="32" t="s">
        <v>157</v>
      </c>
      <c r="G36" s="30"/>
      <c r="H36" s="30"/>
      <c r="I36" s="30"/>
      <c r="J36" s="30"/>
      <c r="K36" s="30"/>
    </row>
    <row r="37" spans="1:11" ht="14.25" x14ac:dyDescent="0.2">
      <c r="A37" s="37"/>
      <c r="B37" s="29" t="s">
        <v>158</v>
      </c>
      <c r="C37" s="30"/>
      <c r="D37" s="30"/>
      <c r="E37" s="31"/>
      <c r="F37" s="32"/>
      <c r="G37" s="30"/>
      <c r="H37" s="30"/>
      <c r="I37" s="30"/>
      <c r="J37" s="30"/>
      <c r="K37" s="30"/>
    </row>
    <row r="38" spans="1:11" ht="14.25" x14ac:dyDescent="0.2">
      <c r="A38" s="37"/>
      <c r="B38" s="29"/>
      <c r="C38" s="30"/>
      <c r="D38" s="30"/>
      <c r="E38" s="31" t="s">
        <v>159</v>
      </c>
      <c r="F38" s="32" t="s">
        <v>160</v>
      </c>
      <c r="G38" s="30"/>
      <c r="H38" s="30"/>
      <c r="I38" s="30"/>
      <c r="J38" s="30"/>
      <c r="K38" s="30"/>
    </row>
    <row r="39" spans="1:11" ht="14.25" x14ac:dyDescent="0.2">
      <c r="A39" s="28" t="s">
        <v>159</v>
      </c>
      <c r="B39" s="29" t="s">
        <v>161</v>
      </c>
      <c r="C39" s="30"/>
      <c r="D39" s="30"/>
      <c r="E39" s="31"/>
      <c r="F39" s="32"/>
      <c r="G39" s="30"/>
      <c r="H39" s="30"/>
      <c r="I39" s="30"/>
      <c r="J39" s="30"/>
      <c r="K39" s="30"/>
    </row>
    <row r="40" spans="1:11" ht="14.25" x14ac:dyDescent="0.2">
      <c r="A40" s="28"/>
      <c r="B40" s="29"/>
      <c r="C40" s="30"/>
      <c r="D40" s="30"/>
      <c r="E40" s="31" t="s">
        <v>162</v>
      </c>
      <c r="F40" s="32" t="s">
        <v>163</v>
      </c>
      <c r="G40" s="30"/>
      <c r="H40" s="30"/>
      <c r="I40" s="30"/>
      <c r="J40" s="30"/>
      <c r="K40" s="30"/>
    </row>
    <row r="41" spans="1:11" ht="14.25" x14ac:dyDescent="0.2">
      <c r="A41" s="28" t="s">
        <v>162</v>
      </c>
      <c r="B41" s="29" t="s">
        <v>164</v>
      </c>
      <c r="C41" s="30"/>
      <c r="D41" s="30"/>
      <c r="E41" s="31"/>
      <c r="F41" s="32"/>
      <c r="G41" s="30"/>
      <c r="H41" s="30"/>
      <c r="I41" s="30"/>
      <c r="J41" s="30"/>
      <c r="K41" s="30"/>
    </row>
    <row r="42" spans="1:11" ht="14.25" x14ac:dyDescent="0.2">
      <c r="A42" s="28"/>
      <c r="B42" s="29"/>
      <c r="C42" s="30"/>
      <c r="D42" s="30"/>
      <c r="E42" s="31" t="s">
        <v>165</v>
      </c>
      <c r="F42" s="32" t="s">
        <v>166</v>
      </c>
      <c r="G42" s="30"/>
      <c r="H42" s="30"/>
      <c r="I42" s="30"/>
      <c r="J42" s="30"/>
      <c r="K42" s="30"/>
    </row>
    <row r="43" spans="1:11" ht="14.25" x14ac:dyDescent="0.2">
      <c r="A43" s="28" t="s">
        <v>165</v>
      </c>
      <c r="B43" s="29" t="s">
        <v>167</v>
      </c>
      <c r="C43" s="30"/>
      <c r="D43" s="30"/>
      <c r="E43" s="31"/>
      <c r="F43" s="32"/>
      <c r="G43" s="30"/>
      <c r="H43" s="30"/>
      <c r="I43" s="30"/>
      <c r="J43" s="30"/>
      <c r="K43" s="30"/>
    </row>
    <row r="44" spans="1:11" ht="14.25" x14ac:dyDescent="0.2">
      <c r="A44" s="28"/>
      <c r="B44" s="29"/>
      <c r="C44" s="30"/>
      <c r="D44" s="30"/>
      <c r="E44" s="31" t="s">
        <v>168</v>
      </c>
      <c r="F44" s="32" t="s">
        <v>169</v>
      </c>
      <c r="G44" s="30"/>
      <c r="H44" s="30"/>
      <c r="I44" s="30"/>
      <c r="J44" s="30"/>
      <c r="K44" s="30"/>
    </row>
    <row r="45" spans="1:11" ht="14.25" x14ac:dyDescent="0.2">
      <c r="A45" s="28" t="s">
        <v>168</v>
      </c>
      <c r="B45" s="29" t="s">
        <v>170</v>
      </c>
      <c r="C45" s="30"/>
      <c r="D45" s="30"/>
      <c r="E45" s="31"/>
      <c r="F45" s="32" t="s">
        <v>171</v>
      </c>
      <c r="G45" s="30"/>
      <c r="H45" s="30"/>
      <c r="I45" s="30"/>
      <c r="J45" s="30"/>
      <c r="K45" s="30"/>
    </row>
    <row r="46" spans="1:11" ht="14.25" x14ac:dyDescent="0.2">
      <c r="A46" s="28"/>
      <c r="B46" s="29" t="s">
        <v>286</v>
      </c>
      <c r="C46" s="30"/>
      <c r="D46" s="30"/>
      <c r="E46" s="31"/>
      <c r="F46" s="38" t="s">
        <v>172</v>
      </c>
      <c r="G46" s="30"/>
      <c r="H46" s="30"/>
      <c r="I46" s="30"/>
      <c r="J46" s="30"/>
      <c r="K46" s="30"/>
    </row>
    <row r="47" spans="1:11" ht="14.25" x14ac:dyDescent="0.2">
      <c r="A47" s="28"/>
      <c r="B47" s="29" t="s">
        <v>173</v>
      </c>
      <c r="C47" s="30"/>
      <c r="D47" s="30"/>
      <c r="E47" s="31"/>
      <c r="F47" s="38" t="s">
        <v>174</v>
      </c>
      <c r="G47" s="30"/>
      <c r="H47" s="30"/>
      <c r="I47" s="30"/>
      <c r="J47" s="30"/>
      <c r="K47" s="30"/>
    </row>
    <row r="48" spans="1:11" ht="14.25" x14ac:dyDescent="0.2">
      <c r="A48" s="28"/>
      <c r="B48" s="29" t="s">
        <v>175</v>
      </c>
      <c r="C48" s="30"/>
      <c r="D48" s="30"/>
      <c r="E48" s="31"/>
      <c r="F48" s="32"/>
      <c r="G48" s="30"/>
      <c r="H48" s="30"/>
      <c r="I48" s="30"/>
      <c r="J48" s="30"/>
      <c r="K48" s="30"/>
    </row>
    <row r="49" spans="1:11" ht="14.25" x14ac:dyDescent="0.2">
      <c r="A49" s="28"/>
      <c r="B49" s="29" t="s">
        <v>176</v>
      </c>
      <c r="C49" s="30"/>
      <c r="D49" s="30"/>
      <c r="E49" s="31" t="s">
        <v>177</v>
      </c>
      <c r="F49" s="32" t="s">
        <v>178</v>
      </c>
      <c r="G49" s="30"/>
      <c r="H49" s="30"/>
      <c r="I49" s="30"/>
      <c r="J49" s="30"/>
      <c r="K49" s="30"/>
    </row>
    <row r="50" spans="1:11" ht="14.25" x14ac:dyDescent="0.2">
      <c r="A50" s="28"/>
      <c r="B50" s="29"/>
      <c r="C50" s="30"/>
      <c r="D50" s="30"/>
      <c r="E50" s="39"/>
      <c r="F50" s="32" t="s">
        <v>179</v>
      </c>
      <c r="G50" s="30"/>
      <c r="H50" s="30"/>
      <c r="I50" s="30"/>
      <c r="J50" s="30"/>
      <c r="K50" s="30"/>
    </row>
    <row r="51" spans="1:11" ht="14.25" x14ac:dyDescent="0.2">
      <c r="A51" s="28" t="s">
        <v>177</v>
      </c>
      <c r="B51" s="29" t="s">
        <v>180</v>
      </c>
      <c r="C51" s="30"/>
      <c r="D51" s="30"/>
    </row>
    <row r="52" spans="1:11" x14ac:dyDescent="0.2">
      <c r="A52" s="37"/>
      <c r="B52" s="29" t="s">
        <v>181</v>
      </c>
    </row>
    <row r="53" spans="1:11" x14ac:dyDescent="0.2">
      <c r="A53" s="40"/>
      <c r="B53" s="40"/>
    </row>
    <row r="54" spans="1:11" x14ac:dyDescent="0.2">
      <c r="A54" s="41"/>
      <c r="B54" s="41"/>
    </row>
  </sheetData>
  <mergeCells count="2">
    <mergeCell ref="A1:B1"/>
    <mergeCell ref="E1:F1"/>
  </mergeCells>
  <pageMargins left="0.39370078740157483" right="0.39370078740157483" top="0.39370078740157483" bottom="0.39370078740157483" header="0" footer="0.39370078740157483"/>
  <pageSetup paperSize="9" scale="9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J51"/>
  <sheetViews>
    <sheetView showGridLines="0" topLeftCell="A19" zoomScaleNormal="100" workbookViewId="0">
      <selection activeCell="A43" sqref="A43"/>
    </sheetView>
  </sheetViews>
  <sheetFormatPr defaultRowHeight="12.75" x14ac:dyDescent="0.2"/>
  <cols>
    <col min="1" max="3" width="3.7109375" style="24" customWidth="1"/>
    <col min="4" max="4" width="95.7109375" style="24" customWidth="1"/>
    <col min="5" max="256" width="8.85546875" style="24"/>
    <col min="257" max="259" width="3.7109375" style="24" customWidth="1"/>
    <col min="260" max="260" width="95.7109375" style="24" customWidth="1"/>
    <col min="261" max="512" width="8.85546875" style="24"/>
    <col min="513" max="515" width="3.7109375" style="24" customWidth="1"/>
    <col min="516" max="516" width="95.7109375" style="24" customWidth="1"/>
    <col min="517" max="768" width="8.85546875" style="24"/>
    <col min="769" max="771" width="3.7109375" style="24" customWidth="1"/>
    <col min="772" max="772" width="95.7109375" style="24" customWidth="1"/>
    <col min="773" max="1024" width="8.85546875" style="24"/>
    <col min="1025" max="1027" width="3.7109375" style="24" customWidth="1"/>
    <col min="1028" max="1028" width="95.7109375" style="24" customWidth="1"/>
    <col min="1029" max="1280" width="8.85546875" style="24"/>
    <col min="1281" max="1283" width="3.7109375" style="24" customWidth="1"/>
    <col min="1284" max="1284" width="95.7109375" style="24" customWidth="1"/>
    <col min="1285" max="1536" width="8.85546875" style="24"/>
    <col min="1537" max="1539" width="3.7109375" style="24" customWidth="1"/>
    <col min="1540" max="1540" width="95.7109375" style="24" customWidth="1"/>
    <col min="1541" max="1792" width="8.85546875" style="24"/>
    <col min="1793" max="1795" width="3.7109375" style="24" customWidth="1"/>
    <col min="1796" max="1796" width="95.7109375" style="24" customWidth="1"/>
    <col min="1797" max="2048" width="8.85546875" style="24"/>
    <col min="2049" max="2051" width="3.7109375" style="24" customWidth="1"/>
    <col min="2052" max="2052" width="95.7109375" style="24" customWidth="1"/>
    <col min="2053" max="2304" width="8.85546875" style="24"/>
    <col min="2305" max="2307" width="3.7109375" style="24" customWidth="1"/>
    <col min="2308" max="2308" width="95.7109375" style="24" customWidth="1"/>
    <col min="2309" max="2560" width="8.85546875" style="24"/>
    <col min="2561" max="2563" width="3.7109375" style="24" customWidth="1"/>
    <col min="2564" max="2564" width="95.7109375" style="24" customWidth="1"/>
    <col min="2565" max="2816" width="8.85546875" style="24"/>
    <col min="2817" max="2819" width="3.7109375" style="24" customWidth="1"/>
    <col min="2820" max="2820" width="95.7109375" style="24" customWidth="1"/>
    <col min="2821" max="3072" width="8.85546875" style="24"/>
    <col min="3073" max="3075" width="3.7109375" style="24" customWidth="1"/>
    <col min="3076" max="3076" width="95.7109375" style="24" customWidth="1"/>
    <col min="3077" max="3328" width="8.85546875" style="24"/>
    <col min="3329" max="3331" width="3.7109375" style="24" customWidth="1"/>
    <col min="3332" max="3332" width="95.7109375" style="24" customWidth="1"/>
    <col min="3333" max="3584" width="8.85546875" style="24"/>
    <col min="3585" max="3587" width="3.7109375" style="24" customWidth="1"/>
    <col min="3588" max="3588" width="95.7109375" style="24" customWidth="1"/>
    <col min="3589" max="3840" width="8.85546875" style="24"/>
    <col min="3841" max="3843" width="3.7109375" style="24" customWidth="1"/>
    <col min="3844" max="3844" width="95.7109375" style="24" customWidth="1"/>
    <col min="3845" max="4096" width="8.85546875" style="24"/>
    <col min="4097" max="4099" width="3.7109375" style="24" customWidth="1"/>
    <col min="4100" max="4100" width="95.7109375" style="24" customWidth="1"/>
    <col min="4101" max="4352" width="8.85546875" style="24"/>
    <col min="4353" max="4355" width="3.7109375" style="24" customWidth="1"/>
    <col min="4356" max="4356" width="95.7109375" style="24" customWidth="1"/>
    <col min="4357" max="4608" width="8.85546875" style="24"/>
    <col min="4609" max="4611" width="3.7109375" style="24" customWidth="1"/>
    <col min="4612" max="4612" width="95.7109375" style="24" customWidth="1"/>
    <col min="4613" max="4864" width="8.85546875" style="24"/>
    <col min="4865" max="4867" width="3.7109375" style="24" customWidth="1"/>
    <col min="4868" max="4868" width="95.7109375" style="24" customWidth="1"/>
    <col min="4869" max="5120" width="8.85546875" style="24"/>
    <col min="5121" max="5123" width="3.7109375" style="24" customWidth="1"/>
    <col min="5124" max="5124" width="95.7109375" style="24" customWidth="1"/>
    <col min="5125" max="5376" width="8.85546875" style="24"/>
    <col min="5377" max="5379" width="3.7109375" style="24" customWidth="1"/>
    <col min="5380" max="5380" width="95.7109375" style="24" customWidth="1"/>
    <col min="5381" max="5632" width="8.85546875" style="24"/>
    <col min="5633" max="5635" width="3.7109375" style="24" customWidth="1"/>
    <col min="5636" max="5636" width="95.7109375" style="24" customWidth="1"/>
    <col min="5637" max="5888" width="8.85546875" style="24"/>
    <col min="5889" max="5891" width="3.7109375" style="24" customWidth="1"/>
    <col min="5892" max="5892" width="95.7109375" style="24" customWidth="1"/>
    <col min="5893" max="6144" width="8.85546875" style="24"/>
    <col min="6145" max="6147" width="3.7109375" style="24" customWidth="1"/>
    <col min="6148" max="6148" width="95.7109375" style="24" customWidth="1"/>
    <col min="6149" max="6400" width="8.85546875" style="24"/>
    <col min="6401" max="6403" width="3.7109375" style="24" customWidth="1"/>
    <col min="6404" max="6404" width="95.7109375" style="24" customWidth="1"/>
    <col min="6405" max="6656" width="8.85546875" style="24"/>
    <col min="6657" max="6659" width="3.7109375" style="24" customWidth="1"/>
    <col min="6660" max="6660" width="95.7109375" style="24" customWidth="1"/>
    <col min="6661" max="6912" width="8.85546875" style="24"/>
    <col min="6913" max="6915" width="3.7109375" style="24" customWidth="1"/>
    <col min="6916" max="6916" width="95.7109375" style="24" customWidth="1"/>
    <col min="6917" max="7168" width="8.85546875" style="24"/>
    <col min="7169" max="7171" width="3.7109375" style="24" customWidth="1"/>
    <col min="7172" max="7172" width="95.7109375" style="24" customWidth="1"/>
    <col min="7173" max="7424" width="8.85546875" style="24"/>
    <col min="7425" max="7427" width="3.7109375" style="24" customWidth="1"/>
    <col min="7428" max="7428" width="95.7109375" style="24" customWidth="1"/>
    <col min="7429" max="7680" width="8.85546875" style="24"/>
    <col min="7681" max="7683" width="3.7109375" style="24" customWidth="1"/>
    <col min="7684" max="7684" width="95.7109375" style="24" customWidth="1"/>
    <col min="7685" max="7936" width="8.85546875" style="24"/>
    <col min="7937" max="7939" width="3.7109375" style="24" customWidth="1"/>
    <col min="7940" max="7940" width="95.7109375" style="24" customWidth="1"/>
    <col min="7941" max="8192" width="8.85546875" style="24"/>
    <col min="8193" max="8195" width="3.7109375" style="24" customWidth="1"/>
    <col min="8196" max="8196" width="95.7109375" style="24" customWidth="1"/>
    <col min="8197" max="8448" width="8.85546875" style="24"/>
    <col min="8449" max="8451" width="3.7109375" style="24" customWidth="1"/>
    <col min="8452" max="8452" width="95.7109375" style="24" customWidth="1"/>
    <col min="8453" max="8704" width="8.85546875" style="24"/>
    <col min="8705" max="8707" width="3.7109375" style="24" customWidth="1"/>
    <col min="8708" max="8708" width="95.7109375" style="24" customWidth="1"/>
    <col min="8709" max="8960" width="8.85546875" style="24"/>
    <col min="8961" max="8963" width="3.7109375" style="24" customWidth="1"/>
    <col min="8964" max="8964" width="95.7109375" style="24" customWidth="1"/>
    <col min="8965" max="9216" width="8.85546875" style="24"/>
    <col min="9217" max="9219" width="3.7109375" style="24" customWidth="1"/>
    <col min="9220" max="9220" width="95.7109375" style="24" customWidth="1"/>
    <col min="9221" max="9472" width="8.85546875" style="24"/>
    <col min="9473" max="9475" width="3.7109375" style="24" customWidth="1"/>
    <col min="9476" max="9476" width="95.7109375" style="24" customWidth="1"/>
    <col min="9477" max="9728" width="8.85546875" style="24"/>
    <col min="9729" max="9731" width="3.7109375" style="24" customWidth="1"/>
    <col min="9732" max="9732" width="95.7109375" style="24" customWidth="1"/>
    <col min="9733" max="9984" width="8.85546875" style="24"/>
    <col min="9985" max="9987" width="3.7109375" style="24" customWidth="1"/>
    <col min="9988" max="9988" width="95.7109375" style="24" customWidth="1"/>
    <col min="9989" max="10240" width="8.85546875" style="24"/>
    <col min="10241" max="10243" width="3.7109375" style="24" customWidth="1"/>
    <col min="10244" max="10244" width="95.7109375" style="24" customWidth="1"/>
    <col min="10245" max="10496" width="8.85546875" style="24"/>
    <col min="10497" max="10499" width="3.7109375" style="24" customWidth="1"/>
    <col min="10500" max="10500" width="95.7109375" style="24" customWidth="1"/>
    <col min="10501" max="10752" width="8.85546875" style="24"/>
    <col min="10753" max="10755" width="3.7109375" style="24" customWidth="1"/>
    <col min="10756" max="10756" width="95.7109375" style="24" customWidth="1"/>
    <col min="10757" max="11008" width="8.85546875" style="24"/>
    <col min="11009" max="11011" width="3.7109375" style="24" customWidth="1"/>
    <col min="11012" max="11012" width="95.7109375" style="24" customWidth="1"/>
    <col min="11013" max="11264" width="8.85546875" style="24"/>
    <col min="11265" max="11267" width="3.7109375" style="24" customWidth="1"/>
    <col min="11268" max="11268" width="95.7109375" style="24" customWidth="1"/>
    <col min="11269" max="11520" width="8.85546875" style="24"/>
    <col min="11521" max="11523" width="3.7109375" style="24" customWidth="1"/>
    <col min="11524" max="11524" width="95.7109375" style="24" customWidth="1"/>
    <col min="11525" max="11776" width="8.85546875" style="24"/>
    <col min="11777" max="11779" width="3.7109375" style="24" customWidth="1"/>
    <col min="11780" max="11780" width="95.7109375" style="24" customWidth="1"/>
    <col min="11781" max="12032" width="8.85546875" style="24"/>
    <col min="12033" max="12035" width="3.7109375" style="24" customWidth="1"/>
    <col min="12036" max="12036" width="95.7109375" style="24" customWidth="1"/>
    <col min="12037" max="12288" width="8.85546875" style="24"/>
    <col min="12289" max="12291" width="3.7109375" style="24" customWidth="1"/>
    <col min="12292" max="12292" width="95.7109375" style="24" customWidth="1"/>
    <col min="12293" max="12544" width="8.85546875" style="24"/>
    <col min="12545" max="12547" width="3.7109375" style="24" customWidth="1"/>
    <col min="12548" max="12548" width="95.7109375" style="24" customWidth="1"/>
    <col min="12549" max="12800" width="8.85546875" style="24"/>
    <col min="12801" max="12803" width="3.7109375" style="24" customWidth="1"/>
    <col min="12804" max="12804" width="95.7109375" style="24" customWidth="1"/>
    <col min="12805" max="13056" width="8.85546875" style="24"/>
    <col min="13057" max="13059" width="3.7109375" style="24" customWidth="1"/>
    <col min="13060" max="13060" width="95.7109375" style="24" customWidth="1"/>
    <col min="13061" max="13312" width="8.85546875" style="24"/>
    <col min="13313" max="13315" width="3.7109375" style="24" customWidth="1"/>
    <col min="13316" max="13316" width="95.7109375" style="24" customWidth="1"/>
    <col min="13317" max="13568" width="8.85546875" style="24"/>
    <col min="13569" max="13571" width="3.7109375" style="24" customWidth="1"/>
    <col min="13572" max="13572" width="95.7109375" style="24" customWidth="1"/>
    <col min="13573" max="13824" width="8.85546875" style="24"/>
    <col min="13825" max="13827" width="3.7109375" style="24" customWidth="1"/>
    <col min="13828" max="13828" width="95.7109375" style="24" customWidth="1"/>
    <col min="13829" max="14080" width="8.85546875" style="24"/>
    <col min="14081" max="14083" width="3.7109375" style="24" customWidth="1"/>
    <col min="14084" max="14084" width="95.7109375" style="24" customWidth="1"/>
    <col min="14085" max="14336" width="8.85546875" style="24"/>
    <col min="14337" max="14339" width="3.7109375" style="24" customWidth="1"/>
    <col min="14340" max="14340" width="95.7109375" style="24" customWidth="1"/>
    <col min="14341" max="14592" width="8.85546875" style="24"/>
    <col min="14593" max="14595" width="3.7109375" style="24" customWidth="1"/>
    <col min="14596" max="14596" width="95.7109375" style="24" customWidth="1"/>
    <col min="14597" max="14848" width="8.85546875" style="24"/>
    <col min="14849" max="14851" width="3.7109375" style="24" customWidth="1"/>
    <col min="14852" max="14852" width="95.7109375" style="24" customWidth="1"/>
    <col min="14853" max="15104" width="8.85546875" style="24"/>
    <col min="15105" max="15107" width="3.7109375" style="24" customWidth="1"/>
    <col min="15108" max="15108" width="95.7109375" style="24" customWidth="1"/>
    <col min="15109" max="15360" width="8.85546875" style="24"/>
    <col min="15361" max="15363" width="3.7109375" style="24" customWidth="1"/>
    <col min="15364" max="15364" width="95.7109375" style="24" customWidth="1"/>
    <col min="15365" max="15616" width="8.85546875" style="24"/>
    <col min="15617" max="15619" width="3.7109375" style="24" customWidth="1"/>
    <col min="15620" max="15620" width="95.7109375" style="24" customWidth="1"/>
    <col min="15621" max="15872" width="8.85546875" style="24"/>
    <col min="15873" max="15875" width="3.7109375" style="24" customWidth="1"/>
    <col min="15876" max="15876" width="95.7109375" style="24" customWidth="1"/>
    <col min="15877" max="16128" width="8.85546875" style="24"/>
    <col min="16129" max="16131" width="3.7109375" style="24" customWidth="1"/>
    <col min="16132" max="16132" width="95.7109375" style="24" customWidth="1"/>
    <col min="16133" max="16384" width="8.85546875" style="24"/>
  </cols>
  <sheetData>
    <row r="2" spans="1:10" ht="15" x14ac:dyDescent="0.25">
      <c r="A2" s="138" t="s">
        <v>182</v>
      </c>
      <c r="B2" s="138"/>
      <c r="C2" s="138"/>
      <c r="D2" s="138"/>
      <c r="G2" s="139" t="s">
        <v>183</v>
      </c>
      <c r="H2" s="139"/>
      <c r="I2" s="139"/>
      <c r="J2" s="139"/>
    </row>
    <row r="3" spans="1:10" ht="15" x14ac:dyDescent="0.25">
      <c r="A3" s="42"/>
      <c r="B3" s="42"/>
      <c r="C3" s="42"/>
      <c r="D3" s="42"/>
      <c r="G3" s="43"/>
      <c r="H3" s="43"/>
      <c r="I3" s="43"/>
      <c r="J3" s="43"/>
    </row>
    <row r="4" spans="1:10" x14ac:dyDescent="0.2">
      <c r="A4" s="25"/>
      <c r="B4" s="25"/>
      <c r="C4" s="25"/>
      <c r="D4" s="25"/>
      <c r="G4" s="43"/>
      <c r="H4" s="43"/>
      <c r="I4" s="43"/>
      <c r="J4" s="43"/>
    </row>
    <row r="5" spans="1:10" ht="15.75" customHeight="1" x14ac:dyDescent="0.2">
      <c r="A5" s="25"/>
      <c r="B5" s="25" t="s">
        <v>184</v>
      </c>
      <c r="C5" s="25"/>
      <c r="D5" s="25"/>
      <c r="G5" s="44"/>
      <c r="H5" s="45" t="s">
        <v>185</v>
      </c>
      <c r="I5" s="44"/>
      <c r="J5" s="44"/>
    </row>
    <row r="6" spans="1:10" ht="15.75" customHeight="1" x14ac:dyDescent="0.2">
      <c r="A6" s="25" t="s">
        <v>186</v>
      </c>
      <c r="B6" s="25"/>
      <c r="C6" s="25"/>
      <c r="D6" s="25"/>
      <c r="G6" s="45" t="s">
        <v>187</v>
      </c>
      <c r="H6" s="46"/>
      <c r="I6" s="44"/>
      <c r="J6" s="44"/>
    </row>
    <row r="7" spans="1:10" ht="15.75" customHeight="1" x14ac:dyDescent="0.2">
      <c r="A7" s="25" t="s">
        <v>188</v>
      </c>
      <c r="B7" s="25"/>
      <c r="C7" s="25"/>
      <c r="D7" s="25"/>
      <c r="G7" s="45" t="s">
        <v>189</v>
      </c>
      <c r="H7" s="44"/>
      <c r="I7" s="44"/>
      <c r="J7" s="44"/>
    </row>
    <row r="8" spans="1:10" ht="15.75" customHeight="1" x14ac:dyDescent="0.2">
      <c r="A8" s="25"/>
      <c r="B8" s="25" t="s">
        <v>190</v>
      </c>
      <c r="C8" s="25"/>
      <c r="D8" s="25"/>
      <c r="G8" s="45" t="s">
        <v>191</v>
      </c>
      <c r="H8" s="44"/>
      <c r="I8" s="44"/>
      <c r="J8" s="44"/>
    </row>
    <row r="9" spans="1:10" ht="15.75" customHeight="1" x14ac:dyDescent="0.2">
      <c r="A9" s="25" t="s">
        <v>192</v>
      </c>
      <c r="B9" s="25"/>
      <c r="C9" s="25"/>
      <c r="D9" s="25"/>
      <c r="G9" s="45" t="s">
        <v>193</v>
      </c>
      <c r="H9" s="46"/>
      <c r="I9" s="44"/>
      <c r="J9" s="44"/>
    </row>
    <row r="10" spans="1:10" ht="15.75" customHeight="1" x14ac:dyDescent="0.2">
      <c r="A10" s="25"/>
      <c r="B10" s="25"/>
      <c r="C10" s="25"/>
      <c r="D10" s="25"/>
      <c r="G10" s="44"/>
      <c r="H10" s="44"/>
      <c r="I10" s="44"/>
      <c r="J10" s="44"/>
    </row>
    <row r="11" spans="1:10" ht="15.75" customHeight="1" x14ac:dyDescent="0.2">
      <c r="A11" s="107" t="s">
        <v>194</v>
      </c>
      <c r="B11" s="25"/>
      <c r="C11" s="25"/>
      <c r="D11" s="25"/>
      <c r="G11" s="140" t="s">
        <v>195</v>
      </c>
      <c r="H11" s="140"/>
      <c r="I11" s="140"/>
      <c r="J11" s="140"/>
    </row>
    <row r="12" spans="1:10" ht="15.75" customHeight="1" x14ac:dyDescent="0.2">
      <c r="A12" s="25" t="s">
        <v>196</v>
      </c>
      <c r="B12" s="25"/>
      <c r="C12" s="25"/>
      <c r="D12" s="25"/>
      <c r="G12" s="45" t="s">
        <v>197</v>
      </c>
      <c r="H12" s="45"/>
      <c r="I12" s="45"/>
      <c r="J12" s="45"/>
    </row>
    <row r="13" spans="1:10" ht="15.75" customHeight="1" x14ac:dyDescent="0.2">
      <c r="A13" s="25"/>
      <c r="B13" s="25" t="s">
        <v>198</v>
      </c>
      <c r="C13" s="25" t="s">
        <v>199</v>
      </c>
      <c r="D13" s="25"/>
      <c r="G13" s="45"/>
      <c r="H13" s="47" t="s">
        <v>198</v>
      </c>
      <c r="I13" s="45" t="s">
        <v>200</v>
      </c>
      <c r="J13" s="45"/>
    </row>
    <row r="14" spans="1:10" ht="15.75" customHeight="1" x14ac:dyDescent="0.2">
      <c r="A14" s="25"/>
      <c r="B14" s="25" t="s">
        <v>201</v>
      </c>
      <c r="C14" s="25" t="s">
        <v>202</v>
      </c>
      <c r="D14" s="25"/>
      <c r="G14" s="45"/>
      <c r="H14" s="47" t="s">
        <v>203</v>
      </c>
      <c r="I14" s="45" t="s">
        <v>204</v>
      </c>
      <c r="J14" s="45"/>
    </row>
    <row r="15" spans="1:10" ht="15.75" customHeight="1" x14ac:dyDescent="0.2">
      <c r="A15" s="25" t="s">
        <v>205</v>
      </c>
      <c r="B15" s="25"/>
      <c r="C15" s="25" t="s">
        <v>206</v>
      </c>
      <c r="D15" s="25"/>
      <c r="G15" s="45" t="s">
        <v>205</v>
      </c>
      <c r="H15" s="45"/>
      <c r="I15" s="45" t="s">
        <v>207</v>
      </c>
      <c r="J15" s="45"/>
    </row>
    <row r="16" spans="1:10" ht="15.75" customHeight="1" x14ac:dyDescent="0.2">
      <c r="A16" s="25"/>
      <c r="B16" s="25"/>
      <c r="C16" s="25" t="s">
        <v>208</v>
      </c>
      <c r="D16" s="25"/>
      <c r="G16" s="44"/>
      <c r="H16" s="44"/>
      <c r="I16" s="45" t="s">
        <v>209</v>
      </c>
      <c r="J16" s="44"/>
    </row>
    <row r="17" spans="1:10" ht="15.75" customHeight="1" x14ac:dyDescent="0.2">
      <c r="A17" s="25"/>
      <c r="B17" s="25"/>
      <c r="C17" s="25" t="s">
        <v>210</v>
      </c>
      <c r="D17" s="25"/>
      <c r="G17" s="44"/>
      <c r="H17" s="44"/>
      <c r="I17" s="45" t="s">
        <v>211</v>
      </c>
      <c r="J17" s="44"/>
    </row>
    <row r="18" spans="1:10" ht="15.75" customHeight="1" x14ac:dyDescent="0.2">
      <c r="A18" s="25"/>
      <c r="B18" s="25"/>
      <c r="C18" s="25" t="s">
        <v>212</v>
      </c>
      <c r="D18" s="25"/>
      <c r="G18" s="44"/>
      <c r="H18" s="44"/>
      <c r="I18" s="45" t="s">
        <v>213</v>
      </c>
      <c r="J18" s="44"/>
    </row>
    <row r="19" spans="1:10" ht="15.75" customHeight="1" x14ac:dyDescent="0.2">
      <c r="A19" s="25"/>
      <c r="B19" s="25"/>
      <c r="C19" s="25" t="s">
        <v>214</v>
      </c>
      <c r="D19" s="25"/>
      <c r="G19" s="44"/>
      <c r="H19" s="44"/>
      <c r="I19" s="45" t="s">
        <v>215</v>
      </c>
      <c r="J19" s="44"/>
    </row>
    <row r="20" spans="1:10" ht="15.75" customHeight="1" x14ac:dyDescent="0.2">
      <c r="A20" s="25"/>
      <c r="B20" s="25"/>
      <c r="C20" s="25" t="s">
        <v>216</v>
      </c>
      <c r="D20" s="25"/>
      <c r="G20" s="45"/>
      <c r="H20" s="45"/>
      <c r="I20" s="47" t="s">
        <v>217</v>
      </c>
      <c r="J20" s="45" t="s">
        <v>218</v>
      </c>
    </row>
    <row r="21" spans="1:10" ht="15.75" customHeight="1" x14ac:dyDescent="0.2">
      <c r="A21" s="25"/>
      <c r="B21" s="25"/>
      <c r="C21" s="25" t="s">
        <v>217</v>
      </c>
      <c r="D21" s="25" t="s">
        <v>219</v>
      </c>
      <c r="G21" s="45"/>
      <c r="H21" s="45"/>
      <c r="I21" s="47" t="s">
        <v>220</v>
      </c>
      <c r="J21" s="45" t="s">
        <v>221</v>
      </c>
    </row>
    <row r="22" spans="1:10" ht="15.75" customHeight="1" x14ac:dyDescent="0.2">
      <c r="A22" s="25"/>
      <c r="B22" s="25"/>
      <c r="C22" s="25"/>
      <c r="D22" s="25" t="s">
        <v>222</v>
      </c>
      <c r="G22" s="45"/>
      <c r="H22" s="45"/>
      <c r="I22" s="47" t="s">
        <v>223</v>
      </c>
      <c r="J22" s="45" t="s">
        <v>224</v>
      </c>
    </row>
    <row r="23" spans="1:10" ht="15.75" customHeight="1" x14ac:dyDescent="0.2">
      <c r="A23" s="25"/>
      <c r="B23" s="25"/>
      <c r="C23" s="25" t="s">
        <v>220</v>
      </c>
      <c r="D23" s="25" t="s">
        <v>225</v>
      </c>
      <c r="G23" s="45"/>
      <c r="H23" s="45"/>
      <c r="I23" s="47" t="s">
        <v>226</v>
      </c>
      <c r="J23" s="45" t="s">
        <v>227</v>
      </c>
    </row>
    <row r="24" spans="1:10" ht="15.75" customHeight="1" x14ac:dyDescent="0.2">
      <c r="A24" s="25"/>
      <c r="B24" s="25"/>
      <c r="C24" s="25" t="s">
        <v>223</v>
      </c>
      <c r="D24" s="25" t="s">
        <v>228</v>
      </c>
      <c r="G24" s="45"/>
      <c r="H24" s="45"/>
      <c r="I24" s="47" t="s">
        <v>229</v>
      </c>
      <c r="J24" s="45" t="s">
        <v>230</v>
      </c>
    </row>
    <row r="25" spans="1:10" ht="15.75" customHeight="1" x14ac:dyDescent="0.2">
      <c r="A25" s="25"/>
      <c r="B25" s="25"/>
      <c r="C25" s="25" t="s">
        <v>226</v>
      </c>
      <c r="D25" s="25" t="s">
        <v>231</v>
      </c>
      <c r="G25" s="45" t="s">
        <v>232</v>
      </c>
      <c r="H25" s="45"/>
      <c r="I25" s="45" t="s">
        <v>233</v>
      </c>
      <c r="J25" s="45"/>
    </row>
    <row r="26" spans="1:10" ht="15.75" customHeight="1" x14ac:dyDescent="0.2">
      <c r="A26" s="25"/>
      <c r="B26" s="25"/>
      <c r="C26" s="25" t="s">
        <v>229</v>
      </c>
      <c r="D26" s="25" t="s">
        <v>234</v>
      </c>
      <c r="G26" s="45"/>
      <c r="H26" s="45"/>
      <c r="I26" s="45" t="s">
        <v>235</v>
      </c>
      <c r="J26" s="45"/>
    </row>
    <row r="27" spans="1:10" ht="15.75" customHeight="1" x14ac:dyDescent="0.2">
      <c r="A27" s="25" t="s">
        <v>232</v>
      </c>
      <c r="B27" s="25"/>
      <c r="C27" s="25" t="s">
        <v>236</v>
      </c>
      <c r="D27" s="25"/>
      <c r="G27" s="45"/>
      <c r="H27" s="45"/>
      <c r="I27" s="45"/>
      <c r="J27" s="45"/>
    </row>
    <row r="28" spans="1:10" ht="15.75" customHeight="1" x14ac:dyDescent="0.2">
      <c r="A28" s="25"/>
      <c r="B28" s="25"/>
      <c r="C28" s="25" t="s">
        <v>237</v>
      </c>
      <c r="D28" s="25"/>
      <c r="G28" s="48" t="s">
        <v>238</v>
      </c>
      <c r="H28" s="48"/>
      <c r="I28" s="48"/>
      <c r="J28" s="48"/>
    </row>
    <row r="29" spans="1:10" ht="15.75" customHeight="1" x14ac:dyDescent="0.2">
      <c r="A29" s="25"/>
      <c r="B29" s="25"/>
      <c r="C29" s="25" t="s">
        <v>239</v>
      </c>
      <c r="D29" s="25"/>
      <c r="G29" s="45" t="s">
        <v>240</v>
      </c>
      <c r="H29" s="45"/>
      <c r="I29" s="45"/>
      <c r="J29" s="45"/>
    </row>
    <row r="30" spans="1:10" ht="15.75" customHeight="1" x14ac:dyDescent="0.2">
      <c r="A30" s="25"/>
      <c r="B30" s="25"/>
      <c r="C30" s="25"/>
      <c r="D30" s="25"/>
      <c r="G30" s="45" t="s">
        <v>241</v>
      </c>
      <c r="H30" s="45"/>
      <c r="I30" s="45"/>
      <c r="J30" s="45"/>
    </row>
    <row r="31" spans="1:10" ht="15.75" customHeight="1" x14ac:dyDescent="0.2">
      <c r="A31" s="107" t="s">
        <v>242</v>
      </c>
      <c r="B31" s="25"/>
      <c r="C31" s="25"/>
      <c r="D31" s="25"/>
      <c r="G31" s="45" t="s">
        <v>243</v>
      </c>
      <c r="H31" s="45"/>
      <c r="I31" s="45"/>
      <c r="J31" s="45"/>
    </row>
    <row r="32" spans="1:10" ht="15.75" customHeight="1" x14ac:dyDescent="0.2">
      <c r="A32" s="25" t="s">
        <v>244</v>
      </c>
      <c r="B32" s="25"/>
      <c r="C32" s="25"/>
      <c r="D32" s="25"/>
      <c r="G32" s="45" t="s">
        <v>245</v>
      </c>
      <c r="H32" s="45"/>
      <c r="I32" s="45"/>
      <c r="J32" s="45"/>
    </row>
    <row r="33" spans="1:10" ht="15.75" customHeight="1" x14ac:dyDescent="0.2">
      <c r="A33" s="25" t="s">
        <v>246</v>
      </c>
      <c r="B33" s="25"/>
      <c r="C33" s="25"/>
      <c r="D33" s="25"/>
      <c r="G33" s="44"/>
      <c r="H33" s="44"/>
      <c r="I33" s="44"/>
      <c r="J33" s="44"/>
    </row>
    <row r="34" spans="1:10" ht="15.75" customHeight="1" x14ac:dyDescent="0.2">
      <c r="A34" s="25" t="s">
        <v>247</v>
      </c>
      <c r="B34" s="25"/>
      <c r="C34" s="25"/>
      <c r="D34" s="25"/>
      <c r="G34" s="48" t="s">
        <v>248</v>
      </c>
      <c r="H34" s="48"/>
      <c r="I34" s="48"/>
      <c r="J34" s="48"/>
    </row>
    <row r="35" spans="1:10" ht="15.75" customHeight="1" x14ac:dyDescent="0.2">
      <c r="A35" s="25" t="s">
        <v>249</v>
      </c>
      <c r="B35" s="25"/>
      <c r="C35" s="25"/>
      <c r="D35" s="25"/>
      <c r="G35" s="45" t="s">
        <v>250</v>
      </c>
      <c r="H35" s="45"/>
      <c r="I35" s="45"/>
      <c r="J35" s="45"/>
    </row>
    <row r="36" spans="1:10" ht="15.75" customHeight="1" x14ac:dyDescent="0.2">
      <c r="A36" s="25" t="s">
        <v>251</v>
      </c>
      <c r="B36" s="25"/>
      <c r="C36" s="25"/>
      <c r="D36" s="25"/>
      <c r="G36" s="45" t="s">
        <v>252</v>
      </c>
      <c r="H36" s="45"/>
      <c r="I36" s="45"/>
      <c r="J36" s="45"/>
    </row>
    <row r="37" spans="1:10" ht="15.75" customHeight="1" x14ac:dyDescent="0.2">
      <c r="A37" s="25" t="s">
        <v>253</v>
      </c>
      <c r="B37" s="25"/>
      <c r="C37" s="25"/>
      <c r="D37" s="25"/>
      <c r="G37" s="44"/>
      <c r="H37" s="44"/>
      <c r="I37" s="44"/>
      <c r="J37" s="44"/>
    </row>
    <row r="38" spans="1:10" ht="15.75" customHeight="1" x14ac:dyDescent="0.2">
      <c r="A38" s="25"/>
      <c r="B38" s="25"/>
      <c r="C38" s="25"/>
      <c r="D38" s="25"/>
      <c r="G38" s="141" t="s">
        <v>254</v>
      </c>
      <c r="H38" s="141"/>
      <c r="I38" s="141"/>
      <c r="J38" s="141"/>
    </row>
    <row r="39" spans="1:10" ht="15.75" customHeight="1" x14ac:dyDescent="0.2">
      <c r="A39" s="107" t="s">
        <v>255</v>
      </c>
      <c r="B39" s="25"/>
      <c r="C39" s="25"/>
      <c r="D39" s="25"/>
      <c r="G39" s="45" t="s">
        <v>256</v>
      </c>
      <c r="H39" s="45"/>
      <c r="I39" s="45"/>
      <c r="J39" s="45"/>
    </row>
    <row r="40" spans="1:10" ht="15.75" customHeight="1" x14ac:dyDescent="0.2">
      <c r="A40" s="25" t="s">
        <v>257</v>
      </c>
      <c r="B40" s="25"/>
      <c r="C40" s="25"/>
      <c r="D40" s="25"/>
      <c r="G40" s="45"/>
      <c r="H40" s="45"/>
      <c r="I40" s="45"/>
      <c r="J40" s="45"/>
    </row>
    <row r="41" spans="1:10" ht="15.75" customHeight="1" x14ac:dyDescent="0.2">
      <c r="A41" s="25" t="s">
        <v>258</v>
      </c>
      <c r="B41" s="25"/>
      <c r="C41" s="25"/>
      <c r="D41" s="25"/>
      <c r="G41" s="44"/>
      <c r="H41" s="44"/>
      <c r="I41" s="44"/>
      <c r="J41" s="44"/>
    </row>
    <row r="42" spans="1:10" ht="15.75" customHeight="1" x14ac:dyDescent="0.2">
      <c r="A42" s="25"/>
      <c r="B42" s="25"/>
      <c r="C42" s="25"/>
      <c r="D42" s="25"/>
      <c r="G42" s="141"/>
      <c r="H42" s="141"/>
      <c r="I42" s="141"/>
      <c r="J42" s="141"/>
    </row>
    <row r="43" spans="1:10" ht="15.75" customHeight="1" x14ac:dyDescent="0.2">
      <c r="A43" s="107" t="s">
        <v>259</v>
      </c>
      <c r="B43" s="25"/>
      <c r="C43" s="25"/>
      <c r="D43" s="25"/>
      <c r="G43" s="45"/>
      <c r="H43" s="45"/>
      <c r="I43" s="45"/>
      <c r="J43" s="45"/>
    </row>
    <row r="44" spans="1:10" ht="15.75" customHeight="1" x14ac:dyDescent="0.2">
      <c r="A44" s="25" t="s">
        <v>260</v>
      </c>
      <c r="B44" s="25"/>
      <c r="C44" s="25"/>
      <c r="D44" s="25"/>
    </row>
    <row r="45" spans="1:10" ht="15.75" customHeight="1" x14ac:dyDescent="0.2">
      <c r="A45" s="25" t="s">
        <v>261</v>
      </c>
      <c r="B45" s="25"/>
      <c r="C45" s="25"/>
      <c r="D45" s="25"/>
    </row>
    <row r="46" spans="1:10" ht="15.75" customHeight="1" x14ac:dyDescent="0.2">
      <c r="A46" s="25"/>
      <c r="B46" s="25"/>
      <c r="C46" s="25"/>
      <c r="D46" s="25"/>
    </row>
    <row r="47" spans="1:10" ht="15.75" customHeight="1" x14ac:dyDescent="0.2">
      <c r="A47" s="25"/>
      <c r="B47" s="25"/>
      <c r="C47" s="25"/>
      <c r="D47" s="25"/>
    </row>
    <row r="48" spans="1:10" ht="15.75" customHeight="1" x14ac:dyDescent="0.2">
      <c r="A48" s="25"/>
      <c r="B48" s="25"/>
      <c r="C48" s="25"/>
      <c r="D48" s="25"/>
    </row>
    <row r="49" spans="1:4" ht="15.75" customHeight="1" x14ac:dyDescent="0.2">
      <c r="A49" s="25"/>
      <c r="B49" s="25"/>
      <c r="C49" s="25"/>
      <c r="D49" s="25"/>
    </row>
    <row r="50" spans="1:4" ht="15.75" customHeight="1" x14ac:dyDescent="0.2">
      <c r="A50" s="25"/>
      <c r="B50" s="25"/>
      <c r="C50" s="25"/>
      <c r="D50" s="25"/>
    </row>
    <row r="51" spans="1:4" ht="15.75" customHeight="1" x14ac:dyDescent="0.2">
      <c r="A51" s="25"/>
      <c r="B51" s="25"/>
      <c r="C51" s="25"/>
      <c r="D51" s="25"/>
    </row>
  </sheetData>
  <mergeCells count="5">
    <mergeCell ref="A2:D2"/>
    <mergeCell ref="G2:J2"/>
    <mergeCell ref="G11:J11"/>
    <mergeCell ref="G38:J38"/>
    <mergeCell ref="G42:J42"/>
  </mergeCells>
  <pageMargins left="0.39370078740157483" right="0.39370078740157483" top="0.39370078740157483" bottom="0.39370078740157483" header="0" footer="0.39370078740157483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8</vt:i4>
      </vt:variant>
    </vt:vector>
  </HeadingPairs>
  <TitlesOfParts>
    <vt:vector size="13" baseType="lpstr">
      <vt:lpstr>PLN</vt:lpstr>
      <vt:lpstr>EUR</vt:lpstr>
      <vt:lpstr>USD</vt:lpstr>
      <vt:lpstr>Objaśnienia_Footnotes</vt:lpstr>
      <vt:lpstr>Uwagi metodyczne_Methodological</vt:lpstr>
      <vt:lpstr>OBJAŚNIENIA</vt:lpstr>
      <vt:lpstr>EUR!Obszar_wydruku</vt:lpstr>
      <vt:lpstr>PLN!Obszar_wydruku</vt:lpstr>
      <vt:lpstr>USD!Obszar_wydruku</vt:lpstr>
      <vt:lpstr>EUR!Tytuły_wydruku</vt:lpstr>
      <vt:lpstr>PLN!Tytuły_wydruku</vt:lpstr>
      <vt:lpstr>USD!Tytuły_wydruku</vt:lpstr>
      <vt:lpstr>UWAGI_METODYCZNE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2020-12-28T13:36:36Z</dcterms:created>
  <dcterms:modified xsi:type="dcterms:W3CDTF">2022-01-19T12:56:31Z</dcterms:modified>
</cp:coreProperties>
</file>