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810" activeTab="0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  <sheet name="Footnotes" sheetId="13" r:id="rId13"/>
    <sheet name="Methodological notes" sheetId="14" r:id="rId14"/>
  </sheets>
  <definedNames>
    <definedName name="in_mln_EUR" localSheetId="10">'02'!$Y$6</definedName>
    <definedName name="in_mln_EUR" localSheetId="9">'03'!$Y$6</definedName>
    <definedName name="in_mln_EUR" localSheetId="8">'04'!$Y$6</definedName>
    <definedName name="in_mln_EUR" localSheetId="7">'05'!$Y$6</definedName>
    <definedName name="in_mln_EUR" localSheetId="6">'06'!$Y$6</definedName>
    <definedName name="in_mln_EUR" localSheetId="5">'07'!$Y$6</definedName>
    <definedName name="in_mln_EUR" localSheetId="4">'08'!$Y$6</definedName>
    <definedName name="in_mln_EUR" localSheetId="3">'09'!$Y$6</definedName>
    <definedName name="in_mln_EUR" localSheetId="2">'10'!$Y$6</definedName>
    <definedName name="in_mln_EUR" localSheetId="1">'11'!$Y$6</definedName>
    <definedName name="in_mln_EUR" localSheetId="0">'12'!$Y$6</definedName>
    <definedName name="in_mln_EUR">'01'!$Y$6</definedName>
    <definedName name="in_mln_PLN" localSheetId="10">'02'!$AN$6</definedName>
    <definedName name="in_mln_PLN" localSheetId="9">'03'!$AN$6</definedName>
    <definedName name="in_mln_PLN" localSheetId="8">'04'!$AN$6</definedName>
    <definedName name="in_mln_PLN" localSheetId="7">'05'!$AN$6</definedName>
    <definedName name="in_mln_PLN" localSheetId="6">'06'!$AN$6</definedName>
    <definedName name="in_mln_PLN" localSheetId="5">'07'!$AN$6</definedName>
    <definedName name="in_mln_PLN" localSheetId="4">'08'!$AN$6</definedName>
    <definedName name="in_mln_PLN" localSheetId="3">'09'!$AN$6</definedName>
    <definedName name="in_mln_PLN" localSheetId="2">'10'!$AN$6</definedName>
    <definedName name="in_mln_PLN" localSheetId="1">'11'!$AN$6</definedName>
    <definedName name="in_mln_PLN" localSheetId="0">'12'!$AN$6</definedName>
    <definedName name="in_mln_PLN">'01'!$AN$6</definedName>
    <definedName name="in_mln_USD" localSheetId="10">'02'!$J$6</definedName>
    <definedName name="in_mln_USD" localSheetId="9">'03'!$J$6</definedName>
    <definedName name="in_mln_USD" localSheetId="8">'04'!$J$6</definedName>
    <definedName name="in_mln_USD" localSheetId="7">'05'!$J$6</definedName>
    <definedName name="in_mln_USD" localSheetId="6">'06'!$J$6</definedName>
    <definedName name="in_mln_USD" localSheetId="5">'07'!$J$6</definedName>
    <definedName name="in_mln_USD" localSheetId="4">'08'!$J$6</definedName>
    <definedName name="in_mln_USD" localSheetId="3">'09'!$J$6</definedName>
    <definedName name="in_mln_USD" localSheetId="2">'10'!$J$6</definedName>
    <definedName name="in_mln_USD" localSheetId="1">'11'!$J$6</definedName>
    <definedName name="in_mln_USD" localSheetId="0">'12'!$J$6</definedName>
    <definedName name="in_mln_USD">'01'!$J$6</definedName>
    <definedName name="_xlnm.Print_Area" localSheetId="11">'01'!$A$1:$AQ$153</definedName>
    <definedName name="_xlnm.Print_Area" localSheetId="10">'02'!$A$1:$AQ$153</definedName>
    <definedName name="_xlnm.Print_Area" localSheetId="9">'03'!$A$1:$AQ$153</definedName>
    <definedName name="_xlnm.Print_Area" localSheetId="8">'04'!$A$1:$AQ$153</definedName>
    <definedName name="_xlnm.Print_Area" localSheetId="7">'05'!$A$1:$AQ$153</definedName>
    <definedName name="_xlnm.Print_Area" localSheetId="6">'06'!$A$1:$AQ$153</definedName>
    <definedName name="_xlnm.Print_Area" localSheetId="5">'07'!$A$1:$AQ$153</definedName>
    <definedName name="_xlnm.Print_Area" localSheetId="4">'08'!$A$1:$AQ$153</definedName>
    <definedName name="_xlnm.Print_Area" localSheetId="3">'09'!$A$1:$AQ$153</definedName>
    <definedName name="_xlnm.Print_Area" localSheetId="2">'10'!$A$1:$AQ$153</definedName>
    <definedName name="_xlnm.Print_Area" localSheetId="1">'11'!$A$1:$AQ$153</definedName>
    <definedName name="_xlnm.Print_Area" localSheetId="0">'12'!$A$1:$AQ$153</definedName>
  </definedNames>
  <calcPr fullCalcOnLoad="1"/>
</workbook>
</file>

<file path=xl/sharedStrings.xml><?xml version="1.0" encoding="utf-8"?>
<sst xmlns="http://schemas.openxmlformats.org/spreadsheetml/2006/main" count="9467" uniqueCount="244">
  <si>
    <t>A.</t>
  </si>
  <si>
    <t>1.</t>
  </si>
  <si>
    <t>a.</t>
  </si>
  <si>
    <t>b.</t>
  </si>
  <si>
    <t>i</t>
  </si>
  <si>
    <t>ii</t>
  </si>
  <si>
    <t>iii</t>
  </si>
  <si>
    <t>2.</t>
  </si>
  <si>
    <t xml:space="preserve">3. </t>
  </si>
  <si>
    <t>4.</t>
  </si>
  <si>
    <t>-</t>
  </si>
  <si>
    <t>5.</t>
  </si>
  <si>
    <t>B.</t>
  </si>
  <si>
    <t>3.</t>
  </si>
  <si>
    <t>BIS (+)</t>
  </si>
  <si>
    <t>c.</t>
  </si>
  <si>
    <t>BIS (-)</t>
  </si>
  <si>
    <t>i.</t>
  </si>
  <si>
    <t>ii.</t>
  </si>
  <si>
    <t>6.</t>
  </si>
  <si>
    <t>d.</t>
  </si>
  <si>
    <t>e.</t>
  </si>
  <si>
    <t>futures</t>
  </si>
  <si>
    <t>f.</t>
  </si>
  <si>
    <t xml:space="preserve">a. 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</si>
  <si>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</si>
  <si>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</si>
  <si>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</si>
  <si>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</si>
  <si>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</si>
  <si>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</si>
  <si>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</si>
  <si>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</si>
  <si>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</si>
  <si>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</si>
  <si>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</si>
  <si>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</si>
  <si>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</si>
  <si>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</si>
  <si>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15/</t>
  </si>
  <si>
    <t>16/</t>
  </si>
  <si>
    <t>In principle, only instruments denominated and settled in foreign currency (or those whose valuation is</t>
  </si>
  <si>
    <t>Netting of positions is allowed only if they have the same maturity, are against the same counterparty, and</t>
  </si>
  <si>
    <t>a master netting agreement is in place. Positions on organized exchanges could also be netted.</t>
  </si>
  <si>
    <t xml:space="preserve">directly dependent on the exchange rate and that are settled in foreign currency) are included in </t>
  </si>
  <si>
    <t>other than deposits or securities, they should be reported as separate items.</t>
  </si>
  <si>
    <t>METHODOLOGICAL NOTES</t>
  </si>
  <si>
    <t>Table I</t>
  </si>
  <si>
    <t>Table II</t>
  </si>
  <si>
    <t>Table III</t>
  </si>
  <si>
    <t>Table IV</t>
  </si>
  <si>
    <t>"Additional information on assets and liabilities". The Table covers supplementary information on items included in Tables I-III.</t>
  </si>
  <si>
    <t xml:space="preserve">Including interest payments due within the corresponding time horizons. Foreign currency deposits held by </t>
  </si>
  <si>
    <t>Poland it is National Bank of Poland (NBP).</t>
  </si>
  <si>
    <t>and are reported separately, in the specified format.</t>
  </si>
  <si>
    <t xml:space="preserve">Only bonds with a residual maturity longer than one year would be reported under this item, as those </t>
  </si>
  <si>
    <t xml:space="preserve">nonresidents with central banks would also be included here. Securities referred to are those issued </t>
  </si>
  <si>
    <t xml:space="preserve">These "stress-tests" are an encouraged, rather than a prescribed, category of information in the IMF’s </t>
  </si>
  <si>
    <t>Special Data Dissemination Standard (SDDS). Could be disclosed in the form of a graph.</t>
  </si>
  <si>
    <t>agreements are reported as a separate item and treated symmetrically.</t>
  </si>
  <si>
    <t xml:space="preserve">Types of instrument would be identified. The main characteristics of internal models used to calculate </t>
  </si>
  <si>
    <t>the market value would be disclosed.</t>
  </si>
  <si>
    <t xml:space="preserve">Poland, in line with recommendations of the International Monetary Fund (IMF) for states participating in Special Data </t>
  </si>
  <si>
    <t xml:space="preserve">Dissemination Standard (SDDS) presents liquid assets and liabilities denominated in foreign currencies according to the rules </t>
  </si>
  <si>
    <t xml:space="preserve">determined in the "Data Template on International Reserves and Foreign Currency Liquidity - Operational Guidelines". </t>
  </si>
  <si>
    <t>Poland's Government.</t>
  </si>
  <si>
    <t>The presentation comprises of four tables including certain assets and liabilities of the National Bank of Poland (NBP) and</t>
  </si>
  <si>
    <t>Official reserve assets</t>
  </si>
  <si>
    <t xml:space="preserve">B. </t>
  </si>
  <si>
    <t>Other foreign currency assets</t>
  </si>
  <si>
    <t>Ad A.</t>
  </si>
  <si>
    <t xml:space="preserve">Official reserve assets include liquid foreign assets held and fully controlled by the National Bank of Poland. They </t>
  </si>
  <si>
    <t xml:space="preserve">protect potential balance of payments operations, and may be used fir interventions in the Polish foreign exchange </t>
  </si>
  <si>
    <t xml:space="preserve">market. Official reserve assets reflect the stock of assets as of certain reporting date calculated at a market or </t>
  </si>
  <si>
    <t>assets comprise the following financial instruments:</t>
  </si>
  <si>
    <t>approximate market value, and cover only actually existing assets denominated in foreign currencies. Official reserve</t>
  </si>
  <si>
    <t>Assets in foreign currencies (securities, foreign currency cash held in NBP vaults, deposits with banks abroad)</t>
  </si>
  <si>
    <t>Reserve position in the IMF</t>
  </si>
  <si>
    <t>SDRs (NBP's current account with IMF)</t>
  </si>
  <si>
    <t>Monetary gold</t>
  </si>
  <si>
    <t>Other reserve assets</t>
  </si>
  <si>
    <t>"Official reserves assets and other foreign currency assets". The table presents stocks of the following items:</t>
  </si>
  <si>
    <t>Ad B.</t>
  </si>
  <si>
    <t>Other foreign currency assest, similar to official reserve assets, comprise only only liquid claims of Poland's Government</t>
  </si>
  <si>
    <t>(except for claims of social security funds) in convertible currencies, and other items not included under reserve assets.</t>
  </si>
  <si>
    <t xml:space="preserve">"Predetermined short-term net drains of foreign currency assets (nominal value)". This Table includes predetermined inflow (+) </t>
  </si>
  <si>
    <t xml:space="preserve">and outflow (-) of foreign currencies resulting from different short-term assets and liabilities (with original maturity up to 1 year), </t>
  </si>
  <si>
    <t xml:space="preserve">both balance-sheet and off-balance-sheet. Predetermined inflow of principal and interest (assets) and outflow of principal and </t>
  </si>
  <si>
    <t>interest (liabilities) refer mainly to loans and credits, securities, and foreign currency deposits, both of non-residents and residents.</t>
  </si>
  <si>
    <t>"Contingent short-term net drains of foreign currency assests (nominal value)". This Table includes potential inflow (+) and outflow</t>
  </si>
  <si>
    <t>(-) of foreign currencies due to guarantees or unused credit lines.</t>
  </si>
  <si>
    <t xml:space="preserve">Tables I, II, and III of the template. Financial instruments denominated in foreign currency and settled in other </t>
  </si>
  <si>
    <t>Only assets included in Table I that are pledged would be reported here.</t>
  </si>
  <si>
    <t xml:space="preserve">along with any associated liabilities in Table II. These are reported in two separate categories, depending on </t>
  </si>
  <si>
    <t>FOOTNOTES</t>
  </si>
  <si>
    <r>
      <t xml:space="preserve">Monetary authorities defined according to the IMF </t>
    </r>
    <r>
      <rPr>
        <i/>
        <sz val="10"/>
        <rFont val="Arial"/>
        <family val="2"/>
      </rPr>
      <t>Balance of Payments Manual</t>
    </r>
    <r>
      <rPr>
        <sz val="10"/>
        <rFont val="Arial"/>
        <family val="2"/>
      </rPr>
      <t xml:space="preserve">, Fifth Edition. In case of </t>
    </r>
  </si>
  <si>
    <t>Items</t>
  </si>
  <si>
    <t>Foreign currency reserves (in convertible foreign currencies)</t>
  </si>
  <si>
    <t>Securities</t>
  </si>
  <si>
    <t>Total currency and deposits with:</t>
  </si>
  <si>
    <t>Other national central banks, BIS and IMF</t>
  </si>
  <si>
    <t>Banks headquartered in Poland</t>
  </si>
  <si>
    <t>of which:</t>
  </si>
  <si>
    <t>located abroad</t>
  </si>
  <si>
    <t>Banks headquartered outside Poland</t>
  </si>
  <si>
    <t>located in Poland</t>
  </si>
  <si>
    <t>IMF reserve position</t>
  </si>
  <si>
    <t>SDRs</t>
  </si>
  <si>
    <t>Other reserve sssets (specify)</t>
  </si>
  <si>
    <t>financial derivatives</t>
  </si>
  <si>
    <t xml:space="preserve">loans to nonbank nonresidents </t>
  </si>
  <si>
    <t>other</t>
  </si>
  <si>
    <t>Other foreign currency assets (specify)</t>
  </si>
  <si>
    <t>financial derivatives not included in official reserves assets</t>
  </si>
  <si>
    <t>Predetermined short-term net drains on foreign currency assets (nominal value)</t>
  </si>
  <si>
    <t>Maturity breakdown (residual maturity)</t>
  </si>
  <si>
    <t>Total</t>
  </si>
  <si>
    <t>Up to 1 month</t>
  </si>
  <si>
    <t>More than 1 month and up to 3 months</t>
  </si>
  <si>
    <t>More than 3 months and up to 1 year</t>
  </si>
  <si>
    <t>Outflows (-)</t>
  </si>
  <si>
    <t>inflows (+)</t>
  </si>
  <si>
    <t>Principal</t>
  </si>
  <si>
    <t>Interest</t>
  </si>
  <si>
    <t>Short positions (-)</t>
  </si>
  <si>
    <t>Long positions (+)</t>
  </si>
  <si>
    <t>Other (specify)</t>
  </si>
  <si>
    <t>outflows related to repos (-)</t>
  </si>
  <si>
    <t>inflows related to reverse repos (+)</t>
  </si>
  <si>
    <t>trade credit (-)</t>
  </si>
  <si>
    <t>trade credit (+)</t>
  </si>
  <si>
    <t>other accounts payable (-)</t>
  </si>
  <si>
    <t>other accounts receivable (+)</t>
  </si>
  <si>
    <t>Contingent short-term net drains on foreign currency assets (nominal value)</t>
  </si>
  <si>
    <t>At current exchange rates</t>
  </si>
  <si>
    <t>Short position</t>
  </si>
  <si>
    <t>Long position</t>
  </si>
  <si>
    <t>+ 5% (depreciation of 5%)</t>
  </si>
  <si>
    <t>- 5% (appreciation of 5%)</t>
  </si>
  <si>
    <t>- 10% (appreciation of 10%)</t>
  </si>
  <si>
    <t>Contingent liabilities in foreign currency</t>
  </si>
  <si>
    <t>Collateral guarantees on debt falling due within 1 year</t>
  </si>
  <si>
    <t>other national monetary authorities (+)</t>
  </si>
  <si>
    <t>IMF (+)</t>
  </si>
  <si>
    <t>with banks and other financial institutions headquartered outside Poland (+)</t>
  </si>
  <si>
    <t>with banks and other financial institutions headquartered in Poland (+)</t>
  </si>
  <si>
    <t>Other national monethary authorities, BIS, IMF and other  international organizations (+)</t>
  </si>
  <si>
    <t>Other national monethary authorities, BIS, IMF and other  international organizations (-)</t>
  </si>
  <si>
    <t>other national monetary authorities (-)</t>
  </si>
  <si>
    <t>IMF (-)</t>
  </si>
  <si>
    <t>with banks and other financial institutions headquartered in Poland (-)</t>
  </si>
  <si>
    <t>with banks and other financial institutions headquartered outside Poland (-)</t>
  </si>
  <si>
    <t>bought puts (-)</t>
  </si>
  <si>
    <t>written calls (-)</t>
  </si>
  <si>
    <t>Memo items</t>
  </si>
  <si>
    <t>I.</t>
  </si>
  <si>
    <t>II.</t>
  </si>
  <si>
    <t>III.</t>
  </si>
  <si>
    <t>IV.</t>
  </si>
  <si>
    <t>short-term domestic currency debt indexed to the exchange rate</t>
  </si>
  <si>
    <r>
      <t xml:space="preserve">To be reported with standard periodicity and timeliness </t>
    </r>
    <r>
      <rPr>
        <b/>
        <vertAlign val="superscript"/>
        <sz val="10"/>
        <rFont val="Arial CE"/>
        <family val="2"/>
      </rPr>
      <t>12/</t>
    </r>
  </si>
  <si>
    <r>
      <t xml:space="preserve">financial instruments denominated in foreign currency and settled by other means (e.g., in domestic currency) </t>
    </r>
    <r>
      <rPr>
        <vertAlign val="superscript"/>
        <sz val="10"/>
        <rFont val="Arial CE"/>
        <family val="2"/>
      </rPr>
      <t>13/</t>
    </r>
  </si>
  <si>
    <t>nondeliverable forwards</t>
  </si>
  <si>
    <t>short positions</t>
  </si>
  <si>
    <t>long positions</t>
  </si>
  <si>
    <t>other instruments</t>
  </si>
  <si>
    <r>
      <t xml:space="preserve">pladged assets </t>
    </r>
    <r>
      <rPr>
        <vertAlign val="superscript"/>
        <sz val="10"/>
        <rFont val="Arial CE"/>
        <family val="2"/>
      </rPr>
      <t>14/</t>
    </r>
  </si>
  <si>
    <t>forwards</t>
  </si>
  <si>
    <t>swaps</t>
  </si>
  <si>
    <t>options</t>
  </si>
  <si>
    <t>long positions (+)</t>
  </si>
  <si>
    <t>bought calls (+)</t>
  </si>
  <si>
    <t>written puts (+)</t>
  </si>
  <si>
    <t>short positions (-)</t>
  </si>
  <si>
    <t>aggregate short and long positions in foreign currencies vis-a-vis the domestic currency</t>
  </si>
  <si>
    <r>
      <t>Official reserve assets and other foreign currency assets (approximate market value)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4/</t>
    </r>
  </si>
  <si>
    <t>issuer headquartered in Poland but located abroad</t>
  </si>
  <si>
    <r>
      <t xml:space="preserve">Gold (including gold deposits and, if appropriate, gold swapped) </t>
    </r>
    <r>
      <rPr>
        <b/>
        <vertAlign val="superscript"/>
        <sz val="10"/>
        <rFont val="Arial CE"/>
        <family val="2"/>
      </rPr>
      <t>5/</t>
    </r>
  </si>
  <si>
    <t>securities not included in official reserve assets</t>
  </si>
  <si>
    <t>deposits not included in official reserve assets</t>
  </si>
  <si>
    <t>loans not included in official reserve assets</t>
  </si>
  <si>
    <t>gold not included in official reserve assets</t>
  </si>
  <si>
    <r>
      <t xml:space="preserve">Foreign currency loans, securities, and deposits </t>
    </r>
    <r>
      <rPr>
        <b/>
        <vertAlign val="superscript"/>
        <sz val="10"/>
        <rFont val="Arial CE"/>
        <family val="2"/>
      </rPr>
      <t>6/</t>
    </r>
  </si>
  <si>
    <t>Aggregate short and long positions in forwards and futures in foreign currencies</t>
  </si>
  <si>
    <r>
      <t xml:space="preserve">vis-a-vis the domestic currency (including the forward leg of currency swaps) </t>
    </r>
    <r>
      <rPr>
        <b/>
        <vertAlign val="superscript"/>
        <sz val="9"/>
        <rFont val="Arial CE"/>
        <family val="2"/>
      </rPr>
      <t>7/</t>
    </r>
  </si>
  <si>
    <t>Other contingent liabilities</t>
  </si>
  <si>
    <r>
      <t xml:space="preserve">Foreign currency securities issued with embedded options (puttable bonds) </t>
    </r>
    <r>
      <rPr>
        <b/>
        <vertAlign val="superscript"/>
        <sz val="10"/>
        <rFont val="Arial CE"/>
        <family val="2"/>
      </rPr>
      <t>8/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</si>
  <si>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by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</si>
  <si>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to</t>
    </r>
  </si>
  <si>
    <r>
      <t xml:space="preserve">Aggregate short and long positions of options in foreign currencies vis-a-vis the domestic currency </t>
    </r>
    <r>
      <rPr>
        <b/>
        <vertAlign val="superscript"/>
        <sz val="10"/>
        <rFont val="Arial CE"/>
        <family val="2"/>
      </rPr>
      <t>10/</t>
    </r>
  </si>
  <si>
    <r>
      <t xml:space="preserve">PRO MEMORIA: In-the money options  </t>
    </r>
    <r>
      <rPr>
        <b/>
        <vertAlign val="superscript"/>
        <sz val="10"/>
        <rFont val="Arial CE"/>
        <family val="2"/>
      </rPr>
      <t>11/</t>
    </r>
  </si>
  <si>
    <t>+ 10% (depreciation of 10%)</t>
  </si>
  <si>
    <t>included in reserve assets</t>
  </si>
  <si>
    <t>included in other foreign currency assets</t>
  </si>
  <si>
    <r>
      <t xml:space="preserve">securities lent and on repo  </t>
    </r>
    <r>
      <rPr>
        <vertAlign val="superscript"/>
        <sz val="10"/>
        <rFont val="Arial CE"/>
        <family val="2"/>
      </rPr>
      <t>15/</t>
    </r>
  </si>
  <si>
    <r>
      <t xml:space="preserve">financial derivative assets (net, marked to market) </t>
    </r>
    <r>
      <rPr>
        <vertAlign val="superscript"/>
        <sz val="9"/>
        <rFont val="Arial CE"/>
        <family val="2"/>
      </rPr>
      <t>16/</t>
    </r>
  </si>
  <si>
    <t>derivatives (forward, futures, or options contracts) that have a residual maturity greater than one year, which are subject to margin calls</t>
  </si>
  <si>
    <t>aggregate short and long positions in forwards and futures in foreign currencies vis-a-vis the domestic currency including the forward leg of currency swaps)</t>
  </si>
  <si>
    <t>ways (e.g., in domestic currency or commodities) are included as memo items in Table IV.</t>
  </si>
  <si>
    <t xml:space="preserve">In case of large positions vis-à-vis institutions headquartered in the reporting country, in instruments </t>
  </si>
  <si>
    <t>The monetary gold is presented in ounces at market prices.</t>
  </si>
  <si>
    <t>by NBP and the central government (excluding social security funds).</t>
  </si>
  <si>
    <t>In the event of forward or futures positions with a residual maturity longer than one year, which</t>
  </si>
  <si>
    <t>could be subject to margin calls, these would be reported separately in Table IV.</t>
  </si>
  <si>
    <t>with shorter maturities will already be included in Table II, above.</t>
  </si>
  <si>
    <t>Potential inflows and potential outflows are distinguished as resulting from contingent lines of credit</t>
  </si>
  <si>
    <t xml:space="preserve">In the event of option positions with a residual maturity longer than one year, which could be </t>
  </si>
  <si>
    <t>subject to margin calls, these would be reported separately in Table IV.</t>
  </si>
  <si>
    <t>Distinguished between assets and liabilities where applicable.</t>
  </si>
  <si>
    <t>Types of instrument identified; the valuation principles are the same as in Tables form I to III.</t>
  </si>
  <si>
    <t xml:space="preserve">Assets that are lent or repoed are reported here, whether or not included in Table I of the template, </t>
  </si>
  <si>
    <t xml:space="preserve">whether or not included in Table I. Similarly, securities that are borrowed or acquired under repo </t>
  </si>
  <si>
    <t xml:space="preserve">This category replaced previously published "Gross official reserves" that differed form reserve assets with the treatment </t>
  </si>
  <si>
    <t>of repo transactions. Gross official reserves included the value of net repo transactions (difference between assets and</t>
  </si>
  <si>
    <t xml:space="preserve">liabilities side repo transactions). The category of official reserve assets, introduced startind from 31 May 2000, </t>
  </si>
  <si>
    <t>only assets side repo transactions, which treatment is in line with the IMF definition.</t>
  </si>
  <si>
    <t>Template on International Reserves</t>
  </si>
  <si>
    <r>
      <t xml:space="preserve">and Foreign Currency Liquidity  </t>
    </r>
    <r>
      <rPr>
        <b/>
        <vertAlign val="superscript"/>
        <sz val="14"/>
        <rFont val="Arial CE"/>
        <family val="2"/>
      </rPr>
      <t>1/, 2/, 3/,</t>
    </r>
  </si>
  <si>
    <t>lent or repoed and included in Table I (-)</t>
  </si>
  <si>
    <t>lent or repoed but not included in Table I (-)</t>
  </si>
  <si>
    <t>borrowed or acquired and included in Table 1 (+)</t>
  </si>
  <si>
    <t>borrowed or acquired but not included in Table 1 (+)</t>
  </si>
  <si>
    <t xml:space="preserve">                      </t>
  </si>
  <si>
    <t>in mn USD</t>
  </si>
  <si>
    <t>in mn EUR</t>
  </si>
  <si>
    <t>in mn PLN</t>
  </si>
  <si>
    <t>volume in fine troy ounces (mn)</t>
  </si>
  <si>
    <t>January, 2006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</si>
  <si>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</si>
  <si>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</si>
  <si>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</si>
  <si>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t>(2) Position at the end of month:</t>
  </si>
  <si>
    <t>February, 2006</t>
  </si>
  <si>
    <t>March, 2006</t>
  </si>
  <si>
    <t>April, 2006</t>
  </si>
  <si>
    <t>May, 2006</t>
  </si>
  <si>
    <t>Other reserve assets (specify)</t>
  </si>
  <si>
    <t>June, 2006</t>
  </si>
  <si>
    <t>July, 2006</t>
  </si>
  <si>
    <t>August, 2006</t>
  </si>
  <si>
    <t>September, 2006</t>
  </si>
  <si>
    <t>October, 2006</t>
  </si>
  <si>
    <t>November, 2006</t>
  </si>
  <si>
    <t>December, 2006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</si>
</sst>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0"/>
    <numFmt numFmtId="166" formatCode="#,##0.000_ ;\-#,##0.000\ "/>
  </numFmts>
  <fonts count="23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sz val="14"/>
      <name val="Arial CE"/>
      <family val="2"/>
    </font>
    <font>
      <vertAlign val="superscript"/>
      <sz val="11"/>
      <name val="Arial"/>
      <family val="2"/>
    </font>
    <font>
      <sz val="11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1" fillId="3" borderId="5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3" fontId="0" fillId="0" borderId="8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3" borderId="5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/>
    </xf>
    <xf numFmtId="3" fontId="0" fillId="0" borderId="4" xfId="0" applyNumberFormat="1" applyBorder="1" applyAlignment="1">
      <alignment/>
    </xf>
    <xf numFmtId="0" fontId="1" fillId="3" borderId="6" xfId="0" applyFont="1" applyFill="1" applyBorder="1" applyAlignment="1">
      <alignment horizontal="left" vertical="top"/>
    </xf>
    <xf numFmtId="3" fontId="1" fillId="3" borderId="4" xfId="0" applyNumberFormat="1" applyFont="1" applyFill="1" applyBorder="1" applyAlignment="1">
      <alignment vertical="top"/>
    </xf>
    <xf numFmtId="0" fontId="0" fillId="0" borderId="6" xfId="0" applyBorder="1" applyAlignment="1">
      <alignment horizontal="center"/>
    </xf>
    <xf numFmtId="3" fontId="1" fillId="3" borderId="4" xfId="0" applyNumberFormat="1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right"/>
    </xf>
    <xf numFmtId="0" fontId="0" fillId="0" borderId="21" xfId="0" applyBorder="1" applyAlignment="1">
      <alignment/>
    </xf>
    <xf numFmtId="0" fontId="1" fillId="3" borderId="22" xfId="0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4" xfId="0" applyNumberFormat="1" applyFont="1" applyBorder="1" applyAlignment="1">
      <alignment/>
    </xf>
    <xf numFmtId="0" fontId="1" fillId="3" borderId="6" xfId="0" applyFont="1" applyFill="1" applyBorder="1" applyAlignment="1">
      <alignment horizontal="center" vertical="top"/>
    </xf>
    <xf numFmtId="3" fontId="1" fillId="4" borderId="2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3" fontId="0" fillId="0" borderId="4" xfId="0" applyNumberForma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3" fontId="0" fillId="0" borderId="20" xfId="0" applyNumberFormat="1" applyFont="1" applyBorder="1" applyAlignment="1">
      <alignment/>
    </xf>
    <xf numFmtId="3" fontId="0" fillId="0" borderId="25" xfId="0" applyNumberFormat="1" applyFont="1" applyBorder="1" applyAlignment="1">
      <alignment horizontal="center" vertical="center"/>
    </xf>
    <xf numFmtId="0" fontId="1" fillId="3" borderId="2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0" fontId="0" fillId="0" borderId="5" xfId="0" applyBorder="1" applyAlignment="1">
      <alignment horizontal="center" vertical="top"/>
    </xf>
    <xf numFmtId="3" fontId="0" fillId="0" borderId="8" xfId="0" applyNumberFormat="1" applyFont="1" applyBorder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6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16" fontId="0" fillId="0" borderId="0" xfId="0" applyNumberFormat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0" fillId="0" borderId="8" xfId="0" applyNumberFormat="1" applyBorder="1" applyAlignment="1">
      <alignment/>
    </xf>
    <xf numFmtId="0" fontId="0" fillId="0" borderId="15" xfId="0" applyBorder="1" applyAlignment="1">
      <alignment horizontal="center"/>
    </xf>
    <xf numFmtId="3" fontId="0" fillId="4" borderId="24" xfId="0" applyNumberFormat="1" applyFill="1" applyBorder="1" applyAlignment="1">
      <alignment/>
    </xf>
    <xf numFmtId="3" fontId="1" fillId="4" borderId="24" xfId="0" applyNumberFormat="1" applyFont="1" applyFill="1" applyBorder="1" applyAlignment="1">
      <alignment vertical="top"/>
    </xf>
    <xf numFmtId="41" fontId="0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165" fontId="0" fillId="0" borderId="4" xfId="0" applyNumberFormat="1" applyFont="1" applyBorder="1" applyAlignment="1">
      <alignment horizontal="right"/>
    </xf>
    <xf numFmtId="0" fontId="22" fillId="5" borderId="17" xfId="17" applyFont="1" applyFill="1" applyBorder="1" applyAlignment="1">
      <alignment vertical="top"/>
      <protection/>
    </xf>
    <xf numFmtId="0" fontId="0" fillId="0" borderId="26" xfId="0" applyBorder="1" applyAlignment="1">
      <alignment/>
    </xf>
    <xf numFmtId="3" fontId="0" fillId="0" borderId="1" xfId="0" applyNumberFormat="1" applyBorder="1" applyAlignment="1">
      <alignment/>
    </xf>
    <xf numFmtId="0" fontId="9" fillId="5" borderId="3" xfId="17" applyFont="1" applyFill="1" applyBorder="1" applyAlignment="1">
      <alignment horizontal="left" vertical="top" indent="1"/>
      <protection/>
    </xf>
    <xf numFmtId="0" fontId="0" fillId="0" borderId="4" xfId="0" applyBorder="1" applyAlignment="1">
      <alignment/>
    </xf>
    <xf numFmtId="0" fontId="9" fillId="5" borderId="3" xfId="17" applyFont="1" applyFill="1" applyBorder="1" applyAlignment="1">
      <alignment horizontal="left" vertical="top" indent="2"/>
      <protection/>
    </xf>
    <xf numFmtId="0" fontId="9" fillId="5" borderId="19" xfId="17" applyFont="1" applyFill="1" applyBorder="1" applyAlignment="1">
      <alignment horizontal="left" vertical="top" indent="2"/>
      <protection/>
    </xf>
    <xf numFmtId="0" fontId="0" fillId="0" borderId="20" xfId="0" applyBorder="1" applyAlignment="1">
      <alignment/>
    </xf>
    <xf numFmtId="164" fontId="0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41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 vertical="top"/>
    </xf>
    <xf numFmtId="0" fontId="0" fillId="0" borderId="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/>
    </xf>
    <xf numFmtId="0" fontId="14" fillId="0" borderId="27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5" xfId="0" applyBorder="1" applyAlignment="1" quotePrefix="1">
      <alignment horizontal="left"/>
    </xf>
    <xf numFmtId="0" fontId="0" fillId="0" borderId="27" xfId="0" applyBorder="1" applyAlignment="1" quotePrefix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27" xfId="0" applyBorder="1" applyAlignment="1">
      <alignment/>
    </xf>
    <xf numFmtId="0" fontId="1" fillId="3" borderId="22" xfId="0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27" xfId="0" applyFill="1" applyBorder="1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1" fillId="4" borderId="38" xfId="0" applyNumberFormat="1" applyFont="1" applyFill="1" applyBorder="1" applyAlignment="1">
      <alignment vertical="top"/>
    </xf>
    <xf numFmtId="3" fontId="1" fillId="4" borderId="39" xfId="0" applyNumberFormat="1" applyFont="1" applyFill="1" applyBorder="1" applyAlignment="1">
      <alignment vertical="top"/>
    </xf>
    <xf numFmtId="0" fontId="12" fillId="3" borderId="0" xfId="0" applyFont="1" applyFill="1" applyBorder="1" applyAlignment="1">
      <alignment vertical="center" wrapText="1"/>
    </xf>
    <xf numFmtId="0" fontId="12" fillId="3" borderId="3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34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right" vertical="top"/>
    </xf>
    <xf numFmtId="3" fontId="1" fillId="3" borderId="8" xfId="0" applyNumberFormat="1" applyFont="1" applyFill="1" applyBorder="1" applyAlignment="1">
      <alignment horizontal="right" vertical="top"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3" borderId="26" xfId="0" applyFont="1" applyFill="1" applyBorder="1" applyAlignment="1">
      <alignment horizontal="left" vertical="top" wrapText="1"/>
    </xf>
    <xf numFmtId="0" fontId="1" fillId="3" borderId="35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4" xfId="0" applyBorder="1" applyAlignment="1">
      <alignment horizontal="left"/>
    </xf>
    <xf numFmtId="0" fontId="16" fillId="0" borderId="0" xfId="0" applyFont="1" applyAlignment="1">
      <alignment horizontal="center" vertical="top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justify" wrapText="1"/>
    </xf>
  </cellXfs>
  <cellStyles count="7">
    <cellStyle name="Normal" xfId="0"/>
    <cellStyle name="Comma" xfId="15"/>
    <cellStyle name="Comma [0]" xfId="16"/>
    <cellStyle name="Normalny_Booklet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3"/>
  <sheetViews>
    <sheetView tabSelected="1" view="pageBreakPreview" zoomScale="75" zoomScaleSheetLayoutView="75" workbookViewId="0" topLeftCell="AA1">
      <selection activeCell="AN149" sqref="AN149:AN15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  <c r="P2" s="223" t="s">
        <v>216</v>
      </c>
      <c r="Q2" s="223"/>
      <c r="R2" s="223"/>
      <c r="S2" s="223"/>
      <c r="T2" s="223"/>
      <c r="U2" s="223"/>
      <c r="V2" s="223"/>
      <c r="W2" s="223"/>
      <c r="X2" s="223"/>
      <c r="Y2" s="223"/>
      <c r="AE2" s="223" t="s">
        <v>216</v>
      </c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21.75" customHeight="1">
      <c r="A3" s="223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P3" s="223" t="s">
        <v>217</v>
      </c>
      <c r="Q3" s="223"/>
      <c r="R3" s="223"/>
      <c r="S3" s="223"/>
      <c r="T3" s="223"/>
      <c r="U3" s="223"/>
      <c r="V3" s="223"/>
      <c r="W3" s="223"/>
      <c r="X3" s="223"/>
      <c r="Y3" s="223"/>
      <c r="AE3" s="223" t="s">
        <v>217</v>
      </c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16" t="s">
        <v>175</v>
      </c>
      <c r="C5" s="217"/>
      <c r="D5" s="217"/>
      <c r="E5" s="217"/>
      <c r="F5" s="217"/>
      <c r="G5" s="217"/>
      <c r="H5" s="218"/>
      <c r="I5" s="218"/>
      <c r="J5" s="218"/>
      <c r="K5" s="218"/>
      <c r="P5" s="115" t="s">
        <v>155</v>
      </c>
      <c r="Q5" s="216" t="s">
        <v>175</v>
      </c>
      <c r="R5" s="217"/>
      <c r="S5" s="217"/>
      <c r="T5" s="217"/>
      <c r="U5" s="217"/>
      <c r="V5" s="217"/>
      <c r="W5" s="218"/>
      <c r="X5" s="218"/>
      <c r="Y5" s="218"/>
      <c r="Z5" s="218"/>
      <c r="AE5" s="115" t="s">
        <v>155</v>
      </c>
      <c r="AF5" s="135" t="s">
        <v>175</v>
      </c>
      <c r="AG5" s="92"/>
      <c r="AH5" s="92"/>
      <c r="AI5" s="92"/>
      <c r="AJ5" s="92"/>
      <c r="AK5" s="92"/>
      <c r="AL5" s="136"/>
      <c r="AM5" s="136"/>
      <c r="AN5" s="136"/>
      <c r="AO5" s="136"/>
    </row>
    <row r="6" spans="1:40" ht="13.5" thickBot="1">
      <c r="A6" s="1"/>
      <c r="B6" s="1" t="s">
        <v>243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December, 2006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December, 2006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24" t="s">
        <v>222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222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222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9" t="s">
        <v>67</v>
      </c>
      <c r="C9" s="219"/>
      <c r="D9" s="219"/>
      <c r="E9" s="219"/>
      <c r="F9" s="219"/>
      <c r="G9" s="219"/>
      <c r="H9" s="219"/>
      <c r="I9" s="220"/>
      <c r="J9" s="8">
        <v>48484</v>
      </c>
      <c r="P9" s="7" t="s">
        <v>0</v>
      </c>
      <c r="Q9" s="219" t="s">
        <v>67</v>
      </c>
      <c r="R9" s="219"/>
      <c r="S9" s="219"/>
      <c r="T9" s="219"/>
      <c r="U9" s="219"/>
      <c r="V9" s="219"/>
      <c r="W9" s="219"/>
      <c r="X9" s="220"/>
      <c r="Y9" s="8">
        <v>36833</v>
      </c>
      <c r="Z9" s="50"/>
      <c r="AE9" s="7" t="s">
        <v>0</v>
      </c>
      <c r="AF9" s="219" t="s">
        <v>67</v>
      </c>
      <c r="AG9" s="219"/>
      <c r="AH9" s="219"/>
      <c r="AI9" s="219"/>
      <c r="AJ9" s="219"/>
      <c r="AK9" s="219"/>
      <c r="AL9" s="219"/>
      <c r="AM9" s="220"/>
      <c r="AN9" s="8">
        <v>141114</v>
      </c>
    </row>
    <row r="10" spans="1:40" ht="12.75">
      <c r="A10" s="9"/>
      <c r="B10" s="10" t="s">
        <v>1</v>
      </c>
      <c r="C10" s="172" t="s">
        <v>97</v>
      </c>
      <c r="D10" s="172"/>
      <c r="E10" s="172"/>
      <c r="F10" s="172"/>
      <c r="G10" s="172"/>
      <c r="H10" s="172"/>
      <c r="I10" s="173"/>
      <c r="J10" s="11">
        <v>45074</v>
      </c>
      <c r="P10" s="9"/>
      <c r="Q10" s="10" t="s">
        <v>1</v>
      </c>
      <c r="R10" s="172" t="s">
        <v>97</v>
      </c>
      <c r="S10" s="172"/>
      <c r="T10" s="172"/>
      <c r="U10" s="172"/>
      <c r="V10" s="172"/>
      <c r="W10" s="172"/>
      <c r="X10" s="173"/>
      <c r="Y10" s="11">
        <v>34242</v>
      </c>
      <c r="Z10" s="50"/>
      <c r="AA10" s="50"/>
      <c r="AE10" s="9"/>
      <c r="AF10" s="10" t="s">
        <v>1</v>
      </c>
      <c r="AG10" s="172" t="s">
        <v>97</v>
      </c>
      <c r="AH10" s="172"/>
      <c r="AI10" s="172"/>
      <c r="AJ10" s="172"/>
      <c r="AK10" s="172"/>
      <c r="AL10" s="172"/>
      <c r="AM10" s="173"/>
      <c r="AN10" s="11">
        <v>131190</v>
      </c>
    </row>
    <row r="11" spans="1:40" ht="12.75">
      <c r="A11" s="9"/>
      <c r="B11" s="12"/>
      <c r="C11" s="13" t="s">
        <v>2</v>
      </c>
      <c r="D11" s="144" t="s">
        <v>98</v>
      </c>
      <c r="E11" s="144"/>
      <c r="F11" s="144"/>
      <c r="G11" s="144"/>
      <c r="H11" s="144"/>
      <c r="I11" s="145"/>
      <c r="J11" s="15">
        <v>36168</v>
      </c>
      <c r="P11" s="9"/>
      <c r="Q11" s="12"/>
      <c r="R11" s="13" t="s">
        <v>2</v>
      </c>
      <c r="S11" s="144" t="s">
        <v>98</v>
      </c>
      <c r="T11" s="144"/>
      <c r="U11" s="144"/>
      <c r="V11" s="144"/>
      <c r="W11" s="144"/>
      <c r="X11" s="145"/>
      <c r="Y11" s="15">
        <v>27476</v>
      </c>
      <c r="AE11" s="9"/>
      <c r="AF11" s="12"/>
      <c r="AG11" s="13" t="s">
        <v>2</v>
      </c>
      <c r="AH11" s="144" t="s">
        <v>98</v>
      </c>
      <c r="AI11" s="144"/>
      <c r="AJ11" s="144"/>
      <c r="AK11" s="144"/>
      <c r="AL11" s="144"/>
      <c r="AM11" s="145"/>
      <c r="AN11" s="15">
        <v>105267</v>
      </c>
    </row>
    <row r="12" spans="1:40" ht="12.75">
      <c r="A12" s="16"/>
      <c r="B12" s="17"/>
      <c r="C12" s="5"/>
      <c r="D12" s="17"/>
      <c r="E12" s="221" t="s">
        <v>102</v>
      </c>
      <c r="F12" s="221"/>
      <c r="G12" s="221"/>
      <c r="H12" s="221"/>
      <c r="I12" s="222"/>
      <c r="J12" s="19"/>
      <c r="P12" s="16"/>
      <c r="Q12" s="17"/>
      <c r="R12" s="5"/>
      <c r="S12" s="17"/>
      <c r="T12" s="221" t="s">
        <v>102</v>
      </c>
      <c r="U12" s="221"/>
      <c r="V12" s="221"/>
      <c r="W12" s="221"/>
      <c r="X12" s="222"/>
      <c r="Y12" s="19"/>
      <c r="AE12" s="16"/>
      <c r="AF12" s="17"/>
      <c r="AG12" s="5"/>
      <c r="AH12" s="17"/>
      <c r="AI12" s="221" t="s">
        <v>102</v>
      </c>
      <c r="AJ12" s="221"/>
      <c r="AK12" s="221"/>
      <c r="AL12" s="221"/>
      <c r="AM12" s="222"/>
      <c r="AN12" s="19"/>
    </row>
    <row r="13" spans="1:40" ht="12.75">
      <c r="A13" s="16"/>
      <c r="B13" s="17"/>
      <c r="C13" s="5"/>
      <c r="D13" s="17"/>
      <c r="E13" s="17"/>
      <c r="F13" s="226" t="s">
        <v>176</v>
      </c>
      <c r="G13" s="226"/>
      <c r="H13" s="226"/>
      <c r="I13" s="227"/>
      <c r="J13" s="20"/>
      <c r="P13" s="16"/>
      <c r="Q13" s="17"/>
      <c r="R13" s="5"/>
      <c r="S13" s="17"/>
      <c r="T13" s="17"/>
      <c r="U13" s="226" t="s">
        <v>176</v>
      </c>
      <c r="V13" s="226"/>
      <c r="W13" s="226"/>
      <c r="X13" s="227"/>
      <c r="Y13" s="20"/>
      <c r="AE13" s="16"/>
      <c r="AF13" s="17"/>
      <c r="AG13" s="5"/>
      <c r="AH13" s="17"/>
      <c r="AI13" s="17"/>
      <c r="AJ13" s="226" t="s">
        <v>176</v>
      </c>
      <c r="AK13" s="226"/>
      <c r="AL13" s="226"/>
      <c r="AM13" s="227"/>
      <c r="AN13" s="20"/>
    </row>
    <row r="14" spans="1:40" ht="12.75">
      <c r="A14" s="9"/>
      <c r="B14" s="12"/>
      <c r="C14" s="13" t="s">
        <v>3</v>
      </c>
      <c r="D14" s="144" t="s">
        <v>99</v>
      </c>
      <c r="E14" s="144"/>
      <c r="F14" s="144"/>
      <c r="G14" s="144"/>
      <c r="H14" s="144"/>
      <c r="I14" s="145"/>
      <c r="J14" s="15">
        <v>8906</v>
      </c>
      <c r="P14" s="9"/>
      <c r="Q14" s="12"/>
      <c r="R14" s="13" t="s">
        <v>3</v>
      </c>
      <c r="S14" s="144" t="s">
        <v>99</v>
      </c>
      <c r="T14" s="144"/>
      <c r="U14" s="144"/>
      <c r="V14" s="144"/>
      <c r="W14" s="144"/>
      <c r="X14" s="145"/>
      <c r="Y14" s="15">
        <v>6766</v>
      </c>
      <c r="AE14" s="9"/>
      <c r="AF14" s="12"/>
      <c r="AG14" s="13" t="s">
        <v>3</v>
      </c>
      <c r="AH14" s="144" t="s">
        <v>99</v>
      </c>
      <c r="AI14" s="144"/>
      <c r="AJ14" s="144"/>
      <c r="AK14" s="144"/>
      <c r="AL14" s="144"/>
      <c r="AM14" s="145"/>
      <c r="AN14" s="15">
        <v>25923</v>
      </c>
    </row>
    <row r="15" spans="1:40" ht="12.75">
      <c r="A15" s="9"/>
      <c r="B15" s="12"/>
      <c r="C15" s="12"/>
      <c r="D15" s="12" t="s">
        <v>4</v>
      </c>
      <c r="E15" s="144" t="s">
        <v>100</v>
      </c>
      <c r="F15" s="144"/>
      <c r="G15" s="144"/>
      <c r="H15" s="144"/>
      <c r="I15" s="145"/>
      <c r="J15" s="15">
        <v>139</v>
      </c>
      <c r="P15" s="9"/>
      <c r="Q15" s="12"/>
      <c r="R15" s="12"/>
      <c r="S15" s="12" t="s">
        <v>4</v>
      </c>
      <c r="T15" s="144" t="s">
        <v>100</v>
      </c>
      <c r="U15" s="144"/>
      <c r="V15" s="144"/>
      <c r="W15" s="144"/>
      <c r="X15" s="145"/>
      <c r="Y15" s="15">
        <v>106</v>
      </c>
      <c r="AE15" s="9"/>
      <c r="AF15" s="12"/>
      <c r="AG15" s="12"/>
      <c r="AH15" s="12" t="s">
        <v>4</v>
      </c>
      <c r="AI15" s="144" t="s">
        <v>100</v>
      </c>
      <c r="AJ15" s="144"/>
      <c r="AK15" s="144"/>
      <c r="AL15" s="144"/>
      <c r="AM15" s="145"/>
      <c r="AN15" s="15">
        <v>407</v>
      </c>
    </row>
    <row r="16" spans="1:40" ht="12.75">
      <c r="A16" s="9"/>
      <c r="B16" s="12"/>
      <c r="C16" s="12"/>
      <c r="D16" s="12" t="s">
        <v>5</v>
      </c>
      <c r="E16" s="144" t="s">
        <v>101</v>
      </c>
      <c r="F16" s="144"/>
      <c r="G16" s="144"/>
      <c r="H16" s="144"/>
      <c r="I16" s="145"/>
      <c r="J16" s="15"/>
      <c r="P16" s="9"/>
      <c r="Q16" s="12"/>
      <c r="R16" s="12"/>
      <c r="S16" s="12" t="s">
        <v>5</v>
      </c>
      <c r="T16" s="144" t="s">
        <v>101</v>
      </c>
      <c r="U16" s="144"/>
      <c r="V16" s="144"/>
      <c r="W16" s="144"/>
      <c r="X16" s="145"/>
      <c r="Y16" s="15"/>
      <c r="AE16" s="9"/>
      <c r="AF16" s="12"/>
      <c r="AG16" s="12"/>
      <c r="AH16" s="12" t="s">
        <v>5</v>
      </c>
      <c r="AI16" s="144" t="s">
        <v>101</v>
      </c>
      <c r="AJ16" s="144"/>
      <c r="AK16" s="144"/>
      <c r="AL16" s="144"/>
      <c r="AM16" s="145"/>
      <c r="AN16" s="15"/>
    </row>
    <row r="17" spans="1:40" ht="12.75">
      <c r="A17" s="16"/>
      <c r="B17" s="17"/>
      <c r="C17" s="17"/>
      <c r="D17" s="17"/>
      <c r="E17" s="221" t="s">
        <v>102</v>
      </c>
      <c r="F17" s="221"/>
      <c r="G17" s="221"/>
      <c r="H17" s="221"/>
      <c r="I17" s="222"/>
      <c r="J17" s="21"/>
      <c r="P17" s="16"/>
      <c r="Q17" s="17"/>
      <c r="R17" s="17"/>
      <c r="S17" s="17"/>
      <c r="T17" s="221" t="s">
        <v>102</v>
      </c>
      <c r="U17" s="221"/>
      <c r="V17" s="221"/>
      <c r="W17" s="221"/>
      <c r="X17" s="222"/>
      <c r="Y17" s="21"/>
      <c r="AE17" s="16"/>
      <c r="AF17" s="17"/>
      <c r="AG17" s="17"/>
      <c r="AH17" s="17"/>
      <c r="AI17" s="221" t="s">
        <v>102</v>
      </c>
      <c r="AJ17" s="221"/>
      <c r="AK17" s="221"/>
      <c r="AL17" s="221"/>
      <c r="AM17" s="222"/>
      <c r="AN17" s="21"/>
    </row>
    <row r="18" spans="1:40" ht="12.75">
      <c r="A18" s="16"/>
      <c r="B18" s="17"/>
      <c r="C18" s="17"/>
      <c r="D18" s="17"/>
      <c r="E18" s="17"/>
      <c r="F18" s="146" t="s">
        <v>103</v>
      </c>
      <c r="G18" s="146"/>
      <c r="H18" s="146"/>
      <c r="I18" s="147"/>
      <c r="J18" s="23"/>
      <c r="P18" s="16"/>
      <c r="Q18" s="17"/>
      <c r="R18" s="17"/>
      <c r="S18" s="17"/>
      <c r="T18" s="17"/>
      <c r="U18" s="146" t="s">
        <v>103</v>
      </c>
      <c r="V18" s="146"/>
      <c r="W18" s="146"/>
      <c r="X18" s="147"/>
      <c r="Y18" s="23"/>
      <c r="AE18" s="16"/>
      <c r="AF18" s="17"/>
      <c r="AG18" s="17"/>
      <c r="AH18" s="17"/>
      <c r="AI18" s="17"/>
      <c r="AJ18" s="146" t="s">
        <v>103</v>
      </c>
      <c r="AK18" s="146"/>
      <c r="AL18" s="146"/>
      <c r="AM18" s="147"/>
      <c r="AN18" s="23"/>
    </row>
    <row r="19" spans="1:40" ht="12.75">
      <c r="A19" s="9"/>
      <c r="B19" s="12"/>
      <c r="C19" s="12"/>
      <c r="D19" s="12" t="s">
        <v>6</v>
      </c>
      <c r="E19" s="144" t="s">
        <v>104</v>
      </c>
      <c r="F19" s="144"/>
      <c r="G19" s="144"/>
      <c r="H19" s="144"/>
      <c r="I19" s="145"/>
      <c r="J19" s="15">
        <v>8767</v>
      </c>
      <c r="P19" s="9"/>
      <c r="Q19" s="12"/>
      <c r="R19" s="12"/>
      <c r="S19" s="12" t="s">
        <v>6</v>
      </c>
      <c r="T19" s="144" t="s">
        <v>104</v>
      </c>
      <c r="U19" s="144"/>
      <c r="V19" s="144"/>
      <c r="W19" s="144"/>
      <c r="X19" s="145"/>
      <c r="Y19" s="15">
        <v>6660</v>
      </c>
      <c r="AE19" s="9"/>
      <c r="AF19" s="12"/>
      <c r="AG19" s="12"/>
      <c r="AH19" s="12" t="s">
        <v>6</v>
      </c>
      <c r="AI19" s="144" t="s">
        <v>104</v>
      </c>
      <c r="AJ19" s="144"/>
      <c r="AK19" s="144"/>
      <c r="AL19" s="144"/>
      <c r="AM19" s="145"/>
      <c r="AN19" s="15">
        <v>25516</v>
      </c>
    </row>
    <row r="20" spans="1:40" ht="12.75">
      <c r="A20" s="24"/>
      <c r="B20" s="25"/>
      <c r="C20" s="25"/>
      <c r="D20" s="25"/>
      <c r="E20" s="221" t="s">
        <v>102</v>
      </c>
      <c r="F20" s="221"/>
      <c r="G20" s="221"/>
      <c r="H20" s="221"/>
      <c r="I20" s="222"/>
      <c r="J20" s="26"/>
      <c r="P20" s="24"/>
      <c r="Q20" s="25"/>
      <c r="R20" s="25"/>
      <c r="S20" s="25"/>
      <c r="T20" s="221" t="s">
        <v>102</v>
      </c>
      <c r="U20" s="221"/>
      <c r="V20" s="221"/>
      <c r="W20" s="221"/>
      <c r="X20" s="222"/>
      <c r="Y20" s="26"/>
      <c r="AE20" s="24"/>
      <c r="AF20" s="25"/>
      <c r="AG20" s="25"/>
      <c r="AH20" s="25"/>
      <c r="AI20" s="221" t="s">
        <v>102</v>
      </c>
      <c r="AJ20" s="221"/>
      <c r="AK20" s="221"/>
      <c r="AL20" s="221"/>
      <c r="AM20" s="222"/>
      <c r="AN20" s="26"/>
    </row>
    <row r="21" spans="1:40" ht="12.75">
      <c r="A21" s="27"/>
      <c r="B21" s="28"/>
      <c r="C21" s="28"/>
      <c r="D21" s="28"/>
      <c r="E21" s="28"/>
      <c r="F21" s="146" t="s">
        <v>105</v>
      </c>
      <c r="G21" s="146"/>
      <c r="H21" s="146"/>
      <c r="I21" s="147"/>
      <c r="J21" s="23"/>
      <c r="P21" s="27"/>
      <c r="Q21" s="28"/>
      <c r="R21" s="28"/>
      <c r="S21" s="28"/>
      <c r="T21" s="28"/>
      <c r="U21" s="146" t="s">
        <v>105</v>
      </c>
      <c r="V21" s="146"/>
      <c r="W21" s="146"/>
      <c r="X21" s="147"/>
      <c r="Y21" s="23"/>
      <c r="AE21" s="27"/>
      <c r="AF21" s="28"/>
      <c r="AG21" s="28"/>
      <c r="AH21" s="28"/>
      <c r="AI21" s="28"/>
      <c r="AJ21" s="146" t="s">
        <v>105</v>
      </c>
      <c r="AK21" s="146"/>
      <c r="AL21" s="146"/>
      <c r="AM21" s="147"/>
      <c r="AN21" s="23"/>
    </row>
    <row r="22" spans="1:40" ht="12.75">
      <c r="A22" s="9"/>
      <c r="B22" s="29" t="s">
        <v>7</v>
      </c>
      <c r="C22" s="172" t="s">
        <v>106</v>
      </c>
      <c r="D22" s="172"/>
      <c r="E22" s="172"/>
      <c r="F22" s="172"/>
      <c r="G22" s="172"/>
      <c r="H22" s="172"/>
      <c r="I22" s="173"/>
      <c r="J22" s="30">
        <v>175</v>
      </c>
      <c r="P22" s="9"/>
      <c r="Q22" s="29" t="s">
        <v>7</v>
      </c>
      <c r="R22" s="172" t="s">
        <v>106</v>
      </c>
      <c r="S22" s="172"/>
      <c r="T22" s="172"/>
      <c r="U22" s="172"/>
      <c r="V22" s="172"/>
      <c r="W22" s="172"/>
      <c r="X22" s="173"/>
      <c r="Y22" s="30">
        <v>133</v>
      </c>
      <c r="AE22" s="9"/>
      <c r="AF22" s="29" t="s">
        <v>7</v>
      </c>
      <c r="AG22" s="172" t="s">
        <v>106</v>
      </c>
      <c r="AH22" s="172"/>
      <c r="AI22" s="172"/>
      <c r="AJ22" s="172"/>
      <c r="AK22" s="172"/>
      <c r="AL22" s="172"/>
      <c r="AM22" s="173"/>
      <c r="AN22" s="30">
        <v>508</v>
      </c>
    </row>
    <row r="23" spans="1:40" ht="12.75">
      <c r="A23" s="9"/>
      <c r="B23" s="29" t="s">
        <v>8</v>
      </c>
      <c r="C23" s="172" t="s">
        <v>107</v>
      </c>
      <c r="D23" s="172"/>
      <c r="E23" s="172"/>
      <c r="F23" s="172"/>
      <c r="G23" s="172"/>
      <c r="H23" s="172"/>
      <c r="I23" s="173"/>
      <c r="J23" s="30">
        <v>100</v>
      </c>
      <c r="P23" s="9"/>
      <c r="Q23" s="29" t="s">
        <v>8</v>
      </c>
      <c r="R23" s="172" t="s">
        <v>107</v>
      </c>
      <c r="S23" s="172"/>
      <c r="T23" s="172"/>
      <c r="U23" s="172"/>
      <c r="V23" s="172"/>
      <c r="W23" s="172"/>
      <c r="X23" s="173"/>
      <c r="Y23" s="30">
        <v>76</v>
      </c>
      <c r="AE23" s="9"/>
      <c r="AF23" s="29" t="s">
        <v>8</v>
      </c>
      <c r="AG23" s="172" t="s">
        <v>107</v>
      </c>
      <c r="AH23" s="172"/>
      <c r="AI23" s="172"/>
      <c r="AJ23" s="172"/>
      <c r="AK23" s="172"/>
      <c r="AL23" s="172"/>
      <c r="AM23" s="173"/>
      <c r="AN23" s="30">
        <v>290</v>
      </c>
    </row>
    <row r="24" spans="1:40" ht="14.25">
      <c r="A24" s="9"/>
      <c r="B24" s="29" t="s">
        <v>9</v>
      </c>
      <c r="C24" s="172" t="s">
        <v>177</v>
      </c>
      <c r="D24" s="172"/>
      <c r="E24" s="172"/>
      <c r="F24" s="172"/>
      <c r="G24" s="172"/>
      <c r="H24" s="172"/>
      <c r="I24" s="173"/>
      <c r="J24" s="30">
        <v>2103</v>
      </c>
      <c r="P24" s="9"/>
      <c r="Q24" s="29" t="s">
        <v>9</v>
      </c>
      <c r="R24" s="172" t="s">
        <v>177</v>
      </c>
      <c r="S24" s="172"/>
      <c r="T24" s="172"/>
      <c r="U24" s="172"/>
      <c r="V24" s="172"/>
      <c r="W24" s="172"/>
      <c r="X24" s="173"/>
      <c r="Y24" s="30">
        <v>1598</v>
      </c>
      <c r="AE24" s="9"/>
      <c r="AF24" s="29" t="s">
        <v>9</v>
      </c>
      <c r="AG24" s="172" t="s">
        <v>177</v>
      </c>
      <c r="AH24" s="172"/>
      <c r="AI24" s="172"/>
      <c r="AJ24" s="172"/>
      <c r="AK24" s="172"/>
      <c r="AL24" s="172"/>
      <c r="AM24" s="173"/>
      <c r="AN24" s="30">
        <v>6121</v>
      </c>
    </row>
    <row r="25" spans="1:40" ht="12.75">
      <c r="A25" s="9"/>
      <c r="B25" s="12"/>
      <c r="C25" s="13" t="s">
        <v>10</v>
      </c>
      <c r="D25" s="144" t="s">
        <v>226</v>
      </c>
      <c r="E25" s="144"/>
      <c r="F25" s="144"/>
      <c r="G25" s="144"/>
      <c r="H25" s="144"/>
      <c r="I25" s="145"/>
      <c r="J25" s="125">
        <v>3.308</v>
      </c>
      <c r="P25" s="9"/>
      <c r="Q25" s="12"/>
      <c r="R25" s="13" t="s">
        <v>10</v>
      </c>
      <c r="S25" s="144" t="s">
        <v>226</v>
      </c>
      <c r="T25" s="144"/>
      <c r="U25" s="144"/>
      <c r="V25" s="144"/>
      <c r="W25" s="144"/>
      <c r="X25" s="145"/>
      <c r="Y25" s="125">
        <v>3.308</v>
      </c>
      <c r="AE25" s="9"/>
      <c r="AF25" s="12"/>
      <c r="AG25" s="13" t="s">
        <v>10</v>
      </c>
      <c r="AH25" s="144" t="s">
        <v>226</v>
      </c>
      <c r="AI25" s="144"/>
      <c r="AJ25" s="144"/>
      <c r="AK25" s="144"/>
      <c r="AL25" s="144"/>
      <c r="AM25" s="145"/>
      <c r="AN25" s="125">
        <v>3.308</v>
      </c>
    </row>
    <row r="26" spans="1:40" ht="12.75">
      <c r="A26" s="9"/>
      <c r="B26" s="29" t="s">
        <v>11</v>
      </c>
      <c r="C26" s="172" t="s">
        <v>236</v>
      </c>
      <c r="D26" s="172"/>
      <c r="E26" s="172"/>
      <c r="F26" s="172"/>
      <c r="G26" s="172"/>
      <c r="H26" s="172"/>
      <c r="I26" s="173"/>
      <c r="J26" s="30">
        <v>1032</v>
      </c>
      <c r="P26" s="9"/>
      <c r="Q26" s="29" t="s">
        <v>11</v>
      </c>
      <c r="R26" s="172" t="s">
        <v>236</v>
      </c>
      <c r="S26" s="172"/>
      <c r="T26" s="172"/>
      <c r="U26" s="172"/>
      <c r="V26" s="172"/>
      <c r="W26" s="172"/>
      <c r="X26" s="173"/>
      <c r="Y26" s="30">
        <v>784</v>
      </c>
      <c r="AE26" s="9"/>
      <c r="AF26" s="29" t="s">
        <v>11</v>
      </c>
      <c r="AG26" s="172" t="s">
        <v>236</v>
      </c>
      <c r="AH26" s="172"/>
      <c r="AI26" s="172"/>
      <c r="AJ26" s="172"/>
      <c r="AK26" s="172"/>
      <c r="AL26" s="172"/>
      <c r="AM26" s="173"/>
      <c r="AN26" s="30">
        <v>3005</v>
      </c>
    </row>
    <row r="27" spans="1:40" ht="12.75">
      <c r="A27" s="9"/>
      <c r="B27" s="12"/>
      <c r="C27" s="13" t="s">
        <v>10</v>
      </c>
      <c r="D27" s="144" t="s">
        <v>109</v>
      </c>
      <c r="E27" s="144"/>
      <c r="F27" s="144"/>
      <c r="G27" s="144"/>
      <c r="H27" s="144"/>
      <c r="I27" s="145"/>
      <c r="J27" s="15"/>
      <c r="P27" s="9"/>
      <c r="Q27" s="12"/>
      <c r="R27" s="13" t="s">
        <v>10</v>
      </c>
      <c r="S27" s="144" t="s">
        <v>109</v>
      </c>
      <c r="T27" s="144"/>
      <c r="U27" s="144"/>
      <c r="V27" s="144"/>
      <c r="W27" s="144"/>
      <c r="X27" s="145"/>
      <c r="Y27" s="15"/>
      <c r="AE27" s="9"/>
      <c r="AF27" s="12"/>
      <c r="AG27" s="13" t="s">
        <v>10</v>
      </c>
      <c r="AH27" s="144" t="s">
        <v>109</v>
      </c>
      <c r="AI27" s="144"/>
      <c r="AJ27" s="144"/>
      <c r="AK27" s="144"/>
      <c r="AL27" s="144"/>
      <c r="AM27" s="145"/>
      <c r="AN27" s="15"/>
    </row>
    <row r="28" spans="1:40" ht="12.75">
      <c r="A28" s="9"/>
      <c r="B28" s="12"/>
      <c r="C28" s="13" t="s">
        <v>10</v>
      </c>
      <c r="D28" s="144" t="s">
        <v>110</v>
      </c>
      <c r="E28" s="144"/>
      <c r="F28" s="144"/>
      <c r="G28" s="144"/>
      <c r="H28" s="144"/>
      <c r="I28" s="145"/>
      <c r="J28" s="15"/>
      <c r="P28" s="9"/>
      <c r="Q28" s="12"/>
      <c r="R28" s="13" t="s">
        <v>10</v>
      </c>
      <c r="S28" s="144" t="s">
        <v>110</v>
      </c>
      <c r="T28" s="144"/>
      <c r="U28" s="144"/>
      <c r="V28" s="144"/>
      <c r="W28" s="144"/>
      <c r="X28" s="145"/>
      <c r="Y28" s="15"/>
      <c r="AE28" s="9"/>
      <c r="AF28" s="12"/>
      <c r="AG28" s="13" t="s">
        <v>10</v>
      </c>
      <c r="AH28" s="144" t="s">
        <v>110</v>
      </c>
      <c r="AI28" s="144"/>
      <c r="AJ28" s="144"/>
      <c r="AK28" s="144"/>
      <c r="AL28" s="144"/>
      <c r="AM28" s="145"/>
      <c r="AN28" s="15"/>
    </row>
    <row r="29" spans="1:40" ht="12.75">
      <c r="A29" s="9"/>
      <c r="B29" s="12"/>
      <c r="C29" s="13" t="s">
        <v>10</v>
      </c>
      <c r="D29" s="144" t="s">
        <v>111</v>
      </c>
      <c r="E29" s="144"/>
      <c r="F29" s="144"/>
      <c r="G29" s="144"/>
      <c r="H29" s="144"/>
      <c r="I29" s="145"/>
      <c r="J29" s="15">
        <v>1032</v>
      </c>
      <c r="P29" s="9"/>
      <c r="Q29" s="12"/>
      <c r="R29" s="13" t="s">
        <v>10</v>
      </c>
      <c r="S29" s="144" t="s">
        <v>111</v>
      </c>
      <c r="T29" s="144"/>
      <c r="U29" s="144"/>
      <c r="V29" s="144"/>
      <c r="W29" s="144"/>
      <c r="X29" s="145"/>
      <c r="Y29" s="15">
        <v>784</v>
      </c>
      <c r="AE29" s="9"/>
      <c r="AF29" s="12"/>
      <c r="AG29" s="13" t="s">
        <v>10</v>
      </c>
      <c r="AH29" s="144" t="s">
        <v>111</v>
      </c>
      <c r="AI29" s="144"/>
      <c r="AJ29" s="144"/>
      <c r="AK29" s="144"/>
      <c r="AL29" s="144"/>
      <c r="AM29" s="145"/>
      <c r="AN29" s="15">
        <v>3005</v>
      </c>
    </row>
    <row r="30" spans="1:40" ht="12.75">
      <c r="A30" s="7" t="s">
        <v>12</v>
      </c>
      <c r="B30" s="219" t="s">
        <v>112</v>
      </c>
      <c r="C30" s="219"/>
      <c r="D30" s="219"/>
      <c r="E30" s="219"/>
      <c r="F30" s="219"/>
      <c r="G30" s="219"/>
      <c r="H30" s="219"/>
      <c r="I30" s="220"/>
      <c r="J30" s="8">
        <v>73</v>
      </c>
      <c r="P30" s="7" t="s">
        <v>12</v>
      </c>
      <c r="Q30" s="219" t="s">
        <v>112</v>
      </c>
      <c r="R30" s="219"/>
      <c r="S30" s="219"/>
      <c r="T30" s="219"/>
      <c r="U30" s="219"/>
      <c r="V30" s="219"/>
      <c r="W30" s="219"/>
      <c r="X30" s="220"/>
      <c r="Y30" s="8">
        <v>55</v>
      </c>
      <c r="AE30" s="7" t="s">
        <v>12</v>
      </c>
      <c r="AF30" s="219" t="s">
        <v>112</v>
      </c>
      <c r="AG30" s="219"/>
      <c r="AH30" s="219"/>
      <c r="AI30" s="219"/>
      <c r="AJ30" s="219"/>
      <c r="AK30" s="219"/>
      <c r="AL30" s="219"/>
      <c r="AM30" s="220"/>
      <c r="AN30" s="8">
        <v>212</v>
      </c>
    </row>
    <row r="31" spans="1:40" ht="12.75">
      <c r="A31" s="9"/>
      <c r="B31" s="13" t="s">
        <v>10</v>
      </c>
      <c r="C31" s="144" t="s">
        <v>178</v>
      </c>
      <c r="D31" s="144"/>
      <c r="E31" s="144"/>
      <c r="F31" s="144"/>
      <c r="G31" s="144"/>
      <c r="H31" s="144"/>
      <c r="I31" s="145"/>
      <c r="J31" s="15"/>
      <c r="P31" s="9"/>
      <c r="Q31" s="13" t="s">
        <v>10</v>
      </c>
      <c r="R31" s="144" t="s">
        <v>178</v>
      </c>
      <c r="S31" s="144"/>
      <c r="T31" s="144"/>
      <c r="U31" s="144"/>
      <c r="V31" s="144"/>
      <c r="W31" s="144"/>
      <c r="X31" s="145"/>
      <c r="Y31" s="15"/>
      <c r="AE31" s="9"/>
      <c r="AF31" s="13" t="s">
        <v>10</v>
      </c>
      <c r="AG31" s="144" t="s">
        <v>178</v>
      </c>
      <c r="AH31" s="144"/>
      <c r="AI31" s="144"/>
      <c r="AJ31" s="144"/>
      <c r="AK31" s="144"/>
      <c r="AL31" s="144"/>
      <c r="AM31" s="145"/>
      <c r="AN31" s="15"/>
    </row>
    <row r="32" spans="1:40" ht="12.75">
      <c r="A32" s="9"/>
      <c r="B32" s="13" t="s">
        <v>10</v>
      </c>
      <c r="C32" s="144" t="s">
        <v>179</v>
      </c>
      <c r="D32" s="144"/>
      <c r="E32" s="144"/>
      <c r="F32" s="144"/>
      <c r="G32" s="144"/>
      <c r="H32" s="144"/>
      <c r="I32" s="145"/>
      <c r="J32" s="15">
        <v>73</v>
      </c>
      <c r="P32" s="9"/>
      <c r="Q32" s="13" t="s">
        <v>10</v>
      </c>
      <c r="R32" s="144" t="s">
        <v>179</v>
      </c>
      <c r="S32" s="144"/>
      <c r="T32" s="144"/>
      <c r="U32" s="144"/>
      <c r="V32" s="144"/>
      <c r="W32" s="144"/>
      <c r="X32" s="145"/>
      <c r="Y32" s="15">
        <v>55</v>
      </c>
      <c r="AE32" s="9"/>
      <c r="AF32" s="13" t="s">
        <v>10</v>
      </c>
      <c r="AG32" s="144" t="s">
        <v>179</v>
      </c>
      <c r="AH32" s="144"/>
      <c r="AI32" s="144"/>
      <c r="AJ32" s="144"/>
      <c r="AK32" s="144"/>
      <c r="AL32" s="144"/>
      <c r="AM32" s="145"/>
      <c r="AN32" s="15">
        <v>212</v>
      </c>
    </row>
    <row r="33" spans="1:40" ht="12.75">
      <c r="A33" s="9"/>
      <c r="B33" s="13" t="s">
        <v>10</v>
      </c>
      <c r="C33" s="144" t="s">
        <v>180</v>
      </c>
      <c r="D33" s="144"/>
      <c r="E33" s="144"/>
      <c r="F33" s="144"/>
      <c r="G33" s="144"/>
      <c r="H33" s="144"/>
      <c r="I33" s="145"/>
      <c r="J33" s="15"/>
      <c r="P33" s="9"/>
      <c r="Q33" s="13" t="s">
        <v>10</v>
      </c>
      <c r="R33" s="144" t="s">
        <v>180</v>
      </c>
      <c r="S33" s="144"/>
      <c r="T33" s="144"/>
      <c r="U33" s="144"/>
      <c r="V33" s="144"/>
      <c r="W33" s="144"/>
      <c r="X33" s="145"/>
      <c r="Y33" s="15"/>
      <c r="AE33" s="9"/>
      <c r="AF33" s="13" t="s">
        <v>10</v>
      </c>
      <c r="AG33" s="144" t="s">
        <v>180</v>
      </c>
      <c r="AH33" s="144"/>
      <c r="AI33" s="144"/>
      <c r="AJ33" s="144"/>
      <c r="AK33" s="144"/>
      <c r="AL33" s="144"/>
      <c r="AM33" s="145"/>
      <c r="AN33" s="15"/>
    </row>
    <row r="34" spans="1:40" ht="12.75">
      <c r="A34" s="9"/>
      <c r="B34" s="13" t="s">
        <v>10</v>
      </c>
      <c r="C34" s="144" t="s">
        <v>113</v>
      </c>
      <c r="D34" s="144"/>
      <c r="E34" s="144"/>
      <c r="F34" s="144"/>
      <c r="G34" s="144"/>
      <c r="H34" s="144"/>
      <c r="I34" s="145"/>
      <c r="J34" s="15"/>
      <c r="P34" s="9"/>
      <c r="Q34" s="13" t="s">
        <v>10</v>
      </c>
      <c r="R34" s="144" t="s">
        <v>113</v>
      </c>
      <c r="S34" s="144"/>
      <c r="T34" s="144"/>
      <c r="U34" s="144"/>
      <c r="V34" s="144"/>
      <c r="W34" s="144"/>
      <c r="X34" s="145"/>
      <c r="Y34" s="15"/>
      <c r="AE34" s="9"/>
      <c r="AF34" s="13" t="s">
        <v>10</v>
      </c>
      <c r="AG34" s="144" t="s">
        <v>113</v>
      </c>
      <c r="AH34" s="144"/>
      <c r="AI34" s="144"/>
      <c r="AJ34" s="144"/>
      <c r="AK34" s="144"/>
      <c r="AL34" s="144"/>
      <c r="AM34" s="145"/>
      <c r="AN34" s="15"/>
    </row>
    <row r="35" spans="1:40" ht="12.75">
      <c r="A35" s="9"/>
      <c r="B35" s="13" t="s">
        <v>10</v>
      </c>
      <c r="C35" s="144" t="s">
        <v>181</v>
      </c>
      <c r="D35" s="144"/>
      <c r="E35" s="144"/>
      <c r="F35" s="144"/>
      <c r="G35" s="144"/>
      <c r="H35" s="144"/>
      <c r="I35" s="145"/>
      <c r="J35" s="15"/>
      <c r="P35" s="9"/>
      <c r="Q35" s="13" t="s">
        <v>10</v>
      </c>
      <c r="R35" s="144" t="s">
        <v>181</v>
      </c>
      <c r="S35" s="144"/>
      <c r="T35" s="144"/>
      <c r="U35" s="144"/>
      <c r="V35" s="144"/>
      <c r="W35" s="144"/>
      <c r="X35" s="145"/>
      <c r="Y35" s="15"/>
      <c r="AE35" s="9"/>
      <c r="AF35" s="13" t="s">
        <v>10</v>
      </c>
      <c r="AG35" s="144" t="s">
        <v>181</v>
      </c>
      <c r="AH35" s="144"/>
      <c r="AI35" s="144"/>
      <c r="AJ35" s="144"/>
      <c r="AK35" s="144"/>
      <c r="AL35" s="144"/>
      <c r="AM35" s="145"/>
      <c r="AN35" s="15"/>
    </row>
    <row r="36" spans="1:40" ht="13.5" thickBot="1">
      <c r="A36" s="31"/>
      <c r="B36" s="32" t="s">
        <v>10</v>
      </c>
      <c r="C36" s="142" t="s">
        <v>111</v>
      </c>
      <c r="D36" s="142"/>
      <c r="E36" s="142"/>
      <c r="F36" s="142"/>
      <c r="G36" s="142"/>
      <c r="H36" s="142"/>
      <c r="I36" s="143"/>
      <c r="J36" s="34"/>
      <c r="P36" s="31"/>
      <c r="Q36" s="32" t="s">
        <v>10</v>
      </c>
      <c r="R36" s="142" t="s">
        <v>111</v>
      </c>
      <c r="S36" s="142"/>
      <c r="T36" s="142"/>
      <c r="U36" s="142"/>
      <c r="V36" s="142"/>
      <c r="W36" s="142"/>
      <c r="X36" s="143"/>
      <c r="Y36" s="34"/>
      <c r="AE36" s="31"/>
      <c r="AF36" s="32" t="s">
        <v>10</v>
      </c>
      <c r="AG36" s="142" t="s">
        <v>111</v>
      </c>
      <c r="AH36" s="142"/>
      <c r="AI36" s="142"/>
      <c r="AJ36" s="142"/>
      <c r="AK36" s="142"/>
      <c r="AL36" s="142"/>
      <c r="AM36" s="143"/>
      <c r="AN36" s="34"/>
    </row>
    <row r="38" spans="1:43" ht="15">
      <c r="A38" s="116" t="s">
        <v>156</v>
      </c>
      <c r="B38" s="216" t="s">
        <v>114</v>
      </c>
      <c r="C38" s="217"/>
      <c r="D38" s="217"/>
      <c r="E38" s="217"/>
      <c r="F38" s="217"/>
      <c r="G38" s="217"/>
      <c r="H38" s="218"/>
      <c r="I38" s="218"/>
      <c r="J38" s="218"/>
      <c r="K38" s="218"/>
      <c r="L38" s="218"/>
      <c r="M38" s="218"/>
      <c r="P38" s="116" t="s">
        <v>156</v>
      </c>
      <c r="Q38" s="216" t="s">
        <v>114</v>
      </c>
      <c r="R38" s="217"/>
      <c r="S38" s="217"/>
      <c r="T38" s="217"/>
      <c r="U38" s="217"/>
      <c r="V38" s="217"/>
      <c r="W38" s="218"/>
      <c r="X38" s="218"/>
      <c r="Y38" s="218"/>
      <c r="Z38" s="218"/>
      <c r="AA38" s="218"/>
      <c r="AB38" s="218"/>
      <c r="AE38" s="116" t="s">
        <v>156</v>
      </c>
      <c r="AF38" s="216" t="s">
        <v>114</v>
      </c>
      <c r="AG38" s="217"/>
      <c r="AH38" s="217"/>
      <c r="AI38" s="217"/>
      <c r="AJ38" s="217"/>
      <c r="AK38" s="217"/>
      <c r="AL38" s="218"/>
      <c r="AM38" s="218"/>
      <c r="AN38" s="218"/>
      <c r="AO38" s="218"/>
      <c r="AP38" s="218"/>
      <c r="AQ38" s="218"/>
    </row>
    <row r="39" spans="2:43" ht="13.5" thickBot="1">
      <c r="B39" s="1" t="str">
        <f>B6</f>
        <v>December, 2006</v>
      </c>
      <c r="M39" s="36" t="str">
        <f>+J6</f>
        <v>in mn USD</v>
      </c>
      <c r="Q39" s="1" t="str">
        <f>Q6</f>
        <v>December, 2006</v>
      </c>
      <c r="AB39" s="36" t="str">
        <f>+Y6</f>
        <v>in mn EUR</v>
      </c>
      <c r="AF39" s="1" t="str">
        <f>AF6</f>
        <v>December, 2006</v>
      </c>
      <c r="AQ39" s="36" t="str">
        <f>+AN6</f>
        <v>in mn PLN</v>
      </c>
    </row>
    <row r="40" spans="1:43" ht="13.5" thickBot="1">
      <c r="A40" s="196" t="s">
        <v>96</v>
      </c>
      <c r="B40" s="196"/>
      <c r="C40" s="196"/>
      <c r="D40" s="196"/>
      <c r="E40" s="196"/>
      <c r="F40" s="196"/>
      <c r="G40" s="196"/>
      <c r="H40" s="196"/>
      <c r="I40" s="196"/>
      <c r="J40" s="195" t="s">
        <v>115</v>
      </c>
      <c r="K40" s="195"/>
      <c r="L40" s="195"/>
      <c r="M40" s="195"/>
      <c r="P40" s="196" t="s">
        <v>96</v>
      </c>
      <c r="Q40" s="196"/>
      <c r="R40" s="196"/>
      <c r="S40" s="196"/>
      <c r="T40" s="196"/>
      <c r="U40" s="196"/>
      <c r="V40" s="196"/>
      <c r="W40" s="196"/>
      <c r="X40" s="196"/>
      <c r="Y40" s="195" t="s">
        <v>115</v>
      </c>
      <c r="Z40" s="195"/>
      <c r="AA40" s="195"/>
      <c r="AB40" s="195"/>
      <c r="AE40" s="196" t="s">
        <v>96</v>
      </c>
      <c r="AF40" s="196"/>
      <c r="AG40" s="196"/>
      <c r="AH40" s="196"/>
      <c r="AI40" s="196"/>
      <c r="AJ40" s="196"/>
      <c r="AK40" s="196"/>
      <c r="AL40" s="196"/>
      <c r="AM40" s="196"/>
      <c r="AN40" s="195" t="s">
        <v>115</v>
      </c>
      <c r="AO40" s="195"/>
      <c r="AP40" s="195"/>
      <c r="AQ40" s="195"/>
    </row>
    <row r="41" spans="1:43" ht="13.5" thickBot="1">
      <c r="A41" s="196"/>
      <c r="B41" s="196"/>
      <c r="C41" s="196"/>
      <c r="D41" s="196"/>
      <c r="E41" s="196"/>
      <c r="F41" s="196"/>
      <c r="G41" s="196"/>
      <c r="H41" s="196"/>
      <c r="I41" s="196"/>
      <c r="J41" s="196" t="s">
        <v>116</v>
      </c>
      <c r="K41" s="197" t="s">
        <v>117</v>
      </c>
      <c r="L41" s="197" t="s">
        <v>118</v>
      </c>
      <c r="M41" s="197" t="s">
        <v>119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 t="s">
        <v>116</v>
      </c>
      <c r="Z41" s="197" t="s">
        <v>117</v>
      </c>
      <c r="AA41" s="197" t="s">
        <v>118</v>
      </c>
      <c r="AB41" s="197" t="s">
        <v>119</v>
      </c>
      <c r="AE41" s="196"/>
      <c r="AF41" s="196"/>
      <c r="AG41" s="196"/>
      <c r="AH41" s="196"/>
      <c r="AI41" s="196"/>
      <c r="AJ41" s="196"/>
      <c r="AK41" s="196"/>
      <c r="AL41" s="196"/>
      <c r="AM41" s="196"/>
      <c r="AN41" s="196" t="s">
        <v>116</v>
      </c>
      <c r="AO41" s="197" t="s">
        <v>117</v>
      </c>
      <c r="AP41" s="197" t="s">
        <v>118</v>
      </c>
      <c r="AQ41" s="197" t="s">
        <v>119</v>
      </c>
    </row>
    <row r="42" spans="1:43" ht="13.5" thickBo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  <c r="AA42" s="197"/>
      <c r="AB42" s="197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197"/>
      <c r="AQ42" s="197"/>
    </row>
    <row r="43" spans="1:43" ht="13.5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7"/>
      <c r="L43" s="197"/>
      <c r="M43" s="197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7"/>
      <c r="AA43" s="197"/>
      <c r="AB43" s="197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7"/>
      <c r="AQ43" s="197"/>
    </row>
    <row r="44" spans="1:43" ht="12.75">
      <c r="A44" s="37"/>
      <c r="B44" s="107" t="s">
        <v>1</v>
      </c>
      <c r="C44" s="212" t="s">
        <v>182</v>
      </c>
      <c r="D44" s="212"/>
      <c r="E44" s="212"/>
      <c r="F44" s="212"/>
      <c r="G44" s="212"/>
      <c r="H44" s="212"/>
      <c r="I44" s="213"/>
      <c r="J44" s="207">
        <f>+J46+J47+J48+J49</f>
        <v>-4060</v>
      </c>
      <c r="K44" s="207">
        <f>+K46+K47+K48+K49</f>
        <v>-317</v>
      </c>
      <c r="L44" s="207">
        <f>+L46+L47+L48+L49</f>
        <v>-741</v>
      </c>
      <c r="M44" s="207">
        <f>+M46+M47+M48+M49</f>
        <v>-3002</v>
      </c>
      <c r="P44" s="37"/>
      <c r="Q44" s="107" t="s">
        <v>1</v>
      </c>
      <c r="R44" s="212" t="s">
        <v>182</v>
      </c>
      <c r="S44" s="212"/>
      <c r="T44" s="212"/>
      <c r="U44" s="212"/>
      <c r="V44" s="212"/>
      <c r="W44" s="212"/>
      <c r="X44" s="213"/>
      <c r="Y44" s="207">
        <f>+Y46+Y47+Y48+Y49</f>
        <v>-3084</v>
      </c>
      <c r="Z44" s="207">
        <f>+Z46+Z47+Z48+Z49</f>
        <v>-241</v>
      </c>
      <c r="AA44" s="207">
        <f>+AA46+AA47+AA48+AA49</f>
        <v>-563</v>
      </c>
      <c r="AB44" s="207">
        <f>+AB46+AB47+AB48+AB49</f>
        <v>-2280</v>
      </c>
      <c r="AE44" s="37"/>
      <c r="AF44" s="107" t="s">
        <v>1</v>
      </c>
      <c r="AG44" s="212" t="s">
        <v>182</v>
      </c>
      <c r="AH44" s="212"/>
      <c r="AI44" s="212"/>
      <c r="AJ44" s="212"/>
      <c r="AK44" s="212"/>
      <c r="AL44" s="212"/>
      <c r="AM44" s="213"/>
      <c r="AN44" s="207">
        <f>+AN46+AN47+AN48+AN49</f>
        <v>-11811</v>
      </c>
      <c r="AO44" s="207">
        <f>+AO46+AO47+AO48+AO49</f>
        <v>-921</v>
      </c>
      <c r="AP44" s="207">
        <f>+AP46+AP47+AP48+AP49</f>
        <v>-2155</v>
      </c>
      <c r="AQ44" s="207">
        <f>+AQ46+AQ47+AQ48+AQ49</f>
        <v>-8735</v>
      </c>
    </row>
    <row r="45" spans="1:43" ht="12.75">
      <c r="A45" s="27"/>
      <c r="B45" s="108"/>
      <c r="C45" s="214"/>
      <c r="D45" s="214"/>
      <c r="E45" s="214"/>
      <c r="F45" s="214"/>
      <c r="G45" s="214"/>
      <c r="H45" s="214"/>
      <c r="I45" s="215"/>
      <c r="J45" s="208"/>
      <c r="K45" s="208"/>
      <c r="L45" s="208"/>
      <c r="M45" s="208"/>
      <c r="P45" s="27"/>
      <c r="Q45" s="108"/>
      <c r="R45" s="214"/>
      <c r="S45" s="214"/>
      <c r="T45" s="214"/>
      <c r="U45" s="214"/>
      <c r="V45" s="214"/>
      <c r="W45" s="214"/>
      <c r="X45" s="215"/>
      <c r="Y45" s="208"/>
      <c r="Z45" s="208"/>
      <c r="AA45" s="208"/>
      <c r="AB45" s="208"/>
      <c r="AE45" s="27"/>
      <c r="AF45" s="108"/>
      <c r="AG45" s="214"/>
      <c r="AH45" s="214"/>
      <c r="AI45" s="214"/>
      <c r="AJ45" s="214"/>
      <c r="AK45" s="214"/>
      <c r="AL45" s="214"/>
      <c r="AM45" s="215"/>
      <c r="AN45" s="208"/>
      <c r="AO45" s="208"/>
      <c r="AP45" s="208"/>
      <c r="AQ45" s="208"/>
    </row>
    <row r="46" spans="1:43" ht="12.75">
      <c r="A46" s="24"/>
      <c r="B46" s="18"/>
      <c r="C46" s="209" t="s">
        <v>10</v>
      </c>
      <c r="D46" s="210" t="s">
        <v>120</v>
      </c>
      <c r="E46" s="211"/>
      <c r="F46" s="211"/>
      <c r="G46" s="211"/>
      <c r="H46" s="211"/>
      <c r="I46" s="39" t="s">
        <v>122</v>
      </c>
      <c r="J46" s="40">
        <f>+K46+L46+M46</f>
        <v>-2477</v>
      </c>
      <c r="K46" s="40">
        <v>-9</v>
      </c>
      <c r="L46" s="40">
        <v>-285</v>
      </c>
      <c r="M46" s="40">
        <v>-2183</v>
      </c>
      <c r="P46" s="24"/>
      <c r="Q46" s="18"/>
      <c r="R46" s="209" t="s">
        <v>10</v>
      </c>
      <c r="S46" s="210" t="s">
        <v>120</v>
      </c>
      <c r="T46" s="211"/>
      <c r="U46" s="211"/>
      <c r="V46" s="211"/>
      <c r="W46" s="211"/>
      <c r="X46" s="39" t="s">
        <v>122</v>
      </c>
      <c r="Y46" s="40">
        <f>+Z46+AA46+AB46</f>
        <v>-1881</v>
      </c>
      <c r="Z46" s="40">
        <v>-7</v>
      </c>
      <c r="AA46" s="40">
        <v>-216</v>
      </c>
      <c r="AB46" s="40">
        <v>-1658</v>
      </c>
      <c r="AE46" s="24"/>
      <c r="AF46" s="18"/>
      <c r="AG46" s="209" t="s">
        <v>10</v>
      </c>
      <c r="AH46" s="210" t="s">
        <v>120</v>
      </c>
      <c r="AI46" s="211"/>
      <c r="AJ46" s="211"/>
      <c r="AK46" s="211"/>
      <c r="AL46" s="211"/>
      <c r="AM46" s="39" t="s">
        <v>122</v>
      </c>
      <c r="AN46" s="40">
        <f>+AO46+AP46+AQ46</f>
        <v>-7208</v>
      </c>
      <c r="AO46" s="40">
        <v>-27</v>
      </c>
      <c r="AP46" s="40">
        <v>-828</v>
      </c>
      <c r="AQ46" s="40">
        <v>-6353</v>
      </c>
    </row>
    <row r="47" spans="1:43" ht="12.75">
      <c r="A47" s="27"/>
      <c r="B47" s="22"/>
      <c r="C47" s="209"/>
      <c r="D47" s="210"/>
      <c r="E47" s="211"/>
      <c r="F47" s="211"/>
      <c r="G47" s="211"/>
      <c r="H47" s="211"/>
      <c r="I47" s="39" t="s">
        <v>123</v>
      </c>
      <c r="J47" s="40">
        <f>+K47+L47+M47</f>
        <v>-1614</v>
      </c>
      <c r="K47" s="40">
        <v>-308</v>
      </c>
      <c r="L47" s="40">
        <v>-460</v>
      </c>
      <c r="M47" s="40">
        <v>-846</v>
      </c>
      <c r="P47" s="27"/>
      <c r="Q47" s="22"/>
      <c r="R47" s="209"/>
      <c r="S47" s="210"/>
      <c r="T47" s="211"/>
      <c r="U47" s="211"/>
      <c r="V47" s="211"/>
      <c r="W47" s="211"/>
      <c r="X47" s="39" t="s">
        <v>123</v>
      </c>
      <c r="Y47" s="40">
        <f>+Z47+AA47+AB47</f>
        <v>-1226</v>
      </c>
      <c r="Z47" s="40">
        <v>-234</v>
      </c>
      <c r="AA47" s="40">
        <v>-349</v>
      </c>
      <c r="AB47" s="40">
        <v>-643</v>
      </c>
      <c r="AE47" s="27"/>
      <c r="AF47" s="22"/>
      <c r="AG47" s="209"/>
      <c r="AH47" s="210"/>
      <c r="AI47" s="211"/>
      <c r="AJ47" s="211"/>
      <c r="AK47" s="211"/>
      <c r="AL47" s="211"/>
      <c r="AM47" s="39" t="s">
        <v>123</v>
      </c>
      <c r="AN47" s="40">
        <f>+AO47+AP47+AQ47</f>
        <v>-4696</v>
      </c>
      <c r="AO47" s="40">
        <v>-895</v>
      </c>
      <c r="AP47" s="40">
        <v>-1338</v>
      </c>
      <c r="AQ47" s="40">
        <v>-2463</v>
      </c>
    </row>
    <row r="48" spans="1:43" ht="12.75">
      <c r="A48" s="24"/>
      <c r="B48" s="18"/>
      <c r="C48" s="209" t="s">
        <v>10</v>
      </c>
      <c r="D48" s="210" t="s">
        <v>121</v>
      </c>
      <c r="E48" s="211"/>
      <c r="F48" s="211"/>
      <c r="G48" s="211"/>
      <c r="H48" s="211"/>
      <c r="I48" s="39" t="s">
        <v>122</v>
      </c>
      <c r="J48" s="40">
        <f>+K48+L48+M48</f>
        <v>23</v>
      </c>
      <c r="K48" s="40">
        <v>0</v>
      </c>
      <c r="L48" s="40">
        <v>3</v>
      </c>
      <c r="M48" s="40">
        <v>20</v>
      </c>
      <c r="P48" s="24"/>
      <c r="Q48" s="18"/>
      <c r="R48" s="209" t="s">
        <v>10</v>
      </c>
      <c r="S48" s="210" t="s">
        <v>121</v>
      </c>
      <c r="T48" s="211"/>
      <c r="U48" s="211"/>
      <c r="V48" s="211"/>
      <c r="W48" s="211"/>
      <c r="X48" s="39" t="s">
        <v>122</v>
      </c>
      <c r="Y48" s="40">
        <f>+Z48+AA48+AB48</f>
        <v>17</v>
      </c>
      <c r="Z48" s="40">
        <v>0</v>
      </c>
      <c r="AA48" s="40">
        <v>2</v>
      </c>
      <c r="AB48" s="40">
        <v>15</v>
      </c>
      <c r="AE48" s="24"/>
      <c r="AF48" s="18"/>
      <c r="AG48" s="209" t="s">
        <v>10</v>
      </c>
      <c r="AH48" s="210" t="s">
        <v>121</v>
      </c>
      <c r="AI48" s="211"/>
      <c r="AJ48" s="211"/>
      <c r="AK48" s="211"/>
      <c r="AL48" s="211"/>
      <c r="AM48" s="39" t="s">
        <v>122</v>
      </c>
      <c r="AN48" s="40">
        <f>+AO48+AP48+AQ48</f>
        <v>69</v>
      </c>
      <c r="AO48" s="40">
        <v>1</v>
      </c>
      <c r="AP48" s="40">
        <v>9</v>
      </c>
      <c r="AQ48" s="40">
        <v>59</v>
      </c>
    </row>
    <row r="49" spans="1:43" ht="12.75">
      <c r="A49" s="27"/>
      <c r="B49" s="22"/>
      <c r="C49" s="209"/>
      <c r="D49" s="210"/>
      <c r="E49" s="211"/>
      <c r="F49" s="211"/>
      <c r="G49" s="211"/>
      <c r="H49" s="211"/>
      <c r="I49" s="39" t="s">
        <v>123</v>
      </c>
      <c r="J49" s="40">
        <f>+K49+L49+M49</f>
        <v>8</v>
      </c>
      <c r="K49" s="40">
        <v>0</v>
      </c>
      <c r="L49" s="40">
        <v>1</v>
      </c>
      <c r="M49" s="124">
        <v>7</v>
      </c>
      <c r="P49" s="27"/>
      <c r="Q49" s="22"/>
      <c r="R49" s="209"/>
      <c r="S49" s="210"/>
      <c r="T49" s="211"/>
      <c r="U49" s="211"/>
      <c r="V49" s="211"/>
      <c r="W49" s="211"/>
      <c r="X49" s="39" t="s">
        <v>123</v>
      </c>
      <c r="Y49" s="40">
        <f>+Z49+AA49+AB49</f>
        <v>6</v>
      </c>
      <c r="Z49" s="40">
        <v>0</v>
      </c>
      <c r="AA49" s="40">
        <v>0</v>
      </c>
      <c r="AB49" s="124">
        <v>6</v>
      </c>
      <c r="AE49" s="27"/>
      <c r="AF49" s="22"/>
      <c r="AG49" s="209"/>
      <c r="AH49" s="210"/>
      <c r="AI49" s="211"/>
      <c r="AJ49" s="211"/>
      <c r="AK49" s="211"/>
      <c r="AL49" s="211"/>
      <c r="AM49" s="39" t="s">
        <v>123</v>
      </c>
      <c r="AN49" s="40">
        <f>+AO49+AP49+AQ49</f>
        <v>24</v>
      </c>
      <c r="AO49" s="40">
        <v>0</v>
      </c>
      <c r="AP49" s="40">
        <v>2</v>
      </c>
      <c r="AQ49" s="124">
        <v>22</v>
      </c>
    </row>
    <row r="50" spans="1:43" ht="12.75">
      <c r="A50" s="24"/>
      <c r="B50" s="41" t="s">
        <v>7</v>
      </c>
      <c r="C50" s="205" t="s">
        <v>183</v>
      </c>
      <c r="D50" s="205"/>
      <c r="E50" s="205"/>
      <c r="F50" s="205"/>
      <c r="G50" s="205"/>
      <c r="H50" s="205"/>
      <c r="I50" s="206"/>
      <c r="J50" s="201"/>
      <c r="K50" s="201"/>
      <c r="L50" s="201"/>
      <c r="M50" s="201"/>
      <c r="P50" s="24"/>
      <c r="Q50" s="41" t="s">
        <v>7</v>
      </c>
      <c r="R50" s="205" t="s">
        <v>183</v>
      </c>
      <c r="S50" s="205"/>
      <c r="T50" s="205"/>
      <c r="U50" s="205"/>
      <c r="V50" s="205"/>
      <c r="W50" s="205"/>
      <c r="X50" s="206"/>
      <c r="Y50" s="201"/>
      <c r="Z50" s="201"/>
      <c r="AA50" s="201"/>
      <c r="AB50" s="201"/>
      <c r="AE50" s="24"/>
      <c r="AF50" s="41" t="s">
        <v>7</v>
      </c>
      <c r="AG50" s="205" t="s">
        <v>183</v>
      </c>
      <c r="AH50" s="205"/>
      <c r="AI50" s="205"/>
      <c r="AJ50" s="205"/>
      <c r="AK50" s="205"/>
      <c r="AL50" s="205"/>
      <c r="AM50" s="206"/>
      <c r="AN50" s="201"/>
      <c r="AO50" s="201"/>
      <c r="AP50" s="201"/>
      <c r="AQ50" s="201"/>
    </row>
    <row r="51" spans="1:43" ht="12.75" customHeight="1">
      <c r="A51" s="27"/>
      <c r="B51" s="108"/>
      <c r="C51" s="203" t="s">
        <v>184</v>
      </c>
      <c r="D51" s="203"/>
      <c r="E51" s="203"/>
      <c r="F51" s="203"/>
      <c r="G51" s="203"/>
      <c r="H51" s="203"/>
      <c r="I51" s="204"/>
      <c r="J51" s="202"/>
      <c r="K51" s="202"/>
      <c r="L51" s="202"/>
      <c r="M51" s="202"/>
      <c r="P51" s="27"/>
      <c r="Q51" s="108"/>
      <c r="R51" s="203" t="s">
        <v>184</v>
      </c>
      <c r="S51" s="203"/>
      <c r="T51" s="203"/>
      <c r="U51" s="203"/>
      <c r="V51" s="203"/>
      <c r="W51" s="203"/>
      <c r="X51" s="204"/>
      <c r="Y51" s="202"/>
      <c r="Z51" s="202"/>
      <c r="AA51" s="202"/>
      <c r="AB51" s="202"/>
      <c r="AE51" s="27"/>
      <c r="AF51" s="108"/>
      <c r="AG51" s="203" t="s">
        <v>184</v>
      </c>
      <c r="AH51" s="203"/>
      <c r="AI51" s="203"/>
      <c r="AJ51" s="203"/>
      <c r="AK51" s="203"/>
      <c r="AL51" s="203"/>
      <c r="AM51" s="204"/>
      <c r="AN51" s="202"/>
      <c r="AO51" s="202"/>
      <c r="AP51" s="202"/>
      <c r="AQ51" s="202"/>
    </row>
    <row r="52" spans="1:43" ht="12.75">
      <c r="A52" s="9"/>
      <c r="B52" s="14"/>
      <c r="C52" s="13" t="s">
        <v>2</v>
      </c>
      <c r="D52" s="144" t="s">
        <v>124</v>
      </c>
      <c r="E52" s="144"/>
      <c r="F52" s="144"/>
      <c r="G52" s="144"/>
      <c r="H52" s="144"/>
      <c r="I52" s="145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4" t="s">
        <v>124</v>
      </c>
      <c r="T52" s="144"/>
      <c r="U52" s="144"/>
      <c r="V52" s="144"/>
      <c r="W52" s="144"/>
      <c r="X52" s="145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4" t="s">
        <v>124</v>
      </c>
      <c r="AI52" s="144"/>
      <c r="AJ52" s="144"/>
      <c r="AK52" s="144"/>
      <c r="AL52" s="144"/>
      <c r="AM52" s="145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4" t="s">
        <v>125</v>
      </c>
      <c r="E53" s="144"/>
      <c r="F53" s="144"/>
      <c r="G53" s="144"/>
      <c r="H53" s="144"/>
      <c r="I53" s="145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4" t="s">
        <v>125</v>
      </c>
      <c r="T53" s="144"/>
      <c r="U53" s="144"/>
      <c r="V53" s="144"/>
      <c r="W53" s="144"/>
      <c r="X53" s="145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4" t="s">
        <v>125</v>
      </c>
      <c r="AI53" s="144"/>
      <c r="AJ53" s="144"/>
      <c r="AK53" s="144"/>
      <c r="AL53" s="144"/>
      <c r="AM53" s="145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2" t="s">
        <v>126</v>
      </c>
      <c r="D54" s="172"/>
      <c r="E54" s="172"/>
      <c r="F54" s="172"/>
      <c r="G54" s="172"/>
      <c r="H54" s="172"/>
      <c r="I54" s="173"/>
      <c r="J54" s="44">
        <f>+J55+J56+J57+J58+J59+J60</f>
        <v>-1232</v>
      </c>
      <c r="K54" s="44">
        <f>+K55+K56+K57+K58+K59+K60</f>
        <v>-1032</v>
      </c>
      <c r="L54" s="44">
        <f>+L55+L56+L57+L58+L59+L60</f>
        <v>-99</v>
      </c>
      <c r="M54" s="44">
        <f>+M55+M56+M57+M58+M59+M60</f>
        <v>-101</v>
      </c>
      <c r="P54" s="9"/>
      <c r="Q54" s="10" t="s">
        <v>13</v>
      </c>
      <c r="R54" s="172" t="s">
        <v>126</v>
      </c>
      <c r="S54" s="172"/>
      <c r="T54" s="172"/>
      <c r="U54" s="172"/>
      <c r="V54" s="172"/>
      <c r="W54" s="172"/>
      <c r="X54" s="173"/>
      <c r="Y54" s="44">
        <f>+Y55+Y56+Y57+Y58+Y59+Y60</f>
        <v>-936</v>
      </c>
      <c r="Z54" s="44">
        <f>+Z55+Z56+Z57+Z58+Z59+Z60</f>
        <v>-784</v>
      </c>
      <c r="AA54" s="44">
        <f>+AA55+AA56+AA57+AA58+AA59+AA60</f>
        <v>-75</v>
      </c>
      <c r="AB54" s="44">
        <f>+AB55+AB56+AB57+AB58+AB59+AB60</f>
        <v>-77</v>
      </c>
      <c r="AE54" s="9"/>
      <c r="AF54" s="10" t="s">
        <v>13</v>
      </c>
      <c r="AG54" s="172" t="s">
        <v>126</v>
      </c>
      <c r="AH54" s="172"/>
      <c r="AI54" s="172"/>
      <c r="AJ54" s="172"/>
      <c r="AK54" s="172"/>
      <c r="AL54" s="172"/>
      <c r="AM54" s="173"/>
      <c r="AN54" s="44">
        <f>+AN55+AN56+AN57+AN58+AN59+AN60</f>
        <v>-3588</v>
      </c>
      <c r="AO54" s="44">
        <f>+AO55+AO56+AO57+AO58+AO59+AO60</f>
        <v>-3005</v>
      </c>
      <c r="AP54" s="44">
        <f>+AP55+AP56+AP57+AP58+AP59+AP60</f>
        <v>-289</v>
      </c>
      <c r="AQ54" s="44">
        <f>+AQ55+AQ56+AQ57+AQ58+AQ59+AQ60</f>
        <v>-294</v>
      </c>
    </row>
    <row r="55" spans="1:43" ht="12.75">
      <c r="A55" s="9"/>
      <c r="B55" s="14"/>
      <c r="C55" s="45" t="s">
        <v>10</v>
      </c>
      <c r="D55" s="144" t="s">
        <v>127</v>
      </c>
      <c r="E55" s="144"/>
      <c r="F55" s="144"/>
      <c r="G55" s="144"/>
      <c r="H55" s="144"/>
      <c r="I55" s="145"/>
      <c r="J55" s="40">
        <f aca="true" t="shared" si="0" ref="J55:J60">+K55+L55+M55</f>
        <v>-1032</v>
      </c>
      <c r="K55" s="58">
        <v>-1032</v>
      </c>
      <c r="L55" s="58"/>
      <c r="M55" s="58"/>
      <c r="P55" s="9"/>
      <c r="Q55" s="14"/>
      <c r="R55" s="45" t="s">
        <v>10</v>
      </c>
      <c r="S55" s="144" t="s">
        <v>127</v>
      </c>
      <c r="T55" s="144"/>
      <c r="U55" s="144"/>
      <c r="V55" s="144"/>
      <c r="W55" s="144"/>
      <c r="X55" s="145"/>
      <c r="Y55" s="40">
        <f aca="true" t="shared" si="1" ref="Y55:Y60">+Z55+AA55+AB55</f>
        <v>-784</v>
      </c>
      <c r="Z55" s="40">
        <v>-784</v>
      </c>
      <c r="AA55" s="40"/>
      <c r="AB55" s="40"/>
      <c r="AE55" s="9"/>
      <c r="AF55" s="14"/>
      <c r="AG55" s="45" t="s">
        <v>10</v>
      </c>
      <c r="AH55" s="144" t="s">
        <v>127</v>
      </c>
      <c r="AI55" s="144"/>
      <c r="AJ55" s="144"/>
      <c r="AK55" s="144"/>
      <c r="AL55" s="144"/>
      <c r="AM55" s="145"/>
      <c r="AN55" s="40">
        <f aca="true" t="shared" si="2" ref="AN55:AN60">+AO55+AP55+AQ55</f>
        <v>-3005</v>
      </c>
      <c r="AO55" s="40">
        <v>-3005</v>
      </c>
      <c r="AP55" s="40"/>
      <c r="AQ55" s="40"/>
    </row>
    <row r="56" spans="1:43" ht="12.75">
      <c r="A56" s="9"/>
      <c r="B56" s="14"/>
      <c r="C56" s="45" t="s">
        <v>10</v>
      </c>
      <c r="D56" s="144" t="s">
        <v>128</v>
      </c>
      <c r="E56" s="144"/>
      <c r="F56" s="144"/>
      <c r="G56" s="144"/>
      <c r="H56" s="144"/>
      <c r="I56" s="145"/>
      <c r="J56" s="40">
        <f t="shared" si="0"/>
        <v>0</v>
      </c>
      <c r="K56" s="137"/>
      <c r="L56" s="137"/>
      <c r="M56" s="137"/>
      <c r="P56" s="9"/>
      <c r="Q56" s="14"/>
      <c r="R56" s="45" t="s">
        <v>10</v>
      </c>
      <c r="S56" s="144" t="s">
        <v>128</v>
      </c>
      <c r="T56" s="144"/>
      <c r="U56" s="144"/>
      <c r="V56" s="144"/>
      <c r="W56" s="144"/>
      <c r="X56" s="145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4" t="s">
        <v>128</v>
      </c>
      <c r="AI56" s="144"/>
      <c r="AJ56" s="144"/>
      <c r="AK56" s="144"/>
      <c r="AL56" s="144"/>
      <c r="AM56" s="145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4" t="s">
        <v>129</v>
      </c>
      <c r="E57" s="144"/>
      <c r="F57" s="144"/>
      <c r="G57" s="144"/>
      <c r="H57" s="144"/>
      <c r="I57" s="145"/>
      <c r="J57" s="40">
        <f t="shared" si="0"/>
        <v>0</v>
      </c>
      <c r="K57" s="137"/>
      <c r="L57" s="137"/>
      <c r="M57" s="137"/>
      <c r="P57" s="9"/>
      <c r="Q57" s="14"/>
      <c r="R57" s="45" t="s">
        <v>10</v>
      </c>
      <c r="S57" s="144" t="s">
        <v>129</v>
      </c>
      <c r="T57" s="144"/>
      <c r="U57" s="144"/>
      <c r="V57" s="144"/>
      <c r="W57" s="144"/>
      <c r="X57" s="145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4" t="s">
        <v>129</v>
      </c>
      <c r="AI57" s="144"/>
      <c r="AJ57" s="144"/>
      <c r="AK57" s="144"/>
      <c r="AL57" s="144"/>
      <c r="AM57" s="145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4" t="s">
        <v>130</v>
      </c>
      <c r="E58" s="144"/>
      <c r="F58" s="144"/>
      <c r="G58" s="144"/>
      <c r="H58" s="144"/>
      <c r="I58" s="145"/>
      <c r="J58" s="40">
        <f t="shared" si="0"/>
        <v>0</v>
      </c>
      <c r="K58" s="137"/>
      <c r="L58" s="137"/>
      <c r="M58" s="137"/>
      <c r="P58" s="9"/>
      <c r="Q58" s="12"/>
      <c r="R58" s="45" t="s">
        <v>10</v>
      </c>
      <c r="S58" s="144" t="s">
        <v>130</v>
      </c>
      <c r="T58" s="144"/>
      <c r="U58" s="144"/>
      <c r="V58" s="144"/>
      <c r="W58" s="144"/>
      <c r="X58" s="145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4" t="s">
        <v>130</v>
      </c>
      <c r="AI58" s="144"/>
      <c r="AJ58" s="144"/>
      <c r="AK58" s="144"/>
      <c r="AL58" s="144"/>
      <c r="AM58" s="145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4" t="s">
        <v>131</v>
      </c>
      <c r="E59" s="144"/>
      <c r="F59" s="144"/>
      <c r="G59" s="144"/>
      <c r="H59" s="144"/>
      <c r="I59" s="145"/>
      <c r="J59" s="40">
        <f t="shared" si="0"/>
        <v>-200</v>
      </c>
      <c r="K59" s="72">
        <v>0</v>
      </c>
      <c r="L59" s="58">
        <v>-99</v>
      </c>
      <c r="M59" s="58">
        <v>-101</v>
      </c>
      <c r="P59" s="9"/>
      <c r="Q59" s="12"/>
      <c r="R59" s="45" t="s">
        <v>10</v>
      </c>
      <c r="S59" s="144" t="s">
        <v>131</v>
      </c>
      <c r="T59" s="144"/>
      <c r="U59" s="144"/>
      <c r="V59" s="144"/>
      <c r="W59" s="144"/>
      <c r="X59" s="145"/>
      <c r="Y59" s="40">
        <f t="shared" si="1"/>
        <v>-152</v>
      </c>
      <c r="Z59" s="40">
        <v>0</v>
      </c>
      <c r="AA59" s="40">
        <v>-75</v>
      </c>
      <c r="AB59" s="40">
        <v>-77</v>
      </c>
      <c r="AE59" s="9"/>
      <c r="AF59" s="12"/>
      <c r="AG59" s="45" t="s">
        <v>10</v>
      </c>
      <c r="AH59" s="144" t="s">
        <v>131</v>
      </c>
      <c r="AI59" s="144"/>
      <c r="AJ59" s="144"/>
      <c r="AK59" s="144"/>
      <c r="AL59" s="144"/>
      <c r="AM59" s="145"/>
      <c r="AN59" s="40">
        <f t="shared" si="2"/>
        <v>-583</v>
      </c>
      <c r="AO59" s="40">
        <v>0</v>
      </c>
      <c r="AP59" s="40">
        <v>-289</v>
      </c>
      <c r="AQ59" s="40">
        <v>-294</v>
      </c>
    </row>
    <row r="60" spans="1:43" ht="13.5" thickBot="1">
      <c r="A60" s="46"/>
      <c r="B60" s="47"/>
      <c r="C60" s="48" t="s">
        <v>10</v>
      </c>
      <c r="D60" s="142" t="s">
        <v>132</v>
      </c>
      <c r="E60" s="142"/>
      <c r="F60" s="142"/>
      <c r="G60" s="142"/>
      <c r="H60" s="142"/>
      <c r="I60" s="143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42" t="s">
        <v>132</v>
      </c>
      <c r="T60" s="142"/>
      <c r="U60" s="142"/>
      <c r="V60" s="142"/>
      <c r="W60" s="142"/>
      <c r="X60" s="143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42" t="s">
        <v>132</v>
      </c>
      <c r="AI60" s="142"/>
      <c r="AJ60" s="142"/>
      <c r="AK60" s="142"/>
      <c r="AL60" s="142"/>
      <c r="AM60" s="143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98" t="s">
        <v>133</v>
      </c>
      <c r="C62" s="199"/>
      <c r="D62" s="199"/>
      <c r="E62" s="199"/>
      <c r="F62" s="199"/>
      <c r="G62" s="199"/>
      <c r="H62" s="200"/>
      <c r="I62" s="200"/>
      <c r="J62" s="200"/>
      <c r="K62" s="200"/>
      <c r="L62" s="200"/>
      <c r="M62" s="200"/>
      <c r="P62" s="116" t="s">
        <v>157</v>
      </c>
      <c r="Q62" s="198" t="s">
        <v>133</v>
      </c>
      <c r="R62" s="199"/>
      <c r="S62" s="199"/>
      <c r="T62" s="199"/>
      <c r="U62" s="199"/>
      <c r="V62" s="199"/>
      <c r="W62" s="200"/>
      <c r="X62" s="200"/>
      <c r="Y62" s="200"/>
      <c r="Z62" s="200"/>
      <c r="AA62" s="200"/>
      <c r="AB62" s="200"/>
      <c r="AE62" s="116" t="s">
        <v>157</v>
      </c>
      <c r="AF62" s="198" t="s">
        <v>133</v>
      </c>
      <c r="AG62" s="199"/>
      <c r="AH62" s="199"/>
      <c r="AI62" s="199"/>
      <c r="AJ62" s="199"/>
      <c r="AK62" s="199"/>
      <c r="AL62" s="200"/>
      <c r="AM62" s="200"/>
      <c r="AN62" s="200"/>
      <c r="AO62" s="200"/>
      <c r="AP62" s="200"/>
      <c r="AQ62" s="200"/>
    </row>
    <row r="63" spans="2:43" ht="13.5" thickBot="1">
      <c r="B63" s="1" t="str">
        <f>B6</f>
        <v>December, 2006</v>
      </c>
      <c r="J63" s="50"/>
      <c r="K63" s="50"/>
      <c r="L63" s="50"/>
      <c r="M63" s="52" t="str">
        <f>+J6</f>
        <v>in mn USD</v>
      </c>
      <c r="Q63" s="1" t="str">
        <f>Q6</f>
        <v>December, 2006</v>
      </c>
      <c r="Y63" s="50"/>
      <c r="Z63" s="50"/>
      <c r="AA63" s="50"/>
      <c r="AB63" s="52" t="str">
        <f>+Y6</f>
        <v>in mn EUR</v>
      </c>
      <c r="AF63" s="1" t="str">
        <f>AF6</f>
        <v>December, 2006</v>
      </c>
      <c r="AN63" s="50"/>
      <c r="AO63" s="50"/>
      <c r="AP63" s="50"/>
      <c r="AQ63" s="52" t="str">
        <f>+AN6</f>
        <v>in mn PLN</v>
      </c>
    </row>
    <row r="64" spans="1:43" ht="13.5" thickBot="1">
      <c r="A64" s="186" t="s">
        <v>96</v>
      </c>
      <c r="B64" s="187"/>
      <c r="C64" s="187"/>
      <c r="D64" s="187"/>
      <c r="E64" s="187"/>
      <c r="F64" s="187"/>
      <c r="G64" s="187"/>
      <c r="H64" s="187"/>
      <c r="I64" s="188"/>
      <c r="J64" s="195" t="s">
        <v>115</v>
      </c>
      <c r="K64" s="195"/>
      <c r="L64" s="195"/>
      <c r="M64" s="195"/>
      <c r="P64" s="186" t="s">
        <v>96</v>
      </c>
      <c r="Q64" s="187"/>
      <c r="R64" s="187"/>
      <c r="S64" s="187"/>
      <c r="T64" s="187"/>
      <c r="U64" s="187"/>
      <c r="V64" s="187"/>
      <c r="W64" s="187"/>
      <c r="X64" s="188"/>
      <c r="Y64" s="195" t="s">
        <v>115</v>
      </c>
      <c r="Z64" s="195"/>
      <c r="AA64" s="195"/>
      <c r="AB64" s="195"/>
      <c r="AE64" s="186" t="s">
        <v>96</v>
      </c>
      <c r="AF64" s="187"/>
      <c r="AG64" s="187"/>
      <c r="AH64" s="187"/>
      <c r="AI64" s="187"/>
      <c r="AJ64" s="187"/>
      <c r="AK64" s="187"/>
      <c r="AL64" s="187"/>
      <c r="AM64" s="188"/>
      <c r="AN64" s="195" t="s">
        <v>115</v>
      </c>
      <c r="AO64" s="195"/>
      <c r="AP64" s="195"/>
      <c r="AQ64" s="195"/>
    </row>
    <row r="65" spans="1:43" ht="13.5" thickBot="1">
      <c r="A65" s="189"/>
      <c r="B65" s="190"/>
      <c r="C65" s="190"/>
      <c r="D65" s="190"/>
      <c r="E65" s="190"/>
      <c r="F65" s="190"/>
      <c r="G65" s="190"/>
      <c r="H65" s="190"/>
      <c r="I65" s="191"/>
      <c r="J65" s="196" t="s">
        <v>116</v>
      </c>
      <c r="K65" s="197" t="s">
        <v>117</v>
      </c>
      <c r="L65" s="197" t="s">
        <v>118</v>
      </c>
      <c r="M65" s="197" t="s">
        <v>119</v>
      </c>
      <c r="P65" s="189"/>
      <c r="Q65" s="190"/>
      <c r="R65" s="190"/>
      <c r="S65" s="190"/>
      <c r="T65" s="190"/>
      <c r="U65" s="190"/>
      <c r="V65" s="190"/>
      <c r="W65" s="190"/>
      <c r="X65" s="191"/>
      <c r="Y65" s="196" t="s">
        <v>116</v>
      </c>
      <c r="Z65" s="197" t="s">
        <v>117</v>
      </c>
      <c r="AA65" s="197" t="s">
        <v>118</v>
      </c>
      <c r="AB65" s="197" t="s">
        <v>119</v>
      </c>
      <c r="AE65" s="189"/>
      <c r="AF65" s="190"/>
      <c r="AG65" s="190"/>
      <c r="AH65" s="190"/>
      <c r="AI65" s="190"/>
      <c r="AJ65" s="190"/>
      <c r="AK65" s="190"/>
      <c r="AL65" s="190"/>
      <c r="AM65" s="191"/>
      <c r="AN65" s="196" t="s">
        <v>116</v>
      </c>
      <c r="AO65" s="197" t="s">
        <v>117</v>
      </c>
      <c r="AP65" s="197" t="s">
        <v>118</v>
      </c>
      <c r="AQ65" s="197" t="s">
        <v>119</v>
      </c>
    </row>
    <row r="66" spans="1:43" ht="13.5" thickBot="1">
      <c r="A66" s="189"/>
      <c r="B66" s="190"/>
      <c r="C66" s="190"/>
      <c r="D66" s="190"/>
      <c r="E66" s="190"/>
      <c r="F66" s="190"/>
      <c r="G66" s="190"/>
      <c r="H66" s="190"/>
      <c r="I66" s="191"/>
      <c r="J66" s="196"/>
      <c r="K66" s="197"/>
      <c r="L66" s="197"/>
      <c r="M66" s="197"/>
      <c r="P66" s="189"/>
      <c r="Q66" s="190"/>
      <c r="R66" s="190"/>
      <c r="S66" s="190"/>
      <c r="T66" s="190"/>
      <c r="U66" s="190"/>
      <c r="V66" s="190"/>
      <c r="W66" s="190"/>
      <c r="X66" s="191"/>
      <c r="Y66" s="196"/>
      <c r="Z66" s="197"/>
      <c r="AA66" s="197"/>
      <c r="AB66" s="197"/>
      <c r="AE66" s="189"/>
      <c r="AF66" s="190"/>
      <c r="AG66" s="190"/>
      <c r="AH66" s="190"/>
      <c r="AI66" s="190"/>
      <c r="AJ66" s="190"/>
      <c r="AK66" s="190"/>
      <c r="AL66" s="190"/>
      <c r="AM66" s="191"/>
      <c r="AN66" s="196"/>
      <c r="AO66" s="197"/>
      <c r="AP66" s="197"/>
      <c r="AQ66" s="197"/>
    </row>
    <row r="67" spans="1:43" ht="13.5" thickBot="1">
      <c r="A67" s="192"/>
      <c r="B67" s="193"/>
      <c r="C67" s="193"/>
      <c r="D67" s="193"/>
      <c r="E67" s="193"/>
      <c r="F67" s="193"/>
      <c r="G67" s="193"/>
      <c r="H67" s="193"/>
      <c r="I67" s="194"/>
      <c r="J67" s="196"/>
      <c r="K67" s="197"/>
      <c r="L67" s="197"/>
      <c r="M67" s="197"/>
      <c r="P67" s="192"/>
      <c r="Q67" s="193"/>
      <c r="R67" s="193"/>
      <c r="S67" s="193"/>
      <c r="T67" s="193"/>
      <c r="U67" s="193"/>
      <c r="V67" s="193"/>
      <c r="W67" s="193"/>
      <c r="X67" s="194"/>
      <c r="Y67" s="196"/>
      <c r="Z67" s="197"/>
      <c r="AA67" s="197"/>
      <c r="AB67" s="197"/>
      <c r="AE67" s="192"/>
      <c r="AF67" s="193"/>
      <c r="AG67" s="193"/>
      <c r="AH67" s="193"/>
      <c r="AI67" s="193"/>
      <c r="AJ67" s="193"/>
      <c r="AK67" s="193"/>
      <c r="AL67" s="193"/>
      <c r="AM67" s="194"/>
      <c r="AN67" s="196"/>
      <c r="AO67" s="197"/>
      <c r="AP67" s="197"/>
      <c r="AQ67" s="197"/>
    </row>
    <row r="68" spans="1:43" ht="12.75">
      <c r="A68" s="53"/>
      <c r="B68" s="54" t="s">
        <v>1</v>
      </c>
      <c r="C68" s="181" t="s">
        <v>140</v>
      </c>
      <c r="D68" s="181"/>
      <c r="E68" s="181"/>
      <c r="F68" s="181"/>
      <c r="G68" s="181"/>
      <c r="H68" s="181"/>
      <c r="I68" s="182"/>
      <c r="J68" s="55">
        <f>+K68+L68+M68</f>
        <v>-596</v>
      </c>
      <c r="K68" s="55">
        <f>+K69+K70</f>
        <v>-23</v>
      </c>
      <c r="L68" s="55">
        <f>+L69+L70</f>
        <v>-129</v>
      </c>
      <c r="M68" s="55">
        <f>+M69+M70</f>
        <v>-444</v>
      </c>
      <c r="P68" s="53"/>
      <c r="Q68" s="54" t="s">
        <v>1</v>
      </c>
      <c r="R68" s="181" t="s">
        <v>140</v>
      </c>
      <c r="S68" s="181"/>
      <c r="T68" s="181"/>
      <c r="U68" s="181"/>
      <c r="V68" s="181"/>
      <c r="W68" s="181"/>
      <c r="X68" s="182"/>
      <c r="Y68" s="55">
        <f>+Z68+AA68+AB68</f>
        <v>-452</v>
      </c>
      <c r="Z68" s="55">
        <f>+Z69+Z70</f>
        <v>-17</v>
      </c>
      <c r="AA68" s="55">
        <f>+AA69+AA70</f>
        <v>-98</v>
      </c>
      <c r="AB68" s="55">
        <f>+AB69+AB70</f>
        <v>-337</v>
      </c>
      <c r="AE68" s="53"/>
      <c r="AF68" s="54" t="s">
        <v>1</v>
      </c>
      <c r="AG68" s="181" t="s">
        <v>140</v>
      </c>
      <c r="AH68" s="181"/>
      <c r="AI68" s="181"/>
      <c r="AJ68" s="181"/>
      <c r="AK68" s="181"/>
      <c r="AL68" s="181"/>
      <c r="AM68" s="182"/>
      <c r="AN68" s="55">
        <f>+AO68+AP68+AQ68</f>
        <v>-1732</v>
      </c>
      <c r="AO68" s="55">
        <f>+AO69+AO70</f>
        <v>-66</v>
      </c>
      <c r="AP68" s="55">
        <f>+AP69+AP70</f>
        <v>-374</v>
      </c>
      <c r="AQ68" s="55">
        <f>+AQ69+AQ70</f>
        <v>-1292</v>
      </c>
    </row>
    <row r="69" spans="1:43" ht="12.75">
      <c r="A69" s="27"/>
      <c r="B69" s="56"/>
      <c r="C69" s="57" t="s">
        <v>2</v>
      </c>
      <c r="D69" s="148" t="s">
        <v>141</v>
      </c>
      <c r="E69" s="148"/>
      <c r="F69" s="148"/>
      <c r="G69" s="148"/>
      <c r="H69" s="148"/>
      <c r="I69" s="149"/>
      <c r="J69" s="58">
        <f>+K69+L69+M69</f>
        <v>-595</v>
      </c>
      <c r="K69" s="58">
        <v>-23</v>
      </c>
      <c r="L69" s="58">
        <v>-128</v>
      </c>
      <c r="M69" s="58">
        <v>-444</v>
      </c>
      <c r="P69" s="27"/>
      <c r="Q69" s="56"/>
      <c r="R69" s="57" t="s">
        <v>2</v>
      </c>
      <c r="S69" s="148" t="s">
        <v>141</v>
      </c>
      <c r="T69" s="148"/>
      <c r="U69" s="148"/>
      <c r="V69" s="148"/>
      <c r="W69" s="148"/>
      <c r="X69" s="149"/>
      <c r="Y69" s="58">
        <f>+Z69+AA69+AB69</f>
        <v>-451</v>
      </c>
      <c r="Z69" s="58">
        <v>-17</v>
      </c>
      <c r="AA69" s="58">
        <v>-97</v>
      </c>
      <c r="AB69" s="58">
        <v>-337</v>
      </c>
      <c r="AE69" s="27"/>
      <c r="AF69" s="56"/>
      <c r="AG69" s="57" t="s">
        <v>2</v>
      </c>
      <c r="AH69" s="148" t="s">
        <v>141</v>
      </c>
      <c r="AI69" s="148"/>
      <c r="AJ69" s="148"/>
      <c r="AK69" s="148"/>
      <c r="AL69" s="148"/>
      <c r="AM69" s="149"/>
      <c r="AN69" s="58">
        <f>+AO69+AP69+AQ69</f>
        <v>-1729</v>
      </c>
      <c r="AO69" s="58">
        <v>-66</v>
      </c>
      <c r="AP69" s="58">
        <v>-371</v>
      </c>
      <c r="AQ69" s="58">
        <v>-1292</v>
      </c>
    </row>
    <row r="70" spans="1:43" ht="12.75">
      <c r="A70" s="9"/>
      <c r="B70" s="38"/>
      <c r="C70" s="13" t="s">
        <v>3</v>
      </c>
      <c r="D70" s="144" t="s">
        <v>185</v>
      </c>
      <c r="E70" s="144"/>
      <c r="F70" s="144"/>
      <c r="G70" s="144"/>
      <c r="H70" s="144"/>
      <c r="I70" s="145"/>
      <c r="J70" s="58">
        <f>+K70+L70+M70</f>
        <v>-1</v>
      </c>
      <c r="K70" s="58"/>
      <c r="L70" s="58">
        <v>-1</v>
      </c>
      <c r="M70" s="58"/>
      <c r="P70" s="9"/>
      <c r="Q70" s="38"/>
      <c r="R70" s="13" t="s">
        <v>3</v>
      </c>
      <c r="S70" s="144" t="s">
        <v>185</v>
      </c>
      <c r="T70" s="144"/>
      <c r="U70" s="144"/>
      <c r="V70" s="144"/>
      <c r="W70" s="144"/>
      <c r="X70" s="145"/>
      <c r="Y70" s="58">
        <f>+Z70+AA70+AB70</f>
        <v>-1</v>
      </c>
      <c r="Z70" s="58"/>
      <c r="AA70" s="58">
        <v>-1</v>
      </c>
      <c r="AB70" s="58"/>
      <c r="AE70" s="9"/>
      <c r="AF70" s="38"/>
      <c r="AG70" s="13" t="s">
        <v>3</v>
      </c>
      <c r="AH70" s="144" t="s">
        <v>185</v>
      </c>
      <c r="AI70" s="144"/>
      <c r="AJ70" s="144"/>
      <c r="AK70" s="144"/>
      <c r="AL70" s="144"/>
      <c r="AM70" s="145"/>
      <c r="AN70" s="58">
        <f>+AO70+AP70+AQ70</f>
        <v>-3</v>
      </c>
      <c r="AO70" s="58"/>
      <c r="AP70" s="58">
        <v>-3</v>
      </c>
      <c r="AQ70" s="58"/>
    </row>
    <row r="71" spans="1:43" ht="27.75" customHeight="1">
      <c r="A71" s="24"/>
      <c r="B71" s="59" t="s">
        <v>7</v>
      </c>
      <c r="C71" s="183" t="s">
        <v>186</v>
      </c>
      <c r="D71" s="184"/>
      <c r="E71" s="184"/>
      <c r="F71" s="184"/>
      <c r="G71" s="184"/>
      <c r="H71" s="184"/>
      <c r="I71" s="185"/>
      <c r="J71" s="42"/>
      <c r="K71" s="60"/>
      <c r="L71" s="60"/>
      <c r="M71" s="60"/>
      <c r="P71" s="24"/>
      <c r="Q71" s="59" t="s">
        <v>7</v>
      </c>
      <c r="R71" s="183" t="s">
        <v>186</v>
      </c>
      <c r="S71" s="184"/>
      <c r="T71" s="184"/>
      <c r="U71" s="184"/>
      <c r="V71" s="184"/>
      <c r="W71" s="184"/>
      <c r="X71" s="185"/>
      <c r="Y71" s="42"/>
      <c r="Z71" s="60"/>
      <c r="AA71" s="60"/>
      <c r="AB71" s="60"/>
      <c r="AE71" s="24"/>
      <c r="AF71" s="59" t="s">
        <v>7</v>
      </c>
      <c r="AG71" s="183" t="s">
        <v>186</v>
      </c>
      <c r="AH71" s="184"/>
      <c r="AI71" s="184"/>
      <c r="AJ71" s="184"/>
      <c r="AK71" s="184"/>
      <c r="AL71" s="184"/>
      <c r="AM71" s="185"/>
      <c r="AN71" s="42"/>
      <c r="AO71" s="60"/>
      <c r="AP71" s="60"/>
      <c r="AQ71" s="60"/>
    </row>
    <row r="72" spans="1:43" ht="14.25">
      <c r="A72" s="9"/>
      <c r="B72" s="61" t="s">
        <v>13</v>
      </c>
      <c r="C72" s="178" t="s">
        <v>187</v>
      </c>
      <c r="D72" s="179"/>
      <c r="E72" s="179"/>
      <c r="F72" s="179"/>
      <c r="G72" s="179"/>
      <c r="H72" s="179"/>
      <c r="I72" s="180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78" t="s">
        <v>187</v>
      </c>
      <c r="S72" s="179"/>
      <c r="T72" s="179"/>
      <c r="U72" s="179"/>
      <c r="V72" s="179"/>
      <c r="W72" s="179"/>
      <c r="X72" s="180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78" t="s">
        <v>187</v>
      </c>
      <c r="AH72" s="179"/>
      <c r="AI72" s="179"/>
      <c r="AJ72" s="179"/>
      <c r="AK72" s="179"/>
      <c r="AL72" s="179"/>
      <c r="AM72" s="180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3" t="s">
        <v>146</v>
      </c>
      <c r="E73" s="153"/>
      <c r="F73" s="153"/>
      <c r="G73" s="153"/>
      <c r="H73" s="153"/>
      <c r="I73" s="154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3" t="s">
        <v>146</v>
      </c>
      <c r="T73" s="153"/>
      <c r="U73" s="153"/>
      <c r="V73" s="153"/>
      <c r="W73" s="153"/>
      <c r="X73" s="154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3" t="s">
        <v>146</v>
      </c>
      <c r="AI73" s="153"/>
      <c r="AJ73" s="153"/>
      <c r="AK73" s="153"/>
      <c r="AL73" s="153"/>
      <c r="AM73" s="154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4" t="s">
        <v>142</v>
      </c>
      <c r="F74" s="144"/>
      <c r="G74" s="144"/>
      <c r="H74" s="144"/>
      <c r="I74" s="145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4" t="s">
        <v>142</v>
      </c>
      <c r="U74" s="144"/>
      <c r="V74" s="144"/>
      <c r="W74" s="144"/>
      <c r="X74" s="145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4" t="s">
        <v>142</v>
      </c>
      <c r="AJ74" s="144"/>
      <c r="AK74" s="144"/>
      <c r="AL74" s="144"/>
      <c r="AM74" s="145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4" t="s">
        <v>14</v>
      </c>
      <c r="F75" s="144"/>
      <c r="G75" s="144"/>
      <c r="H75" s="144"/>
      <c r="I75" s="145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4" t="s">
        <v>14</v>
      </c>
      <c r="U75" s="144"/>
      <c r="V75" s="144"/>
      <c r="W75" s="144"/>
      <c r="X75" s="145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4" t="s">
        <v>14</v>
      </c>
      <c r="AJ75" s="144"/>
      <c r="AK75" s="144"/>
      <c r="AL75" s="144"/>
      <c r="AM75" s="145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4" t="s">
        <v>143</v>
      </c>
      <c r="F76" s="144"/>
      <c r="G76" s="144"/>
      <c r="H76" s="144"/>
      <c r="I76" s="145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4" t="s">
        <v>143</v>
      </c>
      <c r="U76" s="144"/>
      <c r="V76" s="144"/>
      <c r="W76" s="144"/>
      <c r="X76" s="145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4" t="s">
        <v>143</v>
      </c>
      <c r="AJ76" s="144"/>
      <c r="AK76" s="144"/>
      <c r="AL76" s="144"/>
      <c r="AM76" s="145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4" t="s">
        <v>145</v>
      </c>
      <c r="E77" s="174"/>
      <c r="F77" s="174"/>
      <c r="G77" s="174"/>
      <c r="H77" s="174"/>
      <c r="I77" s="175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4" t="s">
        <v>145</v>
      </c>
      <c r="T77" s="174"/>
      <c r="U77" s="174"/>
      <c r="V77" s="174"/>
      <c r="W77" s="174"/>
      <c r="X77" s="175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74" t="s">
        <v>145</v>
      </c>
      <c r="AI77" s="174"/>
      <c r="AJ77" s="174"/>
      <c r="AK77" s="174"/>
      <c r="AL77" s="174"/>
      <c r="AM77" s="175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4" t="s">
        <v>144</v>
      </c>
      <c r="E78" s="174"/>
      <c r="F78" s="174"/>
      <c r="G78" s="174"/>
      <c r="H78" s="174"/>
      <c r="I78" s="175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4" t="s">
        <v>144</v>
      </c>
      <c r="T78" s="174"/>
      <c r="U78" s="174"/>
      <c r="V78" s="174"/>
      <c r="W78" s="174"/>
      <c r="X78" s="175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74" t="s">
        <v>144</v>
      </c>
      <c r="AI78" s="174"/>
      <c r="AJ78" s="174"/>
      <c r="AK78" s="174"/>
      <c r="AL78" s="174"/>
      <c r="AM78" s="175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78" t="s">
        <v>188</v>
      </c>
      <c r="D79" s="179"/>
      <c r="E79" s="179"/>
      <c r="F79" s="179"/>
      <c r="G79" s="179"/>
      <c r="H79" s="179"/>
      <c r="I79" s="180"/>
      <c r="J79" s="42">
        <f>+J80+J84+J85</f>
        <v>-166</v>
      </c>
      <c r="K79" s="42">
        <f>+K80+K84+K85</f>
        <v>0</v>
      </c>
      <c r="L79" s="42">
        <f>+L80+L84+L85</f>
        <v>0</v>
      </c>
      <c r="M79" s="42">
        <f>+M80+M84+M85</f>
        <v>-166</v>
      </c>
      <c r="P79" s="9"/>
      <c r="Q79" s="38"/>
      <c r="R79" s="178" t="s">
        <v>188</v>
      </c>
      <c r="S79" s="179"/>
      <c r="T79" s="179"/>
      <c r="U79" s="179"/>
      <c r="V79" s="179"/>
      <c r="W79" s="179"/>
      <c r="X79" s="180"/>
      <c r="Y79" s="42">
        <f>+Y80+Y84+Y85</f>
        <v>-126</v>
      </c>
      <c r="Z79" s="42">
        <f>+Z80+Z84+Z85</f>
        <v>0</v>
      </c>
      <c r="AA79" s="42">
        <f>+AA80+AA84+AA85</f>
        <v>0</v>
      </c>
      <c r="AB79" s="42">
        <f>+AB80+AB84+AB85</f>
        <v>-126</v>
      </c>
      <c r="AE79" s="9"/>
      <c r="AF79" s="38"/>
      <c r="AG79" s="178" t="s">
        <v>188</v>
      </c>
      <c r="AH79" s="179"/>
      <c r="AI79" s="179"/>
      <c r="AJ79" s="179"/>
      <c r="AK79" s="179"/>
      <c r="AL79" s="179"/>
      <c r="AM79" s="180"/>
      <c r="AN79" s="42">
        <f>+AN80+AN84+AN85</f>
        <v>-482</v>
      </c>
      <c r="AO79" s="42">
        <f>+AO80+AO84+AO85</f>
        <v>0</v>
      </c>
      <c r="AP79" s="42">
        <f>+AP80+AP84+AP85</f>
        <v>0</v>
      </c>
      <c r="AQ79" s="42">
        <f>+AQ80+AQ84+AQ85</f>
        <v>-482</v>
      </c>
    </row>
    <row r="80" spans="1:43" ht="12.75" customHeight="1">
      <c r="A80" s="24"/>
      <c r="B80" s="62"/>
      <c r="C80" s="63" t="s">
        <v>2</v>
      </c>
      <c r="D80" s="153" t="s">
        <v>147</v>
      </c>
      <c r="E80" s="153"/>
      <c r="F80" s="153"/>
      <c r="G80" s="153"/>
      <c r="H80" s="153"/>
      <c r="I80" s="154"/>
      <c r="J80" s="64">
        <f aca="true" t="shared" si="6" ref="J80:J85">+K80+L80+M80</f>
        <v>-166</v>
      </c>
      <c r="K80" s="64"/>
      <c r="L80" s="64"/>
      <c r="M80" s="64">
        <f>+M81</f>
        <v>-166</v>
      </c>
      <c r="P80" s="24"/>
      <c r="Q80" s="62"/>
      <c r="R80" s="63" t="s">
        <v>2</v>
      </c>
      <c r="S80" s="153" t="s">
        <v>147</v>
      </c>
      <c r="T80" s="153"/>
      <c r="U80" s="153"/>
      <c r="V80" s="153"/>
      <c r="W80" s="153"/>
      <c r="X80" s="154"/>
      <c r="Y80" s="64">
        <f aca="true" t="shared" si="7" ref="Y80:Y85">+Z80+AA80+AB80</f>
        <v>-126</v>
      </c>
      <c r="Z80" s="64"/>
      <c r="AA80" s="64"/>
      <c r="AB80" s="64">
        <f>+AB81</f>
        <v>-126</v>
      </c>
      <c r="AE80" s="24"/>
      <c r="AF80" s="62"/>
      <c r="AG80" s="63" t="s">
        <v>2</v>
      </c>
      <c r="AH80" s="153" t="s">
        <v>147</v>
      </c>
      <c r="AI80" s="153"/>
      <c r="AJ80" s="153"/>
      <c r="AK80" s="153"/>
      <c r="AL80" s="153"/>
      <c r="AM80" s="154"/>
      <c r="AN80" s="64">
        <f aca="true" t="shared" si="8" ref="AN80:AN85">+AO80+AP80+AQ80</f>
        <v>-482</v>
      </c>
      <c r="AO80" s="64"/>
      <c r="AP80" s="64"/>
      <c r="AQ80" s="64">
        <f>+AQ81</f>
        <v>-482</v>
      </c>
    </row>
    <row r="81" spans="1:43" ht="12.75">
      <c r="A81" s="9"/>
      <c r="B81" s="38"/>
      <c r="C81" s="13"/>
      <c r="D81" s="13" t="s">
        <v>10</v>
      </c>
      <c r="E81" s="144" t="s">
        <v>148</v>
      </c>
      <c r="F81" s="144"/>
      <c r="G81" s="144"/>
      <c r="H81" s="144"/>
      <c r="I81" s="145"/>
      <c r="J81" s="64">
        <f t="shared" si="6"/>
        <v>-166</v>
      </c>
      <c r="K81" s="65"/>
      <c r="L81" s="65"/>
      <c r="M81" s="15">
        <v>-166</v>
      </c>
      <c r="P81" s="9"/>
      <c r="Q81" s="38"/>
      <c r="R81" s="13"/>
      <c r="S81" s="13" t="s">
        <v>10</v>
      </c>
      <c r="T81" s="144" t="s">
        <v>148</v>
      </c>
      <c r="U81" s="144"/>
      <c r="V81" s="144"/>
      <c r="W81" s="144"/>
      <c r="X81" s="145"/>
      <c r="Y81" s="64">
        <f t="shared" si="7"/>
        <v>-126</v>
      </c>
      <c r="Z81" s="65"/>
      <c r="AA81" s="65"/>
      <c r="AB81" s="15">
        <v>-126</v>
      </c>
      <c r="AE81" s="9"/>
      <c r="AF81" s="38"/>
      <c r="AG81" s="13"/>
      <c r="AH81" s="13" t="s">
        <v>10</v>
      </c>
      <c r="AI81" s="144" t="s">
        <v>148</v>
      </c>
      <c r="AJ81" s="144"/>
      <c r="AK81" s="144"/>
      <c r="AL81" s="144"/>
      <c r="AM81" s="145"/>
      <c r="AN81" s="64">
        <f t="shared" si="8"/>
        <v>-482</v>
      </c>
      <c r="AO81" s="65"/>
      <c r="AP81" s="65"/>
      <c r="AQ81" s="15">
        <v>-482</v>
      </c>
    </row>
    <row r="82" spans="1:43" ht="12.75">
      <c r="A82" s="9"/>
      <c r="B82" s="38"/>
      <c r="C82" s="13"/>
      <c r="D82" s="13" t="s">
        <v>10</v>
      </c>
      <c r="E82" s="144" t="s">
        <v>16</v>
      </c>
      <c r="F82" s="144"/>
      <c r="G82" s="144"/>
      <c r="H82" s="144"/>
      <c r="I82" s="145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4" t="s">
        <v>16</v>
      </c>
      <c r="U82" s="144"/>
      <c r="V82" s="144"/>
      <c r="W82" s="144"/>
      <c r="X82" s="145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4" t="s">
        <v>16</v>
      </c>
      <c r="AJ82" s="144"/>
      <c r="AK82" s="144"/>
      <c r="AL82" s="144"/>
      <c r="AM82" s="145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4" t="s">
        <v>149</v>
      </c>
      <c r="F83" s="144"/>
      <c r="G83" s="144"/>
      <c r="H83" s="144"/>
      <c r="I83" s="145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4" t="s">
        <v>149</v>
      </c>
      <c r="U83" s="144"/>
      <c r="V83" s="144"/>
      <c r="W83" s="144"/>
      <c r="X83" s="145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4" t="s">
        <v>149</v>
      </c>
      <c r="AJ83" s="144"/>
      <c r="AK83" s="144"/>
      <c r="AL83" s="144"/>
      <c r="AM83" s="145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4" t="s">
        <v>150</v>
      </c>
      <c r="E84" s="174"/>
      <c r="F84" s="174"/>
      <c r="G84" s="174"/>
      <c r="H84" s="174"/>
      <c r="I84" s="175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4" t="s">
        <v>150</v>
      </c>
      <c r="T84" s="174"/>
      <c r="U84" s="174"/>
      <c r="V84" s="174"/>
      <c r="W84" s="174"/>
      <c r="X84" s="175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4" t="s">
        <v>150</v>
      </c>
      <c r="AI84" s="174"/>
      <c r="AJ84" s="174"/>
      <c r="AK84" s="174"/>
      <c r="AL84" s="174"/>
      <c r="AM84" s="175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4" t="s">
        <v>151</v>
      </c>
      <c r="E85" s="174"/>
      <c r="F85" s="174"/>
      <c r="G85" s="174"/>
      <c r="H85" s="174"/>
      <c r="I85" s="175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4" t="s">
        <v>151</v>
      </c>
      <c r="T85" s="174"/>
      <c r="U85" s="174"/>
      <c r="V85" s="174"/>
      <c r="W85" s="174"/>
      <c r="X85" s="175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4" t="s">
        <v>151</v>
      </c>
      <c r="AI85" s="174"/>
      <c r="AJ85" s="174"/>
      <c r="AK85" s="174"/>
      <c r="AL85" s="174"/>
      <c r="AM85" s="175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6" t="s">
        <v>189</v>
      </c>
      <c r="D86" s="176"/>
      <c r="E86" s="176"/>
      <c r="F86" s="176"/>
      <c r="G86" s="176"/>
      <c r="H86" s="176"/>
      <c r="I86" s="177"/>
      <c r="J86" s="121"/>
      <c r="K86" s="121"/>
      <c r="L86" s="121"/>
      <c r="M86" s="121"/>
      <c r="P86" s="24"/>
      <c r="Q86" s="59" t="s">
        <v>9</v>
      </c>
      <c r="R86" s="176" t="s">
        <v>189</v>
      </c>
      <c r="S86" s="176"/>
      <c r="T86" s="176"/>
      <c r="U86" s="176"/>
      <c r="V86" s="176"/>
      <c r="W86" s="176"/>
      <c r="X86" s="177"/>
      <c r="Y86" s="121"/>
      <c r="Z86" s="121"/>
      <c r="AA86" s="121"/>
      <c r="AB86" s="121"/>
      <c r="AE86" s="24"/>
      <c r="AF86" s="59" t="s">
        <v>9</v>
      </c>
      <c r="AG86" s="176" t="s">
        <v>189</v>
      </c>
      <c r="AH86" s="176"/>
      <c r="AI86" s="176"/>
      <c r="AJ86" s="176"/>
      <c r="AK86" s="176"/>
      <c r="AL86" s="176"/>
      <c r="AM86" s="177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4" t="s">
        <v>124</v>
      </c>
      <c r="E87" s="144"/>
      <c r="F87" s="144"/>
      <c r="G87" s="144"/>
      <c r="H87" s="144"/>
      <c r="I87" s="145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4" t="s">
        <v>124</v>
      </c>
      <c r="T87" s="144"/>
      <c r="U87" s="144"/>
      <c r="V87" s="144"/>
      <c r="W87" s="144"/>
      <c r="X87" s="145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4" t="s">
        <v>124</v>
      </c>
      <c r="AI87" s="144"/>
      <c r="AJ87" s="144"/>
      <c r="AK87" s="144"/>
      <c r="AL87" s="144"/>
      <c r="AM87" s="145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4" t="s">
        <v>152</v>
      </c>
      <c r="F88" s="144"/>
      <c r="G88" s="144"/>
      <c r="H88" s="144"/>
      <c r="I88" s="145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4" t="s">
        <v>152</v>
      </c>
      <c r="U88" s="144"/>
      <c r="V88" s="144"/>
      <c r="W88" s="144"/>
      <c r="X88" s="145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4" t="s">
        <v>152</v>
      </c>
      <c r="AJ88" s="144"/>
      <c r="AK88" s="144"/>
      <c r="AL88" s="144"/>
      <c r="AM88" s="145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4" t="s">
        <v>153</v>
      </c>
      <c r="F89" s="144"/>
      <c r="G89" s="144"/>
      <c r="H89" s="144"/>
      <c r="I89" s="145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4" t="s">
        <v>153</v>
      </c>
      <c r="U89" s="144"/>
      <c r="V89" s="144"/>
      <c r="W89" s="144"/>
      <c r="X89" s="145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4" t="s">
        <v>153</v>
      </c>
      <c r="AJ89" s="144"/>
      <c r="AK89" s="144"/>
      <c r="AL89" s="144"/>
      <c r="AM89" s="145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4" t="s">
        <v>125</v>
      </c>
      <c r="E90" s="144"/>
      <c r="F90" s="144"/>
      <c r="G90" s="144"/>
      <c r="H90" s="144"/>
      <c r="I90" s="145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4" t="s">
        <v>125</v>
      </c>
      <c r="T90" s="144"/>
      <c r="U90" s="144"/>
      <c r="V90" s="144"/>
      <c r="W90" s="144"/>
      <c r="X90" s="145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4" t="s">
        <v>125</v>
      </c>
      <c r="AI90" s="144"/>
      <c r="AJ90" s="144"/>
      <c r="AK90" s="144"/>
      <c r="AL90" s="144"/>
      <c r="AM90" s="145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4" t="s">
        <v>171</v>
      </c>
      <c r="F91" s="144"/>
      <c r="G91" s="144"/>
      <c r="H91" s="144"/>
      <c r="I91" s="145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4" t="s">
        <v>171</v>
      </c>
      <c r="U91" s="144"/>
      <c r="V91" s="144"/>
      <c r="W91" s="144"/>
      <c r="X91" s="145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4" t="s">
        <v>171</v>
      </c>
      <c r="AJ91" s="144"/>
      <c r="AK91" s="144"/>
      <c r="AL91" s="144"/>
      <c r="AM91" s="145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4" t="s">
        <v>172</v>
      </c>
      <c r="F92" s="144"/>
      <c r="G92" s="144"/>
      <c r="H92" s="144"/>
      <c r="I92" s="145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4" t="s">
        <v>172</v>
      </c>
      <c r="U92" s="144"/>
      <c r="V92" s="144"/>
      <c r="W92" s="144"/>
      <c r="X92" s="145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4" t="s">
        <v>172</v>
      </c>
      <c r="AJ92" s="144"/>
      <c r="AK92" s="144"/>
      <c r="AL92" s="144"/>
      <c r="AM92" s="145"/>
      <c r="AN92" s="40">
        <f>+AO92+AP92+AQ92</f>
        <v>0</v>
      </c>
      <c r="AO92" s="58"/>
      <c r="AP92" s="58"/>
      <c r="AQ92" s="58"/>
    </row>
    <row r="93" spans="1:43" ht="14.25">
      <c r="A93" s="171" t="s">
        <v>190</v>
      </c>
      <c r="B93" s="172"/>
      <c r="C93" s="172"/>
      <c r="D93" s="172"/>
      <c r="E93" s="172"/>
      <c r="F93" s="172"/>
      <c r="G93" s="172"/>
      <c r="H93" s="172"/>
      <c r="I93" s="173"/>
      <c r="J93" s="120"/>
      <c r="K93" s="120"/>
      <c r="L93" s="120"/>
      <c r="M93" s="120"/>
      <c r="P93" s="171" t="s">
        <v>190</v>
      </c>
      <c r="Q93" s="172"/>
      <c r="R93" s="172"/>
      <c r="S93" s="172"/>
      <c r="T93" s="172"/>
      <c r="U93" s="172"/>
      <c r="V93" s="172"/>
      <c r="W93" s="172"/>
      <c r="X93" s="173"/>
      <c r="Y93" s="120"/>
      <c r="Z93" s="120"/>
      <c r="AA93" s="120"/>
      <c r="AB93" s="120"/>
      <c r="AE93" s="171" t="s">
        <v>190</v>
      </c>
      <c r="AF93" s="172"/>
      <c r="AG93" s="172"/>
      <c r="AH93" s="172"/>
      <c r="AI93" s="172"/>
      <c r="AJ93" s="172"/>
      <c r="AK93" s="172"/>
      <c r="AL93" s="172"/>
      <c r="AM93" s="173"/>
      <c r="AN93" s="120"/>
      <c r="AO93" s="120"/>
      <c r="AP93" s="120"/>
      <c r="AQ93" s="120"/>
    </row>
    <row r="94" spans="1:43" ht="12.75">
      <c r="A94" s="9" t="s">
        <v>1</v>
      </c>
      <c r="B94" s="144" t="s">
        <v>134</v>
      </c>
      <c r="C94" s="144"/>
      <c r="D94" s="144"/>
      <c r="E94" s="144"/>
      <c r="F94" s="144"/>
      <c r="G94" s="144"/>
      <c r="H94" s="144"/>
      <c r="I94" s="145"/>
      <c r="J94" s="120"/>
      <c r="K94" s="120"/>
      <c r="L94" s="120"/>
      <c r="M94" s="120"/>
      <c r="P94" s="9" t="s">
        <v>1</v>
      </c>
      <c r="Q94" s="144" t="s">
        <v>134</v>
      </c>
      <c r="R94" s="144"/>
      <c r="S94" s="144"/>
      <c r="T94" s="144"/>
      <c r="U94" s="144"/>
      <c r="V94" s="144"/>
      <c r="W94" s="144"/>
      <c r="X94" s="145"/>
      <c r="Y94" s="120"/>
      <c r="Z94" s="120"/>
      <c r="AA94" s="120"/>
      <c r="AB94" s="120"/>
      <c r="AE94" s="9" t="s">
        <v>1</v>
      </c>
      <c r="AF94" s="144" t="s">
        <v>134</v>
      </c>
      <c r="AG94" s="144"/>
      <c r="AH94" s="144"/>
      <c r="AI94" s="144"/>
      <c r="AJ94" s="144"/>
      <c r="AK94" s="144"/>
      <c r="AL94" s="144"/>
      <c r="AM94" s="145"/>
      <c r="AN94" s="120"/>
      <c r="AO94" s="120"/>
      <c r="AP94" s="120"/>
      <c r="AQ94" s="120"/>
    </row>
    <row r="95" spans="1:43" ht="12.75">
      <c r="A95" s="9"/>
      <c r="B95" s="13" t="s">
        <v>2</v>
      </c>
      <c r="C95" s="144" t="s">
        <v>135</v>
      </c>
      <c r="D95" s="144"/>
      <c r="E95" s="144"/>
      <c r="F95" s="144"/>
      <c r="G95" s="144"/>
      <c r="H95" s="144"/>
      <c r="I95" s="145"/>
      <c r="J95" s="40">
        <f>+K95+L95+M95</f>
        <v>0</v>
      </c>
      <c r="K95" s="58"/>
      <c r="L95" s="58"/>
      <c r="M95" s="58"/>
      <c r="P95" s="9"/>
      <c r="Q95" s="13" t="s">
        <v>2</v>
      </c>
      <c r="R95" s="144" t="s">
        <v>135</v>
      </c>
      <c r="S95" s="144"/>
      <c r="T95" s="144"/>
      <c r="U95" s="144"/>
      <c r="V95" s="144"/>
      <c r="W95" s="144"/>
      <c r="X95" s="145"/>
      <c r="Y95" s="40">
        <f>+Z95+AA95+AB95</f>
        <v>0</v>
      </c>
      <c r="Z95" s="58"/>
      <c r="AA95" s="58"/>
      <c r="AB95" s="58"/>
      <c r="AE95" s="9"/>
      <c r="AF95" s="13" t="s">
        <v>2</v>
      </c>
      <c r="AG95" s="144" t="s">
        <v>135</v>
      </c>
      <c r="AH95" s="144"/>
      <c r="AI95" s="144"/>
      <c r="AJ95" s="144"/>
      <c r="AK95" s="144"/>
      <c r="AL95" s="144"/>
      <c r="AM95" s="145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4" t="s">
        <v>136</v>
      </c>
      <c r="D96" s="144"/>
      <c r="E96" s="144"/>
      <c r="F96" s="144"/>
      <c r="G96" s="144"/>
      <c r="H96" s="144"/>
      <c r="I96" s="145"/>
      <c r="J96" s="40">
        <f>+K96+L96+M96</f>
        <v>0</v>
      </c>
      <c r="K96" s="58"/>
      <c r="L96" s="58"/>
      <c r="M96" s="58"/>
      <c r="P96" s="9"/>
      <c r="Q96" s="13" t="s">
        <v>3</v>
      </c>
      <c r="R96" s="144" t="s">
        <v>136</v>
      </c>
      <c r="S96" s="144"/>
      <c r="T96" s="144"/>
      <c r="U96" s="144"/>
      <c r="V96" s="144"/>
      <c r="W96" s="144"/>
      <c r="X96" s="145"/>
      <c r="Y96" s="40">
        <f>+Z96+AA96+AB96</f>
        <v>0</v>
      </c>
      <c r="Z96" s="58"/>
      <c r="AA96" s="58"/>
      <c r="AB96" s="58"/>
      <c r="AE96" s="9"/>
      <c r="AF96" s="13" t="s">
        <v>3</v>
      </c>
      <c r="AG96" s="144" t="s">
        <v>136</v>
      </c>
      <c r="AH96" s="144"/>
      <c r="AI96" s="144"/>
      <c r="AJ96" s="144"/>
      <c r="AK96" s="144"/>
      <c r="AL96" s="144"/>
      <c r="AM96" s="145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69" t="s">
        <v>137</v>
      </c>
      <c r="C97" s="169"/>
      <c r="D97" s="169"/>
      <c r="E97" s="169"/>
      <c r="F97" s="169"/>
      <c r="G97" s="169"/>
      <c r="H97" s="169"/>
      <c r="I97" s="170"/>
      <c r="J97" s="120"/>
      <c r="K97" s="120"/>
      <c r="L97" s="120"/>
      <c r="M97" s="120"/>
      <c r="P97" s="9" t="s">
        <v>7</v>
      </c>
      <c r="Q97" s="169" t="s">
        <v>137</v>
      </c>
      <c r="R97" s="169"/>
      <c r="S97" s="169"/>
      <c r="T97" s="169"/>
      <c r="U97" s="169"/>
      <c r="V97" s="169"/>
      <c r="W97" s="169"/>
      <c r="X97" s="170"/>
      <c r="Y97" s="120"/>
      <c r="Z97" s="120"/>
      <c r="AA97" s="120"/>
      <c r="AB97" s="120"/>
      <c r="AE97" s="9" t="s">
        <v>7</v>
      </c>
      <c r="AF97" s="169" t="s">
        <v>137</v>
      </c>
      <c r="AG97" s="169"/>
      <c r="AH97" s="169"/>
      <c r="AI97" s="169"/>
      <c r="AJ97" s="169"/>
      <c r="AK97" s="169"/>
      <c r="AL97" s="169"/>
      <c r="AM97" s="170"/>
      <c r="AN97" s="120"/>
      <c r="AO97" s="120"/>
      <c r="AP97" s="120"/>
      <c r="AQ97" s="120"/>
    </row>
    <row r="98" spans="1:43" ht="12.75">
      <c r="A98" s="9"/>
      <c r="B98" s="13" t="s">
        <v>2</v>
      </c>
      <c r="C98" s="144" t="s">
        <v>135</v>
      </c>
      <c r="D98" s="144"/>
      <c r="E98" s="144"/>
      <c r="F98" s="144"/>
      <c r="G98" s="144"/>
      <c r="H98" s="144"/>
      <c r="I98" s="145"/>
      <c r="J98" s="40">
        <f>+K98+L98+M98</f>
        <v>0</v>
      </c>
      <c r="K98" s="58"/>
      <c r="L98" s="58"/>
      <c r="M98" s="58"/>
      <c r="P98" s="9"/>
      <c r="Q98" s="13" t="s">
        <v>2</v>
      </c>
      <c r="R98" s="144" t="s">
        <v>135</v>
      </c>
      <c r="S98" s="144"/>
      <c r="T98" s="144"/>
      <c r="U98" s="144"/>
      <c r="V98" s="144"/>
      <c r="W98" s="144"/>
      <c r="X98" s="145"/>
      <c r="Y98" s="40">
        <f>+Z98+AA98+AB98</f>
        <v>0</v>
      </c>
      <c r="Z98" s="58"/>
      <c r="AA98" s="58"/>
      <c r="AB98" s="58"/>
      <c r="AE98" s="9"/>
      <c r="AF98" s="13" t="s">
        <v>2</v>
      </c>
      <c r="AG98" s="144" t="s">
        <v>135</v>
      </c>
      <c r="AH98" s="144"/>
      <c r="AI98" s="144"/>
      <c r="AJ98" s="144"/>
      <c r="AK98" s="144"/>
      <c r="AL98" s="144"/>
      <c r="AM98" s="145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4" t="s">
        <v>136</v>
      </c>
      <c r="D99" s="144"/>
      <c r="E99" s="144"/>
      <c r="F99" s="144"/>
      <c r="G99" s="144"/>
      <c r="H99" s="144"/>
      <c r="I99" s="145"/>
      <c r="J99" s="40">
        <f>+K99+L99+M99</f>
        <v>0</v>
      </c>
      <c r="K99" s="58"/>
      <c r="L99" s="58"/>
      <c r="M99" s="58"/>
      <c r="P99" s="9"/>
      <c r="Q99" s="13" t="s">
        <v>3</v>
      </c>
      <c r="R99" s="144" t="s">
        <v>136</v>
      </c>
      <c r="S99" s="144"/>
      <c r="T99" s="144"/>
      <c r="U99" s="144"/>
      <c r="V99" s="144"/>
      <c r="W99" s="144"/>
      <c r="X99" s="145"/>
      <c r="Y99" s="40">
        <f>+Z99+AA99+AB99</f>
        <v>0</v>
      </c>
      <c r="Z99" s="58"/>
      <c r="AA99" s="58"/>
      <c r="AB99" s="58"/>
      <c r="AE99" s="9"/>
      <c r="AF99" s="13" t="s">
        <v>3</v>
      </c>
      <c r="AG99" s="144" t="s">
        <v>136</v>
      </c>
      <c r="AH99" s="144"/>
      <c r="AI99" s="144"/>
      <c r="AJ99" s="144"/>
      <c r="AK99" s="144"/>
      <c r="AL99" s="144"/>
      <c r="AM99" s="145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69" t="s">
        <v>138</v>
      </c>
      <c r="C100" s="169"/>
      <c r="D100" s="169"/>
      <c r="E100" s="169"/>
      <c r="F100" s="169"/>
      <c r="G100" s="169"/>
      <c r="H100" s="169"/>
      <c r="I100" s="170"/>
      <c r="J100" s="120"/>
      <c r="K100" s="120"/>
      <c r="L100" s="120"/>
      <c r="M100" s="120"/>
      <c r="P100" s="9" t="s">
        <v>13</v>
      </c>
      <c r="Q100" s="169" t="s">
        <v>138</v>
      </c>
      <c r="R100" s="169"/>
      <c r="S100" s="169"/>
      <c r="T100" s="169"/>
      <c r="U100" s="169"/>
      <c r="V100" s="169"/>
      <c r="W100" s="169"/>
      <c r="X100" s="170"/>
      <c r="Y100" s="120"/>
      <c r="Z100" s="120"/>
      <c r="AA100" s="120"/>
      <c r="AB100" s="120"/>
      <c r="AE100" s="9" t="s">
        <v>13</v>
      </c>
      <c r="AF100" s="169" t="s">
        <v>138</v>
      </c>
      <c r="AG100" s="169"/>
      <c r="AH100" s="169"/>
      <c r="AI100" s="169"/>
      <c r="AJ100" s="169"/>
      <c r="AK100" s="169"/>
      <c r="AL100" s="169"/>
      <c r="AM100" s="170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4" t="s">
        <v>135</v>
      </c>
      <c r="D101" s="144"/>
      <c r="E101" s="144"/>
      <c r="F101" s="144"/>
      <c r="G101" s="144"/>
      <c r="H101" s="144"/>
      <c r="I101" s="145"/>
      <c r="J101" s="40">
        <f>+K101+L101+M101</f>
        <v>0</v>
      </c>
      <c r="K101" s="58"/>
      <c r="L101" s="58"/>
      <c r="M101" s="58"/>
      <c r="P101" s="9"/>
      <c r="Q101" s="13" t="s">
        <v>2</v>
      </c>
      <c r="R101" s="144" t="s">
        <v>135</v>
      </c>
      <c r="S101" s="144"/>
      <c r="T101" s="144"/>
      <c r="U101" s="144"/>
      <c r="V101" s="144"/>
      <c r="W101" s="144"/>
      <c r="X101" s="145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4" t="s">
        <v>135</v>
      </c>
      <c r="AH101" s="144"/>
      <c r="AI101" s="144"/>
      <c r="AJ101" s="144"/>
      <c r="AK101" s="144"/>
      <c r="AL101" s="144"/>
      <c r="AM101" s="145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4" t="s">
        <v>136</v>
      </c>
      <c r="D102" s="144"/>
      <c r="E102" s="144"/>
      <c r="F102" s="144"/>
      <c r="G102" s="144"/>
      <c r="H102" s="144"/>
      <c r="I102" s="145"/>
      <c r="J102" s="40">
        <f>+K102+L102+M102</f>
        <v>0</v>
      </c>
      <c r="K102" s="58"/>
      <c r="L102" s="58"/>
      <c r="M102" s="58"/>
      <c r="P102" s="9"/>
      <c r="Q102" s="13" t="s">
        <v>3</v>
      </c>
      <c r="R102" s="144" t="s">
        <v>136</v>
      </c>
      <c r="S102" s="144"/>
      <c r="T102" s="144"/>
      <c r="U102" s="144"/>
      <c r="V102" s="144"/>
      <c r="W102" s="144"/>
      <c r="X102" s="145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4" t="s">
        <v>136</v>
      </c>
      <c r="AH102" s="144"/>
      <c r="AI102" s="144"/>
      <c r="AJ102" s="144"/>
      <c r="AK102" s="144"/>
      <c r="AL102" s="144"/>
      <c r="AM102" s="145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69" t="s">
        <v>191</v>
      </c>
      <c r="C103" s="169"/>
      <c r="D103" s="169"/>
      <c r="E103" s="169"/>
      <c r="F103" s="169"/>
      <c r="G103" s="169"/>
      <c r="H103" s="169"/>
      <c r="I103" s="170"/>
      <c r="J103" s="120"/>
      <c r="K103" s="120"/>
      <c r="L103" s="120"/>
      <c r="M103" s="120"/>
      <c r="P103" s="9" t="s">
        <v>9</v>
      </c>
      <c r="Q103" s="169" t="s">
        <v>191</v>
      </c>
      <c r="R103" s="169"/>
      <c r="S103" s="169"/>
      <c r="T103" s="169"/>
      <c r="U103" s="169"/>
      <c r="V103" s="169"/>
      <c r="W103" s="169"/>
      <c r="X103" s="170"/>
      <c r="Y103" s="120"/>
      <c r="Z103" s="120"/>
      <c r="AA103" s="120"/>
      <c r="AB103" s="120"/>
      <c r="AE103" s="9" t="s">
        <v>9</v>
      </c>
      <c r="AF103" s="169" t="s">
        <v>191</v>
      </c>
      <c r="AG103" s="169"/>
      <c r="AH103" s="169"/>
      <c r="AI103" s="169"/>
      <c r="AJ103" s="169"/>
      <c r="AK103" s="169"/>
      <c r="AL103" s="169"/>
      <c r="AM103" s="170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4" t="s">
        <v>135</v>
      </c>
      <c r="D104" s="144"/>
      <c r="E104" s="144"/>
      <c r="F104" s="144"/>
      <c r="G104" s="144"/>
      <c r="H104" s="144"/>
      <c r="I104" s="145"/>
      <c r="J104" s="40">
        <f>+K104+L104+M104</f>
        <v>0</v>
      </c>
      <c r="K104" s="58"/>
      <c r="L104" s="58"/>
      <c r="M104" s="58"/>
      <c r="P104" s="9"/>
      <c r="Q104" s="13" t="s">
        <v>2</v>
      </c>
      <c r="R104" s="144" t="s">
        <v>135</v>
      </c>
      <c r="S104" s="144"/>
      <c r="T104" s="144"/>
      <c r="U104" s="144"/>
      <c r="V104" s="144"/>
      <c r="W104" s="144"/>
      <c r="X104" s="145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4" t="s">
        <v>135</v>
      </c>
      <c r="AH104" s="144"/>
      <c r="AI104" s="144"/>
      <c r="AJ104" s="144"/>
      <c r="AK104" s="144"/>
      <c r="AL104" s="144"/>
      <c r="AM104" s="145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4" t="s">
        <v>136</v>
      </c>
      <c r="D105" s="144"/>
      <c r="E105" s="144"/>
      <c r="F105" s="144"/>
      <c r="G105" s="144"/>
      <c r="H105" s="144"/>
      <c r="I105" s="145"/>
      <c r="J105" s="40">
        <f>+K105+L105+M105</f>
        <v>0</v>
      </c>
      <c r="K105" s="58"/>
      <c r="L105" s="58"/>
      <c r="M105" s="58"/>
      <c r="P105" s="9"/>
      <c r="Q105" s="13" t="s">
        <v>3</v>
      </c>
      <c r="R105" s="144" t="s">
        <v>136</v>
      </c>
      <c r="S105" s="144"/>
      <c r="T105" s="144"/>
      <c r="U105" s="144"/>
      <c r="V105" s="144"/>
      <c r="W105" s="144"/>
      <c r="X105" s="145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4" t="s">
        <v>136</v>
      </c>
      <c r="AH105" s="144"/>
      <c r="AI105" s="144"/>
      <c r="AJ105" s="144"/>
      <c r="AK105" s="144"/>
      <c r="AL105" s="144"/>
      <c r="AM105" s="145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69" t="s">
        <v>139</v>
      </c>
      <c r="C106" s="169"/>
      <c r="D106" s="169"/>
      <c r="E106" s="169"/>
      <c r="F106" s="169"/>
      <c r="G106" s="169"/>
      <c r="H106" s="169"/>
      <c r="I106" s="170"/>
      <c r="J106" s="120"/>
      <c r="K106" s="120"/>
      <c r="L106" s="120"/>
      <c r="M106" s="120"/>
      <c r="P106" s="9" t="s">
        <v>11</v>
      </c>
      <c r="Q106" s="169" t="s">
        <v>139</v>
      </c>
      <c r="R106" s="169"/>
      <c r="S106" s="169"/>
      <c r="T106" s="169"/>
      <c r="U106" s="169"/>
      <c r="V106" s="169"/>
      <c r="W106" s="169"/>
      <c r="X106" s="170"/>
      <c r="Y106" s="120"/>
      <c r="Z106" s="120"/>
      <c r="AA106" s="120"/>
      <c r="AB106" s="120"/>
      <c r="AE106" s="9" t="s">
        <v>11</v>
      </c>
      <c r="AF106" s="169" t="s">
        <v>139</v>
      </c>
      <c r="AG106" s="169"/>
      <c r="AH106" s="169"/>
      <c r="AI106" s="169"/>
      <c r="AJ106" s="169"/>
      <c r="AK106" s="169"/>
      <c r="AL106" s="169"/>
      <c r="AM106" s="170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4" t="s">
        <v>135</v>
      </c>
      <c r="D107" s="144"/>
      <c r="E107" s="144"/>
      <c r="F107" s="144"/>
      <c r="G107" s="144"/>
      <c r="H107" s="144"/>
      <c r="I107" s="145"/>
      <c r="J107" s="40">
        <f>+K107+L107+M107</f>
        <v>0</v>
      </c>
      <c r="K107" s="58"/>
      <c r="L107" s="58"/>
      <c r="M107" s="58"/>
      <c r="P107" s="9"/>
      <c r="Q107" s="13" t="s">
        <v>2</v>
      </c>
      <c r="R107" s="144" t="s">
        <v>135</v>
      </c>
      <c r="S107" s="144"/>
      <c r="T107" s="144"/>
      <c r="U107" s="144"/>
      <c r="V107" s="144"/>
      <c r="W107" s="144"/>
      <c r="X107" s="145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4" t="s">
        <v>135</v>
      </c>
      <c r="AH107" s="144"/>
      <c r="AI107" s="144"/>
      <c r="AJ107" s="144"/>
      <c r="AK107" s="144"/>
      <c r="AL107" s="144"/>
      <c r="AM107" s="145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4" t="s">
        <v>136</v>
      </c>
      <c r="D108" s="144"/>
      <c r="E108" s="144"/>
      <c r="F108" s="144"/>
      <c r="G108" s="144"/>
      <c r="H108" s="144"/>
      <c r="I108" s="145"/>
      <c r="J108" s="40">
        <f>+K108+L108+M108</f>
        <v>0</v>
      </c>
      <c r="K108" s="58"/>
      <c r="L108" s="58"/>
      <c r="M108" s="58"/>
      <c r="P108" s="9"/>
      <c r="Q108" s="13" t="s">
        <v>3</v>
      </c>
      <c r="R108" s="144" t="s">
        <v>136</v>
      </c>
      <c r="S108" s="144"/>
      <c r="T108" s="144"/>
      <c r="U108" s="144"/>
      <c r="V108" s="144"/>
      <c r="W108" s="144"/>
      <c r="X108" s="145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4" t="s">
        <v>136</v>
      </c>
      <c r="AH108" s="144"/>
      <c r="AI108" s="144"/>
      <c r="AJ108" s="144"/>
      <c r="AK108" s="144"/>
      <c r="AL108" s="144"/>
      <c r="AM108" s="145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67" t="s">
        <v>126</v>
      </c>
      <c r="C109" s="167"/>
      <c r="D109" s="167"/>
      <c r="E109" s="167"/>
      <c r="F109" s="167"/>
      <c r="G109" s="167"/>
      <c r="H109" s="167"/>
      <c r="I109" s="168"/>
      <c r="J109" s="120"/>
      <c r="K109" s="120"/>
      <c r="L109" s="120"/>
      <c r="M109" s="120"/>
      <c r="P109" s="24" t="s">
        <v>19</v>
      </c>
      <c r="Q109" s="167" t="s">
        <v>126</v>
      </c>
      <c r="R109" s="167"/>
      <c r="S109" s="167"/>
      <c r="T109" s="167"/>
      <c r="U109" s="167"/>
      <c r="V109" s="167"/>
      <c r="W109" s="167"/>
      <c r="X109" s="168"/>
      <c r="Y109" s="120"/>
      <c r="Z109" s="120"/>
      <c r="AA109" s="120"/>
      <c r="AB109" s="120"/>
      <c r="AE109" s="24" t="s">
        <v>19</v>
      </c>
      <c r="AF109" s="167" t="s">
        <v>126</v>
      </c>
      <c r="AG109" s="167"/>
      <c r="AH109" s="167"/>
      <c r="AI109" s="167"/>
      <c r="AJ109" s="167"/>
      <c r="AK109" s="167"/>
      <c r="AL109" s="167"/>
      <c r="AM109" s="16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4" t="s">
        <v>135</v>
      </c>
      <c r="D110" s="144"/>
      <c r="E110" s="144"/>
      <c r="F110" s="144"/>
      <c r="G110" s="144"/>
      <c r="H110" s="144"/>
      <c r="I110" s="145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4" t="s">
        <v>135</v>
      </c>
      <c r="S110" s="144"/>
      <c r="T110" s="144"/>
      <c r="U110" s="144"/>
      <c r="V110" s="144"/>
      <c r="W110" s="144"/>
      <c r="X110" s="145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4" t="s">
        <v>135</v>
      </c>
      <c r="AH110" s="144"/>
      <c r="AI110" s="144"/>
      <c r="AJ110" s="144"/>
      <c r="AK110" s="144"/>
      <c r="AL110" s="144"/>
      <c r="AM110" s="145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42" t="s">
        <v>136</v>
      </c>
      <c r="D111" s="142"/>
      <c r="E111" s="142"/>
      <c r="F111" s="142"/>
      <c r="G111" s="142"/>
      <c r="H111" s="142"/>
      <c r="I111" s="143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42" t="s">
        <v>136</v>
      </c>
      <c r="S111" s="142"/>
      <c r="T111" s="142"/>
      <c r="U111" s="142"/>
      <c r="V111" s="142"/>
      <c r="W111" s="142"/>
      <c r="X111" s="143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42" t="s">
        <v>136</v>
      </c>
      <c r="AH111" s="142"/>
      <c r="AI111" s="142"/>
      <c r="AJ111" s="142"/>
      <c r="AK111" s="142"/>
      <c r="AL111" s="142"/>
      <c r="AM111" s="143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December, 2006</v>
      </c>
      <c r="J114" s="52" t="str">
        <f>+J6</f>
        <v>in mn USD</v>
      </c>
      <c r="K114" s="50"/>
      <c r="L114" s="50"/>
      <c r="M114" s="50"/>
      <c r="Q114" s="1" t="str">
        <f>Q6</f>
        <v>December, 2006</v>
      </c>
      <c r="Y114" s="52" t="str">
        <f>+Y6</f>
        <v>in mn EUR</v>
      </c>
      <c r="Z114" s="50"/>
      <c r="AA114" s="50"/>
      <c r="AB114" s="50"/>
      <c r="AF114" s="1" t="str">
        <f>AF6</f>
        <v>December, 2006</v>
      </c>
      <c r="AN114" s="52" t="str">
        <f>+AN6</f>
        <v>in mn PLN</v>
      </c>
      <c r="AO114" s="50"/>
      <c r="AP114" s="50"/>
      <c r="AQ114" s="50"/>
    </row>
    <row r="115" spans="1:43" ht="13.5" thickBot="1">
      <c r="A115" s="162" t="s">
        <v>96</v>
      </c>
      <c r="B115" s="163"/>
      <c r="C115" s="163"/>
      <c r="D115" s="163"/>
      <c r="E115" s="163"/>
      <c r="F115" s="163"/>
      <c r="G115" s="163"/>
      <c r="H115" s="163"/>
      <c r="I115" s="164"/>
      <c r="J115" s="69"/>
      <c r="K115" s="50"/>
      <c r="L115" s="50"/>
      <c r="M115" s="50"/>
      <c r="P115" s="162" t="s">
        <v>96</v>
      </c>
      <c r="Q115" s="163"/>
      <c r="R115" s="163"/>
      <c r="S115" s="163"/>
      <c r="T115" s="163"/>
      <c r="U115" s="163"/>
      <c r="V115" s="163"/>
      <c r="W115" s="163"/>
      <c r="X115" s="164"/>
      <c r="Y115" s="69"/>
      <c r="Z115" s="50"/>
      <c r="AA115" s="50"/>
      <c r="AB115" s="50"/>
      <c r="AE115" s="162" t="s">
        <v>96</v>
      </c>
      <c r="AF115" s="163"/>
      <c r="AG115" s="163"/>
      <c r="AH115" s="163"/>
      <c r="AI115" s="163"/>
      <c r="AJ115" s="163"/>
      <c r="AK115" s="163"/>
      <c r="AL115" s="163"/>
      <c r="AM115" s="164"/>
      <c r="AN115" s="69"/>
      <c r="AO115" s="50"/>
      <c r="AP115" s="50"/>
      <c r="AQ115" s="50"/>
    </row>
    <row r="116" spans="1:43" ht="14.25">
      <c r="A116" s="70" t="s">
        <v>1</v>
      </c>
      <c r="B116" s="165" t="s">
        <v>160</v>
      </c>
      <c r="C116" s="165"/>
      <c r="D116" s="165"/>
      <c r="E116" s="165"/>
      <c r="F116" s="165"/>
      <c r="G116" s="165"/>
      <c r="H116" s="165"/>
      <c r="I116" s="166"/>
      <c r="J116" s="55"/>
      <c r="K116" s="50"/>
      <c r="L116" s="50"/>
      <c r="M116" s="50"/>
      <c r="P116" s="70" t="s">
        <v>1</v>
      </c>
      <c r="Q116" s="165" t="s">
        <v>160</v>
      </c>
      <c r="R116" s="165"/>
      <c r="S116" s="165"/>
      <c r="T116" s="165"/>
      <c r="U116" s="165"/>
      <c r="V116" s="165"/>
      <c r="W116" s="165"/>
      <c r="X116" s="166"/>
      <c r="Y116" s="55"/>
      <c r="Z116" s="50"/>
      <c r="AA116" s="50"/>
      <c r="AB116" s="50"/>
      <c r="AE116" s="70" t="s">
        <v>1</v>
      </c>
      <c r="AF116" s="165" t="s">
        <v>160</v>
      </c>
      <c r="AG116" s="165"/>
      <c r="AH116" s="165"/>
      <c r="AI116" s="165"/>
      <c r="AJ116" s="165"/>
      <c r="AK116" s="165"/>
      <c r="AL116" s="165"/>
      <c r="AM116" s="166"/>
      <c r="AN116" s="55"/>
      <c r="AO116" s="50"/>
      <c r="AP116" s="50"/>
      <c r="AQ116" s="50"/>
    </row>
    <row r="117" spans="1:43" ht="12.75">
      <c r="A117" s="27"/>
      <c r="B117" s="71" t="s">
        <v>2</v>
      </c>
      <c r="C117" s="148" t="s">
        <v>159</v>
      </c>
      <c r="D117" s="148"/>
      <c r="E117" s="148"/>
      <c r="F117" s="148"/>
      <c r="G117" s="148"/>
      <c r="H117" s="148"/>
      <c r="I117" s="149"/>
      <c r="J117" s="72"/>
      <c r="K117" s="50"/>
      <c r="L117" s="50"/>
      <c r="M117" s="50"/>
      <c r="P117" s="27"/>
      <c r="Q117" s="71" t="s">
        <v>2</v>
      </c>
      <c r="R117" s="148" t="s">
        <v>159</v>
      </c>
      <c r="S117" s="148"/>
      <c r="T117" s="148"/>
      <c r="U117" s="148"/>
      <c r="V117" s="148"/>
      <c r="W117" s="148"/>
      <c r="X117" s="149"/>
      <c r="Y117" s="72"/>
      <c r="Z117" s="50"/>
      <c r="AA117" s="50"/>
      <c r="AB117" s="50"/>
      <c r="AE117" s="27"/>
      <c r="AF117" s="71" t="s">
        <v>2</v>
      </c>
      <c r="AG117" s="148" t="s">
        <v>159</v>
      </c>
      <c r="AH117" s="148"/>
      <c r="AI117" s="148"/>
      <c r="AJ117" s="148"/>
      <c r="AK117" s="148"/>
      <c r="AL117" s="148"/>
      <c r="AM117" s="14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0" t="s">
        <v>161</v>
      </c>
      <c r="D118" s="160"/>
      <c r="E118" s="160"/>
      <c r="F118" s="160"/>
      <c r="G118" s="160"/>
      <c r="H118" s="160"/>
      <c r="I118" s="161"/>
      <c r="J118" s="74"/>
      <c r="K118" s="50"/>
      <c r="L118" s="50"/>
      <c r="M118" s="50"/>
      <c r="P118" s="9"/>
      <c r="Q118" s="73" t="s">
        <v>3</v>
      </c>
      <c r="R118" s="160" t="s">
        <v>161</v>
      </c>
      <c r="S118" s="160"/>
      <c r="T118" s="160"/>
      <c r="U118" s="160"/>
      <c r="V118" s="160"/>
      <c r="W118" s="160"/>
      <c r="X118" s="161"/>
      <c r="Y118" s="74"/>
      <c r="Z118" s="50"/>
      <c r="AA118" s="50"/>
      <c r="AB118" s="50"/>
      <c r="AE118" s="9"/>
      <c r="AF118" s="73" t="s">
        <v>3</v>
      </c>
      <c r="AG118" s="160" t="s">
        <v>161</v>
      </c>
      <c r="AH118" s="160"/>
      <c r="AI118" s="160"/>
      <c r="AJ118" s="160"/>
      <c r="AK118" s="160"/>
      <c r="AL118" s="160"/>
      <c r="AM118" s="161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39" t="s">
        <v>162</v>
      </c>
      <c r="E119" s="139"/>
      <c r="F119" s="139"/>
      <c r="G119" s="139"/>
      <c r="H119" s="139"/>
      <c r="I119" s="140"/>
      <c r="J119" s="72"/>
      <c r="K119" s="50"/>
      <c r="L119" s="50"/>
      <c r="M119" s="50"/>
      <c r="P119" s="9"/>
      <c r="Q119" s="75"/>
      <c r="R119" s="76" t="s">
        <v>10</v>
      </c>
      <c r="S119" s="139" t="s">
        <v>162</v>
      </c>
      <c r="T119" s="139"/>
      <c r="U119" s="139"/>
      <c r="V119" s="139"/>
      <c r="W119" s="139"/>
      <c r="X119" s="140"/>
      <c r="Y119" s="72"/>
      <c r="Z119" s="50"/>
      <c r="AA119" s="50"/>
      <c r="AB119" s="50"/>
      <c r="AE119" s="9"/>
      <c r="AF119" s="75"/>
      <c r="AG119" s="76" t="s">
        <v>10</v>
      </c>
      <c r="AH119" s="139" t="s">
        <v>162</v>
      </c>
      <c r="AI119" s="139"/>
      <c r="AJ119" s="139"/>
      <c r="AK119" s="139"/>
      <c r="AL119" s="139"/>
      <c r="AM119" s="140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39" t="s">
        <v>163</v>
      </c>
      <c r="F120" s="139"/>
      <c r="G120" s="139"/>
      <c r="H120" s="139"/>
      <c r="I120" s="140"/>
      <c r="J120" s="72"/>
      <c r="K120" s="50"/>
      <c r="L120" s="50"/>
      <c r="M120" s="50"/>
      <c r="P120" s="27"/>
      <c r="Q120" s="77"/>
      <c r="R120" s="78"/>
      <c r="S120" s="79" t="s">
        <v>10</v>
      </c>
      <c r="T120" s="139" t="s">
        <v>163</v>
      </c>
      <c r="U120" s="139"/>
      <c r="V120" s="139"/>
      <c r="W120" s="139"/>
      <c r="X120" s="140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39" t="s">
        <v>163</v>
      </c>
      <c r="AJ120" s="139"/>
      <c r="AK120" s="139"/>
      <c r="AL120" s="139"/>
      <c r="AM120" s="140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39" t="s">
        <v>164</v>
      </c>
      <c r="F121" s="139"/>
      <c r="G121" s="139"/>
      <c r="H121" s="139"/>
      <c r="I121" s="140"/>
      <c r="J121" s="72"/>
      <c r="K121" s="50"/>
      <c r="L121" s="50"/>
      <c r="M121" s="50"/>
      <c r="P121" s="27"/>
      <c r="Q121" s="77"/>
      <c r="R121" s="78"/>
      <c r="S121" s="79" t="s">
        <v>10</v>
      </c>
      <c r="T121" s="139" t="s">
        <v>164</v>
      </c>
      <c r="U121" s="139"/>
      <c r="V121" s="139"/>
      <c r="W121" s="139"/>
      <c r="X121" s="140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39" t="s">
        <v>164</v>
      </c>
      <c r="AJ121" s="139"/>
      <c r="AK121" s="139"/>
      <c r="AL121" s="139"/>
      <c r="AM121" s="140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39" t="s">
        <v>165</v>
      </c>
      <c r="E122" s="139"/>
      <c r="F122" s="139"/>
      <c r="G122" s="139"/>
      <c r="H122" s="139"/>
      <c r="I122" s="140"/>
      <c r="J122" s="72"/>
      <c r="K122" s="50"/>
      <c r="L122" s="50"/>
      <c r="M122" s="50"/>
      <c r="P122" s="27"/>
      <c r="Q122" s="77"/>
      <c r="R122" s="79" t="s">
        <v>10</v>
      </c>
      <c r="S122" s="139" t="s">
        <v>165</v>
      </c>
      <c r="T122" s="139"/>
      <c r="U122" s="139"/>
      <c r="V122" s="139"/>
      <c r="W122" s="139"/>
      <c r="X122" s="140"/>
      <c r="Y122" s="72"/>
      <c r="Z122" s="50"/>
      <c r="AA122" s="50"/>
      <c r="AB122" s="50"/>
      <c r="AE122" s="27"/>
      <c r="AF122" s="77"/>
      <c r="AG122" s="79" t="s">
        <v>10</v>
      </c>
      <c r="AH122" s="139" t="s">
        <v>165</v>
      </c>
      <c r="AI122" s="139"/>
      <c r="AJ122" s="139"/>
      <c r="AK122" s="139"/>
      <c r="AL122" s="139"/>
      <c r="AM122" s="140"/>
      <c r="AN122" s="72"/>
      <c r="AO122" s="50"/>
      <c r="AP122" s="50"/>
      <c r="AQ122" s="50"/>
    </row>
    <row r="123" spans="1:43" ht="14.25">
      <c r="A123" s="80"/>
      <c r="B123" s="81" t="s">
        <v>15</v>
      </c>
      <c r="C123" s="158" t="s">
        <v>166</v>
      </c>
      <c r="D123" s="158"/>
      <c r="E123" s="158"/>
      <c r="F123" s="158"/>
      <c r="G123" s="158"/>
      <c r="H123" s="158"/>
      <c r="I123" s="159"/>
      <c r="J123" s="72"/>
      <c r="K123" s="50"/>
      <c r="L123" s="50"/>
      <c r="M123" s="50"/>
      <c r="P123" s="80"/>
      <c r="Q123" s="81" t="s">
        <v>15</v>
      </c>
      <c r="R123" s="158" t="s">
        <v>166</v>
      </c>
      <c r="S123" s="158"/>
      <c r="T123" s="158"/>
      <c r="U123" s="158"/>
      <c r="V123" s="158"/>
      <c r="W123" s="158"/>
      <c r="X123" s="159"/>
      <c r="Y123" s="72"/>
      <c r="Z123" s="50"/>
      <c r="AA123" s="50"/>
      <c r="AB123" s="50"/>
      <c r="AE123" s="80"/>
      <c r="AF123" s="81" t="s">
        <v>15</v>
      </c>
      <c r="AG123" s="158" t="s">
        <v>166</v>
      </c>
      <c r="AH123" s="158"/>
      <c r="AI123" s="158"/>
      <c r="AJ123" s="158"/>
      <c r="AK123" s="158"/>
      <c r="AL123" s="158"/>
      <c r="AM123" s="159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48" t="s">
        <v>192</v>
      </c>
      <c r="E124" s="148"/>
      <c r="F124" s="148"/>
      <c r="G124" s="148"/>
      <c r="H124" s="148"/>
      <c r="I124" s="149"/>
      <c r="J124" s="72"/>
      <c r="K124" s="50"/>
      <c r="L124" s="50"/>
      <c r="M124" s="50"/>
      <c r="P124" s="9"/>
      <c r="Q124" s="13"/>
      <c r="R124" s="13" t="s">
        <v>10</v>
      </c>
      <c r="S124" s="148" t="s">
        <v>192</v>
      </c>
      <c r="T124" s="148"/>
      <c r="U124" s="148"/>
      <c r="V124" s="148"/>
      <c r="W124" s="148"/>
      <c r="X124" s="149"/>
      <c r="Y124" s="72"/>
      <c r="Z124" s="50"/>
      <c r="AA124" s="50"/>
      <c r="AB124" s="50"/>
      <c r="AE124" s="9"/>
      <c r="AF124" s="13"/>
      <c r="AG124" s="13" t="s">
        <v>10</v>
      </c>
      <c r="AH124" s="148" t="s">
        <v>192</v>
      </c>
      <c r="AI124" s="148"/>
      <c r="AJ124" s="148"/>
      <c r="AK124" s="148"/>
      <c r="AL124" s="148"/>
      <c r="AM124" s="14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48" t="s">
        <v>193</v>
      </c>
      <c r="E125" s="148"/>
      <c r="F125" s="148"/>
      <c r="G125" s="148"/>
      <c r="H125" s="148"/>
      <c r="I125" s="149"/>
      <c r="J125" s="72"/>
      <c r="K125" s="50"/>
      <c r="L125" s="50"/>
      <c r="M125" s="50"/>
      <c r="P125" s="27"/>
      <c r="Q125" s="82"/>
      <c r="R125" s="13" t="s">
        <v>10</v>
      </c>
      <c r="S125" s="148" t="s">
        <v>193</v>
      </c>
      <c r="T125" s="148"/>
      <c r="U125" s="148"/>
      <c r="V125" s="148"/>
      <c r="W125" s="148"/>
      <c r="X125" s="149"/>
      <c r="Y125" s="72"/>
      <c r="Z125" s="50"/>
      <c r="AA125" s="50"/>
      <c r="AB125" s="50"/>
      <c r="AE125" s="27"/>
      <c r="AF125" s="82"/>
      <c r="AG125" s="13" t="s">
        <v>10</v>
      </c>
      <c r="AH125" s="148" t="s">
        <v>193</v>
      </c>
      <c r="AI125" s="148"/>
      <c r="AJ125" s="148"/>
      <c r="AK125" s="148"/>
      <c r="AL125" s="148"/>
      <c r="AM125" s="14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3" t="s">
        <v>194</v>
      </c>
      <c r="D126" s="153"/>
      <c r="E126" s="153"/>
      <c r="F126" s="153"/>
      <c r="G126" s="153"/>
      <c r="H126" s="153"/>
      <c r="I126" s="154"/>
      <c r="J126" s="74">
        <v>0</v>
      </c>
      <c r="K126" s="50"/>
      <c r="L126" s="50"/>
      <c r="M126" s="50"/>
      <c r="P126" s="9"/>
      <c r="Q126" s="73" t="s">
        <v>20</v>
      </c>
      <c r="R126" s="153" t="s">
        <v>194</v>
      </c>
      <c r="S126" s="153"/>
      <c r="T126" s="153"/>
      <c r="U126" s="153"/>
      <c r="V126" s="153"/>
      <c r="W126" s="153"/>
      <c r="X126" s="154"/>
      <c r="Y126" s="74">
        <v>0</v>
      </c>
      <c r="Z126" s="50"/>
      <c r="AA126" s="50"/>
      <c r="AB126" s="50"/>
      <c r="AE126" s="9"/>
      <c r="AF126" s="73" t="s">
        <v>20</v>
      </c>
      <c r="AG126" s="153" t="s">
        <v>194</v>
      </c>
      <c r="AH126" s="153"/>
      <c r="AI126" s="153"/>
      <c r="AJ126" s="153"/>
      <c r="AK126" s="153"/>
      <c r="AL126" s="153"/>
      <c r="AM126" s="154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0" t="s">
        <v>218</v>
      </c>
      <c r="E127" s="160"/>
      <c r="F127" s="160"/>
      <c r="G127" s="160"/>
      <c r="H127" s="160"/>
      <c r="I127" s="161"/>
      <c r="J127" s="72">
        <v>-1032</v>
      </c>
      <c r="K127" s="50"/>
      <c r="L127" s="50"/>
      <c r="M127" s="50"/>
      <c r="P127" s="9"/>
      <c r="Q127" s="13"/>
      <c r="R127" s="73" t="s">
        <v>10</v>
      </c>
      <c r="S127" s="160" t="s">
        <v>218</v>
      </c>
      <c r="T127" s="160"/>
      <c r="U127" s="160"/>
      <c r="V127" s="160"/>
      <c r="W127" s="160"/>
      <c r="X127" s="161"/>
      <c r="Y127" s="72">
        <v>-784</v>
      </c>
      <c r="Z127" s="50"/>
      <c r="AA127" s="50"/>
      <c r="AB127" s="50"/>
      <c r="AE127" s="9"/>
      <c r="AF127" s="13"/>
      <c r="AG127" s="73" t="s">
        <v>10</v>
      </c>
      <c r="AH127" s="160" t="s">
        <v>218</v>
      </c>
      <c r="AI127" s="160"/>
      <c r="AJ127" s="160"/>
      <c r="AK127" s="160"/>
      <c r="AL127" s="160"/>
      <c r="AM127" s="161"/>
      <c r="AN127" s="72">
        <v>-3005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0" t="s">
        <v>219</v>
      </c>
      <c r="E128" s="160"/>
      <c r="F128" s="160"/>
      <c r="G128" s="160"/>
      <c r="H128" s="160"/>
      <c r="I128" s="161"/>
      <c r="J128" s="122"/>
      <c r="K128" s="50"/>
      <c r="L128" s="50"/>
      <c r="M128" s="50"/>
      <c r="P128" s="9"/>
      <c r="Q128" s="13"/>
      <c r="R128" s="73" t="s">
        <v>10</v>
      </c>
      <c r="S128" s="160" t="s">
        <v>219</v>
      </c>
      <c r="T128" s="160"/>
      <c r="U128" s="160"/>
      <c r="V128" s="160"/>
      <c r="W128" s="160"/>
      <c r="X128" s="161"/>
      <c r="Y128" s="122"/>
      <c r="Z128" s="50"/>
      <c r="AA128" s="50"/>
      <c r="AB128" s="50"/>
      <c r="AE128" s="9"/>
      <c r="AF128" s="13"/>
      <c r="AG128" s="73" t="s">
        <v>10</v>
      </c>
      <c r="AH128" s="160" t="s">
        <v>219</v>
      </c>
      <c r="AI128" s="160"/>
      <c r="AJ128" s="160"/>
      <c r="AK128" s="160"/>
      <c r="AL128" s="160"/>
      <c r="AM128" s="161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0" t="s">
        <v>220</v>
      </c>
      <c r="E129" s="160"/>
      <c r="F129" s="160"/>
      <c r="G129" s="160"/>
      <c r="H129" s="160"/>
      <c r="I129" s="161"/>
      <c r="J129" s="123"/>
      <c r="K129" s="50"/>
      <c r="L129" s="50"/>
      <c r="M129" s="50"/>
      <c r="P129" s="9"/>
      <c r="Q129" s="13"/>
      <c r="R129" s="73" t="s">
        <v>10</v>
      </c>
      <c r="S129" s="160" t="s">
        <v>220</v>
      </c>
      <c r="T129" s="160"/>
      <c r="U129" s="160"/>
      <c r="V129" s="160"/>
      <c r="W129" s="160"/>
      <c r="X129" s="161"/>
      <c r="Y129" s="123"/>
      <c r="Z129" s="50"/>
      <c r="AA129" s="50"/>
      <c r="AB129" s="50"/>
      <c r="AE129" s="9"/>
      <c r="AF129" s="13"/>
      <c r="AG129" s="73" t="s">
        <v>10</v>
      </c>
      <c r="AH129" s="160" t="s">
        <v>220</v>
      </c>
      <c r="AI129" s="160"/>
      <c r="AJ129" s="160"/>
      <c r="AK129" s="160"/>
      <c r="AL129" s="160"/>
      <c r="AM129" s="161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0" t="s">
        <v>221</v>
      </c>
      <c r="E130" s="160"/>
      <c r="F130" s="160"/>
      <c r="G130" s="160"/>
      <c r="H130" s="160"/>
      <c r="I130" s="161"/>
      <c r="J130" s="123">
        <v>1032</v>
      </c>
      <c r="K130" s="50"/>
      <c r="L130" s="50"/>
      <c r="M130" s="50"/>
      <c r="P130" s="27"/>
      <c r="Q130" s="82"/>
      <c r="R130" s="73" t="s">
        <v>10</v>
      </c>
      <c r="S130" s="160" t="s">
        <v>221</v>
      </c>
      <c r="T130" s="160"/>
      <c r="U130" s="160"/>
      <c r="V130" s="160"/>
      <c r="W130" s="160"/>
      <c r="X130" s="161"/>
      <c r="Y130" s="123">
        <v>784</v>
      </c>
      <c r="Z130" s="50"/>
      <c r="AA130" s="50"/>
      <c r="AB130" s="50"/>
      <c r="AE130" s="27"/>
      <c r="AF130" s="82"/>
      <c r="AG130" s="73" t="s">
        <v>10</v>
      </c>
      <c r="AH130" s="160" t="s">
        <v>221</v>
      </c>
      <c r="AI130" s="160"/>
      <c r="AJ130" s="160"/>
      <c r="AK130" s="160"/>
      <c r="AL130" s="160"/>
      <c r="AM130" s="161"/>
      <c r="AN130" s="123">
        <v>3005</v>
      </c>
      <c r="AO130" s="50"/>
      <c r="AP130" s="50"/>
      <c r="AQ130" s="50"/>
    </row>
    <row r="131" spans="1:43" ht="12.75">
      <c r="A131" s="9"/>
      <c r="B131" s="83" t="s">
        <v>21</v>
      </c>
      <c r="C131" s="155" t="s">
        <v>195</v>
      </c>
      <c r="D131" s="156"/>
      <c r="E131" s="156"/>
      <c r="F131" s="156"/>
      <c r="G131" s="156"/>
      <c r="H131" s="156"/>
      <c r="I131" s="157"/>
      <c r="J131" s="138"/>
      <c r="K131" s="50"/>
      <c r="L131" s="50"/>
      <c r="M131" s="50"/>
      <c r="P131" s="9"/>
      <c r="Q131" s="83" t="s">
        <v>21</v>
      </c>
      <c r="R131" s="155" t="s">
        <v>195</v>
      </c>
      <c r="S131" s="156"/>
      <c r="T131" s="156"/>
      <c r="U131" s="156"/>
      <c r="V131" s="156"/>
      <c r="W131" s="156"/>
      <c r="X131" s="157"/>
      <c r="Y131" s="138"/>
      <c r="Z131" s="50"/>
      <c r="AA131" s="50"/>
      <c r="AB131" s="50"/>
      <c r="AE131" s="9"/>
      <c r="AF131" s="83" t="s">
        <v>21</v>
      </c>
      <c r="AG131" s="155" t="s">
        <v>195</v>
      </c>
      <c r="AH131" s="156"/>
      <c r="AI131" s="156"/>
      <c r="AJ131" s="156"/>
      <c r="AK131" s="156"/>
      <c r="AL131" s="156"/>
      <c r="AM131" s="157"/>
      <c r="AN131" s="138"/>
      <c r="AO131" s="50"/>
      <c r="AP131" s="50"/>
      <c r="AQ131" s="50"/>
    </row>
    <row r="132" spans="1:43" ht="12.75">
      <c r="A132" s="80"/>
      <c r="B132" s="81"/>
      <c r="C132" s="81" t="s">
        <v>10</v>
      </c>
      <c r="D132" s="158" t="s">
        <v>167</v>
      </c>
      <c r="E132" s="158"/>
      <c r="F132" s="158"/>
      <c r="G132" s="158"/>
      <c r="H132" s="158"/>
      <c r="I132" s="159"/>
      <c r="J132" s="72"/>
      <c r="K132" s="84"/>
      <c r="L132" s="84"/>
      <c r="M132" s="84"/>
      <c r="P132" s="80"/>
      <c r="Q132" s="81"/>
      <c r="R132" s="81" t="s">
        <v>10</v>
      </c>
      <c r="S132" s="158" t="s">
        <v>167</v>
      </c>
      <c r="T132" s="158"/>
      <c r="U132" s="158"/>
      <c r="V132" s="158"/>
      <c r="W132" s="158"/>
      <c r="X132" s="159"/>
      <c r="Y132" s="72"/>
      <c r="Z132" s="84"/>
      <c r="AA132" s="84"/>
      <c r="AB132" s="84"/>
      <c r="AE132" s="80"/>
      <c r="AF132" s="81"/>
      <c r="AG132" s="81" t="s">
        <v>10</v>
      </c>
      <c r="AH132" s="158" t="s">
        <v>167</v>
      </c>
      <c r="AI132" s="158"/>
      <c r="AJ132" s="158"/>
      <c r="AK132" s="158"/>
      <c r="AL132" s="158"/>
      <c r="AM132" s="159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48" t="s">
        <v>22</v>
      </c>
      <c r="E133" s="148"/>
      <c r="F133" s="148"/>
      <c r="G133" s="148"/>
      <c r="H133" s="148"/>
      <c r="I133" s="149"/>
      <c r="J133" s="72"/>
      <c r="K133" s="50"/>
      <c r="L133" s="50"/>
      <c r="M133" s="50"/>
      <c r="P133" s="9"/>
      <c r="Q133" s="13"/>
      <c r="R133" s="81" t="s">
        <v>10</v>
      </c>
      <c r="S133" s="148" t="s">
        <v>22</v>
      </c>
      <c r="T133" s="148"/>
      <c r="U133" s="148"/>
      <c r="V133" s="148"/>
      <c r="W133" s="148"/>
      <c r="X133" s="149"/>
      <c r="Y133" s="72"/>
      <c r="Z133" s="50"/>
      <c r="AA133" s="50"/>
      <c r="AB133" s="50"/>
      <c r="AE133" s="9"/>
      <c r="AF133" s="13"/>
      <c r="AG133" s="81" t="s">
        <v>10</v>
      </c>
      <c r="AH133" s="148" t="s">
        <v>22</v>
      </c>
      <c r="AI133" s="148"/>
      <c r="AJ133" s="148"/>
      <c r="AK133" s="148"/>
      <c r="AL133" s="148"/>
      <c r="AM133" s="14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48" t="s">
        <v>168</v>
      </c>
      <c r="E134" s="148"/>
      <c r="F134" s="148"/>
      <c r="G134" s="148"/>
      <c r="H134" s="148"/>
      <c r="I134" s="149"/>
      <c r="J134" s="72"/>
      <c r="K134" s="50"/>
      <c r="L134" s="50"/>
      <c r="M134" s="50"/>
      <c r="P134" s="27"/>
      <c r="Q134" s="82"/>
      <c r="R134" s="81" t="s">
        <v>10</v>
      </c>
      <c r="S134" s="148" t="s">
        <v>168</v>
      </c>
      <c r="T134" s="148"/>
      <c r="U134" s="148"/>
      <c r="V134" s="148"/>
      <c r="W134" s="148"/>
      <c r="X134" s="149"/>
      <c r="Y134" s="72"/>
      <c r="Z134" s="50"/>
      <c r="AA134" s="50"/>
      <c r="AB134" s="50"/>
      <c r="AE134" s="27"/>
      <c r="AF134" s="82"/>
      <c r="AG134" s="81" t="s">
        <v>10</v>
      </c>
      <c r="AH134" s="148" t="s">
        <v>168</v>
      </c>
      <c r="AI134" s="148"/>
      <c r="AJ134" s="148"/>
      <c r="AK134" s="148"/>
      <c r="AL134" s="148"/>
      <c r="AM134" s="14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4" t="s">
        <v>169</v>
      </c>
      <c r="E135" s="144"/>
      <c r="F135" s="144"/>
      <c r="G135" s="144"/>
      <c r="H135" s="144"/>
      <c r="I135" s="145"/>
      <c r="J135" s="72"/>
      <c r="K135" s="50"/>
      <c r="L135" s="50"/>
      <c r="M135" s="50"/>
      <c r="P135" s="9"/>
      <c r="Q135" s="13"/>
      <c r="R135" s="81" t="s">
        <v>10</v>
      </c>
      <c r="S135" s="144" t="s">
        <v>169</v>
      </c>
      <c r="T135" s="144"/>
      <c r="U135" s="144"/>
      <c r="V135" s="144"/>
      <c r="W135" s="144"/>
      <c r="X135" s="145"/>
      <c r="Y135" s="72"/>
      <c r="Z135" s="50"/>
      <c r="AA135" s="50"/>
      <c r="AB135" s="50"/>
      <c r="AE135" s="9"/>
      <c r="AF135" s="13"/>
      <c r="AG135" s="81" t="s">
        <v>10</v>
      </c>
      <c r="AH135" s="144" t="s">
        <v>169</v>
      </c>
      <c r="AI135" s="144"/>
      <c r="AJ135" s="144"/>
      <c r="AK135" s="144"/>
      <c r="AL135" s="144"/>
      <c r="AM135" s="145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4" t="s">
        <v>111</v>
      </c>
      <c r="E136" s="144"/>
      <c r="F136" s="144"/>
      <c r="G136" s="144"/>
      <c r="H136" s="144"/>
      <c r="I136" s="145"/>
      <c r="J136" s="72"/>
      <c r="K136" s="50"/>
      <c r="L136" s="50"/>
      <c r="M136" s="50"/>
      <c r="P136" s="9"/>
      <c r="Q136" s="13"/>
      <c r="R136" s="81" t="s">
        <v>10</v>
      </c>
      <c r="S136" s="144" t="s">
        <v>111</v>
      </c>
      <c r="T136" s="144"/>
      <c r="U136" s="144"/>
      <c r="V136" s="144"/>
      <c r="W136" s="144"/>
      <c r="X136" s="145"/>
      <c r="Y136" s="72"/>
      <c r="Z136" s="50"/>
      <c r="AA136" s="50"/>
      <c r="AB136" s="50"/>
      <c r="AE136" s="9"/>
      <c r="AF136" s="13"/>
      <c r="AG136" s="81" t="s">
        <v>10</v>
      </c>
      <c r="AH136" s="144" t="s">
        <v>111</v>
      </c>
      <c r="AI136" s="144"/>
      <c r="AJ136" s="144"/>
      <c r="AK136" s="144"/>
      <c r="AL136" s="144"/>
      <c r="AM136" s="145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1" t="s">
        <v>196</v>
      </c>
      <c r="D137" s="151"/>
      <c r="E137" s="151"/>
      <c r="F137" s="151"/>
      <c r="G137" s="151"/>
      <c r="H137" s="151"/>
      <c r="I137" s="152"/>
      <c r="J137" s="74"/>
      <c r="K137" s="50"/>
      <c r="L137" s="50"/>
      <c r="M137" s="50"/>
      <c r="P137" s="9"/>
      <c r="Q137" s="73" t="s">
        <v>23</v>
      </c>
      <c r="R137" s="151" t="s">
        <v>196</v>
      </c>
      <c r="S137" s="151"/>
      <c r="T137" s="151"/>
      <c r="U137" s="151"/>
      <c r="V137" s="151"/>
      <c r="W137" s="151"/>
      <c r="X137" s="152"/>
      <c r="Y137" s="74"/>
      <c r="Z137" s="50"/>
      <c r="AA137" s="50"/>
      <c r="AB137" s="50"/>
      <c r="AE137" s="9"/>
      <c r="AF137" s="73" t="s">
        <v>23</v>
      </c>
      <c r="AG137" s="151" t="s">
        <v>196</v>
      </c>
      <c r="AH137" s="151"/>
      <c r="AI137" s="151"/>
      <c r="AJ137" s="151"/>
      <c r="AK137" s="151"/>
      <c r="AL137" s="151"/>
      <c r="AM137" s="152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3" t="s">
        <v>197</v>
      </c>
      <c r="E138" s="153"/>
      <c r="F138" s="153"/>
      <c r="G138" s="153"/>
      <c r="H138" s="153"/>
      <c r="I138" s="154"/>
      <c r="J138" s="74"/>
      <c r="K138" s="50"/>
      <c r="L138" s="50"/>
      <c r="M138" s="50"/>
      <c r="P138" s="9"/>
      <c r="Q138" s="12"/>
      <c r="R138" s="38" t="s">
        <v>10</v>
      </c>
      <c r="S138" s="153" t="s">
        <v>197</v>
      </c>
      <c r="T138" s="153"/>
      <c r="U138" s="153"/>
      <c r="V138" s="153"/>
      <c r="W138" s="153"/>
      <c r="X138" s="154"/>
      <c r="Y138" s="74"/>
      <c r="Z138" s="50"/>
      <c r="AA138" s="50"/>
      <c r="AB138" s="50"/>
      <c r="AE138" s="9"/>
      <c r="AF138" s="12"/>
      <c r="AG138" s="38" t="s">
        <v>10</v>
      </c>
      <c r="AH138" s="153" t="s">
        <v>197</v>
      </c>
      <c r="AI138" s="153"/>
      <c r="AJ138" s="153"/>
      <c r="AK138" s="153"/>
      <c r="AL138" s="153"/>
      <c r="AM138" s="154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48" t="s">
        <v>173</v>
      </c>
      <c r="F139" s="148"/>
      <c r="G139" s="148"/>
      <c r="H139" s="148"/>
      <c r="I139" s="149"/>
      <c r="J139" s="72"/>
      <c r="K139" s="50"/>
      <c r="L139" s="50"/>
      <c r="M139" s="50"/>
      <c r="P139" s="27"/>
      <c r="Q139" s="28"/>
      <c r="R139" s="28"/>
      <c r="S139" s="57" t="s">
        <v>24</v>
      </c>
      <c r="T139" s="148" t="s">
        <v>173</v>
      </c>
      <c r="U139" s="148"/>
      <c r="V139" s="148"/>
      <c r="W139" s="148"/>
      <c r="X139" s="14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48" t="s">
        <v>173</v>
      </c>
      <c r="AJ139" s="148"/>
      <c r="AK139" s="148"/>
      <c r="AL139" s="148"/>
      <c r="AM139" s="14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4" t="s">
        <v>170</v>
      </c>
      <c r="F140" s="144"/>
      <c r="G140" s="144"/>
      <c r="H140" s="144"/>
      <c r="I140" s="145"/>
      <c r="J140" s="72"/>
      <c r="K140" s="50"/>
      <c r="L140" s="50"/>
      <c r="M140" s="50"/>
      <c r="P140" s="9"/>
      <c r="Q140" s="12"/>
      <c r="R140" s="12"/>
      <c r="S140" s="13" t="s">
        <v>3</v>
      </c>
      <c r="T140" s="144" t="s">
        <v>170</v>
      </c>
      <c r="U140" s="144"/>
      <c r="V140" s="144"/>
      <c r="W140" s="144"/>
      <c r="X140" s="145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4" t="s">
        <v>170</v>
      </c>
      <c r="AJ140" s="144"/>
      <c r="AK140" s="144"/>
      <c r="AL140" s="144"/>
      <c r="AM140" s="145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50" t="s">
        <v>174</v>
      </c>
      <c r="E141" s="150"/>
      <c r="F141" s="150"/>
      <c r="G141" s="150"/>
      <c r="H141" s="150"/>
      <c r="I141" s="141"/>
      <c r="J141" s="72"/>
      <c r="K141" s="50"/>
      <c r="L141" s="50"/>
      <c r="M141" s="50"/>
      <c r="P141" s="9"/>
      <c r="Q141" s="85"/>
      <c r="R141" s="38" t="s">
        <v>10</v>
      </c>
      <c r="S141" s="150" t="s">
        <v>174</v>
      </c>
      <c r="T141" s="150"/>
      <c r="U141" s="150"/>
      <c r="V141" s="150"/>
      <c r="W141" s="150"/>
      <c r="X141" s="141"/>
      <c r="Y141" s="72"/>
      <c r="Z141" s="50"/>
      <c r="AA141" s="50"/>
      <c r="AB141" s="50"/>
      <c r="AE141" s="9"/>
      <c r="AF141" s="85"/>
      <c r="AG141" s="38" t="s">
        <v>10</v>
      </c>
      <c r="AH141" s="150" t="s">
        <v>174</v>
      </c>
      <c r="AI141" s="150"/>
      <c r="AJ141" s="150"/>
      <c r="AK141" s="150"/>
      <c r="AL141" s="150"/>
      <c r="AM141" s="14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39" t="s">
        <v>173</v>
      </c>
      <c r="F142" s="139"/>
      <c r="G142" s="139"/>
      <c r="H142" s="139"/>
      <c r="I142" s="140"/>
      <c r="J142" s="72"/>
      <c r="K142" s="50"/>
      <c r="L142" s="50"/>
      <c r="M142" s="50"/>
      <c r="P142" s="27"/>
      <c r="Q142" s="28"/>
      <c r="R142" s="86"/>
      <c r="S142" s="87" t="s">
        <v>24</v>
      </c>
      <c r="T142" s="139" t="s">
        <v>173</v>
      </c>
      <c r="U142" s="139"/>
      <c r="V142" s="139"/>
      <c r="W142" s="139"/>
      <c r="X142" s="140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39" t="s">
        <v>173</v>
      </c>
      <c r="AJ142" s="139"/>
      <c r="AK142" s="139"/>
      <c r="AL142" s="139"/>
      <c r="AM142" s="140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4" t="s">
        <v>152</v>
      </c>
      <c r="G143" s="144"/>
      <c r="H143" s="144"/>
      <c r="I143" s="145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4" t="s">
        <v>152</v>
      </c>
      <c r="V143" s="144"/>
      <c r="W143" s="144"/>
      <c r="X143" s="145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4" t="s">
        <v>152</v>
      </c>
      <c r="AK143" s="144"/>
      <c r="AL143" s="144"/>
      <c r="AM143" s="145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4" t="s">
        <v>153</v>
      </c>
      <c r="G144" s="144"/>
      <c r="H144" s="144"/>
      <c r="I144" s="145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4" t="s">
        <v>153</v>
      </c>
      <c r="V144" s="144"/>
      <c r="W144" s="144"/>
      <c r="X144" s="145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4" t="s">
        <v>153</v>
      </c>
      <c r="AK144" s="144"/>
      <c r="AL144" s="144"/>
      <c r="AM144" s="145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46" t="s">
        <v>170</v>
      </c>
      <c r="F145" s="146"/>
      <c r="G145" s="146"/>
      <c r="H145" s="146"/>
      <c r="I145" s="147"/>
      <c r="J145" s="72"/>
      <c r="K145" s="50"/>
      <c r="L145" s="50"/>
      <c r="M145" s="50"/>
      <c r="P145" s="27"/>
      <c r="Q145" s="28"/>
      <c r="R145" s="28"/>
      <c r="S145" s="28" t="s">
        <v>3</v>
      </c>
      <c r="T145" s="146" t="s">
        <v>170</v>
      </c>
      <c r="U145" s="146"/>
      <c r="V145" s="146"/>
      <c r="W145" s="146"/>
      <c r="X145" s="14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46" t="s">
        <v>170</v>
      </c>
      <c r="AJ145" s="146"/>
      <c r="AK145" s="146"/>
      <c r="AL145" s="146"/>
      <c r="AM145" s="14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4" t="s">
        <v>171</v>
      </c>
      <c r="G146" s="144"/>
      <c r="H146" s="144"/>
      <c r="I146" s="145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4" t="s">
        <v>171</v>
      </c>
      <c r="V146" s="144"/>
      <c r="W146" s="144"/>
      <c r="X146" s="145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4" t="s">
        <v>171</v>
      </c>
      <c r="AK146" s="144"/>
      <c r="AL146" s="144"/>
      <c r="AM146" s="145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42" t="s">
        <v>172</v>
      </c>
      <c r="G147" s="142"/>
      <c r="H147" s="142"/>
      <c r="I147" s="143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42" t="s">
        <v>172</v>
      </c>
      <c r="V147" s="142"/>
      <c r="W147" s="142"/>
      <c r="X147" s="143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42" t="s">
        <v>172</v>
      </c>
      <c r="AK147" s="142"/>
      <c r="AL147" s="142"/>
      <c r="AM147" s="143"/>
      <c r="AN147" s="68"/>
      <c r="AO147" s="50"/>
      <c r="AP147" s="50"/>
      <c r="AQ147" s="50"/>
    </row>
    <row r="148" spans="1:40" ht="12.75">
      <c r="A148" s="126" t="s">
        <v>231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231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231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9" t="s">
        <v>228</v>
      </c>
      <c r="B149" s="12"/>
      <c r="C149" s="12"/>
      <c r="D149" s="12"/>
      <c r="E149" s="12"/>
      <c r="F149" s="12"/>
      <c r="G149" s="12"/>
      <c r="H149" s="12"/>
      <c r="I149" s="12"/>
      <c r="J149" s="123">
        <v>48484</v>
      </c>
      <c r="P149" s="129" t="s">
        <v>228</v>
      </c>
      <c r="Q149" s="12"/>
      <c r="R149" s="12"/>
      <c r="S149" s="12"/>
      <c r="T149" s="12"/>
      <c r="U149" s="12"/>
      <c r="V149" s="12"/>
      <c r="W149" s="12"/>
      <c r="X149" s="12"/>
      <c r="Y149" s="123">
        <v>36833</v>
      </c>
      <c r="AE149" s="129" t="s">
        <v>228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141114</v>
      </c>
    </row>
    <row r="150" spans="1:40" ht="12.75">
      <c r="A150" s="131" t="s">
        <v>229</v>
      </c>
      <c r="B150" s="12"/>
      <c r="C150" s="12"/>
      <c r="D150" s="12"/>
      <c r="E150" s="12"/>
      <c r="F150" s="12"/>
      <c r="G150" s="12"/>
      <c r="H150" s="12"/>
      <c r="I150" s="12"/>
      <c r="J150" s="123">
        <v>48480</v>
      </c>
      <c r="P150" s="131" t="s">
        <v>229</v>
      </c>
      <c r="Q150" s="12"/>
      <c r="R150" s="12"/>
      <c r="S150" s="12"/>
      <c r="T150" s="12"/>
      <c r="U150" s="12"/>
      <c r="V150" s="12"/>
      <c r="W150" s="12"/>
      <c r="X150" s="12"/>
      <c r="Y150" s="123">
        <v>36829</v>
      </c>
      <c r="AE150" s="131" t="s">
        <v>229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141101</v>
      </c>
    </row>
    <row r="151" spans="1:40" ht="13.5" thickBot="1">
      <c r="A151" s="132" t="s">
        <v>230</v>
      </c>
      <c r="B151" s="47"/>
      <c r="C151" s="47"/>
      <c r="D151" s="47"/>
      <c r="E151" s="47"/>
      <c r="F151" s="47"/>
      <c r="G151" s="47"/>
      <c r="H151" s="47"/>
      <c r="I151" s="47"/>
      <c r="J151" s="134">
        <v>4</v>
      </c>
      <c r="P151" s="132" t="s">
        <v>230</v>
      </c>
      <c r="Q151" s="47"/>
      <c r="R151" s="47"/>
      <c r="S151" s="47"/>
      <c r="T151" s="47"/>
      <c r="U151" s="47"/>
      <c r="V151" s="47"/>
      <c r="W151" s="47"/>
      <c r="X151" s="47"/>
      <c r="Y151" s="134">
        <v>4</v>
      </c>
      <c r="AE151" s="132" t="s">
        <v>230</v>
      </c>
      <c r="AF151" s="47"/>
      <c r="AG151" s="47"/>
      <c r="AH151" s="47"/>
      <c r="AI151" s="47"/>
      <c r="AJ151" s="47"/>
      <c r="AK151" s="47"/>
      <c r="AL151" s="47"/>
      <c r="AM151" s="47"/>
      <c r="AN151" s="134">
        <v>13</v>
      </c>
    </row>
    <row r="153" ht="12.75">
      <c r="J153" s="110"/>
    </row>
  </sheetData>
  <mergeCells count="440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L5" sqref="L5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  <c r="P2" s="223" t="s">
        <v>216</v>
      </c>
      <c r="Q2" s="223"/>
      <c r="R2" s="223"/>
      <c r="S2" s="223"/>
      <c r="T2" s="223"/>
      <c r="U2" s="223"/>
      <c r="V2" s="223"/>
      <c r="W2" s="223"/>
      <c r="X2" s="223"/>
      <c r="Y2" s="223"/>
      <c r="AE2" s="223" t="s">
        <v>216</v>
      </c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21.75" customHeight="1">
      <c r="A3" s="223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P3" s="223" t="s">
        <v>217</v>
      </c>
      <c r="Q3" s="223"/>
      <c r="R3" s="223"/>
      <c r="S3" s="223"/>
      <c r="T3" s="223"/>
      <c r="U3" s="223"/>
      <c r="V3" s="223"/>
      <c r="W3" s="223"/>
      <c r="X3" s="223"/>
      <c r="Y3" s="223"/>
      <c r="AE3" s="223" t="s">
        <v>217</v>
      </c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16" t="s">
        <v>175</v>
      </c>
      <c r="C5" s="217"/>
      <c r="D5" s="217"/>
      <c r="E5" s="217"/>
      <c r="F5" s="217"/>
      <c r="G5" s="217"/>
      <c r="H5" s="218"/>
      <c r="I5" s="218"/>
      <c r="J5" s="218"/>
      <c r="K5" s="218"/>
      <c r="P5" s="115" t="s">
        <v>155</v>
      </c>
      <c r="Q5" s="216" t="s">
        <v>175</v>
      </c>
      <c r="R5" s="217"/>
      <c r="S5" s="217"/>
      <c r="T5" s="217"/>
      <c r="U5" s="217"/>
      <c r="V5" s="217"/>
      <c r="W5" s="218"/>
      <c r="X5" s="218"/>
      <c r="Y5" s="218"/>
      <c r="Z5" s="218"/>
      <c r="AE5" s="115" t="s">
        <v>155</v>
      </c>
      <c r="AF5" s="135" t="s">
        <v>175</v>
      </c>
      <c r="AG5" s="92"/>
      <c r="AH5" s="92"/>
      <c r="AI5" s="92"/>
      <c r="AJ5" s="92"/>
      <c r="AK5" s="92"/>
      <c r="AL5" s="136"/>
      <c r="AM5" s="136"/>
      <c r="AN5" s="136"/>
      <c r="AO5" s="136"/>
    </row>
    <row r="6" spans="1:40" ht="13.5" thickBot="1">
      <c r="A6" s="1"/>
      <c r="B6" s="1" t="s">
        <v>233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March, 2006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March, 2006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24" t="s">
        <v>222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222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222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9" t="s">
        <v>67</v>
      </c>
      <c r="C9" s="219"/>
      <c r="D9" s="219"/>
      <c r="E9" s="219"/>
      <c r="F9" s="219"/>
      <c r="G9" s="219"/>
      <c r="H9" s="219"/>
      <c r="I9" s="220"/>
      <c r="J9" s="8">
        <v>44270</v>
      </c>
      <c r="P9" s="7" t="s">
        <v>0</v>
      </c>
      <c r="Q9" s="219" t="s">
        <v>67</v>
      </c>
      <c r="R9" s="219"/>
      <c r="S9" s="219"/>
      <c r="T9" s="219"/>
      <c r="U9" s="219"/>
      <c r="V9" s="219"/>
      <c r="W9" s="219"/>
      <c r="X9" s="220"/>
      <c r="Y9" s="8">
        <v>36547</v>
      </c>
      <c r="AE9" s="7" t="s">
        <v>0</v>
      </c>
      <c r="AF9" s="219" t="s">
        <v>67</v>
      </c>
      <c r="AG9" s="219"/>
      <c r="AH9" s="219"/>
      <c r="AI9" s="219"/>
      <c r="AJ9" s="219"/>
      <c r="AK9" s="219"/>
      <c r="AL9" s="219"/>
      <c r="AM9" s="220"/>
      <c r="AN9" s="8">
        <v>143837</v>
      </c>
    </row>
    <row r="10" spans="1:40" ht="12.75">
      <c r="A10" s="9"/>
      <c r="B10" s="10" t="s">
        <v>1</v>
      </c>
      <c r="C10" s="172" t="s">
        <v>97</v>
      </c>
      <c r="D10" s="172"/>
      <c r="E10" s="172"/>
      <c r="F10" s="172"/>
      <c r="G10" s="172"/>
      <c r="H10" s="172"/>
      <c r="I10" s="173"/>
      <c r="J10" s="11">
        <v>41023</v>
      </c>
      <c r="P10" s="9"/>
      <c r="Q10" s="10" t="s">
        <v>1</v>
      </c>
      <c r="R10" s="172" t="s">
        <v>97</v>
      </c>
      <c r="S10" s="172"/>
      <c r="T10" s="172"/>
      <c r="U10" s="172"/>
      <c r="V10" s="172"/>
      <c r="W10" s="172"/>
      <c r="X10" s="173"/>
      <c r="Y10" s="11">
        <v>33867</v>
      </c>
      <c r="AE10" s="9"/>
      <c r="AF10" s="10" t="s">
        <v>1</v>
      </c>
      <c r="AG10" s="172" t="s">
        <v>97</v>
      </c>
      <c r="AH10" s="172"/>
      <c r="AI10" s="172"/>
      <c r="AJ10" s="172"/>
      <c r="AK10" s="172"/>
      <c r="AL10" s="172"/>
      <c r="AM10" s="173"/>
      <c r="AN10" s="11">
        <v>133288</v>
      </c>
    </row>
    <row r="11" spans="1:40" ht="12.75">
      <c r="A11" s="9"/>
      <c r="B11" s="12"/>
      <c r="C11" s="13" t="s">
        <v>2</v>
      </c>
      <c r="D11" s="144" t="s">
        <v>98</v>
      </c>
      <c r="E11" s="144"/>
      <c r="F11" s="144"/>
      <c r="G11" s="144"/>
      <c r="H11" s="144"/>
      <c r="I11" s="145"/>
      <c r="J11" s="15">
        <v>31098</v>
      </c>
      <c r="P11" s="9"/>
      <c r="Q11" s="12"/>
      <c r="R11" s="13" t="s">
        <v>2</v>
      </c>
      <c r="S11" s="144" t="s">
        <v>98</v>
      </c>
      <c r="T11" s="144"/>
      <c r="U11" s="144"/>
      <c r="V11" s="144"/>
      <c r="W11" s="144"/>
      <c r="X11" s="145"/>
      <c r="Y11" s="15">
        <v>25673</v>
      </c>
      <c r="AE11" s="9"/>
      <c r="AF11" s="12"/>
      <c r="AG11" s="13" t="s">
        <v>2</v>
      </c>
      <c r="AH11" s="144" t="s">
        <v>98</v>
      </c>
      <c r="AI11" s="144"/>
      <c r="AJ11" s="144"/>
      <c r="AK11" s="144"/>
      <c r="AL11" s="144"/>
      <c r="AM11" s="145"/>
      <c r="AN11" s="15">
        <v>101040</v>
      </c>
    </row>
    <row r="12" spans="1:40" ht="12.75">
      <c r="A12" s="16"/>
      <c r="B12" s="17"/>
      <c r="C12" s="5"/>
      <c r="D12" s="17"/>
      <c r="E12" s="221" t="s">
        <v>102</v>
      </c>
      <c r="F12" s="221"/>
      <c r="G12" s="221"/>
      <c r="H12" s="221"/>
      <c r="I12" s="222"/>
      <c r="J12" s="19"/>
      <c r="P12" s="16"/>
      <c r="Q12" s="17"/>
      <c r="R12" s="5"/>
      <c r="S12" s="17"/>
      <c r="T12" s="221" t="s">
        <v>102</v>
      </c>
      <c r="U12" s="221"/>
      <c r="V12" s="221"/>
      <c r="W12" s="221"/>
      <c r="X12" s="222"/>
      <c r="Y12" s="19"/>
      <c r="AE12" s="16"/>
      <c r="AF12" s="17"/>
      <c r="AG12" s="5"/>
      <c r="AH12" s="17"/>
      <c r="AI12" s="221" t="s">
        <v>102</v>
      </c>
      <c r="AJ12" s="221"/>
      <c r="AK12" s="221"/>
      <c r="AL12" s="221"/>
      <c r="AM12" s="222"/>
      <c r="AN12" s="19"/>
    </row>
    <row r="13" spans="1:40" ht="12.75">
      <c r="A13" s="16"/>
      <c r="B13" s="17"/>
      <c r="C13" s="5"/>
      <c r="D13" s="17"/>
      <c r="E13" s="17"/>
      <c r="F13" s="226" t="s">
        <v>176</v>
      </c>
      <c r="G13" s="226"/>
      <c r="H13" s="226"/>
      <c r="I13" s="227"/>
      <c r="J13" s="20"/>
      <c r="P13" s="16"/>
      <c r="Q13" s="17"/>
      <c r="R13" s="5"/>
      <c r="S13" s="17"/>
      <c r="T13" s="17"/>
      <c r="U13" s="226" t="s">
        <v>176</v>
      </c>
      <c r="V13" s="226"/>
      <c r="W13" s="226"/>
      <c r="X13" s="227"/>
      <c r="Y13" s="20"/>
      <c r="AE13" s="16"/>
      <c r="AF13" s="17"/>
      <c r="AG13" s="5"/>
      <c r="AH13" s="17"/>
      <c r="AI13" s="17"/>
      <c r="AJ13" s="226" t="s">
        <v>176</v>
      </c>
      <c r="AK13" s="226"/>
      <c r="AL13" s="226"/>
      <c r="AM13" s="227"/>
      <c r="AN13" s="20"/>
    </row>
    <row r="14" spans="1:40" ht="12.75">
      <c r="A14" s="9"/>
      <c r="B14" s="12"/>
      <c r="C14" s="13" t="s">
        <v>3</v>
      </c>
      <c r="D14" s="144" t="s">
        <v>99</v>
      </c>
      <c r="E14" s="144"/>
      <c r="F14" s="144"/>
      <c r="G14" s="144"/>
      <c r="H14" s="144"/>
      <c r="I14" s="145"/>
      <c r="J14" s="15">
        <v>9925</v>
      </c>
      <c r="P14" s="9"/>
      <c r="Q14" s="12"/>
      <c r="R14" s="13" t="s">
        <v>3</v>
      </c>
      <c r="S14" s="144" t="s">
        <v>99</v>
      </c>
      <c r="T14" s="144"/>
      <c r="U14" s="144"/>
      <c r="V14" s="144"/>
      <c r="W14" s="144"/>
      <c r="X14" s="145"/>
      <c r="Y14" s="15">
        <v>8194</v>
      </c>
      <c r="AE14" s="9"/>
      <c r="AF14" s="12"/>
      <c r="AG14" s="13" t="s">
        <v>3</v>
      </c>
      <c r="AH14" s="144" t="s">
        <v>99</v>
      </c>
      <c r="AI14" s="144"/>
      <c r="AJ14" s="144"/>
      <c r="AK14" s="144"/>
      <c r="AL14" s="144"/>
      <c r="AM14" s="145"/>
      <c r="AN14" s="15">
        <v>32248</v>
      </c>
    </row>
    <row r="15" spans="1:40" ht="12.75">
      <c r="A15" s="9"/>
      <c r="B15" s="12"/>
      <c r="C15" s="12"/>
      <c r="D15" s="12" t="s">
        <v>4</v>
      </c>
      <c r="E15" s="144" t="s">
        <v>100</v>
      </c>
      <c r="F15" s="144"/>
      <c r="G15" s="144"/>
      <c r="H15" s="144"/>
      <c r="I15" s="145"/>
      <c r="J15" s="15">
        <v>88</v>
      </c>
      <c r="P15" s="9"/>
      <c r="Q15" s="12"/>
      <c r="R15" s="12"/>
      <c r="S15" s="12" t="s">
        <v>4</v>
      </c>
      <c r="T15" s="144" t="s">
        <v>100</v>
      </c>
      <c r="U15" s="144"/>
      <c r="V15" s="144"/>
      <c r="W15" s="144"/>
      <c r="X15" s="145"/>
      <c r="Y15" s="15">
        <v>73</v>
      </c>
      <c r="AE15" s="9"/>
      <c r="AF15" s="12"/>
      <c r="AG15" s="12"/>
      <c r="AH15" s="12" t="s">
        <v>4</v>
      </c>
      <c r="AI15" s="144" t="s">
        <v>100</v>
      </c>
      <c r="AJ15" s="144"/>
      <c r="AK15" s="144"/>
      <c r="AL15" s="144"/>
      <c r="AM15" s="145"/>
      <c r="AN15" s="15">
        <v>287</v>
      </c>
    </row>
    <row r="16" spans="1:40" ht="12.75">
      <c r="A16" s="9"/>
      <c r="B16" s="12"/>
      <c r="C16" s="12"/>
      <c r="D16" s="12" t="s">
        <v>5</v>
      </c>
      <c r="E16" s="144" t="s">
        <v>101</v>
      </c>
      <c r="F16" s="144"/>
      <c r="G16" s="144"/>
      <c r="H16" s="144"/>
      <c r="I16" s="145"/>
      <c r="J16" s="15"/>
      <c r="P16" s="9"/>
      <c r="Q16" s="12"/>
      <c r="R16" s="12"/>
      <c r="S16" s="12" t="s">
        <v>5</v>
      </c>
      <c r="T16" s="144" t="s">
        <v>101</v>
      </c>
      <c r="U16" s="144"/>
      <c r="V16" s="144"/>
      <c r="W16" s="144"/>
      <c r="X16" s="145"/>
      <c r="Y16" s="15"/>
      <c r="AE16" s="9"/>
      <c r="AF16" s="12"/>
      <c r="AG16" s="12"/>
      <c r="AH16" s="12" t="s">
        <v>5</v>
      </c>
      <c r="AI16" s="144" t="s">
        <v>101</v>
      </c>
      <c r="AJ16" s="144"/>
      <c r="AK16" s="144"/>
      <c r="AL16" s="144"/>
      <c r="AM16" s="145"/>
      <c r="AN16" s="15"/>
    </row>
    <row r="17" spans="1:40" ht="12.75">
      <c r="A17" s="16"/>
      <c r="B17" s="17"/>
      <c r="C17" s="17"/>
      <c r="D17" s="17"/>
      <c r="E17" s="221" t="s">
        <v>102</v>
      </c>
      <c r="F17" s="221"/>
      <c r="G17" s="221"/>
      <c r="H17" s="221"/>
      <c r="I17" s="222"/>
      <c r="J17" s="21"/>
      <c r="P17" s="16"/>
      <c r="Q17" s="17"/>
      <c r="R17" s="17"/>
      <c r="S17" s="17"/>
      <c r="T17" s="221" t="s">
        <v>102</v>
      </c>
      <c r="U17" s="221"/>
      <c r="V17" s="221"/>
      <c r="W17" s="221"/>
      <c r="X17" s="222"/>
      <c r="Y17" s="21"/>
      <c r="AE17" s="16"/>
      <c r="AF17" s="17"/>
      <c r="AG17" s="17"/>
      <c r="AH17" s="17"/>
      <c r="AI17" s="221" t="s">
        <v>102</v>
      </c>
      <c r="AJ17" s="221"/>
      <c r="AK17" s="221"/>
      <c r="AL17" s="221"/>
      <c r="AM17" s="222"/>
      <c r="AN17" s="21"/>
    </row>
    <row r="18" spans="1:40" ht="12.75">
      <c r="A18" s="16"/>
      <c r="B18" s="17"/>
      <c r="C18" s="17"/>
      <c r="D18" s="17"/>
      <c r="E18" s="17"/>
      <c r="F18" s="146" t="s">
        <v>103</v>
      </c>
      <c r="G18" s="146"/>
      <c r="H18" s="146"/>
      <c r="I18" s="147"/>
      <c r="J18" s="23"/>
      <c r="P18" s="16"/>
      <c r="Q18" s="17"/>
      <c r="R18" s="17"/>
      <c r="S18" s="17"/>
      <c r="T18" s="17"/>
      <c r="U18" s="146" t="s">
        <v>103</v>
      </c>
      <c r="V18" s="146"/>
      <c r="W18" s="146"/>
      <c r="X18" s="147"/>
      <c r="Y18" s="23"/>
      <c r="AE18" s="16"/>
      <c r="AF18" s="17"/>
      <c r="AG18" s="17"/>
      <c r="AH18" s="17"/>
      <c r="AI18" s="17"/>
      <c r="AJ18" s="146" t="s">
        <v>103</v>
      </c>
      <c r="AK18" s="146"/>
      <c r="AL18" s="146"/>
      <c r="AM18" s="147"/>
      <c r="AN18" s="23"/>
    </row>
    <row r="19" spans="1:40" ht="12.75">
      <c r="A19" s="9"/>
      <c r="B19" s="12"/>
      <c r="C19" s="12"/>
      <c r="D19" s="12" t="s">
        <v>6</v>
      </c>
      <c r="E19" s="144" t="s">
        <v>104</v>
      </c>
      <c r="F19" s="144"/>
      <c r="G19" s="144"/>
      <c r="H19" s="144"/>
      <c r="I19" s="145"/>
      <c r="J19" s="15">
        <v>9837</v>
      </c>
      <c r="P19" s="9"/>
      <c r="Q19" s="12"/>
      <c r="R19" s="12"/>
      <c r="S19" s="12" t="s">
        <v>6</v>
      </c>
      <c r="T19" s="144" t="s">
        <v>104</v>
      </c>
      <c r="U19" s="144"/>
      <c r="V19" s="144"/>
      <c r="W19" s="144"/>
      <c r="X19" s="145"/>
      <c r="Y19" s="15">
        <v>8121</v>
      </c>
      <c r="AE19" s="9"/>
      <c r="AF19" s="12"/>
      <c r="AG19" s="12"/>
      <c r="AH19" s="12" t="s">
        <v>6</v>
      </c>
      <c r="AI19" s="144" t="s">
        <v>104</v>
      </c>
      <c r="AJ19" s="144"/>
      <c r="AK19" s="144"/>
      <c r="AL19" s="144"/>
      <c r="AM19" s="145"/>
      <c r="AN19" s="15">
        <v>31961</v>
      </c>
    </row>
    <row r="20" spans="1:40" ht="12.75">
      <c r="A20" s="24"/>
      <c r="B20" s="25"/>
      <c r="C20" s="25"/>
      <c r="D20" s="25"/>
      <c r="E20" s="221" t="s">
        <v>102</v>
      </c>
      <c r="F20" s="221"/>
      <c r="G20" s="221"/>
      <c r="H20" s="221"/>
      <c r="I20" s="222"/>
      <c r="J20" s="26"/>
      <c r="P20" s="24"/>
      <c r="Q20" s="25"/>
      <c r="R20" s="25"/>
      <c r="S20" s="25"/>
      <c r="T20" s="221" t="s">
        <v>102</v>
      </c>
      <c r="U20" s="221"/>
      <c r="V20" s="221"/>
      <c r="W20" s="221"/>
      <c r="X20" s="222"/>
      <c r="Y20" s="26"/>
      <c r="AE20" s="24"/>
      <c r="AF20" s="25"/>
      <c r="AG20" s="25"/>
      <c r="AH20" s="25"/>
      <c r="AI20" s="221" t="s">
        <v>102</v>
      </c>
      <c r="AJ20" s="221"/>
      <c r="AK20" s="221"/>
      <c r="AL20" s="221"/>
      <c r="AM20" s="222"/>
      <c r="AN20" s="26"/>
    </row>
    <row r="21" spans="1:40" ht="12.75">
      <c r="A21" s="27"/>
      <c r="B21" s="28"/>
      <c r="C21" s="28"/>
      <c r="D21" s="28"/>
      <c r="E21" s="28"/>
      <c r="F21" s="146" t="s">
        <v>105</v>
      </c>
      <c r="G21" s="146"/>
      <c r="H21" s="146"/>
      <c r="I21" s="147"/>
      <c r="J21" s="23"/>
      <c r="P21" s="27"/>
      <c r="Q21" s="28"/>
      <c r="R21" s="28"/>
      <c r="S21" s="28"/>
      <c r="T21" s="28"/>
      <c r="U21" s="146" t="s">
        <v>105</v>
      </c>
      <c r="V21" s="146"/>
      <c r="W21" s="146"/>
      <c r="X21" s="147"/>
      <c r="Y21" s="23"/>
      <c r="AE21" s="27"/>
      <c r="AF21" s="28"/>
      <c r="AG21" s="28"/>
      <c r="AH21" s="28"/>
      <c r="AI21" s="28"/>
      <c r="AJ21" s="146" t="s">
        <v>105</v>
      </c>
      <c r="AK21" s="146"/>
      <c r="AL21" s="146"/>
      <c r="AM21" s="147"/>
      <c r="AN21" s="23"/>
    </row>
    <row r="22" spans="1:40" ht="12.75">
      <c r="A22" s="9"/>
      <c r="B22" s="29" t="s">
        <v>7</v>
      </c>
      <c r="C22" s="172" t="s">
        <v>106</v>
      </c>
      <c r="D22" s="172"/>
      <c r="E22" s="172"/>
      <c r="F22" s="172"/>
      <c r="G22" s="172"/>
      <c r="H22" s="172"/>
      <c r="I22" s="173"/>
      <c r="J22" s="30">
        <v>160</v>
      </c>
      <c r="P22" s="9"/>
      <c r="Q22" s="29" t="s">
        <v>7</v>
      </c>
      <c r="R22" s="172" t="s">
        <v>106</v>
      </c>
      <c r="S22" s="172"/>
      <c r="T22" s="172"/>
      <c r="U22" s="172"/>
      <c r="V22" s="172"/>
      <c r="W22" s="172"/>
      <c r="X22" s="173"/>
      <c r="Y22" s="30">
        <v>132</v>
      </c>
      <c r="AE22" s="9"/>
      <c r="AF22" s="29" t="s">
        <v>7</v>
      </c>
      <c r="AG22" s="172" t="s">
        <v>106</v>
      </c>
      <c r="AH22" s="172"/>
      <c r="AI22" s="172"/>
      <c r="AJ22" s="172"/>
      <c r="AK22" s="172"/>
      <c r="AL22" s="172"/>
      <c r="AM22" s="173"/>
      <c r="AN22" s="30">
        <v>519</v>
      </c>
    </row>
    <row r="23" spans="1:40" ht="12.75">
      <c r="A23" s="9"/>
      <c r="B23" s="29" t="s">
        <v>8</v>
      </c>
      <c r="C23" s="172" t="s">
        <v>107</v>
      </c>
      <c r="D23" s="172"/>
      <c r="E23" s="172"/>
      <c r="F23" s="172"/>
      <c r="G23" s="172"/>
      <c r="H23" s="172"/>
      <c r="I23" s="173"/>
      <c r="J23" s="30">
        <v>91</v>
      </c>
      <c r="P23" s="9"/>
      <c r="Q23" s="29" t="s">
        <v>8</v>
      </c>
      <c r="R23" s="172" t="s">
        <v>107</v>
      </c>
      <c r="S23" s="172"/>
      <c r="T23" s="172"/>
      <c r="U23" s="172"/>
      <c r="V23" s="172"/>
      <c r="W23" s="172"/>
      <c r="X23" s="173"/>
      <c r="Y23" s="30">
        <v>75</v>
      </c>
      <c r="AE23" s="9"/>
      <c r="AF23" s="29" t="s">
        <v>8</v>
      </c>
      <c r="AG23" s="172" t="s">
        <v>107</v>
      </c>
      <c r="AH23" s="172"/>
      <c r="AI23" s="172"/>
      <c r="AJ23" s="172"/>
      <c r="AK23" s="172"/>
      <c r="AL23" s="172"/>
      <c r="AM23" s="173"/>
      <c r="AN23" s="30">
        <v>296</v>
      </c>
    </row>
    <row r="24" spans="1:40" ht="14.25">
      <c r="A24" s="9"/>
      <c r="B24" s="29" t="s">
        <v>9</v>
      </c>
      <c r="C24" s="172" t="s">
        <v>177</v>
      </c>
      <c r="D24" s="172"/>
      <c r="E24" s="172"/>
      <c r="F24" s="172"/>
      <c r="G24" s="172"/>
      <c r="H24" s="172"/>
      <c r="I24" s="173"/>
      <c r="J24" s="30">
        <v>1932</v>
      </c>
      <c r="P24" s="9"/>
      <c r="Q24" s="29" t="s">
        <v>9</v>
      </c>
      <c r="R24" s="172" t="s">
        <v>177</v>
      </c>
      <c r="S24" s="172"/>
      <c r="T24" s="172"/>
      <c r="U24" s="172"/>
      <c r="V24" s="172"/>
      <c r="W24" s="172"/>
      <c r="X24" s="173"/>
      <c r="Y24" s="30">
        <v>1595</v>
      </c>
      <c r="AE24" s="9"/>
      <c r="AF24" s="29" t="s">
        <v>9</v>
      </c>
      <c r="AG24" s="172" t="s">
        <v>177</v>
      </c>
      <c r="AH24" s="172"/>
      <c r="AI24" s="172"/>
      <c r="AJ24" s="172"/>
      <c r="AK24" s="172"/>
      <c r="AL24" s="172"/>
      <c r="AM24" s="173"/>
      <c r="AN24" s="30">
        <v>6277</v>
      </c>
    </row>
    <row r="25" spans="1:40" ht="12.75">
      <c r="A25" s="9"/>
      <c r="B25" s="12"/>
      <c r="C25" s="13" t="s">
        <v>10</v>
      </c>
      <c r="D25" s="144" t="s">
        <v>226</v>
      </c>
      <c r="E25" s="144"/>
      <c r="F25" s="144"/>
      <c r="G25" s="144"/>
      <c r="H25" s="144"/>
      <c r="I25" s="145"/>
      <c r="J25" s="125">
        <v>3.308</v>
      </c>
      <c r="P25" s="9"/>
      <c r="Q25" s="12"/>
      <c r="R25" s="13" t="s">
        <v>10</v>
      </c>
      <c r="S25" s="144" t="s">
        <v>226</v>
      </c>
      <c r="T25" s="144"/>
      <c r="U25" s="144"/>
      <c r="V25" s="144"/>
      <c r="W25" s="144"/>
      <c r="X25" s="145"/>
      <c r="Y25" s="125">
        <v>3.308</v>
      </c>
      <c r="AE25" s="9"/>
      <c r="AF25" s="12"/>
      <c r="AG25" s="13" t="s">
        <v>10</v>
      </c>
      <c r="AH25" s="144" t="s">
        <v>226</v>
      </c>
      <c r="AI25" s="144"/>
      <c r="AJ25" s="144"/>
      <c r="AK25" s="144"/>
      <c r="AL25" s="144"/>
      <c r="AM25" s="145"/>
      <c r="AN25" s="125">
        <v>3.308</v>
      </c>
    </row>
    <row r="26" spans="1:40" ht="12.75">
      <c r="A26" s="9"/>
      <c r="B26" s="29" t="s">
        <v>11</v>
      </c>
      <c r="C26" s="172" t="s">
        <v>108</v>
      </c>
      <c r="D26" s="172"/>
      <c r="E26" s="172"/>
      <c r="F26" s="172"/>
      <c r="G26" s="172"/>
      <c r="H26" s="172"/>
      <c r="I26" s="173"/>
      <c r="J26" s="30">
        <v>1064</v>
      </c>
      <c r="P26" s="9"/>
      <c r="Q26" s="29" t="s">
        <v>11</v>
      </c>
      <c r="R26" s="172" t="s">
        <v>108</v>
      </c>
      <c r="S26" s="172"/>
      <c r="T26" s="172"/>
      <c r="U26" s="172"/>
      <c r="V26" s="172"/>
      <c r="W26" s="172"/>
      <c r="X26" s="173"/>
      <c r="Y26" s="30">
        <v>878</v>
      </c>
      <c r="AE26" s="9"/>
      <c r="AF26" s="29" t="s">
        <v>11</v>
      </c>
      <c r="AG26" s="172" t="s">
        <v>108</v>
      </c>
      <c r="AH26" s="172"/>
      <c r="AI26" s="172"/>
      <c r="AJ26" s="172"/>
      <c r="AK26" s="172"/>
      <c r="AL26" s="172"/>
      <c r="AM26" s="173"/>
      <c r="AN26" s="30">
        <v>3457</v>
      </c>
    </row>
    <row r="27" spans="1:40" ht="12.75">
      <c r="A27" s="9"/>
      <c r="B27" s="12"/>
      <c r="C27" s="13" t="s">
        <v>10</v>
      </c>
      <c r="D27" s="144" t="s">
        <v>109</v>
      </c>
      <c r="E27" s="144"/>
      <c r="F27" s="144"/>
      <c r="G27" s="144"/>
      <c r="H27" s="144"/>
      <c r="I27" s="145"/>
      <c r="J27" s="15"/>
      <c r="P27" s="9"/>
      <c r="Q27" s="12"/>
      <c r="R27" s="13" t="s">
        <v>10</v>
      </c>
      <c r="S27" s="144" t="s">
        <v>109</v>
      </c>
      <c r="T27" s="144"/>
      <c r="U27" s="144"/>
      <c r="V27" s="144"/>
      <c r="W27" s="144"/>
      <c r="X27" s="145"/>
      <c r="Y27" s="15"/>
      <c r="AE27" s="9"/>
      <c r="AF27" s="12"/>
      <c r="AG27" s="13" t="s">
        <v>10</v>
      </c>
      <c r="AH27" s="144" t="s">
        <v>109</v>
      </c>
      <c r="AI27" s="144"/>
      <c r="AJ27" s="144"/>
      <c r="AK27" s="144"/>
      <c r="AL27" s="144"/>
      <c r="AM27" s="145"/>
      <c r="AN27" s="15"/>
    </row>
    <row r="28" spans="1:40" ht="12.75">
      <c r="A28" s="9"/>
      <c r="B28" s="12"/>
      <c r="C28" s="13" t="s">
        <v>10</v>
      </c>
      <c r="D28" s="144" t="s">
        <v>110</v>
      </c>
      <c r="E28" s="144"/>
      <c r="F28" s="144"/>
      <c r="G28" s="144"/>
      <c r="H28" s="144"/>
      <c r="I28" s="145"/>
      <c r="J28" s="15"/>
      <c r="P28" s="9"/>
      <c r="Q28" s="12"/>
      <c r="R28" s="13" t="s">
        <v>10</v>
      </c>
      <c r="S28" s="144" t="s">
        <v>110</v>
      </c>
      <c r="T28" s="144"/>
      <c r="U28" s="144"/>
      <c r="V28" s="144"/>
      <c r="W28" s="144"/>
      <c r="X28" s="145"/>
      <c r="Y28" s="15"/>
      <c r="AE28" s="9"/>
      <c r="AF28" s="12"/>
      <c r="AG28" s="13" t="s">
        <v>10</v>
      </c>
      <c r="AH28" s="144" t="s">
        <v>110</v>
      </c>
      <c r="AI28" s="144"/>
      <c r="AJ28" s="144"/>
      <c r="AK28" s="144"/>
      <c r="AL28" s="144"/>
      <c r="AM28" s="145"/>
      <c r="AN28" s="15"/>
    </row>
    <row r="29" spans="1:40" ht="12.75">
      <c r="A29" s="9"/>
      <c r="B29" s="12"/>
      <c r="C29" s="13" t="s">
        <v>10</v>
      </c>
      <c r="D29" s="144" t="s">
        <v>111</v>
      </c>
      <c r="E29" s="144"/>
      <c r="F29" s="144"/>
      <c r="G29" s="144"/>
      <c r="H29" s="144"/>
      <c r="I29" s="145"/>
      <c r="J29" s="15">
        <v>1064</v>
      </c>
      <c r="P29" s="9"/>
      <c r="Q29" s="12"/>
      <c r="R29" s="13" t="s">
        <v>10</v>
      </c>
      <c r="S29" s="144" t="s">
        <v>111</v>
      </c>
      <c r="T29" s="144"/>
      <c r="U29" s="144"/>
      <c r="V29" s="144"/>
      <c r="W29" s="144"/>
      <c r="X29" s="145"/>
      <c r="Y29" s="15">
        <v>878</v>
      </c>
      <c r="AE29" s="9"/>
      <c r="AF29" s="12"/>
      <c r="AG29" s="13" t="s">
        <v>10</v>
      </c>
      <c r="AH29" s="144" t="s">
        <v>111</v>
      </c>
      <c r="AI29" s="144"/>
      <c r="AJ29" s="144"/>
      <c r="AK29" s="144"/>
      <c r="AL29" s="144"/>
      <c r="AM29" s="145"/>
      <c r="AN29" s="15">
        <v>3457</v>
      </c>
    </row>
    <row r="30" spans="1:40" ht="12.75">
      <c r="A30" s="7" t="s">
        <v>12</v>
      </c>
      <c r="B30" s="219" t="s">
        <v>112</v>
      </c>
      <c r="C30" s="219"/>
      <c r="D30" s="219"/>
      <c r="E30" s="219"/>
      <c r="F30" s="219"/>
      <c r="G30" s="219"/>
      <c r="H30" s="219"/>
      <c r="I30" s="220"/>
      <c r="J30" s="8">
        <v>51</v>
      </c>
      <c r="P30" s="7" t="s">
        <v>12</v>
      </c>
      <c r="Q30" s="219" t="s">
        <v>112</v>
      </c>
      <c r="R30" s="219"/>
      <c r="S30" s="219"/>
      <c r="T30" s="219"/>
      <c r="U30" s="219"/>
      <c r="V30" s="219"/>
      <c r="W30" s="219"/>
      <c r="X30" s="220"/>
      <c r="Y30" s="8">
        <v>42</v>
      </c>
      <c r="AE30" s="7" t="s">
        <v>12</v>
      </c>
      <c r="AF30" s="219" t="s">
        <v>112</v>
      </c>
      <c r="AG30" s="219"/>
      <c r="AH30" s="219"/>
      <c r="AI30" s="219"/>
      <c r="AJ30" s="219"/>
      <c r="AK30" s="219"/>
      <c r="AL30" s="219"/>
      <c r="AM30" s="220"/>
      <c r="AN30" s="8">
        <v>165</v>
      </c>
    </row>
    <row r="31" spans="1:40" ht="12.75">
      <c r="A31" s="9"/>
      <c r="B31" s="13" t="s">
        <v>10</v>
      </c>
      <c r="C31" s="144" t="s">
        <v>178</v>
      </c>
      <c r="D31" s="144"/>
      <c r="E31" s="144"/>
      <c r="F31" s="144"/>
      <c r="G31" s="144"/>
      <c r="H31" s="144"/>
      <c r="I31" s="145"/>
      <c r="J31" s="15"/>
      <c r="P31" s="9"/>
      <c r="Q31" s="13" t="s">
        <v>10</v>
      </c>
      <c r="R31" s="144" t="s">
        <v>178</v>
      </c>
      <c r="S31" s="144"/>
      <c r="T31" s="144"/>
      <c r="U31" s="144"/>
      <c r="V31" s="144"/>
      <c r="W31" s="144"/>
      <c r="X31" s="145"/>
      <c r="Y31" s="15">
        <v>0</v>
      </c>
      <c r="AE31" s="9"/>
      <c r="AF31" s="13" t="s">
        <v>10</v>
      </c>
      <c r="AG31" s="144" t="s">
        <v>178</v>
      </c>
      <c r="AH31" s="144"/>
      <c r="AI31" s="144"/>
      <c r="AJ31" s="144"/>
      <c r="AK31" s="144"/>
      <c r="AL31" s="144"/>
      <c r="AM31" s="145"/>
      <c r="AN31" s="15">
        <v>0</v>
      </c>
    </row>
    <row r="32" spans="1:40" ht="12.75">
      <c r="A32" s="9"/>
      <c r="B32" s="13" t="s">
        <v>10</v>
      </c>
      <c r="C32" s="144" t="s">
        <v>179</v>
      </c>
      <c r="D32" s="144"/>
      <c r="E32" s="144"/>
      <c r="F32" s="144"/>
      <c r="G32" s="144"/>
      <c r="H32" s="144"/>
      <c r="I32" s="145"/>
      <c r="J32" s="15">
        <v>51</v>
      </c>
      <c r="P32" s="9"/>
      <c r="Q32" s="13" t="s">
        <v>10</v>
      </c>
      <c r="R32" s="144" t="s">
        <v>179</v>
      </c>
      <c r="S32" s="144"/>
      <c r="T32" s="144"/>
      <c r="U32" s="144"/>
      <c r="V32" s="144"/>
      <c r="W32" s="144"/>
      <c r="X32" s="145"/>
      <c r="Y32" s="15">
        <v>42</v>
      </c>
      <c r="AE32" s="9"/>
      <c r="AF32" s="13" t="s">
        <v>10</v>
      </c>
      <c r="AG32" s="144" t="s">
        <v>179</v>
      </c>
      <c r="AH32" s="144"/>
      <c r="AI32" s="144"/>
      <c r="AJ32" s="144"/>
      <c r="AK32" s="144"/>
      <c r="AL32" s="144"/>
      <c r="AM32" s="145"/>
      <c r="AN32" s="15">
        <v>165</v>
      </c>
    </row>
    <row r="33" spans="1:40" ht="12.75">
      <c r="A33" s="9"/>
      <c r="B33" s="13" t="s">
        <v>10</v>
      </c>
      <c r="C33" s="144" t="s">
        <v>180</v>
      </c>
      <c r="D33" s="144"/>
      <c r="E33" s="144"/>
      <c r="F33" s="144"/>
      <c r="G33" s="144"/>
      <c r="H33" s="144"/>
      <c r="I33" s="145"/>
      <c r="J33" s="15"/>
      <c r="P33" s="9"/>
      <c r="Q33" s="13" t="s">
        <v>10</v>
      </c>
      <c r="R33" s="144" t="s">
        <v>180</v>
      </c>
      <c r="S33" s="144"/>
      <c r="T33" s="144"/>
      <c r="U33" s="144"/>
      <c r="V33" s="144"/>
      <c r="W33" s="144"/>
      <c r="X33" s="145"/>
      <c r="Y33" s="15"/>
      <c r="AE33" s="9"/>
      <c r="AF33" s="13" t="s">
        <v>10</v>
      </c>
      <c r="AG33" s="144" t="s">
        <v>180</v>
      </c>
      <c r="AH33" s="144"/>
      <c r="AI33" s="144"/>
      <c r="AJ33" s="144"/>
      <c r="AK33" s="144"/>
      <c r="AL33" s="144"/>
      <c r="AM33" s="145"/>
      <c r="AN33" s="15"/>
    </row>
    <row r="34" spans="1:40" ht="12.75">
      <c r="A34" s="9"/>
      <c r="B34" s="13" t="s">
        <v>10</v>
      </c>
      <c r="C34" s="144" t="s">
        <v>113</v>
      </c>
      <c r="D34" s="144"/>
      <c r="E34" s="144"/>
      <c r="F34" s="144"/>
      <c r="G34" s="144"/>
      <c r="H34" s="144"/>
      <c r="I34" s="145"/>
      <c r="J34" s="15"/>
      <c r="P34" s="9"/>
      <c r="Q34" s="13" t="s">
        <v>10</v>
      </c>
      <c r="R34" s="144" t="s">
        <v>113</v>
      </c>
      <c r="S34" s="144"/>
      <c r="T34" s="144"/>
      <c r="U34" s="144"/>
      <c r="V34" s="144"/>
      <c r="W34" s="144"/>
      <c r="X34" s="145"/>
      <c r="Y34" s="15"/>
      <c r="AE34" s="9"/>
      <c r="AF34" s="13" t="s">
        <v>10</v>
      </c>
      <c r="AG34" s="144" t="s">
        <v>113</v>
      </c>
      <c r="AH34" s="144"/>
      <c r="AI34" s="144"/>
      <c r="AJ34" s="144"/>
      <c r="AK34" s="144"/>
      <c r="AL34" s="144"/>
      <c r="AM34" s="145"/>
      <c r="AN34" s="15"/>
    </row>
    <row r="35" spans="1:40" ht="12.75">
      <c r="A35" s="9"/>
      <c r="B35" s="13" t="s">
        <v>10</v>
      </c>
      <c r="C35" s="144" t="s">
        <v>181</v>
      </c>
      <c r="D35" s="144"/>
      <c r="E35" s="144"/>
      <c r="F35" s="144"/>
      <c r="G35" s="144"/>
      <c r="H35" s="144"/>
      <c r="I35" s="145"/>
      <c r="J35" s="15"/>
      <c r="P35" s="9"/>
      <c r="Q35" s="13" t="s">
        <v>10</v>
      </c>
      <c r="R35" s="144" t="s">
        <v>181</v>
      </c>
      <c r="S35" s="144"/>
      <c r="T35" s="144"/>
      <c r="U35" s="144"/>
      <c r="V35" s="144"/>
      <c r="W35" s="144"/>
      <c r="X35" s="145"/>
      <c r="Y35" s="15"/>
      <c r="AE35" s="9"/>
      <c r="AF35" s="13" t="s">
        <v>10</v>
      </c>
      <c r="AG35" s="144" t="s">
        <v>181</v>
      </c>
      <c r="AH35" s="144"/>
      <c r="AI35" s="144"/>
      <c r="AJ35" s="144"/>
      <c r="AK35" s="144"/>
      <c r="AL35" s="144"/>
      <c r="AM35" s="145"/>
      <c r="AN35" s="15"/>
    </row>
    <row r="36" spans="1:40" ht="13.5" thickBot="1">
      <c r="A36" s="31"/>
      <c r="B36" s="32" t="s">
        <v>10</v>
      </c>
      <c r="C36" s="142" t="s">
        <v>111</v>
      </c>
      <c r="D36" s="142"/>
      <c r="E36" s="142"/>
      <c r="F36" s="142"/>
      <c r="G36" s="142"/>
      <c r="H36" s="142"/>
      <c r="I36" s="143"/>
      <c r="J36" s="34"/>
      <c r="P36" s="31"/>
      <c r="Q36" s="32" t="s">
        <v>10</v>
      </c>
      <c r="R36" s="142" t="s">
        <v>111</v>
      </c>
      <c r="S36" s="142"/>
      <c r="T36" s="142"/>
      <c r="U36" s="142"/>
      <c r="V36" s="142"/>
      <c r="W36" s="142"/>
      <c r="X36" s="143"/>
      <c r="Y36" s="34"/>
      <c r="AE36" s="31"/>
      <c r="AF36" s="32" t="s">
        <v>10</v>
      </c>
      <c r="AG36" s="142" t="s">
        <v>111</v>
      </c>
      <c r="AH36" s="142"/>
      <c r="AI36" s="142"/>
      <c r="AJ36" s="142"/>
      <c r="AK36" s="142"/>
      <c r="AL36" s="142"/>
      <c r="AM36" s="143"/>
      <c r="AN36" s="34"/>
    </row>
    <row r="38" spans="1:43" ht="15">
      <c r="A38" s="116" t="s">
        <v>156</v>
      </c>
      <c r="B38" s="216" t="s">
        <v>114</v>
      </c>
      <c r="C38" s="217"/>
      <c r="D38" s="217"/>
      <c r="E38" s="217"/>
      <c r="F38" s="217"/>
      <c r="G38" s="217"/>
      <c r="H38" s="218"/>
      <c r="I38" s="218"/>
      <c r="J38" s="218"/>
      <c r="K38" s="218"/>
      <c r="L38" s="218"/>
      <c r="M38" s="218"/>
      <c r="P38" s="116" t="s">
        <v>156</v>
      </c>
      <c r="Q38" s="216" t="s">
        <v>114</v>
      </c>
      <c r="R38" s="217"/>
      <c r="S38" s="217"/>
      <c r="T38" s="217"/>
      <c r="U38" s="217"/>
      <c r="V38" s="217"/>
      <c r="W38" s="218"/>
      <c r="X38" s="218"/>
      <c r="Y38" s="218"/>
      <c r="Z38" s="218"/>
      <c r="AA38" s="218"/>
      <c r="AB38" s="218"/>
      <c r="AE38" s="116" t="s">
        <v>156</v>
      </c>
      <c r="AF38" s="216" t="s">
        <v>114</v>
      </c>
      <c r="AG38" s="217"/>
      <c r="AH38" s="217"/>
      <c r="AI38" s="217"/>
      <c r="AJ38" s="217"/>
      <c r="AK38" s="217"/>
      <c r="AL38" s="218"/>
      <c r="AM38" s="218"/>
      <c r="AN38" s="218"/>
      <c r="AO38" s="218"/>
      <c r="AP38" s="218"/>
      <c r="AQ38" s="218"/>
    </row>
    <row r="39" spans="2:43" ht="13.5" thickBot="1">
      <c r="B39" s="1" t="str">
        <f>B6</f>
        <v>March, 2006</v>
      </c>
      <c r="M39" s="36" t="str">
        <f>+J6</f>
        <v>in mn USD</v>
      </c>
      <c r="Q39" s="1" t="str">
        <f>Q6</f>
        <v>March, 2006</v>
      </c>
      <c r="AB39" s="36" t="str">
        <f>+Y6</f>
        <v>in mn EUR</v>
      </c>
      <c r="AF39" s="1" t="str">
        <f>AF6</f>
        <v>March, 2006</v>
      </c>
      <c r="AQ39" s="36" t="str">
        <f>+AN6</f>
        <v>in mn PLN</v>
      </c>
    </row>
    <row r="40" spans="1:43" ht="13.5" thickBot="1">
      <c r="A40" s="196" t="s">
        <v>96</v>
      </c>
      <c r="B40" s="196"/>
      <c r="C40" s="196"/>
      <c r="D40" s="196"/>
      <c r="E40" s="196"/>
      <c r="F40" s="196"/>
      <c r="G40" s="196"/>
      <c r="H40" s="196"/>
      <c r="I40" s="196"/>
      <c r="J40" s="195" t="s">
        <v>115</v>
      </c>
      <c r="K40" s="195"/>
      <c r="L40" s="195"/>
      <c r="M40" s="195"/>
      <c r="P40" s="196" t="s">
        <v>96</v>
      </c>
      <c r="Q40" s="196"/>
      <c r="R40" s="196"/>
      <c r="S40" s="196"/>
      <c r="T40" s="196"/>
      <c r="U40" s="196"/>
      <c r="V40" s="196"/>
      <c r="W40" s="196"/>
      <c r="X40" s="196"/>
      <c r="Y40" s="195" t="s">
        <v>115</v>
      </c>
      <c r="Z40" s="195"/>
      <c r="AA40" s="195"/>
      <c r="AB40" s="195"/>
      <c r="AE40" s="196" t="s">
        <v>96</v>
      </c>
      <c r="AF40" s="196"/>
      <c r="AG40" s="196"/>
      <c r="AH40" s="196"/>
      <c r="AI40" s="196"/>
      <c r="AJ40" s="196"/>
      <c r="AK40" s="196"/>
      <c r="AL40" s="196"/>
      <c r="AM40" s="196"/>
      <c r="AN40" s="195" t="s">
        <v>115</v>
      </c>
      <c r="AO40" s="195"/>
      <c r="AP40" s="195"/>
      <c r="AQ40" s="195"/>
    </row>
    <row r="41" spans="1:43" ht="13.5" thickBot="1">
      <c r="A41" s="196"/>
      <c r="B41" s="196"/>
      <c r="C41" s="196"/>
      <c r="D41" s="196"/>
      <c r="E41" s="196"/>
      <c r="F41" s="196"/>
      <c r="G41" s="196"/>
      <c r="H41" s="196"/>
      <c r="I41" s="196"/>
      <c r="J41" s="196" t="s">
        <v>116</v>
      </c>
      <c r="K41" s="197" t="s">
        <v>117</v>
      </c>
      <c r="L41" s="197" t="s">
        <v>118</v>
      </c>
      <c r="M41" s="197" t="s">
        <v>119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 t="s">
        <v>116</v>
      </c>
      <c r="Z41" s="197" t="s">
        <v>117</v>
      </c>
      <c r="AA41" s="197" t="s">
        <v>118</v>
      </c>
      <c r="AB41" s="197" t="s">
        <v>119</v>
      </c>
      <c r="AE41" s="196"/>
      <c r="AF41" s="196"/>
      <c r="AG41" s="196"/>
      <c r="AH41" s="196"/>
      <c r="AI41" s="196"/>
      <c r="AJ41" s="196"/>
      <c r="AK41" s="196"/>
      <c r="AL41" s="196"/>
      <c r="AM41" s="196"/>
      <c r="AN41" s="196" t="s">
        <v>116</v>
      </c>
      <c r="AO41" s="197" t="s">
        <v>117</v>
      </c>
      <c r="AP41" s="197" t="s">
        <v>118</v>
      </c>
      <c r="AQ41" s="197" t="s">
        <v>119</v>
      </c>
    </row>
    <row r="42" spans="1:43" ht="13.5" thickBo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  <c r="AA42" s="197"/>
      <c r="AB42" s="197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197"/>
      <c r="AQ42" s="197"/>
    </row>
    <row r="43" spans="1:43" ht="13.5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7"/>
      <c r="L43" s="197"/>
      <c r="M43" s="197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7"/>
      <c r="AA43" s="197"/>
      <c r="AB43" s="197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7"/>
      <c r="AQ43" s="197"/>
    </row>
    <row r="44" spans="1:43" ht="12.75">
      <c r="A44" s="37"/>
      <c r="B44" s="107" t="s">
        <v>1</v>
      </c>
      <c r="C44" s="212" t="s">
        <v>182</v>
      </c>
      <c r="D44" s="212"/>
      <c r="E44" s="212"/>
      <c r="F44" s="212"/>
      <c r="G44" s="212"/>
      <c r="H44" s="212"/>
      <c r="I44" s="213"/>
      <c r="J44" s="207">
        <f>+J46+J47+J48+J49</f>
        <v>-3510</v>
      </c>
      <c r="K44" s="207">
        <f>+K46+K47+K48+K49</f>
        <v>-324</v>
      </c>
      <c r="L44" s="207">
        <f>+L46+L47+L48+L49</f>
        <v>-224</v>
      </c>
      <c r="M44" s="207">
        <f>+M46+M47+M48+M49</f>
        <v>-2962</v>
      </c>
      <c r="P44" s="37"/>
      <c r="Q44" s="107" t="s">
        <v>1</v>
      </c>
      <c r="R44" s="212" t="s">
        <v>182</v>
      </c>
      <c r="S44" s="212"/>
      <c r="T44" s="212"/>
      <c r="U44" s="212"/>
      <c r="V44" s="212"/>
      <c r="W44" s="212"/>
      <c r="X44" s="213"/>
      <c r="Y44" s="207">
        <f>+Y46+Y47+Y48+Y49</f>
        <v>-2898</v>
      </c>
      <c r="Z44" s="207">
        <f>+Z46+Z47+Z48+Z49</f>
        <v>-267</v>
      </c>
      <c r="AA44" s="207">
        <f>+AA46+AA47+AA48+AA49</f>
        <v>-186</v>
      </c>
      <c r="AB44" s="207">
        <f>+AB46+AB47+AB48+AB49</f>
        <v>-2445</v>
      </c>
      <c r="AE44" s="37"/>
      <c r="AF44" s="107" t="s">
        <v>1</v>
      </c>
      <c r="AG44" s="212" t="s">
        <v>182</v>
      </c>
      <c r="AH44" s="212"/>
      <c r="AI44" s="212"/>
      <c r="AJ44" s="212"/>
      <c r="AK44" s="212"/>
      <c r="AL44" s="212"/>
      <c r="AM44" s="213"/>
      <c r="AN44" s="207">
        <f>+AN46+AN47+AN48+AN49</f>
        <v>-11403</v>
      </c>
      <c r="AO44" s="207">
        <f>+AO46+AO47+AO48+AO49</f>
        <v>-1051</v>
      </c>
      <c r="AP44" s="207">
        <f>+AP46+AP47+AP48+AP49</f>
        <v>-729</v>
      </c>
      <c r="AQ44" s="207">
        <f>+AQ46+AQ47+AQ48+AQ49</f>
        <v>-9623</v>
      </c>
    </row>
    <row r="45" spans="1:43" ht="12.75">
      <c r="A45" s="27"/>
      <c r="B45" s="108"/>
      <c r="C45" s="214"/>
      <c r="D45" s="214"/>
      <c r="E45" s="214"/>
      <c r="F45" s="214"/>
      <c r="G45" s="214"/>
      <c r="H45" s="214"/>
      <c r="I45" s="215"/>
      <c r="J45" s="208"/>
      <c r="K45" s="208"/>
      <c r="L45" s="208"/>
      <c r="M45" s="208"/>
      <c r="P45" s="27"/>
      <c r="Q45" s="108"/>
      <c r="R45" s="214"/>
      <c r="S45" s="214"/>
      <c r="T45" s="214"/>
      <c r="U45" s="214"/>
      <c r="V45" s="214"/>
      <c r="W45" s="214"/>
      <c r="X45" s="215"/>
      <c r="Y45" s="208"/>
      <c r="Z45" s="208"/>
      <c r="AA45" s="208"/>
      <c r="AB45" s="208"/>
      <c r="AE45" s="27"/>
      <c r="AF45" s="108"/>
      <c r="AG45" s="214"/>
      <c r="AH45" s="214"/>
      <c r="AI45" s="214"/>
      <c r="AJ45" s="214"/>
      <c r="AK45" s="214"/>
      <c r="AL45" s="214"/>
      <c r="AM45" s="215"/>
      <c r="AN45" s="208"/>
      <c r="AO45" s="208"/>
      <c r="AP45" s="208"/>
      <c r="AQ45" s="208"/>
    </row>
    <row r="46" spans="1:43" ht="12.75">
      <c r="A46" s="24"/>
      <c r="B46" s="18"/>
      <c r="C46" s="209" t="s">
        <v>10</v>
      </c>
      <c r="D46" s="210" t="s">
        <v>120</v>
      </c>
      <c r="E46" s="211"/>
      <c r="F46" s="211"/>
      <c r="G46" s="211"/>
      <c r="H46" s="211"/>
      <c r="I46" s="39" t="s">
        <v>122</v>
      </c>
      <c r="J46" s="40">
        <f>+K46+L46+M46</f>
        <v>-2093</v>
      </c>
      <c r="K46" s="40">
        <v>0</v>
      </c>
      <c r="L46" s="40">
        <v>-77</v>
      </c>
      <c r="M46" s="40">
        <v>-2016</v>
      </c>
      <c r="P46" s="24"/>
      <c r="Q46" s="18"/>
      <c r="R46" s="209" t="s">
        <v>10</v>
      </c>
      <c r="S46" s="210" t="s">
        <v>120</v>
      </c>
      <c r="T46" s="211"/>
      <c r="U46" s="211"/>
      <c r="V46" s="211"/>
      <c r="W46" s="211"/>
      <c r="X46" s="39" t="s">
        <v>122</v>
      </c>
      <c r="Y46" s="40">
        <f>+Z46+AA46+AB46</f>
        <v>-1728</v>
      </c>
      <c r="Z46" s="40">
        <v>0</v>
      </c>
      <c r="AA46" s="40">
        <v>-64</v>
      </c>
      <c r="AB46" s="40">
        <v>-1664</v>
      </c>
      <c r="AE46" s="24"/>
      <c r="AF46" s="18"/>
      <c r="AG46" s="209" t="s">
        <v>10</v>
      </c>
      <c r="AH46" s="210" t="s">
        <v>120</v>
      </c>
      <c r="AI46" s="211"/>
      <c r="AJ46" s="211"/>
      <c r="AK46" s="211"/>
      <c r="AL46" s="211"/>
      <c r="AM46" s="39" t="s">
        <v>122</v>
      </c>
      <c r="AN46" s="40">
        <f>+AO46+AP46+AQ46</f>
        <v>-6800</v>
      </c>
      <c r="AO46" s="40">
        <v>0</v>
      </c>
      <c r="AP46" s="40">
        <v>-251</v>
      </c>
      <c r="AQ46" s="40">
        <v>-6549</v>
      </c>
    </row>
    <row r="47" spans="1:43" ht="12.75">
      <c r="A47" s="27"/>
      <c r="B47" s="22"/>
      <c r="C47" s="209"/>
      <c r="D47" s="210"/>
      <c r="E47" s="211"/>
      <c r="F47" s="211"/>
      <c r="G47" s="211"/>
      <c r="H47" s="211"/>
      <c r="I47" s="39" t="s">
        <v>123</v>
      </c>
      <c r="J47" s="40">
        <f>+K47+L47+M47</f>
        <v>-1451</v>
      </c>
      <c r="K47" s="40">
        <v>-324</v>
      </c>
      <c r="L47" s="40">
        <v>-155</v>
      </c>
      <c r="M47" s="40">
        <v>-972</v>
      </c>
      <c r="P47" s="27"/>
      <c r="Q47" s="22"/>
      <c r="R47" s="209"/>
      <c r="S47" s="210"/>
      <c r="T47" s="211"/>
      <c r="U47" s="211"/>
      <c r="V47" s="211"/>
      <c r="W47" s="211"/>
      <c r="X47" s="39" t="s">
        <v>123</v>
      </c>
      <c r="Y47" s="40">
        <f>+Z47+AA47+AB47</f>
        <v>-1197</v>
      </c>
      <c r="Z47" s="40">
        <v>-267</v>
      </c>
      <c r="AA47" s="40">
        <v>-128</v>
      </c>
      <c r="AB47" s="40">
        <v>-802</v>
      </c>
      <c r="AE47" s="27"/>
      <c r="AF47" s="22"/>
      <c r="AG47" s="209"/>
      <c r="AH47" s="210"/>
      <c r="AI47" s="211"/>
      <c r="AJ47" s="211"/>
      <c r="AK47" s="211"/>
      <c r="AL47" s="211"/>
      <c r="AM47" s="39" t="s">
        <v>123</v>
      </c>
      <c r="AN47" s="40">
        <f>+AO47+AP47+AQ47</f>
        <v>-4712</v>
      </c>
      <c r="AO47" s="40">
        <v>-1052</v>
      </c>
      <c r="AP47" s="40">
        <v>-503</v>
      </c>
      <c r="AQ47" s="40">
        <v>-3157</v>
      </c>
    </row>
    <row r="48" spans="1:43" ht="12.75">
      <c r="A48" s="24"/>
      <c r="B48" s="18"/>
      <c r="C48" s="209" t="s">
        <v>10</v>
      </c>
      <c r="D48" s="210" t="s">
        <v>121</v>
      </c>
      <c r="E48" s="211"/>
      <c r="F48" s="211"/>
      <c r="G48" s="211"/>
      <c r="H48" s="211"/>
      <c r="I48" s="39" t="s">
        <v>122</v>
      </c>
      <c r="J48" s="40">
        <f>+K48+L48+M48</f>
        <v>26</v>
      </c>
      <c r="K48" s="40">
        <v>0</v>
      </c>
      <c r="L48" s="40">
        <v>5</v>
      </c>
      <c r="M48" s="40">
        <v>21</v>
      </c>
      <c r="P48" s="24"/>
      <c r="Q48" s="18"/>
      <c r="R48" s="209" t="s">
        <v>10</v>
      </c>
      <c r="S48" s="210" t="s">
        <v>121</v>
      </c>
      <c r="T48" s="211"/>
      <c r="U48" s="211"/>
      <c r="V48" s="211"/>
      <c r="W48" s="211"/>
      <c r="X48" s="39" t="s">
        <v>122</v>
      </c>
      <c r="Y48" s="40">
        <f>+Z48+AA48+AB48</f>
        <v>21</v>
      </c>
      <c r="Z48" s="40">
        <v>0</v>
      </c>
      <c r="AA48" s="40">
        <v>4</v>
      </c>
      <c r="AB48" s="40">
        <v>17</v>
      </c>
      <c r="AE48" s="24"/>
      <c r="AF48" s="18"/>
      <c r="AG48" s="209" t="s">
        <v>10</v>
      </c>
      <c r="AH48" s="210" t="s">
        <v>121</v>
      </c>
      <c r="AI48" s="211"/>
      <c r="AJ48" s="211"/>
      <c r="AK48" s="211"/>
      <c r="AL48" s="211"/>
      <c r="AM48" s="39" t="s">
        <v>122</v>
      </c>
      <c r="AN48" s="40">
        <f>+AO48+AP48+AQ48</f>
        <v>84</v>
      </c>
      <c r="AO48" s="40">
        <v>0</v>
      </c>
      <c r="AP48" s="40">
        <v>16</v>
      </c>
      <c r="AQ48" s="40">
        <v>68</v>
      </c>
    </row>
    <row r="49" spans="1:43" ht="12.75">
      <c r="A49" s="27"/>
      <c r="B49" s="22"/>
      <c r="C49" s="209"/>
      <c r="D49" s="210"/>
      <c r="E49" s="211"/>
      <c r="F49" s="211"/>
      <c r="G49" s="211"/>
      <c r="H49" s="211"/>
      <c r="I49" s="39" t="s">
        <v>123</v>
      </c>
      <c r="J49" s="40">
        <f>+K49+L49+M49</f>
        <v>8</v>
      </c>
      <c r="K49" s="40">
        <v>0</v>
      </c>
      <c r="L49" s="40">
        <v>3</v>
      </c>
      <c r="M49" s="124">
        <v>5</v>
      </c>
      <c r="P49" s="27"/>
      <c r="Q49" s="22"/>
      <c r="R49" s="209"/>
      <c r="S49" s="210"/>
      <c r="T49" s="211"/>
      <c r="U49" s="211"/>
      <c r="V49" s="211"/>
      <c r="W49" s="211"/>
      <c r="X49" s="39" t="s">
        <v>123</v>
      </c>
      <c r="Y49" s="40">
        <f>+Z49+AA49+AB49</f>
        <v>6</v>
      </c>
      <c r="Z49" s="40">
        <v>0</v>
      </c>
      <c r="AA49" s="40">
        <v>2</v>
      </c>
      <c r="AB49" s="124">
        <v>4</v>
      </c>
      <c r="AE49" s="27"/>
      <c r="AF49" s="22"/>
      <c r="AG49" s="209"/>
      <c r="AH49" s="210"/>
      <c r="AI49" s="211"/>
      <c r="AJ49" s="211"/>
      <c r="AK49" s="211"/>
      <c r="AL49" s="211"/>
      <c r="AM49" s="39" t="s">
        <v>123</v>
      </c>
      <c r="AN49" s="40">
        <f>+AO49+AP49+AQ49</f>
        <v>25</v>
      </c>
      <c r="AO49" s="40">
        <v>1</v>
      </c>
      <c r="AP49" s="40">
        <v>9</v>
      </c>
      <c r="AQ49" s="124">
        <v>15</v>
      </c>
    </row>
    <row r="50" spans="1:43" ht="12.75">
      <c r="A50" s="24"/>
      <c r="B50" s="41" t="s">
        <v>7</v>
      </c>
      <c r="C50" s="205" t="s">
        <v>183</v>
      </c>
      <c r="D50" s="205"/>
      <c r="E50" s="205"/>
      <c r="F50" s="205"/>
      <c r="G50" s="205"/>
      <c r="H50" s="205"/>
      <c r="I50" s="206"/>
      <c r="J50" s="201"/>
      <c r="K50" s="201"/>
      <c r="L50" s="201"/>
      <c r="M50" s="201"/>
      <c r="P50" s="24"/>
      <c r="Q50" s="41" t="s">
        <v>7</v>
      </c>
      <c r="R50" s="205" t="s">
        <v>183</v>
      </c>
      <c r="S50" s="205"/>
      <c r="T50" s="205"/>
      <c r="U50" s="205"/>
      <c r="V50" s="205"/>
      <c r="W50" s="205"/>
      <c r="X50" s="206"/>
      <c r="Y50" s="201"/>
      <c r="Z50" s="201"/>
      <c r="AA50" s="201"/>
      <c r="AB50" s="201"/>
      <c r="AE50" s="24"/>
      <c r="AF50" s="41" t="s">
        <v>7</v>
      </c>
      <c r="AG50" s="205" t="s">
        <v>183</v>
      </c>
      <c r="AH50" s="205"/>
      <c r="AI50" s="205"/>
      <c r="AJ50" s="205"/>
      <c r="AK50" s="205"/>
      <c r="AL50" s="205"/>
      <c r="AM50" s="206"/>
      <c r="AN50" s="201"/>
      <c r="AO50" s="201"/>
      <c r="AP50" s="201"/>
      <c r="AQ50" s="201"/>
    </row>
    <row r="51" spans="1:43" ht="12.75" customHeight="1">
      <c r="A51" s="27"/>
      <c r="B51" s="108"/>
      <c r="C51" s="203" t="s">
        <v>184</v>
      </c>
      <c r="D51" s="203"/>
      <c r="E51" s="203"/>
      <c r="F51" s="203"/>
      <c r="G51" s="203"/>
      <c r="H51" s="203"/>
      <c r="I51" s="204"/>
      <c r="J51" s="202"/>
      <c r="K51" s="202"/>
      <c r="L51" s="202"/>
      <c r="M51" s="202"/>
      <c r="P51" s="27"/>
      <c r="Q51" s="108"/>
      <c r="R51" s="203" t="s">
        <v>184</v>
      </c>
      <c r="S51" s="203"/>
      <c r="T51" s="203"/>
      <c r="U51" s="203"/>
      <c r="V51" s="203"/>
      <c r="W51" s="203"/>
      <c r="X51" s="204"/>
      <c r="Y51" s="202"/>
      <c r="Z51" s="202"/>
      <c r="AA51" s="202"/>
      <c r="AB51" s="202"/>
      <c r="AE51" s="27"/>
      <c r="AF51" s="108"/>
      <c r="AG51" s="203" t="s">
        <v>184</v>
      </c>
      <c r="AH51" s="203"/>
      <c r="AI51" s="203"/>
      <c r="AJ51" s="203"/>
      <c r="AK51" s="203"/>
      <c r="AL51" s="203"/>
      <c r="AM51" s="204"/>
      <c r="AN51" s="202"/>
      <c r="AO51" s="202"/>
      <c r="AP51" s="202"/>
      <c r="AQ51" s="202"/>
    </row>
    <row r="52" spans="1:43" ht="12.75">
      <c r="A52" s="9"/>
      <c r="B52" s="14"/>
      <c r="C52" s="13" t="s">
        <v>2</v>
      </c>
      <c r="D52" s="144" t="s">
        <v>124</v>
      </c>
      <c r="E52" s="144"/>
      <c r="F52" s="144"/>
      <c r="G52" s="144"/>
      <c r="H52" s="144"/>
      <c r="I52" s="145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4" t="s">
        <v>124</v>
      </c>
      <c r="T52" s="144"/>
      <c r="U52" s="144"/>
      <c r="V52" s="144"/>
      <c r="W52" s="144"/>
      <c r="X52" s="145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4" t="s">
        <v>124</v>
      </c>
      <c r="AI52" s="144"/>
      <c r="AJ52" s="144"/>
      <c r="AK52" s="144"/>
      <c r="AL52" s="144"/>
      <c r="AM52" s="145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4" t="s">
        <v>125</v>
      </c>
      <c r="E53" s="144"/>
      <c r="F53" s="144"/>
      <c r="G53" s="144"/>
      <c r="H53" s="144"/>
      <c r="I53" s="145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4" t="s">
        <v>125</v>
      </c>
      <c r="T53" s="144"/>
      <c r="U53" s="144"/>
      <c r="V53" s="144"/>
      <c r="W53" s="144"/>
      <c r="X53" s="145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4" t="s">
        <v>125</v>
      </c>
      <c r="AI53" s="144"/>
      <c r="AJ53" s="144"/>
      <c r="AK53" s="144"/>
      <c r="AL53" s="144"/>
      <c r="AM53" s="145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2" t="s">
        <v>126</v>
      </c>
      <c r="D54" s="172"/>
      <c r="E54" s="172"/>
      <c r="F54" s="172"/>
      <c r="G54" s="172"/>
      <c r="H54" s="172"/>
      <c r="I54" s="173"/>
      <c r="J54" s="44">
        <f>+J55+J56+J57+J58+J59+J60</f>
        <v>-1249</v>
      </c>
      <c r="K54" s="44">
        <f>+K55+K56+K57+K58+K59+K60</f>
        <v>-1064</v>
      </c>
      <c r="L54" s="44">
        <f>+L55+L56+L57+L58+L59+L60</f>
        <v>-2</v>
      </c>
      <c r="M54" s="44">
        <f>+M55+M56+M57+M58+M59+M60</f>
        <v>-183</v>
      </c>
      <c r="P54" s="9"/>
      <c r="Q54" s="10" t="s">
        <v>13</v>
      </c>
      <c r="R54" s="172" t="s">
        <v>126</v>
      </c>
      <c r="S54" s="172"/>
      <c r="T54" s="172"/>
      <c r="U54" s="172"/>
      <c r="V54" s="172"/>
      <c r="W54" s="172"/>
      <c r="X54" s="173"/>
      <c r="Y54" s="44">
        <f>+Y55+Y56+Y57+Y58+Y59+Y60</f>
        <v>-1031</v>
      </c>
      <c r="Z54" s="44">
        <f>+Z55+Z56+Z57+Z58+Z59+Z60</f>
        <v>-878</v>
      </c>
      <c r="AA54" s="44">
        <f>+AA55+AA56+AA57+AA58+AA59+AA60</f>
        <v>-2</v>
      </c>
      <c r="AB54" s="44">
        <f>+AB55+AB56+AB57+AB58+AB59+AB60</f>
        <v>-151</v>
      </c>
      <c r="AE54" s="9"/>
      <c r="AF54" s="10" t="s">
        <v>13</v>
      </c>
      <c r="AG54" s="172" t="s">
        <v>126</v>
      </c>
      <c r="AH54" s="172"/>
      <c r="AI54" s="172"/>
      <c r="AJ54" s="172"/>
      <c r="AK54" s="172"/>
      <c r="AL54" s="172"/>
      <c r="AM54" s="173"/>
      <c r="AN54" s="44">
        <f>+AN55+AN56+AN57+AN58+AN59+AN60</f>
        <v>-4058</v>
      </c>
      <c r="AO54" s="44">
        <f>+AO55+AO56+AO57+AO58+AO59+AO60</f>
        <v>-3458</v>
      </c>
      <c r="AP54" s="44">
        <f>+AP55+AP56+AP57+AP58+AP59+AP60</f>
        <v>-7</v>
      </c>
      <c r="AQ54" s="44">
        <f>+AQ55+AQ56+AQ57+AQ58+AQ59+AQ60</f>
        <v>-593</v>
      </c>
    </row>
    <row r="55" spans="1:43" ht="12.75">
      <c r="A55" s="9"/>
      <c r="B55" s="14"/>
      <c r="C55" s="45" t="s">
        <v>10</v>
      </c>
      <c r="D55" s="144" t="s">
        <v>127</v>
      </c>
      <c r="E55" s="144"/>
      <c r="F55" s="144"/>
      <c r="G55" s="144"/>
      <c r="H55" s="144"/>
      <c r="I55" s="145"/>
      <c r="J55" s="40">
        <f aca="true" t="shared" si="0" ref="J55:J60">+K55+L55+M55</f>
        <v>-1064</v>
      </c>
      <c r="K55" s="40">
        <v>-1064</v>
      </c>
      <c r="L55" s="40"/>
      <c r="M55" s="40"/>
      <c r="P55" s="9"/>
      <c r="Q55" s="14"/>
      <c r="R55" s="45" t="s">
        <v>10</v>
      </c>
      <c r="S55" s="144" t="s">
        <v>127</v>
      </c>
      <c r="T55" s="144"/>
      <c r="U55" s="144"/>
      <c r="V55" s="144"/>
      <c r="W55" s="144"/>
      <c r="X55" s="145"/>
      <c r="Y55" s="40">
        <f aca="true" t="shared" si="1" ref="Y55:Y60">+Z55+AA55+AB55</f>
        <v>-878</v>
      </c>
      <c r="Z55" s="40">
        <v>-878</v>
      </c>
      <c r="AA55" s="40"/>
      <c r="AB55" s="40"/>
      <c r="AE55" s="9"/>
      <c r="AF55" s="14"/>
      <c r="AG55" s="45" t="s">
        <v>10</v>
      </c>
      <c r="AH55" s="144" t="s">
        <v>127</v>
      </c>
      <c r="AI55" s="144"/>
      <c r="AJ55" s="144"/>
      <c r="AK55" s="144"/>
      <c r="AL55" s="144"/>
      <c r="AM55" s="145"/>
      <c r="AN55" s="40">
        <f aca="true" t="shared" si="2" ref="AN55:AN60">+AO55+AP55+AQ55</f>
        <v>-3457</v>
      </c>
      <c r="AO55" s="40">
        <v>-3457</v>
      </c>
      <c r="AP55" s="40"/>
      <c r="AQ55" s="40"/>
    </row>
    <row r="56" spans="1:43" ht="12.75">
      <c r="A56" s="9"/>
      <c r="B56" s="14"/>
      <c r="C56" s="45" t="s">
        <v>10</v>
      </c>
      <c r="D56" s="144" t="s">
        <v>128</v>
      </c>
      <c r="E56" s="144"/>
      <c r="F56" s="144"/>
      <c r="G56" s="144"/>
      <c r="H56" s="144"/>
      <c r="I56" s="145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4" t="s">
        <v>128</v>
      </c>
      <c r="T56" s="144"/>
      <c r="U56" s="144"/>
      <c r="V56" s="144"/>
      <c r="W56" s="144"/>
      <c r="X56" s="145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4" t="s">
        <v>128</v>
      </c>
      <c r="AI56" s="144"/>
      <c r="AJ56" s="144"/>
      <c r="AK56" s="144"/>
      <c r="AL56" s="144"/>
      <c r="AM56" s="145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4" t="s">
        <v>129</v>
      </c>
      <c r="E57" s="144"/>
      <c r="F57" s="144"/>
      <c r="G57" s="144"/>
      <c r="H57" s="144"/>
      <c r="I57" s="145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4" t="s">
        <v>129</v>
      </c>
      <c r="T57" s="144"/>
      <c r="U57" s="144"/>
      <c r="V57" s="144"/>
      <c r="W57" s="144"/>
      <c r="X57" s="145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4" t="s">
        <v>129</v>
      </c>
      <c r="AI57" s="144"/>
      <c r="AJ57" s="144"/>
      <c r="AK57" s="144"/>
      <c r="AL57" s="144"/>
      <c r="AM57" s="145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4" t="s">
        <v>130</v>
      </c>
      <c r="E58" s="144"/>
      <c r="F58" s="144"/>
      <c r="G58" s="144"/>
      <c r="H58" s="144"/>
      <c r="I58" s="145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4" t="s">
        <v>130</v>
      </c>
      <c r="T58" s="144"/>
      <c r="U58" s="144"/>
      <c r="V58" s="144"/>
      <c r="W58" s="144"/>
      <c r="X58" s="145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4" t="s">
        <v>130</v>
      </c>
      <c r="AI58" s="144"/>
      <c r="AJ58" s="144"/>
      <c r="AK58" s="144"/>
      <c r="AL58" s="144"/>
      <c r="AM58" s="145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4" t="s">
        <v>131</v>
      </c>
      <c r="E59" s="144"/>
      <c r="F59" s="144"/>
      <c r="G59" s="144"/>
      <c r="H59" s="144"/>
      <c r="I59" s="145"/>
      <c r="J59" s="40">
        <f t="shared" si="0"/>
        <v>-185</v>
      </c>
      <c r="K59" s="40">
        <v>0</v>
      </c>
      <c r="L59" s="40">
        <v>-2</v>
      </c>
      <c r="M59" s="40">
        <v>-183</v>
      </c>
      <c r="P59" s="9"/>
      <c r="Q59" s="12"/>
      <c r="R59" s="45" t="s">
        <v>10</v>
      </c>
      <c r="S59" s="144" t="s">
        <v>131</v>
      </c>
      <c r="T59" s="144"/>
      <c r="U59" s="144"/>
      <c r="V59" s="144"/>
      <c r="W59" s="144"/>
      <c r="X59" s="145"/>
      <c r="Y59" s="40">
        <f t="shared" si="1"/>
        <v>-153</v>
      </c>
      <c r="Z59" s="40"/>
      <c r="AA59" s="40">
        <v>-2</v>
      </c>
      <c r="AB59" s="40">
        <v>-151</v>
      </c>
      <c r="AE59" s="9"/>
      <c r="AF59" s="12"/>
      <c r="AG59" s="45" t="s">
        <v>10</v>
      </c>
      <c r="AH59" s="144" t="s">
        <v>131</v>
      </c>
      <c r="AI59" s="144"/>
      <c r="AJ59" s="144"/>
      <c r="AK59" s="144"/>
      <c r="AL59" s="144"/>
      <c r="AM59" s="145"/>
      <c r="AN59" s="40">
        <f t="shared" si="2"/>
        <v>-601</v>
      </c>
      <c r="AO59" s="40">
        <v>-1</v>
      </c>
      <c r="AP59" s="40">
        <v>-7</v>
      </c>
      <c r="AQ59" s="40">
        <v>-593</v>
      </c>
    </row>
    <row r="60" spans="1:43" ht="13.5" thickBot="1">
      <c r="A60" s="46"/>
      <c r="B60" s="47"/>
      <c r="C60" s="48" t="s">
        <v>10</v>
      </c>
      <c r="D60" s="142" t="s">
        <v>132</v>
      </c>
      <c r="E60" s="142"/>
      <c r="F60" s="142"/>
      <c r="G60" s="142"/>
      <c r="H60" s="142"/>
      <c r="I60" s="143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42" t="s">
        <v>132</v>
      </c>
      <c r="T60" s="142"/>
      <c r="U60" s="142"/>
      <c r="V60" s="142"/>
      <c r="W60" s="142"/>
      <c r="X60" s="143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42" t="s">
        <v>132</v>
      </c>
      <c r="AI60" s="142"/>
      <c r="AJ60" s="142"/>
      <c r="AK60" s="142"/>
      <c r="AL60" s="142"/>
      <c r="AM60" s="143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98" t="s">
        <v>133</v>
      </c>
      <c r="C62" s="199"/>
      <c r="D62" s="199"/>
      <c r="E62" s="199"/>
      <c r="F62" s="199"/>
      <c r="G62" s="199"/>
      <c r="H62" s="200"/>
      <c r="I62" s="200"/>
      <c r="J62" s="200"/>
      <c r="K62" s="200"/>
      <c r="L62" s="200"/>
      <c r="M62" s="200"/>
      <c r="P62" s="116" t="s">
        <v>157</v>
      </c>
      <c r="Q62" s="198" t="s">
        <v>133</v>
      </c>
      <c r="R62" s="199"/>
      <c r="S62" s="199"/>
      <c r="T62" s="199"/>
      <c r="U62" s="199"/>
      <c r="V62" s="199"/>
      <c r="W62" s="200"/>
      <c r="X62" s="200"/>
      <c r="Y62" s="200"/>
      <c r="Z62" s="200"/>
      <c r="AA62" s="200"/>
      <c r="AB62" s="200"/>
      <c r="AE62" s="116" t="s">
        <v>157</v>
      </c>
      <c r="AF62" s="198" t="s">
        <v>133</v>
      </c>
      <c r="AG62" s="199"/>
      <c r="AH62" s="199"/>
      <c r="AI62" s="199"/>
      <c r="AJ62" s="199"/>
      <c r="AK62" s="199"/>
      <c r="AL62" s="200"/>
      <c r="AM62" s="200"/>
      <c r="AN62" s="200"/>
      <c r="AO62" s="200"/>
      <c r="AP62" s="200"/>
      <c r="AQ62" s="200"/>
    </row>
    <row r="63" spans="2:43" ht="13.5" thickBot="1">
      <c r="B63" s="1" t="str">
        <f>B6</f>
        <v>March, 2006</v>
      </c>
      <c r="J63" s="50"/>
      <c r="K63" s="50"/>
      <c r="L63" s="50"/>
      <c r="M63" s="52" t="str">
        <f>+J6</f>
        <v>in mn USD</v>
      </c>
      <c r="Q63" s="1" t="str">
        <f>Q6</f>
        <v>March, 2006</v>
      </c>
      <c r="Y63" s="50"/>
      <c r="Z63" s="50"/>
      <c r="AA63" s="50"/>
      <c r="AB63" s="52" t="str">
        <f>+Y6</f>
        <v>in mn EUR</v>
      </c>
      <c r="AF63" s="1" t="str">
        <f>AF6</f>
        <v>March, 2006</v>
      </c>
      <c r="AN63" s="50"/>
      <c r="AO63" s="50"/>
      <c r="AP63" s="50"/>
      <c r="AQ63" s="52" t="str">
        <f>+AN6</f>
        <v>in mn PLN</v>
      </c>
    </row>
    <row r="64" spans="1:43" ht="13.5" thickBot="1">
      <c r="A64" s="186" t="s">
        <v>96</v>
      </c>
      <c r="B64" s="187"/>
      <c r="C64" s="187"/>
      <c r="D64" s="187"/>
      <c r="E64" s="187"/>
      <c r="F64" s="187"/>
      <c r="G64" s="187"/>
      <c r="H64" s="187"/>
      <c r="I64" s="188"/>
      <c r="J64" s="195" t="s">
        <v>115</v>
      </c>
      <c r="K64" s="195"/>
      <c r="L64" s="195"/>
      <c r="M64" s="195"/>
      <c r="P64" s="186" t="s">
        <v>96</v>
      </c>
      <c r="Q64" s="187"/>
      <c r="R64" s="187"/>
      <c r="S64" s="187"/>
      <c r="T64" s="187"/>
      <c r="U64" s="187"/>
      <c r="V64" s="187"/>
      <c r="W64" s="187"/>
      <c r="X64" s="188"/>
      <c r="Y64" s="195" t="s">
        <v>115</v>
      </c>
      <c r="Z64" s="195"/>
      <c r="AA64" s="195"/>
      <c r="AB64" s="195"/>
      <c r="AE64" s="186" t="s">
        <v>96</v>
      </c>
      <c r="AF64" s="187"/>
      <c r="AG64" s="187"/>
      <c r="AH64" s="187"/>
      <c r="AI64" s="187"/>
      <c r="AJ64" s="187"/>
      <c r="AK64" s="187"/>
      <c r="AL64" s="187"/>
      <c r="AM64" s="188"/>
      <c r="AN64" s="195" t="s">
        <v>115</v>
      </c>
      <c r="AO64" s="195"/>
      <c r="AP64" s="195"/>
      <c r="AQ64" s="195"/>
    </row>
    <row r="65" spans="1:43" ht="13.5" thickBot="1">
      <c r="A65" s="189"/>
      <c r="B65" s="190"/>
      <c r="C65" s="190"/>
      <c r="D65" s="190"/>
      <c r="E65" s="190"/>
      <c r="F65" s="190"/>
      <c r="G65" s="190"/>
      <c r="H65" s="190"/>
      <c r="I65" s="191"/>
      <c r="J65" s="196" t="s">
        <v>116</v>
      </c>
      <c r="K65" s="197" t="s">
        <v>117</v>
      </c>
      <c r="L65" s="197" t="s">
        <v>118</v>
      </c>
      <c r="M65" s="197" t="s">
        <v>119</v>
      </c>
      <c r="P65" s="189"/>
      <c r="Q65" s="190"/>
      <c r="R65" s="190"/>
      <c r="S65" s="190"/>
      <c r="T65" s="190"/>
      <c r="U65" s="190"/>
      <c r="V65" s="190"/>
      <c r="W65" s="190"/>
      <c r="X65" s="191"/>
      <c r="Y65" s="196" t="s">
        <v>116</v>
      </c>
      <c r="Z65" s="197" t="s">
        <v>117</v>
      </c>
      <c r="AA65" s="197" t="s">
        <v>118</v>
      </c>
      <c r="AB65" s="197" t="s">
        <v>119</v>
      </c>
      <c r="AE65" s="189"/>
      <c r="AF65" s="190"/>
      <c r="AG65" s="190"/>
      <c r="AH65" s="190"/>
      <c r="AI65" s="190"/>
      <c r="AJ65" s="190"/>
      <c r="AK65" s="190"/>
      <c r="AL65" s="190"/>
      <c r="AM65" s="191"/>
      <c r="AN65" s="196" t="s">
        <v>116</v>
      </c>
      <c r="AO65" s="197" t="s">
        <v>117</v>
      </c>
      <c r="AP65" s="197" t="s">
        <v>118</v>
      </c>
      <c r="AQ65" s="197" t="s">
        <v>119</v>
      </c>
    </row>
    <row r="66" spans="1:43" ht="13.5" thickBot="1">
      <c r="A66" s="189"/>
      <c r="B66" s="190"/>
      <c r="C66" s="190"/>
      <c r="D66" s="190"/>
      <c r="E66" s="190"/>
      <c r="F66" s="190"/>
      <c r="G66" s="190"/>
      <c r="H66" s="190"/>
      <c r="I66" s="191"/>
      <c r="J66" s="196"/>
      <c r="K66" s="197"/>
      <c r="L66" s="197"/>
      <c r="M66" s="197"/>
      <c r="P66" s="189"/>
      <c r="Q66" s="190"/>
      <c r="R66" s="190"/>
      <c r="S66" s="190"/>
      <c r="T66" s="190"/>
      <c r="U66" s="190"/>
      <c r="V66" s="190"/>
      <c r="W66" s="190"/>
      <c r="X66" s="191"/>
      <c r="Y66" s="196"/>
      <c r="Z66" s="197"/>
      <c r="AA66" s="197"/>
      <c r="AB66" s="197"/>
      <c r="AE66" s="189"/>
      <c r="AF66" s="190"/>
      <c r="AG66" s="190"/>
      <c r="AH66" s="190"/>
      <c r="AI66" s="190"/>
      <c r="AJ66" s="190"/>
      <c r="AK66" s="190"/>
      <c r="AL66" s="190"/>
      <c r="AM66" s="191"/>
      <c r="AN66" s="196"/>
      <c r="AO66" s="197"/>
      <c r="AP66" s="197"/>
      <c r="AQ66" s="197"/>
    </row>
    <row r="67" spans="1:43" ht="13.5" thickBot="1">
      <c r="A67" s="192"/>
      <c r="B67" s="193"/>
      <c r="C67" s="193"/>
      <c r="D67" s="193"/>
      <c r="E67" s="193"/>
      <c r="F67" s="193"/>
      <c r="G67" s="193"/>
      <c r="H67" s="193"/>
      <c r="I67" s="194"/>
      <c r="J67" s="196"/>
      <c r="K67" s="197"/>
      <c r="L67" s="197"/>
      <c r="M67" s="197"/>
      <c r="P67" s="192"/>
      <c r="Q67" s="193"/>
      <c r="R67" s="193"/>
      <c r="S67" s="193"/>
      <c r="T67" s="193"/>
      <c r="U67" s="193"/>
      <c r="V67" s="193"/>
      <c r="W67" s="193"/>
      <c r="X67" s="194"/>
      <c r="Y67" s="196"/>
      <c r="Z67" s="197"/>
      <c r="AA67" s="197"/>
      <c r="AB67" s="197"/>
      <c r="AE67" s="192"/>
      <c r="AF67" s="193"/>
      <c r="AG67" s="193"/>
      <c r="AH67" s="193"/>
      <c r="AI67" s="193"/>
      <c r="AJ67" s="193"/>
      <c r="AK67" s="193"/>
      <c r="AL67" s="193"/>
      <c r="AM67" s="194"/>
      <c r="AN67" s="196"/>
      <c r="AO67" s="197"/>
      <c r="AP67" s="197"/>
      <c r="AQ67" s="197"/>
    </row>
    <row r="68" spans="1:43" ht="12.75">
      <c r="A68" s="53"/>
      <c r="B68" s="54" t="s">
        <v>1</v>
      </c>
      <c r="C68" s="181" t="s">
        <v>140</v>
      </c>
      <c r="D68" s="181"/>
      <c r="E68" s="181"/>
      <c r="F68" s="181"/>
      <c r="G68" s="181"/>
      <c r="H68" s="181"/>
      <c r="I68" s="182"/>
      <c r="J68" s="55">
        <f>+K68+L68+M68</f>
        <v>-870</v>
      </c>
      <c r="K68" s="55">
        <f>+K69+K70</f>
        <v>-80</v>
      </c>
      <c r="L68" s="55">
        <f>+L69+L70</f>
        <v>-219</v>
      </c>
      <c r="M68" s="55">
        <f>+M69+M70</f>
        <v>-571</v>
      </c>
      <c r="P68" s="53"/>
      <c r="Q68" s="54" t="s">
        <v>1</v>
      </c>
      <c r="R68" s="181" t="s">
        <v>140</v>
      </c>
      <c r="S68" s="181"/>
      <c r="T68" s="181"/>
      <c r="U68" s="181"/>
      <c r="V68" s="181"/>
      <c r="W68" s="181"/>
      <c r="X68" s="182"/>
      <c r="Y68" s="55">
        <f>+Z68+AA68+AB68</f>
        <v>-719</v>
      </c>
      <c r="Z68" s="55">
        <f>+Z69+Z70</f>
        <v>-66</v>
      </c>
      <c r="AA68" s="55">
        <f>+AA69+AA70</f>
        <v>-181</v>
      </c>
      <c r="AB68" s="55">
        <f>+AB69+AB70</f>
        <v>-472</v>
      </c>
      <c r="AE68" s="53"/>
      <c r="AF68" s="54" t="s">
        <v>1</v>
      </c>
      <c r="AG68" s="181" t="s">
        <v>140</v>
      </c>
      <c r="AH68" s="181"/>
      <c r="AI68" s="181"/>
      <c r="AJ68" s="181"/>
      <c r="AK68" s="181"/>
      <c r="AL68" s="181"/>
      <c r="AM68" s="182"/>
      <c r="AN68" s="55">
        <f>+AO68+AP68+AQ68</f>
        <v>-2829</v>
      </c>
      <c r="AO68" s="55">
        <f>+AO69+AO70</f>
        <v>-261</v>
      </c>
      <c r="AP68" s="55">
        <f>+AP69+AP70</f>
        <v>-711</v>
      </c>
      <c r="AQ68" s="55">
        <f>+AQ69+AQ70</f>
        <v>-1857</v>
      </c>
    </row>
    <row r="69" spans="1:43" ht="12.75">
      <c r="A69" s="27"/>
      <c r="B69" s="56"/>
      <c r="C69" s="57" t="s">
        <v>2</v>
      </c>
      <c r="D69" s="148" t="s">
        <v>141</v>
      </c>
      <c r="E69" s="148"/>
      <c r="F69" s="148"/>
      <c r="G69" s="148"/>
      <c r="H69" s="148"/>
      <c r="I69" s="149"/>
      <c r="J69" s="58">
        <f>+K69+L69+M69</f>
        <v>-869</v>
      </c>
      <c r="K69" s="58">
        <v>-80</v>
      </c>
      <c r="L69" s="58">
        <v>-219</v>
      </c>
      <c r="M69" s="58">
        <v>-570</v>
      </c>
      <c r="P69" s="27"/>
      <c r="Q69" s="56"/>
      <c r="R69" s="57" t="s">
        <v>2</v>
      </c>
      <c r="S69" s="148" t="s">
        <v>141</v>
      </c>
      <c r="T69" s="148"/>
      <c r="U69" s="148"/>
      <c r="V69" s="148"/>
      <c r="W69" s="148"/>
      <c r="X69" s="149"/>
      <c r="Y69" s="58">
        <f>+Z69+AA69+AB69</f>
        <v>-718</v>
      </c>
      <c r="Z69" s="58">
        <v>-66</v>
      </c>
      <c r="AA69" s="58">
        <v>-181</v>
      </c>
      <c r="AB69" s="58">
        <v>-471</v>
      </c>
      <c r="AE69" s="27"/>
      <c r="AF69" s="56"/>
      <c r="AG69" s="57" t="s">
        <v>2</v>
      </c>
      <c r="AH69" s="148" t="s">
        <v>141</v>
      </c>
      <c r="AI69" s="148"/>
      <c r="AJ69" s="148"/>
      <c r="AK69" s="148"/>
      <c r="AL69" s="148"/>
      <c r="AM69" s="149"/>
      <c r="AN69" s="58">
        <f>+AO69+AP69+AQ69</f>
        <v>-2825</v>
      </c>
      <c r="AO69" s="58">
        <v>-261</v>
      </c>
      <c r="AP69" s="58">
        <v>-711</v>
      </c>
      <c r="AQ69" s="58">
        <v>-1853</v>
      </c>
    </row>
    <row r="70" spans="1:43" ht="12.75">
      <c r="A70" s="9"/>
      <c r="B70" s="38"/>
      <c r="C70" s="13" t="s">
        <v>3</v>
      </c>
      <c r="D70" s="144" t="s">
        <v>185</v>
      </c>
      <c r="E70" s="144"/>
      <c r="F70" s="144"/>
      <c r="G70" s="144"/>
      <c r="H70" s="144"/>
      <c r="I70" s="145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4" t="s">
        <v>185</v>
      </c>
      <c r="T70" s="144"/>
      <c r="U70" s="144"/>
      <c r="V70" s="144"/>
      <c r="W70" s="144"/>
      <c r="X70" s="145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4" t="s">
        <v>185</v>
      </c>
      <c r="AI70" s="144"/>
      <c r="AJ70" s="144"/>
      <c r="AK70" s="144"/>
      <c r="AL70" s="144"/>
      <c r="AM70" s="145"/>
      <c r="AN70" s="58">
        <f>+AO70+AP70+AQ70</f>
        <v>-4</v>
      </c>
      <c r="AO70" s="58">
        <v>0</v>
      </c>
      <c r="AP70" s="58">
        <v>0</v>
      </c>
      <c r="AQ70" s="58">
        <v>-4</v>
      </c>
    </row>
    <row r="71" spans="1:43" ht="27.75" customHeight="1">
      <c r="A71" s="24"/>
      <c r="B71" s="59" t="s">
        <v>7</v>
      </c>
      <c r="C71" s="183" t="s">
        <v>186</v>
      </c>
      <c r="D71" s="184"/>
      <c r="E71" s="184"/>
      <c r="F71" s="184"/>
      <c r="G71" s="184"/>
      <c r="H71" s="184"/>
      <c r="I71" s="185"/>
      <c r="J71" s="42"/>
      <c r="K71" s="60"/>
      <c r="L71" s="60"/>
      <c r="M71" s="60"/>
      <c r="P71" s="24"/>
      <c r="Q71" s="59" t="s">
        <v>7</v>
      </c>
      <c r="R71" s="183" t="s">
        <v>186</v>
      </c>
      <c r="S71" s="184"/>
      <c r="T71" s="184"/>
      <c r="U71" s="184"/>
      <c r="V71" s="184"/>
      <c r="W71" s="184"/>
      <c r="X71" s="185"/>
      <c r="Y71" s="42"/>
      <c r="Z71" s="60"/>
      <c r="AA71" s="60"/>
      <c r="AB71" s="60"/>
      <c r="AE71" s="24"/>
      <c r="AF71" s="59" t="s">
        <v>7</v>
      </c>
      <c r="AG71" s="183" t="s">
        <v>186</v>
      </c>
      <c r="AH71" s="184"/>
      <c r="AI71" s="184"/>
      <c r="AJ71" s="184"/>
      <c r="AK71" s="184"/>
      <c r="AL71" s="184"/>
      <c r="AM71" s="185"/>
      <c r="AN71" s="42"/>
      <c r="AO71" s="60"/>
      <c r="AP71" s="60"/>
      <c r="AQ71" s="60"/>
    </row>
    <row r="72" spans="1:43" ht="14.25">
      <c r="A72" s="9"/>
      <c r="B72" s="61" t="s">
        <v>13</v>
      </c>
      <c r="C72" s="178" t="s">
        <v>187</v>
      </c>
      <c r="D72" s="179"/>
      <c r="E72" s="179"/>
      <c r="F72" s="179"/>
      <c r="G72" s="179"/>
      <c r="H72" s="179"/>
      <c r="I72" s="180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78" t="s">
        <v>187</v>
      </c>
      <c r="S72" s="179"/>
      <c r="T72" s="179"/>
      <c r="U72" s="179"/>
      <c r="V72" s="179"/>
      <c r="W72" s="179"/>
      <c r="X72" s="180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78" t="s">
        <v>187</v>
      </c>
      <c r="AH72" s="179"/>
      <c r="AI72" s="179"/>
      <c r="AJ72" s="179"/>
      <c r="AK72" s="179"/>
      <c r="AL72" s="179"/>
      <c r="AM72" s="180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3" t="s">
        <v>146</v>
      </c>
      <c r="E73" s="153"/>
      <c r="F73" s="153"/>
      <c r="G73" s="153"/>
      <c r="H73" s="153"/>
      <c r="I73" s="154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3" t="s">
        <v>146</v>
      </c>
      <c r="T73" s="153"/>
      <c r="U73" s="153"/>
      <c r="V73" s="153"/>
      <c r="W73" s="153"/>
      <c r="X73" s="154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3" t="s">
        <v>146</v>
      </c>
      <c r="AI73" s="153"/>
      <c r="AJ73" s="153"/>
      <c r="AK73" s="153"/>
      <c r="AL73" s="153"/>
      <c r="AM73" s="154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4" t="s">
        <v>142</v>
      </c>
      <c r="F74" s="144"/>
      <c r="G74" s="144"/>
      <c r="H74" s="144"/>
      <c r="I74" s="145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4" t="s">
        <v>142</v>
      </c>
      <c r="U74" s="144"/>
      <c r="V74" s="144"/>
      <c r="W74" s="144"/>
      <c r="X74" s="145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4" t="s">
        <v>142</v>
      </c>
      <c r="AJ74" s="144"/>
      <c r="AK74" s="144"/>
      <c r="AL74" s="144"/>
      <c r="AM74" s="145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4" t="s">
        <v>14</v>
      </c>
      <c r="F75" s="144"/>
      <c r="G75" s="144"/>
      <c r="H75" s="144"/>
      <c r="I75" s="145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4" t="s">
        <v>14</v>
      </c>
      <c r="U75" s="144"/>
      <c r="V75" s="144"/>
      <c r="W75" s="144"/>
      <c r="X75" s="145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4" t="s">
        <v>14</v>
      </c>
      <c r="AJ75" s="144"/>
      <c r="AK75" s="144"/>
      <c r="AL75" s="144"/>
      <c r="AM75" s="145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4" t="s">
        <v>143</v>
      </c>
      <c r="F76" s="144"/>
      <c r="G76" s="144"/>
      <c r="H76" s="144"/>
      <c r="I76" s="145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4" t="s">
        <v>143</v>
      </c>
      <c r="U76" s="144"/>
      <c r="V76" s="144"/>
      <c r="W76" s="144"/>
      <c r="X76" s="145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4" t="s">
        <v>143</v>
      </c>
      <c r="AJ76" s="144"/>
      <c r="AK76" s="144"/>
      <c r="AL76" s="144"/>
      <c r="AM76" s="145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4" t="s">
        <v>145</v>
      </c>
      <c r="E77" s="174"/>
      <c r="F77" s="174"/>
      <c r="G77" s="174"/>
      <c r="H77" s="174"/>
      <c r="I77" s="175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4" t="s">
        <v>145</v>
      </c>
      <c r="T77" s="174"/>
      <c r="U77" s="174"/>
      <c r="V77" s="174"/>
      <c r="W77" s="174"/>
      <c r="X77" s="175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74" t="s">
        <v>145</v>
      </c>
      <c r="AI77" s="174"/>
      <c r="AJ77" s="174"/>
      <c r="AK77" s="174"/>
      <c r="AL77" s="174"/>
      <c r="AM77" s="175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4" t="s">
        <v>144</v>
      </c>
      <c r="E78" s="174"/>
      <c r="F78" s="174"/>
      <c r="G78" s="174"/>
      <c r="H78" s="174"/>
      <c r="I78" s="175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4" t="s">
        <v>144</v>
      </c>
      <c r="T78" s="174"/>
      <c r="U78" s="174"/>
      <c r="V78" s="174"/>
      <c r="W78" s="174"/>
      <c r="X78" s="175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74" t="s">
        <v>144</v>
      </c>
      <c r="AI78" s="174"/>
      <c r="AJ78" s="174"/>
      <c r="AK78" s="174"/>
      <c r="AL78" s="174"/>
      <c r="AM78" s="175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78" t="s">
        <v>188</v>
      </c>
      <c r="D79" s="179"/>
      <c r="E79" s="179"/>
      <c r="F79" s="179"/>
      <c r="G79" s="179"/>
      <c r="H79" s="179"/>
      <c r="I79" s="180"/>
      <c r="J79" s="42">
        <f>+J80+J84+J85</f>
        <v>-174</v>
      </c>
      <c r="K79" s="42">
        <f>+K80+K84+K85</f>
        <v>0</v>
      </c>
      <c r="L79" s="42">
        <f>+L80+L84+L85</f>
        <v>0</v>
      </c>
      <c r="M79" s="42">
        <f>+M80+M84+M85</f>
        <v>-174</v>
      </c>
      <c r="P79" s="9"/>
      <c r="Q79" s="38"/>
      <c r="R79" s="178" t="s">
        <v>188</v>
      </c>
      <c r="S79" s="179"/>
      <c r="T79" s="179"/>
      <c r="U79" s="179"/>
      <c r="V79" s="179"/>
      <c r="W79" s="179"/>
      <c r="X79" s="180"/>
      <c r="Y79" s="42">
        <f>+Y80+Y84+Y85</f>
        <v>-143</v>
      </c>
      <c r="Z79" s="42">
        <f>+Z80+Z84+Z85</f>
        <v>0</v>
      </c>
      <c r="AA79" s="42">
        <f>+AA80+AA84+AA85</f>
        <v>0</v>
      </c>
      <c r="AB79" s="42">
        <f>+AB80+AB84+AB85</f>
        <v>-143</v>
      </c>
      <c r="AE79" s="9"/>
      <c r="AF79" s="38"/>
      <c r="AG79" s="178" t="s">
        <v>188</v>
      </c>
      <c r="AH79" s="179"/>
      <c r="AI79" s="179"/>
      <c r="AJ79" s="179"/>
      <c r="AK79" s="179"/>
      <c r="AL79" s="179"/>
      <c r="AM79" s="180"/>
      <c r="AN79" s="42">
        <f>+AN80+AN84+AN85</f>
        <v>-564</v>
      </c>
      <c r="AO79" s="42">
        <f>+AO80+AO84+AO85</f>
        <v>0</v>
      </c>
      <c r="AP79" s="42">
        <f>+AP80+AP84+AP85</f>
        <v>0</v>
      </c>
      <c r="AQ79" s="42">
        <f>+AQ80+AQ84+AQ85</f>
        <v>-564</v>
      </c>
    </row>
    <row r="80" spans="1:43" ht="12.75" customHeight="1">
      <c r="A80" s="24"/>
      <c r="B80" s="62"/>
      <c r="C80" s="63" t="s">
        <v>2</v>
      </c>
      <c r="D80" s="153" t="s">
        <v>147</v>
      </c>
      <c r="E80" s="153"/>
      <c r="F80" s="153"/>
      <c r="G80" s="153"/>
      <c r="H80" s="153"/>
      <c r="I80" s="154"/>
      <c r="J80" s="64">
        <f aca="true" t="shared" si="6" ref="J80:J85">+K80+L80+M80</f>
        <v>-174</v>
      </c>
      <c r="K80" s="64"/>
      <c r="L80" s="64"/>
      <c r="M80" s="64">
        <f>+M81</f>
        <v>-174</v>
      </c>
      <c r="P80" s="24"/>
      <c r="Q80" s="62"/>
      <c r="R80" s="63" t="s">
        <v>2</v>
      </c>
      <c r="S80" s="153" t="s">
        <v>147</v>
      </c>
      <c r="T80" s="153"/>
      <c r="U80" s="153"/>
      <c r="V80" s="153"/>
      <c r="W80" s="153"/>
      <c r="X80" s="154"/>
      <c r="Y80" s="64">
        <f aca="true" t="shared" si="7" ref="Y80:Y85">+Z80+AA80+AB80</f>
        <v>-143</v>
      </c>
      <c r="Z80" s="64"/>
      <c r="AA80" s="64"/>
      <c r="AB80" s="64">
        <f>+AB81</f>
        <v>-143</v>
      </c>
      <c r="AE80" s="24"/>
      <c r="AF80" s="62"/>
      <c r="AG80" s="63" t="s">
        <v>2</v>
      </c>
      <c r="AH80" s="153" t="s">
        <v>147</v>
      </c>
      <c r="AI80" s="153"/>
      <c r="AJ80" s="153"/>
      <c r="AK80" s="153"/>
      <c r="AL80" s="153"/>
      <c r="AM80" s="154"/>
      <c r="AN80" s="64">
        <f aca="true" t="shared" si="8" ref="AN80:AN85">+AO80+AP80+AQ80</f>
        <v>-564</v>
      </c>
      <c r="AO80" s="64"/>
      <c r="AP80" s="64"/>
      <c r="AQ80" s="64">
        <f>+AQ81</f>
        <v>-564</v>
      </c>
    </row>
    <row r="81" spans="1:43" ht="12.75">
      <c r="A81" s="9"/>
      <c r="B81" s="38"/>
      <c r="C81" s="13"/>
      <c r="D81" s="13" t="s">
        <v>10</v>
      </c>
      <c r="E81" s="144" t="s">
        <v>148</v>
      </c>
      <c r="F81" s="144"/>
      <c r="G81" s="144"/>
      <c r="H81" s="144"/>
      <c r="I81" s="145"/>
      <c r="J81" s="64">
        <f t="shared" si="6"/>
        <v>-174</v>
      </c>
      <c r="K81" s="65"/>
      <c r="L81" s="65"/>
      <c r="M81" s="15">
        <v>-174</v>
      </c>
      <c r="P81" s="9"/>
      <c r="Q81" s="38"/>
      <c r="R81" s="13"/>
      <c r="S81" s="13" t="s">
        <v>10</v>
      </c>
      <c r="T81" s="144" t="s">
        <v>148</v>
      </c>
      <c r="U81" s="144"/>
      <c r="V81" s="144"/>
      <c r="W81" s="144"/>
      <c r="X81" s="145"/>
      <c r="Y81" s="64">
        <f t="shared" si="7"/>
        <v>-143</v>
      </c>
      <c r="Z81" s="65"/>
      <c r="AA81" s="65"/>
      <c r="AB81" s="15">
        <v>-143</v>
      </c>
      <c r="AE81" s="9"/>
      <c r="AF81" s="38"/>
      <c r="AG81" s="13"/>
      <c r="AH81" s="13" t="s">
        <v>10</v>
      </c>
      <c r="AI81" s="144" t="s">
        <v>148</v>
      </c>
      <c r="AJ81" s="144"/>
      <c r="AK81" s="144"/>
      <c r="AL81" s="144"/>
      <c r="AM81" s="145"/>
      <c r="AN81" s="64">
        <f t="shared" si="8"/>
        <v>-564</v>
      </c>
      <c r="AO81" s="65"/>
      <c r="AP81" s="65"/>
      <c r="AQ81" s="15">
        <v>-564</v>
      </c>
    </row>
    <row r="82" spans="1:43" ht="12.75">
      <c r="A82" s="9"/>
      <c r="B82" s="38"/>
      <c r="C82" s="13"/>
      <c r="D82" s="13" t="s">
        <v>10</v>
      </c>
      <c r="E82" s="144" t="s">
        <v>16</v>
      </c>
      <c r="F82" s="144"/>
      <c r="G82" s="144"/>
      <c r="H82" s="144"/>
      <c r="I82" s="145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4" t="s">
        <v>16</v>
      </c>
      <c r="U82" s="144"/>
      <c r="V82" s="144"/>
      <c r="W82" s="144"/>
      <c r="X82" s="145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4" t="s">
        <v>16</v>
      </c>
      <c r="AJ82" s="144"/>
      <c r="AK82" s="144"/>
      <c r="AL82" s="144"/>
      <c r="AM82" s="145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4" t="s">
        <v>149</v>
      </c>
      <c r="F83" s="144"/>
      <c r="G83" s="144"/>
      <c r="H83" s="144"/>
      <c r="I83" s="145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4" t="s">
        <v>149</v>
      </c>
      <c r="U83" s="144"/>
      <c r="V83" s="144"/>
      <c r="W83" s="144"/>
      <c r="X83" s="145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4" t="s">
        <v>149</v>
      </c>
      <c r="AJ83" s="144"/>
      <c r="AK83" s="144"/>
      <c r="AL83" s="144"/>
      <c r="AM83" s="145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4" t="s">
        <v>150</v>
      </c>
      <c r="E84" s="174"/>
      <c r="F84" s="174"/>
      <c r="G84" s="174"/>
      <c r="H84" s="174"/>
      <c r="I84" s="175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4" t="s">
        <v>150</v>
      </c>
      <c r="T84" s="174"/>
      <c r="U84" s="174"/>
      <c r="V84" s="174"/>
      <c r="W84" s="174"/>
      <c r="X84" s="175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4" t="s">
        <v>150</v>
      </c>
      <c r="AI84" s="174"/>
      <c r="AJ84" s="174"/>
      <c r="AK84" s="174"/>
      <c r="AL84" s="174"/>
      <c r="AM84" s="175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4" t="s">
        <v>151</v>
      </c>
      <c r="E85" s="174"/>
      <c r="F85" s="174"/>
      <c r="G85" s="174"/>
      <c r="H85" s="174"/>
      <c r="I85" s="175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4" t="s">
        <v>151</v>
      </c>
      <c r="T85" s="174"/>
      <c r="U85" s="174"/>
      <c r="V85" s="174"/>
      <c r="W85" s="174"/>
      <c r="X85" s="175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4" t="s">
        <v>151</v>
      </c>
      <c r="AI85" s="174"/>
      <c r="AJ85" s="174"/>
      <c r="AK85" s="174"/>
      <c r="AL85" s="174"/>
      <c r="AM85" s="175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6" t="s">
        <v>189</v>
      </c>
      <c r="D86" s="176"/>
      <c r="E86" s="176"/>
      <c r="F86" s="176"/>
      <c r="G86" s="176"/>
      <c r="H86" s="176"/>
      <c r="I86" s="177"/>
      <c r="J86" s="121"/>
      <c r="K86" s="121"/>
      <c r="L86" s="121"/>
      <c r="M86" s="121"/>
      <c r="P86" s="24"/>
      <c r="Q86" s="59" t="s">
        <v>9</v>
      </c>
      <c r="R86" s="176" t="s">
        <v>189</v>
      </c>
      <c r="S86" s="176"/>
      <c r="T86" s="176"/>
      <c r="U86" s="176"/>
      <c r="V86" s="176"/>
      <c r="W86" s="176"/>
      <c r="X86" s="177"/>
      <c r="Y86" s="121"/>
      <c r="Z86" s="121"/>
      <c r="AA86" s="121"/>
      <c r="AB86" s="121"/>
      <c r="AE86" s="24"/>
      <c r="AF86" s="59" t="s">
        <v>9</v>
      </c>
      <c r="AG86" s="176" t="s">
        <v>189</v>
      </c>
      <c r="AH86" s="176"/>
      <c r="AI86" s="176"/>
      <c r="AJ86" s="176"/>
      <c r="AK86" s="176"/>
      <c r="AL86" s="176"/>
      <c r="AM86" s="177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4" t="s">
        <v>124</v>
      </c>
      <c r="E87" s="144"/>
      <c r="F87" s="144"/>
      <c r="G87" s="144"/>
      <c r="H87" s="144"/>
      <c r="I87" s="145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4" t="s">
        <v>124</v>
      </c>
      <c r="T87" s="144"/>
      <c r="U87" s="144"/>
      <c r="V87" s="144"/>
      <c r="W87" s="144"/>
      <c r="X87" s="145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4" t="s">
        <v>124</v>
      </c>
      <c r="AI87" s="144"/>
      <c r="AJ87" s="144"/>
      <c r="AK87" s="144"/>
      <c r="AL87" s="144"/>
      <c r="AM87" s="145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4" t="s">
        <v>152</v>
      </c>
      <c r="F88" s="144"/>
      <c r="G88" s="144"/>
      <c r="H88" s="144"/>
      <c r="I88" s="145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4" t="s">
        <v>152</v>
      </c>
      <c r="U88" s="144"/>
      <c r="V88" s="144"/>
      <c r="W88" s="144"/>
      <c r="X88" s="145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4" t="s">
        <v>152</v>
      </c>
      <c r="AJ88" s="144"/>
      <c r="AK88" s="144"/>
      <c r="AL88" s="144"/>
      <c r="AM88" s="145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4" t="s">
        <v>153</v>
      </c>
      <c r="F89" s="144"/>
      <c r="G89" s="144"/>
      <c r="H89" s="144"/>
      <c r="I89" s="145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4" t="s">
        <v>153</v>
      </c>
      <c r="U89" s="144"/>
      <c r="V89" s="144"/>
      <c r="W89" s="144"/>
      <c r="X89" s="145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4" t="s">
        <v>153</v>
      </c>
      <c r="AJ89" s="144"/>
      <c r="AK89" s="144"/>
      <c r="AL89" s="144"/>
      <c r="AM89" s="145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4" t="s">
        <v>125</v>
      </c>
      <c r="E90" s="144"/>
      <c r="F90" s="144"/>
      <c r="G90" s="144"/>
      <c r="H90" s="144"/>
      <c r="I90" s="145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4" t="s">
        <v>125</v>
      </c>
      <c r="T90" s="144"/>
      <c r="U90" s="144"/>
      <c r="V90" s="144"/>
      <c r="W90" s="144"/>
      <c r="X90" s="145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4" t="s">
        <v>125</v>
      </c>
      <c r="AI90" s="144"/>
      <c r="AJ90" s="144"/>
      <c r="AK90" s="144"/>
      <c r="AL90" s="144"/>
      <c r="AM90" s="145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4" t="s">
        <v>171</v>
      </c>
      <c r="F91" s="144"/>
      <c r="G91" s="144"/>
      <c r="H91" s="144"/>
      <c r="I91" s="145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4" t="s">
        <v>171</v>
      </c>
      <c r="U91" s="144"/>
      <c r="V91" s="144"/>
      <c r="W91" s="144"/>
      <c r="X91" s="145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4" t="s">
        <v>171</v>
      </c>
      <c r="AJ91" s="144"/>
      <c r="AK91" s="144"/>
      <c r="AL91" s="144"/>
      <c r="AM91" s="145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4" t="s">
        <v>172</v>
      </c>
      <c r="F92" s="144"/>
      <c r="G92" s="144"/>
      <c r="H92" s="144"/>
      <c r="I92" s="145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4" t="s">
        <v>172</v>
      </c>
      <c r="U92" s="144"/>
      <c r="V92" s="144"/>
      <c r="W92" s="144"/>
      <c r="X92" s="145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4" t="s">
        <v>172</v>
      </c>
      <c r="AJ92" s="144"/>
      <c r="AK92" s="144"/>
      <c r="AL92" s="144"/>
      <c r="AM92" s="145"/>
      <c r="AN92" s="40">
        <f>+AO92+AP92+AQ92</f>
        <v>0</v>
      </c>
      <c r="AO92" s="58"/>
      <c r="AP92" s="58"/>
      <c r="AQ92" s="58"/>
    </row>
    <row r="93" spans="1:43" ht="14.25">
      <c r="A93" s="171" t="s">
        <v>190</v>
      </c>
      <c r="B93" s="172"/>
      <c r="C93" s="172"/>
      <c r="D93" s="172"/>
      <c r="E93" s="172"/>
      <c r="F93" s="172"/>
      <c r="G93" s="172"/>
      <c r="H93" s="172"/>
      <c r="I93" s="173"/>
      <c r="J93" s="120"/>
      <c r="K93" s="120"/>
      <c r="L93" s="120"/>
      <c r="M93" s="120"/>
      <c r="P93" s="171" t="s">
        <v>190</v>
      </c>
      <c r="Q93" s="172"/>
      <c r="R93" s="172"/>
      <c r="S93" s="172"/>
      <c r="T93" s="172"/>
      <c r="U93" s="172"/>
      <c r="V93" s="172"/>
      <c r="W93" s="172"/>
      <c r="X93" s="173"/>
      <c r="Y93" s="120"/>
      <c r="Z93" s="120"/>
      <c r="AA93" s="120"/>
      <c r="AB93" s="120"/>
      <c r="AE93" s="171" t="s">
        <v>190</v>
      </c>
      <c r="AF93" s="172"/>
      <c r="AG93" s="172"/>
      <c r="AH93" s="172"/>
      <c r="AI93" s="172"/>
      <c r="AJ93" s="172"/>
      <c r="AK93" s="172"/>
      <c r="AL93" s="172"/>
      <c r="AM93" s="173"/>
      <c r="AN93" s="120"/>
      <c r="AO93" s="120"/>
      <c r="AP93" s="120"/>
      <c r="AQ93" s="120"/>
    </row>
    <row r="94" spans="1:43" ht="12.75">
      <c r="A94" s="9" t="s">
        <v>1</v>
      </c>
      <c r="B94" s="144" t="s">
        <v>134</v>
      </c>
      <c r="C94" s="144"/>
      <c r="D94" s="144"/>
      <c r="E94" s="144"/>
      <c r="F94" s="144"/>
      <c r="G94" s="144"/>
      <c r="H94" s="144"/>
      <c r="I94" s="145"/>
      <c r="J94" s="120"/>
      <c r="K94" s="120"/>
      <c r="L94" s="120"/>
      <c r="M94" s="120"/>
      <c r="P94" s="9" t="s">
        <v>1</v>
      </c>
      <c r="Q94" s="144" t="s">
        <v>134</v>
      </c>
      <c r="R94" s="144"/>
      <c r="S94" s="144"/>
      <c r="T94" s="144"/>
      <c r="U94" s="144"/>
      <c r="V94" s="144"/>
      <c r="W94" s="144"/>
      <c r="X94" s="145"/>
      <c r="Y94" s="120"/>
      <c r="Z94" s="120"/>
      <c r="AA94" s="120"/>
      <c r="AB94" s="120"/>
      <c r="AE94" s="9" t="s">
        <v>1</v>
      </c>
      <c r="AF94" s="144" t="s">
        <v>134</v>
      </c>
      <c r="AG94" s="144"/>
      <c r="AH94" s="144"/>
      <c r="AI94" s="144"/>
      <c r="AJ94" s="144"/>
      <c r="AK94" s="144"/>
      <c r="AL94" s="144"/>
      <c r="AM94" s="145"/>
      <c r="AN94" s="120"/>
      <c r="AO94" s="120"/>
      <c r="AP94" s="120"/>
      <c r="AQ94" s="120"/>
    </row>
    <row r="95" spans="1:43" ht="12.75">
      <c r="A95" s="9"/>
      <c r="B95" s="13" t="s">
        <v>2</v>
      </c>
      <c r="C95" s="144" t="s">
        <v>135</v>
      </c>
      <c r="D95" s="144"/>
      <c r="E95" s="144"/>
      <c r="F95" s="144"/>
      <c r="G95" s="144"/>
      <c r="H95" s="144"/>
      <c r="I95" s="145"/>
      <c r="J95" s="40">
        <f>+K95+L95+M95</f>
        <v>0</v>
      </c>
      <c r="K95" s="58"/>
      <c r="L95" s="58"/>
      <c r="M95" s="58"/>
      <c r="P95" s="9"/>
      <c r="Q95" s="13" t="s">
        <v>2</v>
      </c>
      <c r="R95" s="144" t="s">
        <v>135</v>
      </c>
      <c r="S95" s="144"/>
      <c r="T95" s="144"/>
      <c r="U95" s="144"/>
      <c r="V95" s="144"/>
      <c r="W95" s="144"/>
      <c r="X95" s="145"/>
      <c r="Y95" s="40">
        <f>+Z95+AA95+AB95</f>
        <v>0</v>
      </c>
      <c r="Z95" s="58"/>
      <c r="AA95" s="58"/>
      <c r="AB95" s="58"/>
      <c r="AE95" s="9"/>
      <c r="AF95" s="13" t="s">
        <v>2</v>
      </c>
      <c r="AG95" s="144" t="s">
        <v>135</v>
      </c>
      <c r="AH95" s="144"/>
      <c r="AI95" s="144"/>
      <c r="AJ95" s="144"/>
      <c r="AK95" s="144"/>
      <c r="AL95" s="144"/>
      <c r="AM95" s="145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4" t="s">
        <v>136</v>
      </c>
      <c r="D96" s="144"/>
      <c r="E96" s="144"/>
      <c r="F96" s="144"/>
      <c r="G96" s="144"/>
      <c r="H96" s="144"/>
      <c r="I96" s="145"/>
      <c r="J96" s="40">
        <f>+K96+L96+M96</f>
        <v>0</v>
      </c>
      <c r="K96" s="58"/>
      <c r="L96" s="58"/>
      <c r="M96" s="58"/>
      <c r="P96" s="9"/>
      <c r="Q96" s="13" t="s">
        <v>3</v>
      </c>
      <c r="R96" s="144" t="s">
        <v>136</v>
      </c>
      <c r="S96" s="144"/>
      <c r="T96" s="144"/>
      <c r="U96" s="144"/>
      <c r="V96" s="144"/>
      <c r="W96" s="144"/>
      <c r="X96" s="145"/>
      <c r="Y96" s="40">
        <f>+Z96+AA96+AB96</f>
        <v>0</v>
      </c>
      <c r="Z96" s="58"/>
      <c r="AA96" s="58"/>
      <c r="AB96" s="58"/>
      <c r="AE96" s="9"/>
      <c r="AF96" s="13" t="s">
        <v>3</v>
      </c>
      <c r="AG96" s="144" t="s">
        <v>136</v>
      </c>
      <c r="AH96" s="144"/>
      <c r="AI96" s="144"/>
      <c r="AJ96" s="144"/>
      <c r="AK96" s="144"/>
      <c r="AL96" s="144"/>
      <c r="AM96" s="145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69" t="s">
        <v>137</v>
      </c>
      <c r="C97" s="169"/>
      <c r="D97" s="169"/>
      <c r="E97" s="169"/>
      <c r="F97" s="169"/>
      <c r="G97" s="169"/>
      <c r="H97" s="169"/>
      <c r="I97" s="170"/>
      <c r="J97" s="120"/>
      <c r="K97" s="120"/>
      <c r="L97" s="120"/>
      <c r="M97" s="120"/>
      <c r="P97" s="9" t="s">
        <v>7</v>
      </c>
      <c r="Q97" s="169" t="s">
        <v>137</v>
      </c>
      <c r="R97" s="169"/>
      <c r="S97" s="169"/>
      <c r="T97" s="169"/>
      <c r="U97" s="169"/>
      <c r="V97" s="169"/>
      <c r="W97" s="169"/>
      <c r="X97" s="170"/>
      <c r="Y97" s="120"/>
      <c r="Z97" s="120"/>
      <c r="AA97" s="120"/>
      <c r="AB97" s="120"/>
      <c r="AE97" s="9" t="s">
        <v>7</v>
      </c>
      <c r="AF97" s="169" t="s">
        <v>137</v>
      </c>
      <c r="AG97" s="169"/>
      <c r="AH97" s="169"/>
      <c r="AI97" s="169"/>
      <c r="AJ97" s="169"/>
      <c r="AK97" s="169"/>
      <c r="AL97" s="169"/>
      <c r="AM97" s="170"/>
      <c r="AN97" s="120"/>
      <c r="AO97" s="120"/>
      <c r="AP97" s="120"/>
      <c r="AQ97" s="120"/>
    </row>
    <row r="98" spans="1:43" ht="12.75">
      <c r="A98" s="9"/>
      <c r="B98" s="13" t="s">
        <v>2</v>
      </c>
      <c r="C98" s="144" t="s">
        <v>135</v>
      </c>
      <c r="D98" s="144"/>
      <c r="E98" s="144"/>
      <c r="F98" s="144"/>
      <c r="G98" s="144"/>
      <c r="H98" s="144"/>
      <c r="I98" s="145"/>
      <c r="J98" s="40">
        <f>+K98+L98+M98</f>
        <v>0</v>
      </c>
      <c r="K98" s="58"/>
      <c r="L98" s="58"/>
      <c r="M98" s="58"/>
      <c r="P98" s="9"/>
      <c r="Q98" s="13" t="s">
        <v>2</v>
      </c>
      <c r="R98" s="144" t="s">
        <v>135</v>
      </c>
      <c r="S98" s="144"/>
      <c r="T98" s="144"/>
      <c r="U98" s="144"/>
      <c r="V98" s="144"/>
      <c r="W98" s="144"/>
      <c r="X98" s="145"/>
      <c r="Y98" s="40">
        <f>+Z98+AA98+AB98</f>
        <v>0</v>
      </c>
      <c r="Z98" s="58"/>
      <c r="AA98" s="58"/>
      <c r="AB98" s="58"/>
      <c r="AE98" s="9"/>
      <c r="AF98" s="13" t="s">
        <v>2</v>
      </c>
      <c r="AG98" s="144" t="s">
        <v>135</v>
      </c>
      <c r="AH98" s="144"/>
      <c r="AI98" s="144"/>
      <c r="AJ98" s="144"/>
      <c r="AK98" s="144"/>
      <c r="AL98" s="144"/>
      <c r="AM98" s="145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4" t="s">
        <v>136</v>
      </c>
      <c r="D99" s="144"/>
      <c r="E99" s="144"/>
      <c r="F99" s="144"/>
      <c r="G99" s="144"/>
      <c r="H99" s="144"/>
      <c r="I99" s="145"/>
      <c r="J99" s="40">
        <f>+K99+L99+M99</f>
        <v>0</v>
      </c>
      <c r="K99" s="58"/>
      <c r="L99" s="58"/>
      <c r="M99" s="58"/>
      <c r="P99" s="9"/>
      <c r="Q99" s="13" t="s">
        <v>3</v>
      </c>
      <c r="R99" s="144" t="s">
        <v>136</v>
      </c>
      <c r="S99" s="144"/>
      <c r="T99" s="144"/>
      <c r="U99" s="144"/>
      <c r="V99" s="144"/>
      <c r="W99" s="144"/>
      <c r="X99" s="145"/>
      <c r="Y99" s="40">
        <f>+Z99+AA99+AB99</f>
        <v>0</v>
      </c>
      <c r="Z99" s="58"/>
      <c r="AA99" s="58"/>
      <c r="AB99" s="58"/>
      <c r="AE99" s="9"/>
      <c r="AF99" s="13" t="s">
        <v>3</v>
      </c>
      <c r="AG99" s="144" t="s">
        <v>136</v>
      </c>
      <c r="AH99" s="144"/>
      <c r="AI99" s="144"/>
      <c r="AJ99" s="144"/>
      <c r="AK99" s="144"/>
      <c r="AL99" s="144"/>
      <c r="AM99" s="145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69" t="s">
        <v>138</v>
      </c>
      <c r="C100" s="169"/>
      <c r="D100" s="169"/>
      <c r="E100" s="169"/>
      <c r="F100" s="169"/>
      <c r="G100" s="169"/>
      <c r="H100" s="169"/>
      <c r="I100" s="170"/>
      <c r="J100" s="120"/>
      <c r="K100" s="120"/>
      <c r="L100" s="120"/>
      <c r="M100" s="120"/>
      <c r="P100" s="9" t="s">
        <v>13</v>
      </c>
      <c r="Q100" s="169" t="s">
        <v>138</v>
      </c>
      <c r="R100" s="169"/>
      <c r="S100" s="169"/>
      <c r="T100" s="169"/>
      <c r="U100" s="169"/>
      <c r="V100" s="169"/>
      <c r="W100" s="169"/>
      <c r="X100" s="170"/>
      <c r="Y100" s="120"/>
      <c r="Z100" s="120"/>
      <c r="AA100" s="120"/>
      <c r="AB100" s="120"/>
      <c r="AE100" s="9" t="s">
        <v>13</v>
      </c>
      <c r="AF100" s="169" t="s">
        <v>138</v>
      </c>
      <c r="AG100" s="169"/>
      <c r="AH100" s="169"/>
      <c r="AI100" s="169"/>
      <c r="AJ100" s="169"/>
      <c r="AK100" s="169"/>
      <c r="AL100" s="169"/>
      <c r="AM100" s="170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4" t="s">
        <v>135</v>
      </c>
      <c r="D101" s="144"/>
      <c r="E101" s="144"/>
      <c r="F101" s="144"/>
      <c r="G101" s="144"/>
      <c r="H101" s="144"/>
      <c r="I101" s="145"/>
      <c r="J101" s="40">
        <f>+K101+L101+M101</f>
        <v>0</v>
      </c>
      <c r="K101" s="58"/>
      <c r="L101" s="58"/>
      <c r="M101" s="58"/>
      <c r="P101" s="9"/>
      <c r="Q101" s="13" t="s">
        <v>2</v>
      </c>
      <c r="R101" s="144" t="s">
        <v>135</v>
      </c>
      <c r="S101" s="144"/>
      <c r="T101" s="144"/>
      <c r="U101" s="144"/>
      <c r="V101" s="144"/>
      <c r="W101" s="144"/>
      <c r="X101" s="145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4" t="s">
        <v>135</v>
      </c>
      <c r="AH101" s="144"/>
      <c r="AI101" s="144"/>
      <c r="AJ101" s="144"/>
      <c r="AK101" s="144"/>
      <c r="AL101" s="144"/>
      <c r="AM101" s="145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4" t="s">
        <v>136</v>
      </c>
      <c r="D102" s="144"/>
      <c r="E102" s="144"/>
      <c r="F102" s="144"/>
      <c r="G102" s="144"/>
      <c r="H102" s="144"/>
      <c r="I102" s="145"/>
      <c r="J102" s="40">
        <f>+K102+L102+M102</f>
        <v>0</v>
      </c>
      <c r="K102" s="58"/>
      <c r="L102" s="58"/>
      <c r="M102" s="58"/>
      <c r="P102" s="9"/>
      <c r="Q102" s="13" t="s">
        <v>3</v>
      </c>
      <c r="R102" s="144" t="s">
        <v>136</v>
      </c>
      <c r="S102" s="144"/>
      <c r="T102" s="144"/>
      <c r="U102" s="144"/>
      <c r="V102" s="144"/>
      <c r="W102" s="144"/>
      <c r="X102" s="145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4" t="s">
        <v>136</v>
      </c>
      <c r="AH102" s="144"/>
      <c r="AI102" s="144"/>
      <c r="AJ102" s="144"/>
      <c r="AK102" s="144"/>
      <c r="AL102" s="144"/>
      <c r="AM102" s="145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69" t="s">
        <v>191</v>
      </c>
      <c r="C103" s="169"/>
      <c r="D103" s="169"/>
      <c r="E103" s="169"/>
      <c r="F103" s="169"/>
      <c r="G103" s="169"/>
      <c r="H103" s="169"/>
      <c r="I103" s="170"/>
      <c r="J103" s="120"/>
      <c r="K103" s="120"/>
      <c r="L103" s="120"/>
      <c r="M103" s="120"/>
      <c r="P103" s="9" t="s">
        <v>9</v>
      </c>
      <c r="Q103" s="169" t="s">
        <v>191</v>
      </c>
      <c r="R103" s="169"/>
      <c r="S103" s="169"/>
      <c r="T103" s="169"/>
      <c r="U103" s="169"/>
      <c r="V103" s="169"/>
      <c r="W103" s="169"/>
      <c r="X103" s="170"/>
      <c r="Y103" s="120"/>
      <c r="Z103" s="120"/>
      <c r="AA103" s="120"/>
      <c r="AB103" s="120"/>
      <c r="AE103" s="9" t="s">
        <v>9</v>
      </c>
      <c r="AF103" s="169" t="s">
        <v>191</v>
      </c>
      <c r="AG103" s="169"/>
      <c r="AH103" s="169"/>
      <c r="AI103" s="169"/>
      <c r="AJ103" s="169"/>
      <c r="AK103" s="169"/>
      <c r="AL103" s="169"/>
      <c r="AM103" s="170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4" t="s">
        <v>135</v>
      </c>
      <c r="D104" s="144"/>
      <c r="E104" s="144"/>
      <c r="F104" s="144"/>
      <c r="G104" s="144"/>
      <c r="H104" s="144"/>
      <c r="I104" s="145"/>
      <c r="J104" s="40">
        <f>+K104+L104+M104</f>
        <v>0</v>
      </c>
      <c r="K104" s="58"/>
      <c r="L104" s="58"/>
      <c r="M104" s="58"/>
      <c r="P104" s="9"/>
      <c r="Q104" s="13" t="s">
        <v>2</v>
      </c>
      <c r="R104" s="144" t="s">
        <v>135</v>
      </c>
      <c r="S104" s="144"/>
      <c r="T104" s="144"/>
      <c r="U104" s="144"/>
      <c r="V104" s="144"/>
      <c r="W104" s="144"/>
      <c r="X104" s="145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4" t="s">
        <v>135</v>
      </c>
      <c r="AH104" s="144"/>
      <c r="AI104" s="144"/>
      <c r="AJ104" s="144"/>
      <c r="AK104" s="144"/>
      <c r="AL104" s="144"/>
      <c r="AM104" s="145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4" t="s">
        <v>136</v>
      </c>
      <c r="D105" s="144"/>
      <c r="E105" s="144"/>
      <c r="F105" s="144"/>
      <c r="G105" s="144"/>
      <c r="H105" s="144"/>
      <c r="I105" s="145"/>
      <c r="J105" s="40">
        <f>+K105+L105+M105</f>
        <v>0</v>
      </c>
      <c r="K105" s="58"/>
      <c r="L105" s="58"/>
      <c r="M105" s="58"/>
      <c r="P105" s="9"/>
      <c r="Q105" s="13" t="s">
        <v>3</v>
      </c>
      <c r="R105" s="144" t="s">
        <v>136</v>
      </c>
      <c r="S105" s="144"/>
      <c r="T105" s="144"/>
      <c r="U105" s="144"/>
      <c r="V105" s="144"/>
      <c r="W105" s="144"/>
      <c r="X105" s="145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4" t="s">
        <v>136</v>
      </c>
      <c r="AH105" s="144"/>
      <c r="AI105" s="144"/>
      <c r="AJ105" s="144"/>
      <c r="AK105" s="144"/>
      <c r="AL105" s="144"/>
      <c r="AM105" s="145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69" t="s">
        <v>139</v>
      </c>
      <c r="C106" s="169"/>
      <c r="D106" s="169"/>
      <c r="E106" s="169"/>
      <c r="F106" s="169"/>
      <c r="G106" s="169"/>
      <c r="H106" s="169"/>
      <c r="I106" s="170"/>
      <c r="J106" s="120"/>
      <c r="K106" s="120"/>
      <c r="L106" s="120"/>
      <c r="M106" s="120"/>
      <c r="P106" s="9" t="s">
        <v>11</v>
      </c>
      <c r="Q106" s="169" t="s">
        <v>139</v>
      </c>
      <c r="R106" s="169"/>
      <c r="S106" s="169"/>
      <c r="T106" s="169"/>
      <c r="U106" s="169"/>
      <c r="V106" s="169"/>
      <c r="W106" s="169"/>
      <c r="X106" s="170"/>
      <c r="Y106" s="120"/>
      <c r="Z106" s="120"/>
      <c r="AA106" s="120"/>
      <c r="AB106" s="120"/>
      <c r="AE106" s="9" t="s">
        <v>11</v>
      </c>
      <c r="AF106" s="169" t="s">
        <v>139</v>
      </c>
      <c r="AG106" s="169"/>
      <c r="AH106" s="169"/>
      <c r="AI106" s="169"/>
      <c r="AJ106" s="169"/>
      <c r="AK106" s="169"/>
      <c r="AL106" s="169"/>
      <c r="AM106" s="170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4" t="s">
        <v>135</v>
      </c>
      <c r="D107" s="144"/>
      <c r="E107" s="144"/>
      <c r="F107" s="144"/>
      <c r="G107" s="144"/>
      <c r="H107" s="144"/>
      <c r="I107" s="145"/>
      <c r="J107" s="40">
        <f>+K107+L107+M107</f>
        <v>0</v>
      </c>
      <c r="K107" s="58"/>
      <c r="L107" s="58"/>
      <c r="M107" s="58"/>
      <c r="P107" s="9"/>
      <c r="Q107" s="13" t="s">
        <v>2</v>
      </c>
      <c r="R107" s="144" t="s">
        <v>135</v>
      </c>
      <c r="S107" s="144"/>
      <c r="T107" s="144"/>
      <c r="U107" s="144"/>
      <c r="V107" s="144"/>
      <c r="W107" s="144"/>
      <c r="X107" s="145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4" t="s">
        <v>135</v>
      </c>
      <c r="AH107" s="144"/>
      <c r="AI107" s="144"/>
      <c r="AJ107" s="144"/>
      <c r="AK107" s="144"/>
      <c r="AL107" s="144"/>
      <c r="AM107" s="145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4" t="s">
        <v>136</v>
      </c>
      <c r="D108" s="144"/>
      <c r="E108" s="144"/>
      <c r="F108" s="144"/>
      <c r="G108" s="144"/>
      <c r="H108" s="144"/>
      <c r="I108" s="145"/>
      <c r="J108" s="40">
        <f>+K108+L108+M108</f>
        <v>0</v>
      </c>
      <c r="K108" s="58"/>
      <c r="L108" s="58"/>
      <c r="M108" s="58"/>
      <c r="P108" s="9"/>
      <c r="Q108" s="13" t="s">
        <v>3</v>
      </c>
      <c r="R108" s="144" t="s">
        <v>136</v>
      </c>
      <c r="S108" s="144"/>
      <c r="T108" s="144"/>
      <c r="U108" s="144"/>
      <c r="V108" s="144"/>
      <c r="W108" s="144"/>
      <c r="X108" s="145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4" t="s">
        <v>136</v>
      </c>
      <c r="AH108" s="144"/>
      <c r="AI108" s="144"/>
      <c r="AJ108" s="144"/>
      <c r="AK108" s="144"/>
      <c r="AL108" s="144"/>
      <c r="AM108" s="145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67" t="s">
        <v>126</v>
      </c>
      <c r="C109" s="167"/>
      <c r="D109" s="167"/>
      <c r="E109" s="167"/>
      <c r="F109" s="167"/>
      <c r="G109" s="167"/>
      <c r="H109" s="167"/>
      <c r="I109" s="168"/>
      <c r="J109" s="120"/>
      <c r="K109" s="120"/>
      <c r="L109" s="120"/>
      <c r="M109" s="120"/>
      <c r="P109" s="24" t="s">
        <v>19</v>
      </c>
      <c r="Q109" s="167" t="s">
        <v>126</v>
      </c>
      <c r="R109" s="167"/>
      <c r="S109" s="167"/>
      <c r="T109" s="167"/>
      <c r="U109" s="167"/>
      <c r="V109" s="167"/>
      <c r="W109" s="167"/>
      <c r="X109" s="168"/>
      <c r="Y109" s="120"/>
      <c r="Z109" s="120"/>
      <c r="AA109" s="120"/>
      <c r="AB109" s="120"/>
      <c r="AE109" s="24" t="s">
        <v>19</v>
      </c>
      <c r="AF109" s="167" t="s">
        <v>126</v>
      </c>
      <c r="AG109" s="167"/>
      <c r="AH109" s="167"/>
      <c r="AI109" s="167"/>
      <c r="AJ109" s="167"/>
      <c r="AK109" s="167"/>
      <c r="AL109" s="167"/>
      <c r="AM109" s="16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4" t="s">
        <v>135</v>
      </c>
      <c r="D110" s="144"/>
      <c r="E110" s="144"/>
      <c r="F110" s="144"/>
      <c r="G110" s="144"/>
      <c r="H110" s="144"/>
      <c r="I110" s="145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4" t="s">
        <v>135</v>
      </c>
      <c r="S110" s="144"/>
      <c r="T110" s="144"/>
      <c r="U110" s="144"/>
      <c r="V110" s="144"/>
      <c r="W110" s="144"/>
      <c r="X110" s="145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4" t="s">
        <v>135</v>
      </c>
      <c r="AH110" s="144"/>
      <c r="AI110" s="144"/>
      <c r="AJ110" s="144"/>
      <c r="AK110" s="144"/>
      <c r="AL110" s="144"/>
      <c r="AM110" s="145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42" t="s">
        <v>136</v>
      </c>
      <c r="D111" s="142"/>
      <c r="E111" s="142"/>
      <c r="F111" s="142"/>
      <c r="G111" s="142"/>
      <c r="H111" s="142"/>
      <c r="I111" s="143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42" t="s">
        <v>136</v>
      </c>
      <c r="S111" s="142"/>
      <c r="T111" s="142"/>
      <c r="U111" s="142"/>
      <c r="V111" s="142"/>
      <c r="W111" s="142"/>
      <c r="X111" s="143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42" t="s">
        <v>136</v>
      </c>
      <c r="AH111" s="142"/>
      <c r="AI111" s="142"/>
      <c r="AJ111" s="142"/>
      <c r="AK111" s="142"/>
      <c r="AL111" s="142"/>
      <c r="AM111" s="143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March, 2006</v>
      </c>
      <c r="J114" s="52" t="str">
        <f>+J6</f>
        <v>in mn USD</v>
      </c>
      <c r="K114" s="50"/>
      <c r="L114" s="50"/>
      <c r="M114" s="50"/>
      <c r="Q114" s="1" t="str">
        <f>Q6</f>
        <v>March, 2006</v>
      </c>
      <c r="Y114" s="52" t="str">
        <f>+Y6</f>
        <v>in mn EUR</v>
      </c>
      <c r="Z114" s="50"/>
      <c r="AA114" s="50"/>
      <c r="AB114" s="50"/>
      <c r="AF114" s="1" t="str">
        <f>AF6</f>
        <v>March, 2006</v>
      </c>
      <c r="AN114" s="52" t="str">
        <f>+AN6</f>
        <v>in mn PLN</v>
      </c>
      <c r="AO114" s="50"/>
      <c r="AP114" s="50"/>
      <c r="AQ114" s="50"/>
    </row>
    <row r="115" spans="1:43" ht="13.5" thickBot="1">
      <c r="A115" s="162" t="s">
        <v>96</v>
      </c>
      <c r="B115" s="163"/>
      <c r="C115" s="163"/>
      <c r="D115" s="163"/>
      <c r="E115" s="163"/>
      <c r="F115" s="163"/>
      <c r="G115" s="163"/>
      <c r="H115" s="163"/>
      <c r="I115" s="164"/>
      <c r="J115" s="69"/>
      <c r="K115" s="50"/>
      <c r="L115" s="50"/>
      <c r="M115" s="50"/>
      <c r="P115" s="162" t="s">
        <v>96</v>
      </c>
      <c r="Q115" s="163"/>
      <c r="R115" s="163"/>
      <c r="S115" s="163"/>
      <c r="T115" s="163"/>
      <c r="U115" s="163"/>
      <c r="V115" s="163"/>
      <c r="W115" s="163"/>
      <c r="X115" s="164"/>
      <c r="Y115" s="69"/>
      <c r="Z115" s="50"/>
      <c r="AA115" s="50"/>
      <c r="AB115" s="50"/>
      <c r="AE115" s="162" t="s">
        <v>96</v>
      </c>
      <c r="AF115" s="163"/>
      <c r="AG115" s="163"/>
      <c r="AH115" s="163"/>
      <c r="AI115" s="163"/>
      <c r="AJ115" s="163"/>
      <c r="AK115" s="163"/>
      <c r="AL115" s="163"/>
      <c r="AM115" s="164"/>
      <c r="AN115" s="69"/>
      <c r="AO115" s="50"/>
      <c r="AP115" s="50"/>
      <c r="AQ115" s="50"/>
    </row>
    <row r="116" spans="1:43" ht="14.25">
      <c r="A116" s="70" t="s">
        <v>1</v>
      </c>
      <c r="B116" s="165" t="s">
        <v>160</v>
      </c>
      <c r="C116" s="165"/>
      <c r="D116" s="165"/>
      <c r="E116" s="165"/>
      <c r="F116" s="165"/>
      <c r="G116" s="165"/>
      <c r="H116" s="165"/>
      <c r="I116" s="166"/>
      <c r="J116" s="55"/>
      <c r="K116" s="50"/>
      <c r="L116" s="50"/>
      <c r="M116" s="50"/>
      <c r="P116" s="70" t="s">
        <v>1</v>
      </c>
      <c r="Q116" s="165" t="s">
        <v>160</v>
      </c>
      <c r="R116" s="165"/>
      <c r="S116" s="165"/>
      <c r="T116" s="165"/>
      <c r="U116" s="165"/>
      <c r="V116" s="165"/>
      <c r="W116" s="165"/>
      <c r="X116" s="166"/>
      <c r="Y116" s="55"/>
      <c r="Z116" s="50"/>
      <c r="AA116" s="50"/>
      <c r="AB116" s="50"/>
      <c r="AE116" s="70" t="s">
        <v>1</v>
      </c>
      <c r="AF116" s="165" t="s">
        <v>160</v>
      </c>
      <c r="AG116" s="165"/>
      <c r="AH116" s="165"/>
      <c r="AI116" s="165"/>
      <c r="AJ116" s="165"/>
      <c r="AK116" s="165"/>
      <c r="AL116" s="165"/>
      <c r="AM116" s="166"/>
      <c r="AN116" s="55"/>
      <c r="AO116" s="50"/>
      <c r="AP116" s="50"/>
      <c r="AQ116" s="50"/>
    </row>
    <row r="117" spans="1:43" ht="12.75">
      <c r="A117" s="27"/>
      <c r="B117" s="71" t="s">
        <v>2</v>
      </c>
      <c r="C117" s="148" t="s">
        <v>159</v>
      </c>
      <c r="D117" s="148"/>
      <c r="E117" s="148"/>
      <c r="F117" s="148"/>
      <c r="G117" s="148"/>
      <c r="H117" s="148"/>
      <c r="I117" s="149"/>
      <c r="J117" s="72"/>
      <c r="K117" s="50"/>
      <c r="L117" s="50"/>
      <c r="M117" s="50"/>
      <c r="P117" s="27"/>
      <c r="Q117" s="71" t="s">
        <v>2</v>
      </c>
      <c r="R117" s="148" t="s">
        <v>159</v>
      </c>
      <c r="S117" s="148"/>
      <c r="T117" s="148"/>
      <c r="U117" s="148"/>
      <c r="V117" s="148"/>
      <c r="W117" s="148"/>
      <c r="X117" s="149"/>
      <c r="Y117" s="72"/>
      <c r="Z117" s="50"/>
      <c r="AA117" s="50"/>
      <c r="AB117" s="50"/>
      <c r="AE117" s="27"/>
      <c r="AF117" s="71" t="s">
        <v>2</v>
      </c>
      <c r="AG117" s="148" t="s">
        <v>159</v>
      </c>
      <c r="AH117" s="148"/>
      <c r="AI117" s="148"/>
      <c r="AJ117" s="148"/>
      <c r="AK117" s="148"/>
      <c r="AL117" s="148"/>
      <c r="AM117" s="14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0" t="s">
        <v>161</v>
      </c>
      <c r="D118" s="160"/>
      <c r="E118" s="160"/>
      <c r="F118" s="160"/>
      <c r="G118" s="160"/>
      <c r="H118" s="160"/>
      <c r="I118" s="161"/>
      <c r="J118" s="74"/>
      <c r="K118" s="50"/>
      <c r="L118" s="50"/>
      <c r="M118" s="50"/>
      <c r="P118" s="9"/>
      <c r="Q118" s="73" t="s">
        <v>3</v>
      </c>
      <c r="R118" s="160" t="s">
        <v>161</v>
      </c>
      <c r="S118" s="160"/>
      <c r="T118" s="160"/>
      <c r="U118" s="160"/>
      <c r="V118" s="160"/>
      <c r="W118" s="160"/>
      <c r="X118" s="161"/>
      <c r="Y118" s="74"/>
      <c r="Z118" s="50"/>
      <c r="AA118" s="50"/>
      <c r="AB118" s="50"/>
      <c r="AE118" s="9"/>
      <c r="AF118" s="73" t="s">
        <v>3</v>
      </c>
      <c r="AG118" s="160" t="s">
        <v>161</v>
      </c>
      <c r="AH118" s="160"/>
      <c r="AI118" s="160"/>
      <c r="AJ118" s="160"/>
      <c r="AK118" s="160"/>
      <c r="AL118" s="160"/>
      <c r="AM118" s="161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39" t="s">
        <v>162</v>
      </c>
      <c r="E119" s="139"/>
      <c r="F119" s="139"/>
      <c r="G119" s="139"/>
      <c r="H119" s="139"/>
      <c r="I119" s="140"/>
      <c r="J119" s="72"/>
      <c r="K119" s="50"/>
      <c r="L119" s="50"/>
      <c r="M119" s="50"/>
      <c r="P119" s="9"/>
      <c r="Q119" s="75"/>
      <c r="R119" s="76" t="s">
        <v>10</v>
      </c>
      <c r="S119" s="139" t="s">
        <v>162</v>
      </c>
      <c r="T119" s="139"/>
      <c r="U119" s="139"/>
      <c r="V119" s="139"/>
      <c r="W119" s="139"/>
      <c r="X119" s="140"/>
      <c r="Y119" s="72"/>
      <c r="Z119" s="50"/>
      <c r="AA119" s="50"/>
      <c r="AB119" s="50"/>
      <c r="AE119" s="9"/>
      <c r="AF119" s="75"/>
      <c r="AG119" s="76" t="s">
        <v>10</v>
      </c>
      <c r="AH119" s="139" t="s">
        <v>162</v>
      </c>
      <c r="AI119" s="139"/>
      <c r="AJ119" s="139"/>
      <c r="AK119" s="139"/>
      <c r="AL119" s="139"/>
      <c r="AM119" s="140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39" t="s">
        <v>163</v>
      </c>
      <c r="F120" s="139"/>
      <c r="G120" s="139"/>
      <c r="H120" s="139"/>
      <c r="I120" s="140"/>
      <c r="J120" s="72"/>
      <c r="K120" s="50"/>
      <c r="L120" s="50"/>
      <c r="M120" s="50"/>
      <c r="P120" s="27"/>
      <c r="Q120" s="77"/>
      <c r="R120" s="78"/>
      <c r="S120" s="79" t="s">
        <v>10</v>
      </c>
      <c r="T120" s="139" t="s">
        <v>163</v>
      </c>
      <c r="U120" s="139"/>
      <c r="V120" s="139"/>
      <c r="W120" s="139"/>
      <c r="X120" s="140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39" t="s">
        <v>163</v>
      </c>
      <c r="AJ120" s="139"/>
      <c r="AK120" s="139"/>
      <c r="AL120" s="139"/>
      <c r="AM120" s="140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39" t="s">
        <v>164</v>
      </c>
      <c r="F121" s="139"/>
      <c r="G121" s="139"/>
      <c r="H121" s="139"/>
      <c r="I121" s="140"/>
      <c r="J121" s="72"/>
      <c r="K121" s="50"/>
      <c r="L121" s="50"/>
      <c r="M121" s="50"/>
      <c r="P121" s="27"/>
      <c r="Q121" s="77"/>
      <c r="R121" s="78"/>
      <c r="S121" s="79" t="s">
        <v>10</v>
      </c>
      <c r="T121" s="139" t="s">
        <v>164</v>
      </c>
      <c r="U121" s="139"/>
      <c r="V121" s="139"/>
      <c r="W121" s="139"/>
      <c r="X121" s="140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39" t="s">
        <v>164</v>
      </c>
      <c r="AJ121" s="139"/>
      <c r="AK121" s="139"/>
      <c r="AL121" s="139"/>
      <c r="AM121" s="140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39" t="s">
        <v>165</v>
      </c>
      <c r="E122" s="139"/>
      <c r="F122" s="139"/>
      <c r="G122" s="139"/>
      <c r="H122" s="139"/>
      <c r="I122" s="140"/>
      <c r="J122" s="72"/>
      <c r="K122" s="50"/>
      <c r="L122" s="50"/>
      <c r="M122" s="50"/>
      <c r="P122" s="27"/>
      <c r="Q122" s="77"/>
      <c r="R122" s="79" t="s">
        <v>10</v>
      </c>
      <c r="S122" s="139" t="s">
        <v>165</v>
      </c>
      <c r="T122" s="139"/>
      <c r="U122" s="139"/>
      <c r="V122" s="139"/>
      <c r="W122" s="139"/>
      <c r="X122" s="140"/>
      <c r="Y122" s="72"/>
      <c r="Z122" s="50"/>
      <c r="AA122" s="50"/>
      <c r="AB122" s="50"/>
      <c r="AE122" s="27"/>
      <c r="AF122" s="77"/>
      <c r="AG122" s="79" t="s">
        <v>10</v>
      </c>
      <c r="AH122" s="139" t="s">
        <v>165</v>
      </c>
      <c r="AI122" s="139"/>
      <c r="AJ122" s="139"/>
      <c r="AK122" s="139"/>
      <c r="AL122" s="139"/>
      <c r="AM122" s="140"/>
      <c r="AN122" s="72"/>
      <c r="AO122" s="50"/>
      <c r="AP122" s="50"/>
      <c r="AQ122" s="50"/>
    </row>
    <row r="123" spans="1:43" ht="14.25">
      <c r="A123" s="80"/>
      <c r="B123" s="81" t="s">
        <v>15</v>
      </c>
      <c r="C123" s="158" t="s">
        <v>166</v>
      </c>
      <c r="D123" s="158"/>
      <c r="E123" s="158"/>
      <c r="F123" s="158"/>
      <c r="G123" s="158"/>
      <c r="H123" s="158"/>
      <c r="I123" s="159"/>
      <c r="J123" s="72"/>
      <c r="K123" s="50"/>
      <c r="L123" s="50"/>
      <c r="M123" s="50"/>
      <c r="P123" s="80"/>
      <c r="Q123" s="81" t="s">
        <v>15</v>
      </c>
      <c r="R123" s="158" t="s">
        <v>166</v>
      </c>
      <c r="S123" s="158"/>
      <c r="T123" s="158"/>
      <c r="U123" s="158"/>
      <c r="V123" s="158"/>
      <c r="W123" s="158"/>
      <c r="X123" s="159"/>
      <c r="Y123" s="72"/>
      <c r="Z123" s="50"/>
      <c r="AA123" s="50"/>
      <c r="AB123" s="50"/>
      <c r="AE123" s="80"/>
      <c r="AF123" s="81" t="s">
        <v>15</v>
      </c>
      <c r="AG123" s="158" t="s">
        <v>166</v>
      </c>
      <c r="AH123" s="158"/>
      <c r="AI123" s="158"/>
      <c r="AJ123" s="158"/>
      <c r="AK123" s="158"/>
      <c r="AL123" s="158"/>
      <c r="AM123" s="159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48" t="s">
        <v>192</v>
      </c>
      <c r="E124" s="148"/>
      <c r="F124" s="148"/>
      <c r="G124" s="148"/>
      <c r="H124" s="148"/>
      <c r="I124" s="149"/>
      <c r="J124" s="72"/>
      <c r="K124" s="50"/>
      <c r="L124" s="50"/>
      <c r="M124" s="50"/>
      <c r="P124" s="9"/>
      <c r="Q124" s="13"/>
      <c r="R124" s="13" t="s">
        <v>10</v>
      </c>
      <c r="S124" s="148" t="s">
        <v>192</v>
      </c>
      <c r="T124" s="148"/>
      <c r="U124" s="148"/>
      <c r="V124" s="148"/>
      <c r="W124" s="148"/>
      <c r="X124" s="149"/>
      <c r="Y124" s="72"/>
      <c r="Z124" s="50"/>
      <c r="AA124" s="50"/>
      <c r="AB124" s="50"/>
      <c r="AE124" s="9"/>
      <c r="AF124" s="13"/>
      <c r="AG124" s="13" t="s">
        <v>10</v>
      </c>
      <c r="AH124" s="148" t="s">
        <v>192</v>
      </c>
      <c r="AI124" s="148"/>
      <c r="AJ124" s="148"/>
      <c r="AK124" s="148"/>
      <c r="AL124" s="148"/>
      <c r="AM124" s="14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48" t="s">
        <v>193</v>
      </c>
      <c r="E125" s="148"/>
      <c r="F125" s="148"/>
      <c r="G125" s="148"/>
      <c r="H125" s="148"/>
      <c r="I125" s="149"/>
      <c r="J125" s="72"/>
      <c r="K125" s="50"/>
      <c r="L125" s="50"/>
      <c r="M125" s="50"/>
      <c r="P125" s="27"/>
      <c r="Q125" s="82"/>
      <c r="R125" s="13" t="s">
        <v>10</v>
      </c>
      <c r="S125" s="148" t="s">
        <v>193</v>
      </c>
      <c r="T125" s="148"/>
      <c r="U125" s="148"/>
      <c r="V125" s="148"/>
      <c r="W125" s="148"/>
      <c r="X125" s="149"/>
      <c r="Y125" s="72"/>
      <c r="Z125" s="50"/>
      <c r="AA125" s="50"/>
      <c r="AB125" s="50"/>
      <c r="AE125" s="27"/>
      <c r="AF125" s="82"/>
      <c r="AG125" s="13" t="s">
        <v>10</v>
      </c>
      <c r="AH125" s="148" t="s">
        <v>193</v>
      </c>
      <c r="AI125" s="148"/>
      <c r="AJ125" s="148"/>
      <c r="AK125" s="148"/>
      <c r="AL125" s="148"/>
      <c r="AM125" s="14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3" t="s">
        <v>194</v>
      </c>
      <c r="D126" s="153"/>
      <c r="E126" s="153"/>
      <c r="F126" s="153"/>
      <c r="G126" s="153"/>
      <c r="H126" s="153"/>
      <c r="I126" s="154"/>
      <c r="J126" s="74">
        <v>0</v>
      </c>
      <c r="K126" s="50"/>
      <c r="L126" s="50"/>
      <c r="M126" s="50"/>
      <c r="P126" s="9"/>
      <c r="Q126" s="73" t="s">
        <v>20</v>
      </c>
      <c r="R126" s="153" t="s">
        <v>194</v>
      </c>
      <c r="S126" s="153"/>
      <c r="T126" s="153"/>
      <c r="U126" s="153"/>
      <c r="V126" s="153"/>
      <c r="W126" s="153"/>
      <c r="X126" s="154"/>
      <c r="Y126" s="74">
        <v>0</v>
      </c>
      <c r="Z126" s="50"/>
      <c r="AA126" s="50"/>
      <c r="AB126" s="50"/>
      <c r="AE126" s="9"/>
      <c r="AF126" s="73" t="s">
        <v>20</v>
      </c>
      <c r="AG126" s="153" t="s">
        <v>194</v>
      </c>
      <c r="AH126" s="153"/>
      <c r="AI126" s="153"/>
      <c r="AJ126" s="153"/>
      <c r="AK126" s="153"/>
      <c r="AL126" s="153"/>
      <c r="AM126" s="154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0" t="s">
        <v>218</v>
      </c>
      <c r="E127" s="160"/>
      <c r="F127" s="160"/>
      <c r="G127" s="160"/>
      <c r="H127" s="160"/>
      <c r="I127" s="161"/>
      <c r="J127" s="72">
        <v>-1064</v>
      </c>
      <c r="K127" s="50"/>
      <c r="L127" s="50"/>
      <c r="M127" s="50"/>
      <c r="P127" s="9"/>
      <c r="Q127" s="13"/>
      <c r="R127" s="73" t="s">
        <v>10</v>
      </c>
      <c r="S127" s="160" t="s">
        <v>218</v>
      </c>
      <c r="T127" s="160"/>
      <c r="U127" s="160"/>
      <c r="V127" s="160"/>
      <c r="W127" s="160"/>
      <c r="X127" s="161"/>
      <c r="Y127" s="72">
        <v>-878</v>
      </c>
      <c r="Z127" s="50"/>
      <c r="AA127" s="50"/>
      <c r="AB127" s="50"/>
      <c r="AE127" s="9"/>
      <c r="AF127" s="13"/>
      <c r="AG127" s="73" t="s">
        <v>10</v>
      </c>
      <c r="AH127" s="160" t="s">
        <v>218</v>
      </c>
      <c r="AI127" s="160"/>
      <c r="AJ127" s="160"/>
      <c r="AK127" s="160"/>
      <c r="AL127" s="160"/>
      <c r="AM127" s="161"/>
      <c r="AN127" s="72">
        <v>-3457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0" t="s">
        <v>219</v>
      </c>
      <c r="E128" s="160"/>
      <c r="F128" s="160"/>
      <c r="G128" s="160"/>
      <c r="H128" s="160"/>
      <c r="I128" s="161"/>
      <c r="J128" s="122"/>
      <c r="K128" s="50"/>
      <c r="L128" s="50"/>
      <c r="M128" s="50"/>
      <c r="P128" s="9"/>
      <c r="Q128" s="13"/>
      <c r="R128" s="73" t="s">
        <v>10</v>
      </c>
      <c r="S128" s="160" t="s">
        <v>219</v>
      </c>
      <c r="T128" s="160"/>
      <c r="U128" s="160"/>
      <c r="V128" s="160"/>
      <c r="W128" s="160"/>
      <c r="X128" s="161"/>
      <c r="Y128" s="122"/>
      <c r="Z128" s="50"/>
      <c r="AA128" s="50"/>
      <c r="AB128" s="50"/>
      <c r="AE128" s="9"/>
      <c r="AF128" s="13"/>
      <c r="AG128" s="73" t="s">
        <v>10</v>
      </c>
      <c r="AH128" s="160" t="s">
        <v>219</v>
      </c>
      <c r="AI128" s="160"/>
      <c r="AJ128" s="160"/>
      <c r="AK128" s="160"/>
      <c r="AL128" s="160"/>
      <c r="AM128" s="161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0" t="s">
        <v>220</v>
      </c>
      <c r="E129" s="160"/>
      <c r="F129" s="160"/>
      <c r="G129" s="160"/>
      <c r="H129" s="160"/>
      <c r="I129" s="161"/>
      <c r="J129" s="123"/>
      <c r="K129" s="50"/>
      <c r="L129" s="50"/>
      <c r="M129" s="50"/>
      <c r="P129" s="9"/>
      <c r="Q129" s="13"/>
      <c r="R129" s="73" t="s">
        <v>10</v>
      </c>
      <c r="S129" s="160" t="s">
        <v>220</v>
      </c>
      <c r="T129" s="160"/>
      <c r="U129" s="160"/>
      <c r="V129" s="160"/>
      <c r="W129" s="160"/>
      <c r="X129" s="161"/>
      <c r="Y129" s="123"/>
      <c r="Z129" s="50"/>
      <c r="AA129" s="50"/>
      <c r="AB129" s="50"/>
      <c r="AE129" s="9"/>
      <c r="AF129" s="13"/>
      <c r="AG129" s="73" t="s">
        <v>10</v>
      </c>
      <c r="AH129" s="160" t="s">
        <v>220</v>
      </c>
      <c r="AI129" s="160"/>
      <c r="AJ129" s="160"/>
      <c r="AK129" s="160"/>
      <c r="AL129" s="160"/>
      <c r="AM129" s="161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0" t="s">
        <v>221</v>
      </c>
      <c r="E130" s="160"/>
      <c r="F130" s="160"/>
      <c r="G130" s="160"/>
      <c r="H130" s="160"/>
      <c r="I130" s="161"/>
      <c r="J130" s="123">
        <v>1064</v>
      </c>
      <c r="K130" s="50"/>
      <c r="L130" s="50"/>
      <c r="M130" s="50"/>
      <c r="P130" s="27"/>
      <c r="Q130" s="82"/>
      <c r="R130" s="73" t="s">
        <v>10</v>
      </c>
      <c r="S130" s="160" t="s">
        <v>221</v>
      </c>
      <c r="T130" s="160"/>
      <c r="U130" s="160"/>
      <c r="V130" s="160"/>
      <c r="W130" s="160"/>
      <c r="X130" s="161"/>
      <c r="Y130" s="123">
        <v>878</v>
      </c>
      <c r="Z130" s="50"/>
      <c r="AA130" s="50"/>
      <c r="AB130" s="50"/>
      <c r="AE130" s="27"/>
      <c r="AF130" s="82"/>
      <c r="AG130" s="73" t="s">
        <v>10</v>
      </c>
      <c r="AH130" s="160" t="s">
        <v>221</v>
      </c>
      <c r="AI130" s="160"/>
      <c r="AJ130" s="160"/>
      <c r="AK130" s="160"/>
      <c r="AL130" s="160"/>
      <c r="AM130" s="161"/>
      <c r="AN130" s="123">
        <v>3457</v>
      </c>
      <c r="AO130" s="50"/>
      <c r="AP130" s="50"/>
      <c r="AQ130" s="50"/>
    </row>
    <row r="131" spans="1:43" ht="12.75">
      <c r="A131" s="9"/>
      <c r="B131" s="83" t="s">
        <v>21</v>
      </c>
      <c r="C131" s="155" t="s">
        <v>195</v>
      </c>
      <c r="D131" s="156"/>
      <c r="E131" s="156"/>
      <c r="F131" s="156"/>
      <c r="G131" s="156"/>
      <c r="H131" s="156"/>
      <c r="I131" s="157"/>
      <c r="J131" s="74"/>
      <c r="K131" s="50"/>
      <c r="L131" s="50"/>
      <c r="M131" s="50"/>
      <c r="P131" s="9"/>
      <c r="Q131" s="83" t="s">
        <v>21</v>
      </c>
      <c r="R131" s="155" t="s">
        <v>195</v>
      </c>
      <c r="S131" s="156"/>
      <c r="T131" s="156"/>
      <c r="U131" s="156"/>
      <c r="V131" s="156"/>
      <c r="W131" s="156"/>
      <c r="X131" s="157"/>
      <c r="Y131" s="74"/>
      <c r="Z131" s="50"/>
      <c r="AA131" s="50"/>
      <c r="AB131" s="50"/>
      <c r="AE131" s="9"/>
      <c r="AF131" s="83" t="s">
        <v>21</v>
      </c>
      <c r="AG131" s="155" t="s">
        <v>195</v>
      </c>
      <c r="AH131" s="156"/>
      <c r="AI131" s="156"/>
      <c r="AJ131" s="156"/>
      <c r="AK131" s="156"/>
      <c r="AL131" s="156"/>
      <c r="AM131" s="157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58" t="s">
        <v>167</v>
      </c>
      <c r="E132" s="158"/>
      <c r="F132" s="158"/>
      <c r="G132" s="158"/>
      <c r="H132" s="158"/>
      <c r="I132" s="159"/>
      <c r="J132" s="72"/>
      <c r="K132" s="84"/>
      <c r="L132" s="84"/>
      <c r="M132" s="84"/>
      <c r="P132" s="80"/>
      <c r="Q132" s="81"/>
      <c r="R132" s="81" t="s">
        <v>10</v>
      </c>
      <c r="S132" s="158" t="s">
        <v>167</v>
      </c>
      <c r="T132" s="158"/>
      <c r="U132" s="158"/>
      <c r="V132" s="158"/>
      <c r="W132" s="158"/>
      <c r="X132" s="159"/>
      <c r="Y132" s="72"/>
      <c r="Z132" s="84"/>
      <c r="AA132" s="84"/>
      <c r="AB132" s="84"/>
      <c r="AE132" s="80"/>
      <c r="AF132" s="81"/>
      <c r="AG132" s="81" t="s">
        <v>10</v>
      </c>
      <c r="AH132" s="158" t="s">
        <v>167</v>
      </c>
      <c r="AI132" s="158"/>
      <c r="AJ132" s="158"/>
      <c r="AK132" s="158"/>
      <c r="AL132" s="158"/>
      <c r="AM132" s="159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48" t="s">
        <v>22</v>
      </c>
      <c r="E133" s="148"/>
      <c r="F133" s="148"/>
      <c r="G133" s="148"/>
      <c r="H133" s="148"/>
      <c r="I133" s="149"/>
      <c r="J133" s="72"/>
      <c r="K133" s="50"/>
      <c r="L133" s="50"/>
      <c r="M133" s="50"/>
      <c r="P133" s="9"/>
      <c r="Q133" s="13"/>
      <c r="R133" s="81" t="s">
        <v>10</v>
      </c>
      <c r="S133" s="148" t="s">
        <v>22</v>
      </c>
      <c r="T133" s="148"/>
      <c r="U133" s="148"/>
      <c r="V133" s="148"/>
      <c r="W133" s="148"/>
      <c r="X133" s="149"/>
      <c r="Y133" s="72"/>
      <c r="Z133" s="50"/>
      <c r="AA133" s="50"/>
      <c r="AB133" s="50"/>
      <c r="AE133" s="9"/>
      <c r="AF133" s="13"/>
      <c r="AG133" s="81" t="s">
        <v>10</v>
      </c>
      <c r="AH133" s="148" t="s">
        <v>22</v>
      </c>
      <c r="AI133" s="148"/>
      <c r="AJ133" s="148"/>
      <c r="AK133" s="148"/>
      <c r="AL133" s="148"/>
      <c r="AM133" s="14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48" t="s">
        <v>168</v>
      </c>
      <c r="E134" s="148"/>
      <c r="F134" s="148"/>
      <c r="G134" s="148"/>
      <c r="H134" s="148"/>
      <c r="I134" s="149"/>
      <c r="J134" s="72"/>
      <c r="K134" s="50"/>
      <c r="L134" s="50"/>
      <c r="M134" s="50"/>
      <c r="P134" s="27"/>
      <c r="Q134" s="82"/>
      <c r="R134" s="81" t="s">
        <v>10</v>
      </c>
      <c r="S134" s="148" t="s">
        <v>168</v>
      </c>
      <c r="T134" s="148"/>
      <c r="U134" s="148"/>
      <c r="V134" s="148"/>
      <c r="W134" s="148"/>
      <c r="X134" s="149"/>
      <c r="Y134" s="72"/>
      <c r="Z134" s="50"/>
      <c r="AA134" s="50"/>
      <c r="AB134" s="50"/>
      <c r="AE134" s="27"/>
      <c r="AF134" s="82"/>
      <c r="AG134" s="81" t="s">
        <v>10</v>
      </c>
      <c r="AH134" s="148" t="s">
        <v>168</v>
      </c>
      <c r="AI134" s="148"/>
      <c r="AJ134" s="148"/>
      <c r="AK134" s="148"/>
      <c r="AL134" s="148"/>
      <c r="AM134" s="14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4" t="s">
        <v>169</v>
      </c>
      <c r="E135" s="144"/>
      <c r="F135" s="144"/>
      <c r="G135" s="144"/>
      <c r="H135" s="144"/>
      <c r="I135" s="145"/>
      <c r="J135" s="72"/>
      <c r="K135" s="50"/>
      <c r="L135" s="50"/>
      <c r="M135" s="50"/>
      <c r="P135" s="9"/>
      <c r="Q135" s="13"/>
      <c r="R135" s="81" t="s">
        <v>10</v>
      </c>
      <c r="S135" s="144" t="s">
        <v>169</v>
      </c>
      <c r="T135" s="144"/>
      <c r="U135" s="144"/>
      <c r="V135" s="144"/>
      <c r="W135" s="144"/>
      <c r="X135" s="145"/>
      <c r="Y135" s="72"/>
      <c r="Z135" s="50"/>
      <c r="AA135" s="50"/>
      <c r="AB135" s="50"/>
      <c r="AE135" s="9"/>
      <c r="AF135" s="13"/>
      <c r="AG135" s="81" t="s">
        <v>10</v>
      </c>
      <c r="AH135" s="144" t="s">
        <v>169</v>
      </c>
      <c r="AI135" s="144"/>
      <c r="AJ135" s="144"/>
      <c r="AK135" s="144"/>
      <c r="AL135" s="144"/>
      <c r="AM135" s="145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4" t="s">
        <v>111</v>
      </c>
      <c r="E136" s="144"/>
      <c r="F136" s="144"/>
      <c r="G136" s="144"/>
      <c r="H136" s="144"/>
      <c r="I136" s="145"/>
      <c r="J136" s="72"/>
      <c r="K136" s="50"/>
      <c r="L136" s="50"/>
      <c r="M136" s="50"/>
      <c r="P136" s="9"/>
      <c r="Q136" s="13"/>
      <c r="R136" s="81" t="s">
        <v>10</v>
      </c>
      <c r="S136" s="144" t="s">
        <v>111</v>
      </c>
      <c r="T136" s="144"/>
      <c r="U136" s="144"/>
      <c r="V136" s="144"/>
      <c r="W136" s="144"/>
      <c r="X136" s="145"/>
      <c r="Y136" s="72"/>
      <c r="Z136" s="50"/>
      <c r="AA136" s="50"/>
      <c r="AB136" s="50"/>
      <c r="AE136" s="9"/>
      <c r="AF136" s="13"/>
      <c r="AG136" s="81" t="s">
        <v>10</v>
      </c>
      <c r="AH136" s="144" t="s">
        <v>111</v>
      </c>
      <c r="AI136" s="144"/>
      <c r="AJ136" s="144"/>
      <c r="AK136" s="144"/>
      <c r="AL136" s="144"/>
      <c r="AM136" s="145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1" t="s">
        <v>196</v>
      </c>
      <c r="D137" s="151"/>
      <c r="E137" s="151"/>
      <c r="F137" s="151"/>
      <c r="G137" s="151"/>
      <c r="H137" s="151"/>
      <c r="I137" s="152"/>
      <c r="J137" s="74"/>
      <c r="K137" s="50"/>
      <c r="L137" s="50"/>
      <c r="M137" s="50"/>
      <c r="P137" s="9"/>
      <c r="Q137" s="73" t="s">
        <v>23</v>
      </c>
      <c r="R137" s="151" t="s">
        <v>196</v>
      </c>
      <c r="S137" s="151"/>
      <c r="T137" s="151"/>
      <c r="U137" s="151"/>
      <c r="V137" s="151"/>
      <c r="W137" s="151"/>
      <c r="X137" s="152"/>
      <c r="Y137" s="74"/>
      <c r="Z137" s="50"/>
      <c r="AA137" s="50"/>
      <c r="AB137" s="50"/>
      <c r="AE137" s="9"/>
      <c r="AF137" s="73" t="s">
        <v>23</v>
      </c>
      <c r="AG137" s="151" t="s">
        <v>196</v>
      </c>
      <c r="AH137" s="151"/>
      <c r="AI137" s="151"/>
      <c r="AJ137" s="151"/>
      <c r="AK137" s="151"/>
      <c r="AL137" s="151"/>
      <c r="AM137" s="152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3" t="s">
        <v>197</v>
      </c>
      <c r="E138" s="153"/>
      <c r="F138" s="153"/>
      <c r="G138" s="153"/>
      <c r="H138" s="153"/>
      <c r="I138" s="154"/>
      <c r="J138" s="74"/>
      <c r="K138" s="50"/>
      <c r="L138" s="50"/>
      <c r="M138" s="50"/>
      <c r="P138" s="9"/>
      <c r="Q138" s="12"/>
      <c r="R138" s="38" t="s">
        <v>10</v>
      </c>
      <c r="S138" s="153" t="s">
        <v>197</v>
      </c>
      <c r="T138" s="153"/>
      <c r="U138" s="153"/>
      <c r="V138" s="153"/>
      <c r="W138" s="153"/>
      <c r="X138" s="154"/>
      <c r="Y138" s="74"/>
      <c r="Z138" s="50"/>
      <c r="AA138" s="50"/>
      <c r="AB138" s="50"/>
      <c r="AE138" s="9"/>
      <c r="AF138" s="12"/>
      <c r="AG138" s="38" t="s">
        <v>10</v>
      </c>
      <c r="AH138" s="153" t="s">
        <v>197</v>
      </c>
      <c r="AI138" s="153"/>
      <c r="AJ138" s="153"/>
      <c r="AK138" s="153"/>
      <c r="AL138" s="153"/>
      <c r="AM138" s="154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48" t="s">
        <v>173</v>
      </c>
      <c r="F139" s="148"/>
      <c r="G139" s="148"/>
      <c r="H139" s="148"/>
      <c r="I139" s="149"/>
      <c r="J139" s="72"/>
      <c r="K139" s="50"/>
      <c r="L139" s="50"/>
      <c r="M139" s="50"/>
      <c r="P139" s="27"/>
      <c r="Q139" s="28"/>
      <c r="R139" s="28"/>
      <c r="S139" s="57" t="s">
        <v>24</v>
      </c>
      <c r="T139" s="148" t="s">
        <v>173</v>
      </c>
      <c r="U139" s="148"/>
      <c r="V139" s="148"/>
      <c r="W139" s="148"/>
      <c r="X139" s="14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48" t="s">
        <v>173</v>
      </c>
      <c r="AJ139" s="148"/>
      <c r="AK139" s="148"/>
      <c r="AL139" s="148"/>
      <c r="AM139" s="14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4" t="s">
        <v>170</v>
      </c>
      <c r="F140" s="144"/>
      <c r="G140" s="144"/>
      <c r="H140" s="144"/>
      <c r="I140" s="145"/>
      <c r="J140" s="72"/>
      <c r="K140" s="50"/>
      <c r="L140" s="50"/>
      <c r="M140" s="50"/>
      <c r="P140" s="9"/>
      <c r="Q140" s="12"/>
      <c r="R140" s="12"/>
      <c r="S140" s="13" t="s">
        <v>3</v>
      </c>
      <c r="T140" s="144" t="s">
        <v>170</v>
      </c>
      <c r="U140" s="144"/>
      <c r="V140" s="144"/>
      <c r="W140" s="144"/>
      <c r="X140" s="145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4" t="s">
        <v>170</v>
      </c>
      <c r="AJ140" s="144"/>
      <c r="AK140" s="144"/>
      <c r="AL140" s="144"/>
      <c r="AM140" s="145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50" t="s">
        <v>174</v>
      </c>
      <c r="E141" s="150"/>
      <c r="F141" s="150"/>
      <c r="G141" s="150"/>
      <c r="H141" s="150"/>
      <c r="I141" s="141"/>
      <c r="J141" s="72"/>
      <c r="K141" s="50"/>
      <c r="L141" s="50"/>
      <c r="M141" s="50"/>
      <c r="P141" s="9"/>
      <c r="Q141" s="85"/>
      <c r="R141" s="38" t="s">
        <v>10</v>
      </c>
      <c r="S141" s="150" t="s">
        <v>174</v>
      </c>
      <c r="T141" s="150"/>
      <c r="U141" s="150"/>
      <c r="V141" s="150"/>
      <c r="W141" s="150"/>
      <c r="X141" s="141"/>
      <c r="Y141" s="72"/>
      <c r="Z141" s="50"/>
      <c r="AA141" s="50"/>
      <c r="AB141" s="50"/>
      <c r="AE141" s="9"/>
      <c r="AF141" s="85"/>
      <c r="AG141" s="38" t="s">
        <v>10</v>
      </c>
      <c r="AH141" s="150" t="s">
        <v>174</v>
      </c>
      <c r="AI141" s="150"/>
      <c r="AJ141" s="150"/>
      <c r="AK141" s="150"/>
      <c r="AL141" s="150"/>
      <c r="AM141" s="14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39" t="s">
        <v>173</v>
      </c>
      <c r="F142" s="139"/>
      <c r="G142" s="139"/>
      <c r="H142" s="139"/>
      <c r="I142" s="140"/>
      <c r="J142" s="72"/>
      <c r="K142" s="50"/>
      <c r="L142" s="50"/>
      <c r="M142" s="50"/>
      <c r="P142" s="27"/>
      <c r="Q142" s="28"/>
      <c r="R142" s="86"/>
      <c r="S142" s="87" t="s">
        <v>24</v>
      </c>
      <c r="T142" s="139" t="s">
        <v>173</v>
      </c>
      <c r="U142" s="139"/>
      <c r="V142" s="139"/>
      <c r="W142" s="139"/>
      <c r="X142" s="140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39" t="s">
        <v>173</v>
      </c>
      <c r="AJ142" s="139"/>
      <c r="AK142" s="139"/>
      <c r="AL142" s="139"/>
      <c r="AM142" s="140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4" t="s">
        <v>152</v>
      </c>
      <c r="G143" s="144"/>
      <c r="H143" s="144"/>
      <c r="I143" s="145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4" t="s">
        <v>152</v>
      </c>
      <c r="V143" s="144"/>
      <c r="W143" s="144"/>
      <c r="X143" s="145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4" t="s">
        <v>152</v>
      </c>
      <c r="AK143" s="144"/>
      <c r="AL143" s="144"/>
      <c r="AM143" s="145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4" t="s">
        <v>153</v>
      </c>
      <c r="G144" s="144"/>
      <c r="H144" s="144"/>
      <c r="I144" s="145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4" t="s">
        <v>153</v>
      </c>
      <c r="V144" s="144"/>
      <c r="W144" s="144"/>
      <c r="X144" s="145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4" t="s">
        <v>153</v>
      </c>
      <c r="AK144" s="144"/>
      <c r="AL144" s="144"/>
      <c r="AM144" s="145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46" t="s">
        <v>170</v>
      </c>
      <c r="F145" s="146"/>
      <c r="G145" s="146"/>
      <c r="H145" s="146"/>
      <c r="I145" s="147"/>
      <c r="J145" s="72"/>
      <c r="K145" s="50"/>
      <c r="L145" s="50"/>
      <c r="M145" s="50"/>
      <c r="P145" s="27"/>
      <c r="Q145" s="28"/>
      <c r="R145" s="28"/>
      <c r="S145" s="28" t="s">
        <v>3</v>
      </c>
      <c r="T145" s="146" t="s">
        <v>170</v>
      </c>
      <c r="U145" s="146"/>
      <c r="V145" s="146"/>
      <c r="W145" s="146"/>
      <c r="X145" s="14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46" t="s">
        <v>170</v>
      </c>
      <c r="AJ145" s="146"/>
      <c r="AK145" s="146"/>
      <c r="AL145" s="146"/>
      <c r="AM145" s="14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4" t="s">
        <v>171</v>
      </c>
      <c r="G146" s="144"/>
      <c r="H146" s="144"/>
      <c r="I146" s="145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4" t="s">
        <v>171</v>
      </c>
      <c r="V146" s="144"/>
      <c r="W146" s="144"/>
      <c r="X146" s="145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4" t="s">
        <v>171</v>
      </c>
      <c r="AK146" s="144"/>
      <c r="AL146" s="144"/>
      <c r="AM146" s="145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42" t="s">
        <v>172</v>
      </c>
      <c r="G147" s="142"/>
      <c r="H147" s="142"/>
      <c r="I147" s="143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42" t="s">
        <v>172</v>
      </c>
      <c r="V147" s="142"/>
      <c r="W147" s="142"/>
      <c r="X147" s="143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42" t="s">
        <v>172</v>
      </c>
      <c r="AK147" s="142"/>
      <c r="AL147" s="142"/>
      <c r="AM147" s="143"/>
      <c r="AN147" s="68"/>
      <c r="AO147" s="50"/>
      <c r="AP147" s="50"/>
      <c r="AQ147" s="50"/>
    </row>
    <row r="148" spans="1:40" ht="12.75">
      <c r="A148" s="126" t="s">
        <v>231</v>
      </c>
      <c r="B148" s="127"/>
      <c r="C148" s="127"/>
      <c r="D148" s="127"/>
      <c r="E148" s="127"/>
      <c r="F148" s="127"/>
      <c r="G148" s="127"/>
      <c r="H148" s="127"/>
      <c r="I148" s="127"/>
      <c r="J148" s="128"/>
      <c r="K148" s="50"/>
      <c r="L148" s="50"/>
      <c r="M148" s="50"/>
      <c r="P148" s="126" t="s">
        <v>231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231</v>
      </c>
      <c r="AF148" s="127"/>
      <c r="AG148" s="127"/>
      <c r="AH148" s="127"/>
      <c r="AI148" s="127"/>
      <c r="AJ148" s="127"/>
      <c r="AK148" s="127"/>
      <c r="AL148" s="127"/>
      <c r="AM148" s="127"/>
      <c r="AN148" s="128"/>
    </row>
    <row r="149" spans="1:40" ht="12.75">
      <c r="A149" s="129" t="s">
        <v>228</v>
      </c>
      <c r="B149" s="12"/>
      <c r="C149" s="12"/>
      <c r="D149" s="12"/>
      <c r="E149" s="12"/>
      <c r="F149" s="12"/>
      <c r="G149" s="12"/>
      <c r="H149" s="12"/>
      <c r="I149" s="12"/>
      <c r="J149" s="130">
        <v>44270</v>
      </c>
      <c r="P149" s="129" t="s">
        <v>228</v>
      </c>
      <c r="Q149" s="12"/>
      <c r="R149" s="12"/>
      <c r="S149" s="12"/>
      <c r="T149" s="12"/>
      <c r="U149" s="12"/>
      <c r="V149" s="12"/>
      <c r="W149" s="12"/>
      <c r="X149" s="12"/>
      <c r="Y149" s="123">
        <v>36547</v>
      </c>
      <c r="AE149" s="129" t="s">
        <v>228</v>
      </c>
      <c r="AF149" s="12"/>
      <c r="AG149" s="12"/>
      <c r="AH149" s="12"/>
      <c r="AI149" s="12"/>
      <c r="AJ149" s="12"/>
      <c r="AK149" s="12"/>
      <c r="AL149" s="12"/>
      <c r="AM149" s="12"/>
      <c r="AN149" s="130">
        <v>143837</v>
      </c>
    </row>
    <row r="150" spans="1:40" ht="12.75">
      <c r="A150" s="131" t="s">
        <v>229</v>
      </c>
      <c r="B150" s="12"/>
      <c r="C150" s="12"/>
      <c r="D150" s="12"/>
      <c r="E150" s="12"/>
      <c r="F150" s="12"/>
      <c r="G150" s="12"/>
      <c r="H150" s="12"/>
      <c r="I150" s="12"/>
      <c r="J150" s="130">
        <v>44264</v>
      </c>
      <c r="P150" s="131" t="s">
        <v>229</v>
      </c>
      <c r="Q150" s="12"/>
      <c r="R150" s="12"/>
      <c r="S150" s="12"/>
      <c r="T150" s="12"/>
      <c r="U150" s="12"/>
      <c r="V150" s="12"/>
      <c r="W150" s="12"/>
      <c r="X150" s="12"/>
      <c r="Y150" s="123">
        <v>36542</v>
      </c>
      <c r="AE150" s="131" t="s">
        <v>229</v>
      </c>
      <c r="AF150" s="12"/>
      <c r="AG150" s="12"/>
      <c r="AH150" s="12"/>
      <c r="AI150" s="12"/>
      <c r="AJ150" s="12"/>
      <c r="AK150" s="12"/>
      <c r="AL150" s="12"/>
      <c r="AM150" s="12"/>
      <c r="AN150" s="130">
        <v>143818</v>
      </c>
    </row>
    <row r="151" spans="1:40" ht="13.5" thickBot="1">
      <c r="A151" s="132" t="s">
        <v>230</v>
      </c>
      <c r="B151" s="47"/>
      <c r="C151" s="47"/>
      <c r="D151" s="47"/>
      <c r="E151" s="47"/>
      <c r="F151" s="47"/>
      <c r="G151" s="47"/>
      <c r="H151" s="47"/>
      <c r="I151" s="47"/>
      <c r="J151" s="133">
        <v>6</v>
      </c>
      <c r="P151" s="132" t="s">
        <v>230</v>
      </c>
      <c r="Q151" s="47"/>
      <c r="R151" s="47"/>
      <c r="S151" s="47"/>
      <c r="T151" s="47"/>
      <c r="U151" s="47"/>
      <c r="V151" s="47"/>
      <c r="W151" s="47"/>
      <c r="X151" s="47"/>
      <c r="Y151" s="134">
        <v>5</v>
      </c>
      <c r="AE151" s="132" t="s">
        <v>230</v>
      </c>
      <c r="AF151" s="47"/>
      <c r="AG151" s="47"/>
      <c r="AH151" s="47"/>
      <c r="AI151" s="47"/>
      <c r="AJ151" s="47"/>
      <c r="AK151" s="47"/>
      <c r="AL151" s="47"/>
      <c r="AM151" s="47"/>
      <c r="AN151" s="133">
        <v>19</v>
      </c>
    </row>
    <row r="153" ht="12.75">
      <c r="J153" s="110"/>
    </row>
  </sheetData>
  <mergeCells count="440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U144:X144"/>
    <mergeCell ref="T145:X145"/>
    <mergeCell ref="U146:X146"/>
    <mergeCell ref="T139:X139"/>
    <mergeCell ref="T140:X140"/>
    <mergeCell ref="S141:X141"/>
    <mergeCell ref="T142:X142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  <c r="P2" s="223" t="s">
        <v>216</v>
      </c>
      <c r="Q2" s="223"/>
      <c r="R2" s="223"/>
      <c r="S2" s="223"/>
      <c r="T2" s="223"/>
      <c r="U2" s="223"/>
      <c r="V2" s="223"/>
      <c r="W2" s="223"/>
      <c r="X2" s="223"/>
      <c r="Y2" s="223"/>
      <c r="AE2" s="223" t="s">
        <v>216</v>
      </c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21.75" customHeight="1">
      <c r="A3" s="223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P3" s="223" t="s">
        <v>217</v>
      </c>
      <c r="Q3" s="223"/>
      <c r="R3" s="223"/>
      <c r="S3" s="223"/>
      <c r="T3" s="223"/>
      <c r="U3" s="223"/>
      <c r="V3" s="223"/>
      <c r="W3" s="223"/>
      <c r="X3" s="223"/>
      <c r="Y3" s="223"/>
      <c r="AE3" s="223" t="s">
        <v>217</v>
      </c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16" t="s">
        <v>175</v>
      </c>
      <c r="C5" s="217"/>
      <c r="D5" s="217"/>
      <c r="E5" s="217"/>
      <c r="F5" s="217"/>
      <c r="G5" s="217"/>
      <c r="H5" s="218"/>
      <c r="I5" s="218"/>
      <c r="J5" s="218"/>
      <c r="K5" s="218"/>
      <c r="P5" s="115" t="s">
        <v>155</v>
      </c>
      <c r="Q5" s="216" t="s">
        <v>175</v>
      </c>
      <c r="R5" s="217"/>
      <c r="S5" s="217"/>
      <c r="T5" s="217"/>
      <c r="U5" s="217"/>
      <c r="V5" s="217"/>
      <c r="W5" s="218"/>
      <c r="X5" s="218"/>
      <c r="Y5" s="218"/>
      <c r="Z5" s="218"/>
      <c r="AE5" s="115" t="s">
        <v>155</v>
      </c>
      <c r="AF5" s="135" t="s">
        <v>175</v>
      </c>
      <c r="AG5" s="92"/>
      <c r="AH5" s="92"/>
      <c r="AI5" s="92"/>
      <c r="AJ5" s="92"/>
      <c r="AK5" s="92"/>
      <c r="AL5" s="136"/>
      <c r="AM5" s="136"/>
      <c r="AN5" s="136"/>
      <c r="AO5" s="136"/>
    </row>
    <row r="6" spans="1:40" ht="13.5" thickBot="1">
      <c r="A6" s="1"/>
      <c r="B6" s="1" t="s">
        <v>232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February, 2006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February, 2006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24" t="s">
        <v>222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222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222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9" t="s">
        <v>67</v>
      </c>
      <c r="C9" s="219"/>
      <c r="D9" s="219"/>
      <c r="E9" s="219"/>
      <c r="F9" s="219"/>
      <c r="G9" s="219"/>
      <c r="H9" s="219"/>
      <c r="I9" s="220"/>
      <c r="J9" s="8">
        <v>45507</v>
      </c>
      <c r="P9" s="7" t="s">
        <v>0</v>
      </c>
      <c r="Q9" s="219" t="s">
        <v>67</v>
      </c>
      <c r="R9" s="219"/>
      <c r="S9" s="219"/>
      <c r="T9" s="219"/>
      <c r="U9" s="219"/>
      <c r="V9" s="219"/>
      <c r="W9" s="219"/>
      <c r="X9" s="220"/>
      <c r="Y9" s="8">
        <v>38320</v>
      </c>
      <c r="AE9" s="7" t="s">
        <v>0</v>
      </c>
      <c r="AF9" s="219" t="s">
        <v>67</v>
      </c>
      <c r="AG9" s="219"/>
      <c r="AH9" s="219"/>
      <c r="AI9" s="219"/>
      <c r="AJ9" s="219"/>
      <c r="AK9" s="219"/>
      <c r="AL9" s="219"/>
      <c r="AM9" s="220"/>
      <c r="AN9" s="8">
        <v>144566</v>
      </c>
    </row>
    <row r="10" spans="1:40" ht="12.75">
      <c r="A10" s="9"/>
      <c r="B10" s="10" t="s">
        <v>1</v>
      </c>
      <c r="C10" s="172" t="s">
        <v>97</v>
      </c>
      <c r="D10" s="172"/>
      <c r="E10" s="172"/>
      <c r="F10" s="172"/>
      <c r="G10" s="172"/>
      <c r="H10" s="172"/>
      <c r="I10" s="173"/>
      <c r="J10" s="11">
        <v>41997</v>
      </c>
      <c r="P10" s="9"/>
      <c r="Q10" s="10" t="s">
        <v>1</v>
      </c>
      <c r="R10" s="172" t="s">
        <v>97</v>
      </c>
      <c r="S10" s="172"/>
      <c r="T10" s="172"/>
      <c r="U10" s="172"/>
      <c r="V10" s="172"/>
      <c r="W10" s="172"/>
      <c r="X10" s="173"/>
      <c r="Y10" s="11">
        <v>35365</v>
      </c>
      <c r="AE10" s="9"/>
      <c r="AF10" s="10" t="s">
        <v>1</v>
      </c>
      <c r="AG10" s="172" t="s">
        <v>97</v>
      </c>
      <c r="AH10" s="172"/>
      <c r="AI10" s="172"/>
      <c r="AJ10" s="172"/>
      <c r="AK10" s="172"/>
      <c r="AL10" s="172"/>
      <c r="AM10" s="173"/>
      <c r="AN10" s="11">
        <v>133417</v>
      </c>
    </row>
    <row r="11" spans="1:40" ht="12.75">
      <c r="A11" s="9"/>
      <c r="B11" s="12"/>
      <c r="C11" s="13" t="s">
        <v>2</v>
      </c>
      <c r="D11" s="144" t="s">
        <v>98</v>
      </c>
      <c r="E11" s="144"/>
      <c r="F11" s="144"/>
      <c r="G11" s="144"/>
      <c r="H11" s="144"/>
      <c r="I11" s="145"/>
      <c r="J11" s="15">
        <v>31512</v>
      </c>
      <c r="P11" s="9"/>
      <c r="Q11" s="12"/>
      <c r="R11" s="13" t="s">
        <v>2</v>
      </c>
      <c r="S11" s="144" t="s">
        <v>98</v>
      </c>
      <c r="T11" s="144"/>
      <c r="U11" s="144"/>
      <c r="V11" s="144"/>
      <c r="W11" s="144"/>
      <c r="X11" s="145"/>
      <c r="Y11" s="15">
        <v>26535</v>
      </c>
      <c r="AE11" s="9"/>
      <c r="AF11" s="12"/>
      <c r="AG11" s="13" t="s">
        <v>2</v>
      </c>
      <c r="AH11" s="144" t="s">
        <v>98</v>
      </c>
      <c r="AI11" s="144"/>
      <c r="AJ11" s="144"/>
      <c r="AK11" s="144"/>
      <c r="AL11" s="144"/>
      <c r="AM11" s="145"/>
      <c r="AN11" s="15">
        <v>100107</v>
      </c>
    </row>
    <row r="12" spans="1:40" ht="12.75">
      <c r="A12" s="16"/>
      <c r="B12" s="17"/>
      <c r="C12" s="5"/>
      <c r="D12" s="17"/>
      <c r="E12" s="221" t="s">
        <v>102</v>
      </c>
      <c r="F12" s="221"/>
      <c r="G12" s="221"/>
      <c r="H12" s="221"/>
      <c r="I12" s="222"/>
      <c r="J12" s="19"/>
      <c r="P12" s="16"/>
      <c r="Q12" s="17"/>
      <c r="R12" s="5"/>
      <c r="S12" s="17"/>
      <c r="T12" s="221" t="s">
        <v>102</v>
      </c>
      <c r="U12" s="221"/>
      <c r="V12" s="221"/>
      <c r="W12" s="221"/>
      <c r="X12" s="222"/>
      <c r="Y12" s="19"/>
      <c r="AE12" s="16"/>
      <c r="AF12" s="17"/>
      <c r="AG12" s="5"/>
      <c r="AH12" s="17"/>
      <c r="AI12" s="221" t="s">
        <v>102</v>
      </c>
      <c r="AJ12" s="221"/>
      <c r="AK12" s="221"/>
      <c r="AL12" s="221"/>
      <c r="AM12" s="222"/>
      <c r="AN12" s="19"/>
    </row>
    <row r="13" spans="1:40" ht="12.75">
      <c r="A13" s="16"/>
      <c r="B13" s="17"/>
      <c r="C13" s="5"/>
      <c r="D13" s="17"/>
      <c r="E13" s="17"/>
      <c r="F13" s="226" t="s">
        <v>176</v>
      </c>
      <c r="G13" s="226"/>
      <c r="H13" s="226"/>
      <c r="I13" s="227"/>
      <c r="J13" s="20"/>
      <c r="P13" s="16"/>
      <c r="Q13" s="17"/>
      <c r="R13" s="5"/>
      <c r="S13" s="17"/>
      <c r="T13" s="17"/>
      <c r="U13" s="226" t="s">
        <v>176</v>
      </c>
      <c r="V13" s="226"/>
      <c r="W13" s="226"/>
      <c r="X13" s="227"/>
      <c r="Y13" s="20"/>
      <c r="AE13" s="16"/>
      <c r="AF13" s="17"/>
      <c r="AG13" s="5"/>
      <c r="AH13" s="17"/>
      <c r="AI13" s="17"/>
      <c r="AJ13" s="226" t="s">
        <v>176</v>
      </c>
      <c r="AK13" s="226"/>
      <c r="AL13" s="226"/>
      <c r="AM13" s="227"/>
      <c r="AN13" s="20"/>
    </row>
    <row r="14" spans="1:40" ht="12.75">
      <c r="A14" s="9"/>
      <c r="B14" s="12"/>
      <c r="C14" s="13" t="s">
        <v>3</v>
      </c>
      <c r="D14" s="144" t="s">
        <v>99</v>
      </c>
      <c r="E14" s="144"/>
      <c r="F14" s="144"/>
      <c r="G14" s="144"/>
      <c r="H14" s="144"/>
      <c r="I14" s="145"/>
      <c r="J14" s="15">
        <v>10485</v>
      </c>
      <c r="P14" s="9"/>
      <c r="Q14" s="12"/>
      <c r="R14" s="13" t="s">
        <v>3</v>
      </c>
      <c r="S14" s="144" t="s">
        <v>99</v>
      </c>
      <c r="T14" s="144"/>
      <c r="U14" s="144"/>
      <c r="V14" s="144"/>
      <c r="W14" s="144"/>
      <c r="X14" s="145"/>
      <c r="Y14" s="15">
        <v>8830</v>
      </c>
      <c r="AE14" s="9"/>
      <c r="AF14" s="12"/>
      <c r="AG14" s="13" t="s">
        <v>3</v>
      </c>
      <c r="AH14" s="144" t="s">
        <v>99</v>
      </c>
      <c r="AI14" s="144"/>
      <c r="AJ14" s="144"/>
      <c r="AK14" s="144"/>
      <c r="AL14" s="144"/>
      <c r="AM14" s="145"/>
      <c r="AN14" s="15">
        <v>33310</v>
      </c>
    </row>
    <row r="15" spans="1:40" ht="12.75">
      <c r="A15" s="9"/>
      <c r="B15" s="12"/>
      <c r="C15" s="12"/>
      <c r="D15" s="12" t="s">
        <v>4</v>
      </c>
      <c r="E15" s="144" t="s">
        <v>100</v>
      </c>
      <c r="F15" s="144"/>
      <c r="G15" s="144"/>
      <c r="H15" s="144"/>
      <c r="I15" s="145"/>
      <c r="J15" s="15">
        <v>88</v>
      </c>
      <c r="P15" s="9"/>
      <c r="Q15" s="12"/>
      <c r="R15" s="12"/>
      <c r="S15" s="12" t="s">
        <v>4</v>
      </c>
      <c r="T15" s="144" t="s">
        <v>100</v>
      </c>
      <c r="U15" s="144"/>
      <c r="V15" s="144"/>
      <c r="W15" s="144"/>
      <c r="X15" s="145"/>
      <c r="Y15" s="15">
        <v>74</v>
      </c>
      <c r="AE15" s="9"/>
      <c r="AF15" s="12"/>
      <c r="AG15" s="12"/>
      <c r="AH15" s="12" t="s">
        <v>4</v>
      </c>
      <c r="AI15" s="144" t="s">
        <v>100</v>
      </c>
      <c r="AJ15" s="144"/>
      <c r="AK15" s="144"/>
      <c r="AL15" s="144"/>
      <c r="AM15" s="145"/>
      <c r="AN15" s="15">
        <v>279</v>
      </c>
    </row>
    <row r="16" spans="1:40" ht="12.75">
      <c r="A16" s="9"/>
      <c r="B16" s="12"/>
      <c r="C16" s="12"/>
      <c r="D16" s="12" t="s">
        <v>5</v>
      </c>
      <c r="E16" s="144" t="s">
        <v>101</v>
      </c>
      <c r="F16" s="144"/>
      <c r="G16" s="144"/>
      <c r="H16" s="144"/>
      <c r="I16" s="145"/>
      <c r="J16" s="15"/>
      <c r="P16" s="9"/>
      <c r="Q16" s="12"/>
      <c r="R16" s="12"/>
      <c r="S16" s="12" t="s">
        <v>5</v>
      </c>
      <c r="T16" s="144" t="s">
        <v>101</v>
      </c>
      <c r="U16" s="144"/>
      <c r="V16" s="144"/>
      <c r="W16" s="144"/>
      <c r="X16" s="145"/>
      <c r="Y16" s="15"/>
      <c r="AE16" s="9"/>
      <c r="AF16" s="12"/>
      <c r="AG16" s="12"/>
      <c r="AH16" s="12" t="s">
        <v>5</v>
      </c>
      <c r="AI16" s="144" t="s">
        <v>101</v>
      </c>
      <c r="AJ16" s="144"/>
      <c r="AK16" s="144"/>
      <c r="AL16" s="144"/>
      <c r="AM16" s="145"/>
      <c r="AN16" s="15"/>
    </row>
    <row r="17" spans="1:40" ht="12.75">
      <c r="A17" s="16"/>
      <c r="B17" s="17"/>
      <c r="C17" s="17"/>
      <c r="D17" s="17"/>
      <c r="E17" s="221" t="s">
        <v>102</v>
      </c>
      <c r="F17" s="221"/>
      <c r="G17" s="221"/>
      <c r="H17" s="221"/>
      <c r="I17" s="222"/>
      <c r="J17" s="21"/>
      <c r="P17" s="16"/>
      <c r="Q17" s="17"/>
      <c r="R17" s="17"/>
      <c r="S17" s="17"/>
      <c r="T17" s="221" t="s">
        <v>102</v>
      </c>
      <c r="U17" s="221"/>
      <c r="V17" s="221"/>
      <c r="W17" s="221"/>
      <c r="X17" s="222"/>
      <c r="Y17" s="21"/>
      <c r="AE17" s="16"/>
      <c r="AF17" s="17"/>
      <c r="AG17" s="17"/>
      <c r="AH17" s="17"/>
      <c r="AI17" s="221" t="s">
        <v>102</v>
      </c>
      <c r="AJ17" s="221"/>
      <c r="AK17" s="221"/>
      <c r="AL17" s="221"/>
      <c r="AM17" s="222"/>
      <c r="AN17" s="21"/>
    </row>
    <row r="18" spans="1:40" ht="12.75">
      <c r="A18" s="16"/>
      <c r="B18" s="17"/>
      <c r="C18" s="17"/>
      <c r="D18" s="17"/>
      <c r="E18" s="17"/>
      <c r="F18" s="146" t="s">
        <v>103</v>
      </c>
      <c r="G18" s="146"/>
      <c r="H18" s="146"/>
      <c r="I18" s="147"/>
      <c r="J18" s="23"/>
      <c r="P18" s="16"/>
      <c r="Q18" s="17"/>
      <c r="R18" s="17"/>
      <c r="S18" s="17"/>
      <c r="T18" s="17"/>
      <c r="U18" s="146" t="s">
        <v>103</v>
      </c>
      <c r="V18" s="146"/>
      <c r="W18" s="146"/>
      <c r="X18" s="147"/>
      <c r="Y18" s="23"/>
      <c r="AE18" s="16"/>
      <c r="AF18" s="17"/>
      <c r="AG18" s="17"/>
      <c r="AH18" s="17"/>
      <c r="AI18" s="17"/>
      <c r="AJ18" s="146" t="s">
        <v>103</v>
      </c>
      <c r="AK18" s="146"/>
      <c r="AL18" s="146"/>
      <c r="AM18" s="147"/>
      <c r="AN18" s="23"/>
    </row>
    <row r="19" spans="1:40" ht="12.75">
      <c r="A19" s="9"/>
      <c r="B19" s="12"/>
      <c r="C19" s="12"/>
      <c r="D19" s="12" t="s">
        <v>6</v>
      </c>
      <c r="E19" s="144" t="s">
        <v>104</v>
      </c>
      <c r="F19" s="144"/>
      <c r="G19" s="144"/>
      <c r="H19" s="144"/>
      <c r="I19" s="145"/>
      <c r="J19" s="15">
        <v>10397</v>
      </c>
      <c r="P19" s="9"/>
      <c r="Q19" s="12"/>
      <c r="R19" s="12"/>
      <c r="S19" s="12" t="s">
        <v>6</v>
      </c>
      <c r="T19" s="144" t="s">
        <v>104</v>
      </c>
      <c r="U19" s="144"/>
      <c r="V19" s="144"/>
      <c r="W19" s="144"/>
      <c r="X19" s="145"/>
      <c r="Y19" s="15">
        <v>8756</v>
      </c>
      <c r="AE19" s="9"/>
      <c r="AF19" s="12"/>
      <c r="AG19" s="12"/>
      <c r="AH19" s="12" t="s">
        <v>6</v>
      </c>
      <c r="AI19" s="144" t="s">
        <v>104</v>
      </c>
      <c r="AJ19" s="144"/>
      <c r="AK19" s="144"/>
      <c r="AL19" s="144"/>
      <c r="AM19" s="145"/>
      <c r="AN19" s="15">
        <v>33031</v>
      </c>
    </row>
    <row r="20" spans="1:40" ht="12.75">
      <c r="A20" s="24"/>
      <c r="B20" s="25"/>
      <c r="C20" s="25"/>
      <c r="D20" s="25"/>
      <c r="E20" s="221" t="s">
        <v>102</v>
      </c>
      <c r="F20" s="221"/>
      <c r="G20" s="221"/>
      <c r="H20" s="221"/>
      <c r="I20" s="222"/>
      <c r="J20" s="26"/>
      <c r="P20" s="24"/>
      <c r="Q20" s="25"/>
      <c r="R20" s="25"/>
      <c r="S20" s="25"/>
      <c r="T20" s="221" t="s">
        <v>102</v>
      </c>
      <c r="U20" s="221"/>
      <c r="V20" s="221"/>
      <c r="W20" s="221"/>
      <c r="X20" s="222"/>
      <c r="Y20" s="26"/>
      <c r="AE20" s="24"/>
      <c r="AF20" s="25"/>
      <c r="AG20" s="25"/>
      <c r="AH20" s="25"/>
      <c r="AI20" s="221" t="s">
        <v>102</v>
      </c>
      <c r="AJ20" s="221"/>
      <c r="AK20" s="221"/>
      <c r="AL20" s="221"/>
      <c r="AM20" s="222"/>
      <c r="AN20" s="26"/>
    </row>
    <row r="21" spans="1:40" ht="12.75">
      <c r="A21" s="27"/>
      <c r="B21" s="28"/>
      <c r="C21" s="28"/>
      <c r="D21" s="28"/>
      <c r="E21" s="28"/>
      <c r="F21" s="146" t="s">
        <v>105</v>
      </c>
      <c r="G21" s="146"/>
      <c r="H21" s="146"/>
      <c r="I21" s="147"/>
      <c r="J21" s="23"/>
      <c r="P21" s="27"/>
      <c r="Q21" s="28"/>
      <c r="R21" s="28"/>
      <c r="S21" s="28"/>
      <c r="T21" s="28"/>
      <c r="U21" s="146" t="s">
        <v>105</v>
      </c>
      <c r="V21" s="146"/>
      <c r="W21" s="146"/>
      <c r="X21" s="147"/>
      <c r="Y21" s="23"/>
      <c r="AE21" s="27"/>
      <c r="AF21" s="28"/>
      <c r="AG21" s="28"/>
      <c r="AH21" s="28"/>
      <c r="AI21" s="28"/>
      <c r="AJ21" s="146" t="s">
        <v>105</v>
      </c>
      <c r="AK21" s="146"/>
      <c r="AL21" s="146"/>
      <c r="AM21" s="147"/>
      <c r="AN21" s="23"/>
    </row>
    <row r="22" spans="1:40" ht="12.75">
      <c r="A22" s="9"/>
      <c r="B22" s="29" t="s">
        <v>7</v>
      </c>
      <c r="C22" s="172" t="s">
        <v>106</v>
      </c>
      <c r="D22" s="172"/>
      <c r="E22" s="172"/>
      <c r="F22" s="172"/>
      <c r="G22" s="172"/>
      <c r="H22" s="172"/>
      <c r="I22" s="173"/>
      <c r="J22" s="30">
        <v>159</v>
      </c>
      <c r="P22" s="9"/>
      <c r="Q22" s="29" t="s">
        <v>7</v>
      </c>
      <c r="R22" s="172" t="s">
        <v>106</v>
      </c>
      <c r="S22" s="172"/>
      <c r="T22" s="172"/>
      <c r="U22" s="172"/>
      <c r="V22" s="172"/>
      <c r="W22" s="172"/>
      <c r="X22" s="173"/>
      <c r="Y22" s="30">
        <v>134</v>
      </c>
      <c r="AE22" s="9"/>
      <c r="AF22" s="29" t="s">
        <v>7</v>
      </c>
      <c r="AG22" s="172" t="s">
        <v>106</v>
      </c>
      <c r="AH22" s="172"/>
      <c r="AI22" s="172"/>
      <c r="AJ22" s="172"/>
      <c r="AK22" s="172"/>
      <c r="AL22" s="172"/>
      <c r="AM22" s="173"/>
      <c r="AN22" s="30">
        <v>505</v>
      </c>
    </row>
    <row r="23" spans="1:40" ht="12.75">
      <c r="A23" s="9"/>
      <c r="B23" s="29" t="s">
        <v>8</v>
      </c>
      <c r="C23" s="172" t="s">
        <v>107</v>
      </c>
      <c r="D23" s="172"/>
      <c r="E23" s="172"/>
      <c r="F23" s="172"/>
      <c r="G23" s="172"/>
      <c r="H23" s="172"/>
      <c r="I23" s="173"/>
      <c r="J23" s="30">
        <v>91</v>
      </c>
      <c r="P23" s="9"/>
      <c r="Q23" s="29" t="s">
        <v>8</v>
      </c>
      <c r="R23" s="172" t="s">
        <v>107</v>
      </c>
      <c r="S23" s="172"/>
      <c r="T23" s="172"/>
      <c r="U23" s="172"/>
      <c r="V23" s="172"/>
      <c r="W23" s="172"/>
      <c r="X23" s="173"/>
      <c r="Y23" s="30">
        <v>76</v>
      </c>
      <c r="AE23" s="9"/>
      <c r="AF23" s="29" t="s">
        <v>8</v>
      </c>
      <c r="AG23" s="172" t="s">
        <v>107</v>
      </c>
      <c r="AH23" s="172"/>
      <c r="AI23" s="172"/>
      <c r="AJ23" s="172"/>
      <c r="AK23" s="172"/>
      <c r="AL23" s="172"/>
      <c r="AM23" s="173"/>
      <c r="AN23" s="30">
        <v>289</v>
      </c>
    </row>
    <row r="24" spans="1:40" ht="14.25">
      <c r="A24" s="9"/>
      <c r="B24" s="29" t="s">
        <v>9</v>
      </c>
      <c r="C24" s="172" t="s">
        <v>177</v>
      </c>
      <c r="D24" s="172"/>
      <c r="E24" s="172"/>
      <c r="F24" s="172"/>
      <c r="G24" s="172"/>
      <c r="H24" s="172"/>
      <c r="I24" s="173"/>
      <c r="J24" s="30">
        <v>1841</v>
      </c>
      <c r="P24" s="9"/>
      <c r="Q24" s="29" t="s">
        <v>9</v>
      </c>
      <c r="R24" s="172" t="s">
        <v>177</v>
      </c>
      <c r="S24" s="172"/>
      <c r="T24" s="172"/>
      <c r="U24" s="172"/>
      <c r="V24" s="172"/>
      <c r="W24" s="172"/>
      <c r="X24" s="173"/>
      <c r="Y24" s="30">
        <v>1550</v>
      </c>
      <c r="AE24" s="9"/>
      <c r="AF24" s="29" t="s">
        <v>9</v>
      </c>
      <c r="AG24" s="172" t="s">
        <v>177</v>
      </c>
      <c r="AH24" s="172"/>
      <c r="AI24" s="172"/>
      <c r="AJ24" s="172"/>
      <c r="AK24" s="172"/>
      <c r="AL24" s="172"/>
      <c r="AM24" s="173"/>
      <c r="AN24" s="30">
        <v>5849</v>
      </c>
    </row>
    <row r="25" spans="1:40" ht="12.75">
      <c r="A25" s="9"/>
      <c r="B25" s="12"/>
      <c r="C25" s="13" t="s">
        <v>10</v>
      </c>
      <c r="D25" s="144" t="s">
        <v>226</v>
      </c>
      <c r="E25" s="144"/>
      <c r="F25" s="144"/>
      <c r="G25" s="144"/>
      <c r="H25" s="144"/>
      <c r="I25" s="145"/>
      <c r="J25" s="125">
        <v>3.308</v>
      </c>
      <c r="P25" s="9"/>
      <c r="Q25" s="12"/>
      <c r="R25" s="13" t="s">
        <v>10</v>
      </c>
      <c r="S25" s="144" t="s">
        <v>226</v>
      </c>
      <c r="T25" s="144"/>
      <c r="U25" s="144"/>
      <c r="V25" s="144"/>
      <c r="W25" s="144"/>
      <c r="X25" s="145"/>
      <c r="Y25" s="125">
        <v>3.308</v>
      </c>
      <c r="AE25" s="9"/>
      <c r="AF25" s="12"/>
      <c r="AG25" s="13" t="s">
        <v>10</v>
      </c>
      <c r="AH25" s="144" t="s">
        <v>226</v>
      </c>
      <c r="AI25" s="144"/>
      <c r="AJ25" s="144"/>
      <c r="AK25" s="144"/>
      <c r="AL25" s="144"/>
      <c r="AM25" s="145"/>
      <c r="AN25" s="125">
        <v>3.308</v>
      </c>
    </row>
    <row r="26" spans="1:40" ht="12.75">
      <c r="A26" s="9"/>
      <c r="B26" s="29" t="s">
        <v>11</v>
      </c>
      <c r="C26" s="172" t="s">
        <v>108</v>
      </c>
      <c r="D26" s="172"/>
      <c r="E26" s="172"/>
      <c r="F26" s="172"/>
      <c r="G26" s="172"/>
      <c r="H26" s="172"/>
      <c r="I26" s="173"/>
      <c r="J26" s="30">
        <v>1419</v>
      </c>
      <c r="P26" s="9"/>
      <c r="Q26" s="29" t="s">
        <v>11</v>
      </c>
      <c r="R26" s="172" t="s">
        <v>108</v>
      </c>
      <c r="S26" s="172"/>
      <c r="T26" s="172"/>
      <c r="U26" s="172"/>
      <c r="V26" s="172"/>
      <c r="W26" s="172"/>
      <c r="X26" s="173"/>
      <c r="Y26" s="30">
        <v>1195</v>
      </c>
      <c r="AE26" s="9"/>
      <c r="AF26" s="29" t="s">
        <v>11</v>
      </c>
      <c r="AG26" s="172" t="s">
        <v>108</v>
      </c>
      <c r="AH26" s="172"/>
      <c r="AI26" s="172"/>
      <c r="AJ26" s="172"/>
      <c r="AK26" s="172"/>
      <c r="AL26" s="172"/>
      <c r="AM26" s="173"/>
      <c r="AN26" s="30">
        <v>4506</v>
      </c>
    </row>
    <row r="27" spans="1:40" ht="12.75">
      <c r="A27" s="9"/>
      <c r="B27" s="12"/>
      <c r="C27" s="13" t="s">
        <v>10</v>
      </c>
      <c r="D27" s="144" t="s">
        <v>109</v>
      </c>
      <c r="E27" s="144"/>
      <c r="F27" s="144"/>
      <c r="G27" s="144"/>
      <c r="H27" s="144"/>
      <c r="I27" s="145"/>
      <c r="J27" s="15"/>
      <c r="P27" s="9"/>
      <c r="Q27" s="12"/>
      <c r="R27" s="13" t="s">
        <v>10</v>
      </c>
      <c r="S27" s="144" t="s">
        <v>109</v>
      </c>
      <c r="T27" s="144"/>
      <c r="U27" s="144"/>
      <c r="V27" s="144"/>
      <c r="W27" s="144"/>
      <c r="X27" s="145"/>
      <c r="Y27" s="15"/>
      <c r="AE27" s="9"/>
      <c r="AF27" s="12"/>
      <c r="AG27" s="13" t="s">
        <v>10</v>
      </c>
      <c r="AH27" s="144" t="s">
        <v>109</v>
      </c>
      <c r="AI27" s="144"/>
      <c r="AJ27" s="144"/>
      <c r="AK27" s="144"/>
      <c r="AL27" s="144"/>
      <c r="AM27" s="145"/>
      <c r="AN27" s="15"/>
    </row>
    <row r="28" spans="1:40" ht="12.75">
      <c r="A28" s="9"/>
      <c r="B28" s="12"/>
      <c r="C28" s="13" t="s">
        <v>10</v>
      </c>
      <c r="D28" s="144" t="s">
        <v>110</v>
      </c>
      <c r="E28" s="144"/>
      <c r="F28" s="144"/>
      <c r="G28" s="144"/>
      <c r="H28" s="144"/>
      <c r="I28" s="145"/>
      <c r="J28" s="15"/>
      <c r="P28" s="9"/>
      <c r="Q28" s="12"/>
      <c r="R28" s="13" t="s">
        <v>10</v>
      </c>
      <c r="S28" s="144" t="s">
        <v>110</v>
      </c>
      <c r="T28" s="144"/>
      <c r="U28" s="144"/>
      <c r="V28" s="144"/>
      <c r="W28" s="144"/>
      <c r="X28" s="145"/>
      <c r="Y28" s="15"/>
      <c r="AE28" s="9"/>
      <c r="AF28" s="12"/>
      <c r="AG28" s="13" t="s">
        <v>10</v>
      </c>
      <c r="AH28" s="144" t="s">
        <v>110</v>
      </c>
      <c r="AI28" s="144"/>
      <c r="AJ28" s="144"/>
      <c r="AK28" s="144"/>
      <c r="AL28" s="144"/>
      <c r="AM28" s="145"/>
      <c r="AN28" s="15"/>
    </row>
    <row r="29" spans="1:40" ht="12.75">
      <c r="A29" s="9"/>
      <c r="B29" s="12"/>
      <c r="C29" s="13" t="s">
        <v>10</v>
      </c>
      <c r="D29" s="144" t="s">
        <v>111</v>
      </c>
      <c r="E29" s="144"/>
      <c r="F29" s="144"/>
      <c r="G29" s="144"/>
      <c r="H29" s="144"/>
      <c r="I29" s="145"/>
      <c r="J29" s="15">
        <v>1419</v>
      </c>
      <c r="P29" s="9"/>
      <c r="Q29" s="12"/>
      <c r="R29" s="13" t="s">
        <v>10</v>
      </c>
      <c r="S29" s="144" t="s">
        <v>111</v>
      </c>
      <c r="T29" s="144"/>
      <c r="U29" s="144"/>
      <c r="V29" s="144"/>
      <c r="W29" s="144"/>
      <c r="X29" s="145"/>
      <c r="Y29" s="15">
        <v>1195</v>
      </c>
      <c r="AE29" s="9"/>
      <c r="AF29" s="12"/>
      <c r="AG29" s="13" t="s">
        <v>10</v>
      </c>
      <c r="AH29" s="144" t="s">
        <v>111</v>
      </c>
      <c r="AI29" s="144"/>
      <c r="AJ29" s="144"/>
      <c r="AK29" s="144"/>
      <c r="AL29" s="144"/>
      <c r="AM29" s="145"/>
      <c r="AN29" s="15">
        <v>4506</v>
      </c>
    </row>
    <row r="30" spans="1:40" ht="12.75">
      <c r="A30" s="7" t="s">
        <v>12</v>
      </c>
      <c r="B30" s="219" t="s">
        <v>112</v>
      </c>
      <c r="C30" s="219"/>
      <c r="D30" s="219"/>
      <c r="E30" s="219"/>
      <c r="F30" s="219"/>
      <c r="G30" s="219"/>
      <c r="H30" s="219"/>
      <c r="I30" s="220"/>
      <c r="J30" s="8">
        <v>58</v>
      </c>
      <c r="P30" s="7" t="s">
        <v>12</v>
      </c>
      <c r="Q30" s="219" t="s">
        <v>112</v>
      </c>
      <c r="R30" s="219"/>
      <c r="S30" s="219"/>
      <c r="T30" s="219"/>
      <c r="U30" s="219"/>
      <c r="V30" s="219"/>
      <c r="W30" s="219"/>
      <c r="X30" s="220"/>
      <c r="Y30" s="8">
        <v>49</v>
      </c>
      <c r="AE30" s="7" t="s">
        <v>12</v>
      </c>
      <c r="AF30" s="219" t="s">
        <v>112</v>
      </c>
      <c r="AG30" s="219"/>
      <c r="AH30" s="219"/>
      <c r="AI30" s="219"/>
      <c r="AJ30" s="219"/>
      <c r="AK30" s="219"/>
      <c r="AL30" s="219"/>
      <c r="AM30" s="220"/>
      <c r="AN30" s="8">
        <v>184</v>
      </c>
    </row>
    <row r="31" spans="1:40" ht="12.75">
      <c r="A31" s="9"/>
      <c r="B31" s="13" t="s">
        <v>10</v>
      </c>
      <c r="C31" s="144" t="s">
        <v>178</v>
      </c>
      <c r="D31" s="144"/>
      <c r="E31" s="144"/>
      <c r="F31" s="144"/>
      <c r="G31" s="144"/>
      <c r="H31" s="144"/>
      <c r="I31" s="145"/>
      <c r="J31" s="15"/>
      <c r="P31" s="9"/>
      <c r="Q31" s="13" t="s">
        <v>10</v>
      </c>
      <c r="R31" s="144" t="s">
        <v>178</v>
      </c>
      <c r="S31" s="144"/>
      <c r="T31" s="144"/>
      <c r="U31" s="144"/>
      <c r="V31" s="144"/>
      <c r="W31" s="144"/>
      <c r="X31" s="145"/>
      <c r="Y31" s="15"/>
      <c r="AE31" s="9"/>
      <c r="AF31" s="13" t="s">
        <v>10</v>
      </c>
      <c r="AG31" s="144" t="s">
        <v>178</v>
      </c>
      <c r="AH31" s="144"/>
      <c r="AI31" s="144"/>
      <c r="AJ31" s="144"/>
      <c r="AK31" s="144"/>
      <c r="AL31" s="144"/>
      <c r="AM31" s="145"/>
      <c r="AN31" s="15"/>
    </row>
    <row r="32" spans="1:40" ht="12.75">
      <c r="A32" s="9"/>
      <c r="B32" s="13" t="s">
        <v>10</v>
      </c>
      <c r="C32" s="144" t="s">
        <v>179</v>
      </c>
      <c r="D32" s="144"/>
      <c r="E32" s="144"/>
      <c r="F32" s="144"/>
      <c r="G32" s="144"/>
      <c r="H32" s="144"/>
      <c r="I32" s="145"/>
      <c r="J32" s="15">
        <v>58</v>
      </c>
      <c r="P32" s="9"/>
      <c r="Q32" s="13" t="s">
        <v>10</v>
      </c>
      <c r="R32" s="144" t="s">
        <v>179</v>
      </c>
      <c r="S32" s="144"/>
      <c r="T32" s="144"/>
      <c r="U32" s="144"/>
      <c r="V32" s="144"/>
      <c r="W32" s="144"/>
      <c r="X32" s="145"/>
      <c r="Y32" s="15">
        <v>49</v>
      </c>
      <c r="AE32" s="9"/>
      <c r="AF32" s="13" t="s">
        <v>10</v>
      </c>
      <c r="AG32" s="144" t="s">
        <v>179</v>
      </c>
      <c r="AH32" s="144"/>
      <c r="AI32" s="144"/>
      <c r="AJ32" s="144"/>
      <c r="AK32" s="144"/>
      <c r="AL32" s="144"/>
      <c r="AM32" s="145"/>
      <c r="AN32" s="15">
        <v>184</v>
      </c>
    </row>
    <row r="33" spans="1:40" ht="12.75">
      <c r="A33" s="9"/>
      <c r="B33" s="13" t="s">
        <v>10</v>
      </c>
      <c r="C33" s="144" t="s">
        <v>180</v>
      </c>
      <c r="D33" s="144"/>
      <c r="E33" s="144"/>
      <c r="F33" s="144"/>
      <c r="G33" s="144"/>
      <c r="H33" s="144"/>
      <c r="I33" s="145"/>
      <c r="J33" s="15"/>
      <c r="P33" s="9"/>
      <c r="Q33" s="13" t="s">
        <v>10</v>
      </c>
      <c r="R33" s="144" t="s">
        <v>180</v>
      </c>
      <c r="S33" s="144"/>
      <c r="T33" s="144"/>
      <c r="U33" s="144"/>
      <c r="V33" s="144"/>
      <c r="W33" s="144"/>
      <c r="X33" s="145"/>
      <c r="Y33" s="15"/>
      <c r="AE33" s="9"/>
      <c r="AF33" s="13" t="s">
        <v>10</v>
      </c>
      <c r="AG33" s="144" t="s">
        <v>180</v>
      </c>
      <c r="AH33" s="144"/>
      <c r="AI33" s="144"/>
      <c r="AJ33" s="144"/>
      <c r="AK33" s="144"/>
      <c r="AL33" s="144"/>
      <c r="AM33" s="145"/>
      <c r="AN33" s="15"/>
    </row>
    <row r="34" spans="1:40" ht="12.75">
      <c r="A34" s="9"/>
      <c r="B34" s="13" t="s">
        <v>10</v>
      </c>
      <c r="C34" s="144" t="s">
        <v>113</v>
      </c>
      <c r="D34" s="144"/>
      <c r="E34" s="144"/>
      <c r="F34" s="144"/>
      <c r="G34" s="144"/>
      <c r="H34" s="144"/>
      <c r="I34" s="145"/>
      <c r="J34" s="15"/>
      <c r="P34" s="9"/>
      <c r="Q34" s="13" t="s">
        <v>10</v>
      </c>
      <c r="R34" s="144" t="s">
        <v>113</v>
      </c>
      <c r="S34" s="144"/>
      <c r="T34" s="144"/>
      <c r="U34" s="144"/>
      <c r="V34" s="144"/>
      <c r="W34" s="144"/>
      <c r="X34" s="145"/>
      <c r="Y34" s="15"/>
      <c r="AE34" s="9"/>
      <c r="AF34" s="13" t="s">
        <v>10</v>
      </c>
      <c r="AG34" s="144" t="s">
        <v>113</v>
      </c>
      <c r="AH34" s="144"/>
      <c r="AI34" s="144"/>
      <c r="AJ34" s="144"/>
      <c r="AK34" s="144"/>
      <c r="AL34" s="144"/>
      <c r="AM34" s="145"/>
      <c r="AN34" s="15"/>
    </row>
    <row r="35" spans="1:40" ht="12.75">
      <c r="A35" s="9"/>
      <c r="B35" s="13" t="s">
        <v>10</v>
      </c>
      <c r="C35" s="144" t="s">
        <v>181</v>
      </c>
      <c r="D35" s="144"/>
      <c r="E35" s="144"/>
      <c r="F35" s="144"/>
      <c r="G35" s="144"/>
      <c r="H35" s="144"/>
      <c r="I35" s="145"/>
      <c r="J35" s="15"/>
      <c r="P35" s="9"/>
      <c r="Q35" s="13" t="s">
        <v>10</v>
      </c>
      <c r="R35" s="144" t="s">
        <v>181</v>
      </c>
      <c r="S35" s="144"/>
      <c r="T35" s="144"/>
      <c r="U35" s="144"/>
      <c r="V35" s="144"/>
      <c r="W35" s="144"/>
      <c r="X35" s="145"/>
      <c r="Y35" s="15"/>
      <c r="AE35" s="9"/>
      <c r="AF35" s="13" t="s">
        <v>10</v>
      </c>
      <c r="AG35" s="144" t="s">
        <v>181</v>
      </c>
      <c r="AH35" s="144"/>
      <c r="AI35" s="144"/>
      <c r="AJ35" s="144"/>
      <c r="AK35" s="144"/>
      <c r="AL35" s="144"/>
      <c r="AM35" s="145"/>
      <c r="AN35" s="15"/>
    </row>
    <row r="36" spans="1:40" ht="13.5" thickBot="1">
      <c r="A36" s="31"/>
      <c r="B36" s="32" t="s">
        <v>10</v>
      </c>
      <c r="C36" s="142" t="s">
        <v>111</v>
      </c>
      <c r="D36" s="142"/>
      <c r="E36" s="142"/>
      <c r="F36" s="142"/>
      <c r="G36" s="142"/>
      <c r="H36" s="142"/>
      <c r="I36" s="143"/>
      <c r="J36" s="34"/>
      <c r="P36" s="31"/>
      <c r="Q36" s="32" t="s">
        <v>10</v>
      </c>
      <c r="R36" s="142" t="s">
        <v>111</v>
      </c>
      <c r="S36" s="142"/>
      <c r="T36" s="142"/>
      <c r="U36" s="142"/>
      <c r="V36" s="142"/>
      <c r="W36" s="142"/>
      <c r="X36" s="143"/>
      <c r="Y36" s="34"/>
      <c r="AE36" s="31"/>
      <c r="AF36" s="32" t="s">
        <v>10</v>
      </c>
      <c r="AG36" s="142" t="s">
        <v>111</v>
      </c>
      <c r="AH36" s="142"/>
      <c r="AI36" s="142"/>
      <c r="AJ36" s="142"/>
      <c r="AK36" s="142"/>
      <c r="AL36" s="142"/>
      <c r="AM36" s="143"/>
      <c r="AN36" s="34"/>
    </row>
    <row r="38" spans="1:43" ht="15">
      <c r="A38" s="116" t="s">
        <v>156</v>
      </c>
      <c r="B38" s="216" t="s">
        <v>114</v>
      </c>
      <c r="C38" s="217"/>
      <c r="D38" s="217"/>
      <c r="E38" s="217"/>
      <c r="F38" s="217"/>
      <c r="G38" s="217"/>
      <c r="H38" s="218"/>
      <c r="I38" s="218"/>
      <c r="J38" s="218"/>
      <c r="K38" s="218"/>
      <c r="L38" s="218"/>
      <c r="M38" s="218"/>
      <c r="P38" s="116" t="s">
        <v>156</v>
      </c>
      <c r="Q38" s="216" t="s">
        <v>114</v>
      </c>
      <c r="R38" s="217"/>
      <c r="S38" s="217"/>
      <c r="T38" s="217"/>
      <c r="U38" s="217"/>
      <c r="V38" s="217"/>
      <c r="W38" s="218"/>
      <c r="X38" s="218"/>
      <c r="Y38" s="218"/>
      <c r="Z38" s="218"/>
      <c r="AA38" s="218"/>
      <c r="AB38" s="218"/>
      <c r="AE38" s="116" t="s">
        <v>156</v>
      </c>
      <c r="AF38" s="216" t="s">
        <v>114</v>
      </c>
      <c r="AG38" s="217"/>
      <c r="AH38" s="217"/>
      <c r="AI38" s="217"/>
      <c r="AJ38" s="217"/>
      <c r="AK38" s="217"/>
      <c r="AL38" s="218"/>
      <c r="AM38" s="218"/>
      <c r="AN38" s="218"/>
      <c r="AO38" s="218"/>
      <c r="AP38" s="218"/>
      <c r="AQ38" s="218"/>
    </row>
    <row r="39" spans="2:43" ht="13.5" thickBot="1">
      <c r="B39" s="1" t="str">
        <f>B6</f>
        <v>February, 2006</v>
      </c>
      <c r="M39" s="36" t="str">
        <f>+J6</f>
        <v>in mn USD</v>
      </c>
      <c r="Q39" s="1" t="str">
        <f>Q6</f>
        <v>February, 2006</v>
      </c>
      <c r="AB39" s="36" t="str">
        <f>+Y6</f>
        <v>in mn EUR</v>
      </c>
      <c r="AF39" s="1" t="str">
        <f>AF6</f>
        <v>February, 2006</v>
      </c>
      <c r="AQ39" s="36" t="str">
        <f>+AN6</f>
        <v>in mn PLN</v>
      </c>
    </row>
    <row r="40" spans="1:43" ht="13.5" thickBot="1">
      <c r="A40" s="196" t="s">
        <v>96</v>
      </c>
      <c r="B40" s="196"/>
      <c r="C40" s="196"/>
      <c r="D40" s="196"/>
      <c r="E40" s="196"/>
      <c r="F40" s="196"/>
      <c r="G40" s="196"/>
      <c r="H40" s="196"/>
      <c r="I40" s="196"/>
      <c r="J40" s="195" t="s">
        <v>115</v>
      </c>
      <c r="K40" s="195"/>
      <c r="L40" s="195"/>
      <c r="M40" s="195"/>
      <c r="P40" s="196" t="s">
        <v>96</v>
      </c>
      <c r="Q40" s="196"/>
      <c r="R40" s="196"/>
      <c r="S40" s="196"/>
      <c r="T40" s="196"/>
      <c r="U40" s="196"/>
      <c r="V40" s="196"/>
      <c r="W40" s="196"/>
      <c r="X40" s="196"/>
      <c r="Y40" s="195" t="s">
        <v>115</v>
      </c>
      <c r="Z40" s="195"/>
      <c r="AA40" s="195"/>
      <c r="AB40" s="195"/>
      <c r="AE40" s="196" t="s">
        <v>96</v>
      </c>
      <c r="AF40" s="196"/>
      <c r="AG40" s="196"/>
      <c r="AH40" s="196"/>
      <c r="AI40" s="196"/>
      <c r="AJ40" s="196"/>
      <c r="AK40" s="196"/>
      <c r="AL40" s="196"/>
      <c r="AM40" s="196"/>
      <c r="AN40" s="195" t="s">
        <v>115</v>
      </c>
      <c r="AO40" s="195"/>
      <c r="AP40" s="195"/>
      <c r="AQ40" s="195"/>
    </row>
    <row r="41" spans="1:43" ht="13.5" thickBot="1">
      <c r="A41" s="196"/>
      <c r="B41" s="196"/>
      <c r="C41" s="196"/>
      <c r="D41" s="196"/>
      <c r="E41" s="196"/>
      <c r="F41" s="196"/>
      <c r="G41" s="196"/>
      <c r="H41" s="196"/>
      <c r="I41" s="196"/>
      <c r="J41" s="196" t="s">
        <v>116</v>
      </c>
      <c r="K41" s="197" t="s">
        <v>117</v>
      </c>
      <c r="L41" s="197" t="s">
        <v>118</v>
      </c>
      <c r="M41" s="197" t="s">
        <v>119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 t="s">
        <v>116</v>
      </c>
      <c r="Z41" s="197" t="s">
        <v>117</v>
      </c>
      <c r="AA41" s="197" t="s">
        <v>118</v>
      </c>
      <c r="AB41" s="197" t="s">
        <v>119</v>
      </c>
      <c r="AE41" s="196"/>
      <c r="AF41" s="196"/>
      <c r="AG41" s="196"/>
      <c r="AH41" s="196"/>
      <c r="AI41" s="196"/>
      <c r="AJ41" s="196"/>
      <c r="AK41" s="196"/>
      <c r="AL41" s="196"/>
      <c r="AM41" s="196"/>
      <c r="AN41" s="196" t="s">
        <v>116</v>
      </c>
      <c r="AO41" s="197" t="s">
        <v>117</v>
      </c>
      <c r="AP41" s="197" t="s">
        <v>118</v>
      </c>
      <c r="AQ41" s="197" t="s">
        <v>119</v>
      </c>
    </row>
    <row r="42" spans="1:43" ht="13.5" thickBo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  <c r="AA42" s="197"/>
      <c r="AB42" s="197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197"/>
      <c r="AQ42" s="197"/>
    </row>
    <row r="43" spans="1:43" ht="13.5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7"/>
      <c r="L43" s="197"/>
      <c r="M43" s="197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7"/>
      <c r="AA43" s="197"/>
      <c r="AB43" s="197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7"/>
      <c r="AQ43" s="197"/>
    </row>
    <row r="44" spans="1:43" ht="12.75">
      <c r="A44" s="37"/>
      <c r="B44" s="107" t="s">
        <v>1</v>
      </c>
      <c r="C44" s="212" t="s">
        <v>182</v>
      </c>
      <c r="D44" s="212"/>
      <c r="E44" s="212"/>
      <c r="F44" s="212"/>
      <c r="G44" s="212"/>
      <c r="H44" s="212"/>
      <c r="I44" s="213"/>
      <c r="J44" s="207">
        <f>+J46+J47+J48+J49</f>
        <v>-4181</v>
      </c>
      <c r="K44" s="207">
        <f>+K46+K47+K48+K49</f>
        <v>-1095</v>
      </c>
      <c r="L44" s="207">
        <f>+L46+L47+L48+L49</f>
        <v>-463</v>
      </c>
      <c r="M44" s="207">
        <f>+M46+M47+M48+M49</f>
        <v>-2623</v>
      </c>
      <c r="P44" s="37"/>
      <c r="Q44" s="107" t="s">
        <v>1</v>
      </c>
      <c r="R44" s="212" t="s">
        <v>182</v>
      </c>
      <c r="S44" s="212"/>
      <c r="T44" s="212"/>
      <c r="U44" s="212"/>
      <c r="V44" s="212"/>
      <c r="W44" s="212"/>
      <c r="X44" s="213"/>
      <c r="Y44" s="207">
        <f>+Y46+Y47+Y48+Y49</f>
        <v>-3521</v>
      </c>
      <c r="Z44" s="207">
        <f>+Z46+Z47+Z48+Z49</f>
        <v>-923</v>
      </c>
      <c r="AA44" s="207">
        <f>+AA46+AA47+AA48+AA49</f>
        <v>-390</v>
      </c>
      <c r="AB44" s="207">
        <f>+AB46+AB47+AB48+AB49</f>
        <v>-2208</v>
      </c>
      <c r="AE44" s="37"/>
      <c r="AF44" s="107" t="s">
        <v>1</v>
      </c>
      <c r="AG44" s="212" t="s">
        <v>182</v>
      </c>
      <c r="AH44" s="212"/>
      <c r="AI44" s="212"/>
      <c r="AJ44" s="212"/>
      <c r="AK44" s="212"/>
      <c r="AL44" s="212"/>
      <c r="AM44" s="213"/>
      <c r="AN44" s="207">
        <f>+AN46+AN47+AN48+AN49</f>
        <v>-13282</v>
      </c>
      <c r="AO44" s="207">
        <f>+AO46+AO47+AO48+AO49</f>
        <v>-3479</v>
      </c>
      <c r="AP44" s="207">
        <f>+AP46+AP47+AP48+AP49</f>
        <v>-1473</v>
      </c>
      <c r="AQ44" s="207">
        <f>+AQ46+AQ47+AQ48+AQ49</f>
        <v>-8330</v>
      </c>
    </row>
    <row r="45" spans="1:43" ht="12.75">
      <c r="A45" s="27"/>
      <c r="B45" s="108"/>
      <c r="C45" s="214"/>
      <c r="D45" s="214"/>
      <c r="E45" s="214"/>
      <c r="F45" s="214"/>
      <c r="G45" s="214"/>
      <c r="H45" s="214"/>
      <c r="I45" s="215"/>
      <c r="J45" s="208"/>
      <c r="K45" s="208"/>
      <c r="L45" s="208"/>
      <c r="M45" s="208"/>
      <c r="P45" s="27"/>
      <c r="Q45" s="108"/>
      <c r="R45" s="214"/>
      <c r="S45" s="214"/>
      <c r="T45" s="214"/>
      <c r="U45" s="214"/>
      <c r="V45" s="214"/>
      <c r="W45" s="214"/>
      <c r="X45" s="215"/>
      <c r="Y45" s="208"/>
      <c r="Z45" s="208"/>
      <c r="AA45" s="208"/>
      <c r="AB45" s="208"/>
      <c r="AE45" s="27"/>
      <c r="AF45" s="108"/>
      <c r="AG45" s="214"/>
      <c r="AH45" s="214"/>
      <c r="AI45" s="214"/>
      <c r="AJ45" s="214"/>
      <c r="AK45" s="214"/>
      <c r="AL45" s="214"/>
      <c r="AM45" s="215"/>
      <c r="AN45" s="208"/>
      <c r="AO45" s="208"/>
      <c r="AP45" s="208"/>
      <c r="AQ45" s="208"/>
    </row>
    <row r="46" spans="1:43" ht="12.75">
      <c r="A46" s="24"/>
      <c r="B46" s="18"/>
      <c r="C46" s="209" t="s">
        <v>10</v>
      </c>
      <c r="D46" s="210" t="s">
        <v>120</v>
      </c>
      <c r="E46" s="211"/>
      <c r="F46" s="211"/>
      <c r="G46" s="211"/>
      <c r="H46" s="211"/>
      <c r="I46" s="39" t="s">
        <v>122</v>
      </c>
      <c r="J46" s="40">
        <f>+K46+L46+M46</f>
        <v>-2753</v>
      </c>
      <c r="K46" s="40">
        <v>-947</v>
      </c>
      <c r="L46" s="40">
        <v>-69</v>
      </c>
      <c r="M46" s="40">
        <v>-1737</v>
      </c>
      <c r="P46" s="24"/>
      <c r="Q46" s="18"/>
      <c r="R46" s="209" t="s">
        <v>10</v>
      </c>
      <c r="S46" s="210" t="s">
        <v>120</v>
      </c>
      <c r="T46" s="211"/>
      <c r="U46" s="211"/>
      <c r="V46" s="211"/>
      <c r="W46" s="211"/>
      <c r="X46" s="39" t="s">
        <v>122</v>
      </c>
      <c r="Y46" s="40">
        <f>+Z46+AA46+AB46</f>
        <v>-2318</v>
      </c>
      <c r="Z46" s="40">
        <v>-798</v>
      </c>
      <c r="AA46" s="40">
        <v>-58</v>
      </c>
      <c r="AB46" s="40">
        <v>-1462</v>
      </c>
      <c r="AE46" s="24"/>
      <c r="AF46" s="18"/>
      <c r="AG46" s="209" t="s">
        <v>10</v>
      </c>
      <c r="AH46" s="210" t="s">
        <v>120</v>
      </c>
      <c r="AI46" s="211"/>
      <c r="AJ46" s="211"/>
      <c r="AK46" s="211"/>
      <c r="AL46" s="211"/>
      <c r="AM46" s="39" t="s">
        <v>122</v>
      </c>
      <c r="AN46" s="40">
        <f>+AO46+AP46+AQ46</f>
        <v>-8746</v>
      </c>
      <c r="AO46" s="40">
        <v>-3009</v>
      </c>
      <c r="AP46" s="40">
        <v>-220</v>
      </c>
      <c r="AQ46" s="40">
        <v>-5517</v>
      </c>
    </row>
    <row r="47" spans="1:43" ht="12.75">
      <c r="A47" s="27"/>
      <c r="B47" s="22"/>
      <c r="C47" s="209"/>
      <c r="D47" s="210"/>
      <c r="E47" s="211"/>
      <c r="F47" s="211"/>
      <c r="G47" s="211"/>
      <c r="H47" s="211"/>
      <c r="I47" s="39" t="s">
        <v>123</v>
      </c>
      <c r="J47" s="40">
        <f>+K47+L47+M47</f>
        <v>-1471</v>
      </c>
      <c r="K47" s="40">
        <v>-160</v>
      </c>
      <c r="L47" s="40">
        <v>-396</v>
      </c>
      <c r="M47" s="40">
        <v>-915</v>
      </c>
      <c r="P47" s="27"/>
      <c r="Q47" s="22"/>
      <c r="R47" s="209"/>
      <c r="S47" s="210"/>
      <c r="T47" s="211"/>
      <c r="U47" s="211"/>
      <c r="V47" s="211"/>
      <c r="W47" s="211"/>
      <c r="X47" s="39" t="s">
        <v>123</v>
      </c>
      <c r="Y47" s="40">
        <f>+Z47+AA47+AB47</f>
        <v>-1239</v>
      </c>
      <c r="Z47" s="40">
        <v>-135</v>
      </c>
      <c r="AA47" s="40">
        <v>-334</v>
      </c>
      <c r="AB47" s="40">
        <v>-770</v>
      </c>
      <c r="AE47" s="27"/>
      <c r="AF47" s="22"/>
      <c r="AG47" s="209"/>
      <c r="AH47" s="210"/>
      <c r="AI47" s="211"/>
      <c r="AJ47" s="211"/>
      <c r="AK47" s="211"/>
      <c r="AL47" s="211"/>
      <c r="AM47" s="39" t="s">
        <v>123</v>
      </c>
      <c r="AN47" s="40">
        <f>+AO47+AP47+AQ47</f>
        <v>-4673</v>
      </c>
      <c r="AO47" s="40">
        <v>-508</v>
      </c>
      <c r="AP47" s="40">
        <v>-1259</v>
      </c>
      <c r="AQ47" s="40">
        <v>-2906</v>
      </c>
    </row>
    <row r="48" spans="1:43" ht="12.75">
      <c r="A48" s="24"/>
      <c r="B48" s="18"/>
      <c r="C48" s="209" t="s">
        <v>10</v>
      </c>
      <c r="D48" s="210" t="s">
        <v>121</v>
      </c>
      <c r="E48" s="211"/>
      <c r="F48" s="211"/>
      <c r="G48" s="211"/>
      <c r="H48" s="211"/>
      <c r="I48" s="39" t="s">
        <v>122</v>
      </c>
      <c r="J48" s="40">
        <f>+K48+L48+M48</f>
        <v>36</v>
      </c>
      <c r="K48" s="40">
        <v>12</v>
      </c>
      <c r="L48" s="40">
        <v>1</v>
      </c>
      <c r="M48" s="40">
        <v>23</v>
      </c>
      <c r="P48" s="24"/>
      <c r="Q48" s="18"/>
      <c r="R48" s="209" t="s">
        <v>10</v>
      </c>
      <c r="S48" s="210" t="s">
        <v>121</v>
      </c>
      <c r="T48" s="211"/>
      <c r="U48" s="211"/>
      <c r="V48" s="211"/>
      <c r="W48" s="211"/>
      <c r="X48" s="39" t="s">
        <v>122</v>
      </c>
      <c r="Y48" s="40">
        <f>+Z48+AA48+AB48</f>
        <v>30</v>
      </c>
      <c r="Z48" s="40">
        <v>10</v>
      </c>
      <c r="AA48" s="40">
        <v>1</v>
      </c>
      <c r="AB48" s="40">
        <v>19</v>
      </c>
      <c r="AE48" s="24"/>
      <c r="AF48" s="18"/>
      <c r="AG48" s="209" t="s">
        <v>10</v>
      </c>
      <c r="AH48" s="210" t="s">
        <v>121</v>
      </c>
      <c r="AI48" s="211"/>
      <c r="AJ48" s="211"/>
      <c r="AK48" s="211"/>
      <c r="AL48" s="211"/>
      <c r="AM48" s="39" t="s">
        <v>122</v>
      </c>
      <c r="AN48" s="40">
        <f>+AO48+AP48+AQ48</f>
        <v>113</v>
      </c>
      <c r="AO48" s="40">
        <v>38</v>
      </c>
      <c r="AP48" s="40">
        <v>3</v>
      </c>
      <c r="AQ48" s="40">
        <v>72</v>
      </c>
    </row>
    <row r="49" spans="1:43" ht="12.75">
      <c r="A49" s="27"/>
      <c r="B49" s="22"/>
      <c r="C49" s="209"/>
      <c r="D49" s="210"/>
      <c r="E49" s="211"/>
      <c r="F49" s="211"/>
      <c r="G49" s="211"/>
      <c r="H49" s="211"/>
      <c r="I49" s="39" t="s">
        <v>123</v>
      </c>
      <c r="J49" s="40">
        <f>+K49+L49+M49</f>
        <v>7</v>
      </c>
      <c r="K49" s="40">
        <v>0</v>
      </c>
      <c r="L49" s="40">
        <v>1</v>
      </c>
      <c r="M49" s="124">
        <v>6</v>
      </c>
      <c r="P49" s="27"/>
      <c r="Q49" s="22"/>
      <c r="R49" s="209"/>
      <c r="S49" s="210"/>
      <c r="T49" s="211"/>
      <c r="U49" s="211"/>
      <c r="V49" s="211"/>
      <c r="W49" s="211"/>
      <c r="X49" s="39" t="s">
        <v>123</v>
      </c>
      <c r="Y49" s="40">
        <f>+Z49+AA49+AB49</f>
        <v>6</v>
      </c>
      <c r="Z49" s="40">
        <v>0</v>
      </c>
      <c r="AA49" s="40">
        <v>1</v>
      </c>
      <c r="AB49" s="124">
        <v>5</v>
      </c>
      <c r="AE49" s="27"/>
      <c r="AF49" s="22"/>
      <c r="AG49" s="209"/>
      <c r="AH49" s="210"/>
      <c r="AI49" s="211"/>
      <c r="AJ49" s="211"/>
      <c r="AK49" s="211"/>
      <c r="AL49" s="211"/>
      <c r="AM49" s="39" t="s">
        <v>123</v>
      </c>
      <c r="AN49" s="40">
        <f>+AO49+AP49+AQ49</f>
        <v>24</v>
      </c>
      <c r="AO49" s="40">
        <v>0</v>
      </c>
      <c r="AP49" s="40">
        <v>3</v>
      </c>
      <c r="AQ49" s="124">
        <v>21</v>
      </c>
    </row>
    <row r="50" spans="1:43" ht="12.75">
      <c r="A50" s="24"/>
      <c r="B50" s="41" t="s">
        <v>7</v>
      </c>
      <c r="C50" s="205" t="s">
        <v>183</v>
      </c>
      <c r="D50" s="205"/>
      <c r="E50" s="205"/>
      <c r="F50" s="205"/>
      <c r="G50" s="205"/>
      <c r="H50" s="205"/>
      <c r="I50" s="206"/>
      <c r="J50" s="201"/>
      <c r="K50" s="201"/>
      <c r="L50" s="201"/>
      <c r="M50" s="201"/>
      <c r="P50" s="24"/>
      <c r="Q50" s="41" t="s">
        <v>7</v>
      </c>
      <c r="R50" s="205" t="s">
        <v>183</v>
      </c>
      <c r="S50" s="205"/>
      <c r="T50" s="205"/>
      <c r="U50" s="205"/>
      <c r="V50" s="205"/>
      <c r="W50" s="205"/>
      <c r="X50" s="206"/>
      <c r="Y50" s="201"/>
      <c r="Z50" s="201"/>
      <c r="AA50" s="201"/>
      <c r="AB50" s="201"/>
      <c r="AE50" s="24"/>
      <c r="AF50" s="41" t="s">
        <v>7</v>
      </c>
      <c r="AG50" s="205" t="s">
        <v>183</v>
      </c>
      <c r="AH50" s="205"/>
      <c r="AI50" s="205"/>
      <c r="AJ50" s="205"/>
      <c r="AK50" s="205"/>
      <c r="AL50" s="205"/>
      <c r="AM50" s="206"/>
      <c r="AN50" s="201"/>
      <c r="AO50" s="201"/>
      <c r="AP50" s="201"/>
      <c r="AQ50" s="201"/>
    </row>
    <row r="51" spans="1:43" ht="12.75" customHeight="1">
      <c r="A51" s="27"/>
      <c r="B51" s="108"/>
      <c r="C51" s="203" t="s">
        <v>184</v>
      </c>
      <c r="D51" s="203"/>
      <c r="E51" s="203"/>
      <c r="F51" s="203"/>
      <c r="G51" s="203"/>
      <c r="H51" s="203"/>
      <c r="I51" s="204"/>
      <c r="J51" s="202"/>
      <c r="K51" s="202"/>
      <c r="L51" s="202"/>
      <c r="M51" s="202"/>
      <c r="P51" s="27"/>
      <c r="Q51" s="108"/>
      <c r="R51" s="203" t="s">
        <v>184</v>
      </c>
      <c r="S51" s="203"/>
      <c r="T51" s="203"/>
      <c r="U51" s="203"/>
      <c r="V51" s="203"/>
      <c r="W51" s="203"/>
      <c r="X51" s="204"/>
      <c r="Y51" s="202"/>
      <c r="Z51" s="202"/>
      <c r="AA51" s="202"/>
      <c r="AB51" s="202"/>
      <c r="AE51" s="27"/>
      <c r="AF51" s="108"/>
      <c r="AG51" s="203" t="s">
        <v>184</v>
      </c>
      <c r="AH51" s="203"/>
      <c r="AI51" s="203"/>
      <c r="AJ51" s="203"/>
      <c r="AK51" s="203"/>
      <c r="AL51" s="203"/>
      <c r="AM51" s="204"/>
      <c r="AN51" s="202"/>
      <c r="AO51" s="202"/>
      <c r="AP51" s="202"/>
      <c r="AQ51" s="202"/>
    </row>
    <row r="52" spans="1:43" ht="12.75">
      <c r="A52" s="9"/>
      <c r="B52" s="14"/>
      <c r="C52" s="13" t="s">
        <v>2</v>
      </c>
      <c r="D52" s="144" t="s">
        <v>124</v>
      </c>
      <c r="E52" s="144"/>
      <c r="F52" s="144"/>
      <c r="G52" s="144"/>
      <c r="H52" s="144"/>
      <c r="I52" s="145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4" t="s">
        <v>124</v>
      </c>
      <c r="T52" s="144"/>
      <c r="U52" s="144"/>
      <c r="V52" s="144"/>
      <c r="W52" s="144"/>
      <c r="X52" s="145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4" t="s">
        <v>124</v>
      </c>
      <c r="AI52" s="144"/>
      <c r="AJ52" s="144"/>
      <c r="AK52" s="144"/>
      <c r="AL52" s="144"/>
      <c r="AM52" s="145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4" t="s">
        <v>125</v>
      </c>
      <c r="E53" s="144"/>
      <c r="F53" s="144"/>
      <c r="G53" s="144"/>
      <c r="H53" s="144"/>
      <c r="I53" s="145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4" t="s">
        <v>125</v>
      </c>
      <c r="T53" s="144"/>
      <c r="U53" s="144"/>
      <c r="V53" s="144"/>
      <c r="W53" s="144"/>
      <c r="X53" s="145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4" t="s">
        <v>125</v>
      </c>
      <c r="AI53" s="144"/>
      <c r="AJ53" s="144"/>
      <c r="AK53" s="144"/>
      <c r="AL53" s="144"/>
      <c r="AM53" s="145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2" t="s">
        <v>126</v>
      </c>
      <c r="D54" s="172"/>
      <c r="E54" s="172"/>
      <c r="F54" s="172"/>
      <c r="G54" s="172"/>
      <c r="H54" s="172"/>
      <c r="I54" s="173"/>
      <c r="J54" s="44">
        <f>+J55+J56+J57+J58+J59+J60</f>
        <v>-1511</v>
      </c>
      <c r="K54" s="44">
        <f>+K55+K56+K57+K58+K59+K60</f>
        <v>-1419</v>
      </c>
      <c r="L54" s="44">
        <f>+L55+L56+L57+L58+L59+L60</f>
        <v>-2</v>
      </c>
      <c r="M54" s="44">
        <f>+M55+M56+M57+M58+M59+M60</f>
        <v>-90</v>
      </c>
      <c r="P54" s="9"/>
      <c r="Q54" s="10" t="s">
        <v>13</v>
      </c>
      <c r="R54" s="172" t="s">
        <v>126</v>
      </c>
      <c r="S54" s="172"/>
      <c r="T54" s="172"/>
      <c r="U54" s="172"/>
      <c r="V54" s="172"/>
      <c r="W54" s="172"/>
      <c r="X54" s="173"/>
      <c r="Y54" s="44">
        <f>+Y55+Y56+Y57+Y58+Y59+Y60</f>
        <v>-1273</v>
      </c>
      <c r="Z54" s="44">
        <f>+Z55+Z56+Z57+Z58+Z59+Z60</f>
        <v>-1195</v>
      </c>
      <c r="AA54" s="44">
        <f>+AA55+AA56+AA57+AA58+AA59+AA60</f>
        <v>-2</v>
      </c>
      <c r="AB54" s="44">
        <f>+AB55+AB56+AB57+AB58+AB59+AB60</f>
        <v>-76</v>
      </c>
      <c r="AE54" s="9"/>
      <c r="AF54" s="10" t="s">
        <v>13</v>
      </c>
      <c r="AG54" s="172" t="s">
        <v>126</v>
      </c>
      <c r="AH54" s="172"/>
      <c r="AI54" s="172"/>
      <c r="AJ54" s="172"/>
      <c r="AK54" s="172"/>
      <c r="AL54" s="172"/>
      <c r="AM54" s="173"/>
      <c r="AN54" s="44">
        <f>+AN55+AN56+AN57+AN58+AN59+AN60</f>
        <v>-4798</v>
      </c>
      <c r="AO54" s="44">
        <f>+AO55+AO56+AO57+AO58+AO59+AO60</f>
        <v>-4506</v>
      </c>
      <c r="AP54" s="44">
        <f>+AP55+AP56+AP57+AP58+AP59+AP60</f>
        <v>-7</v>
      </c>
      <c r="AQ54" s="44">
        <f>+AQ55+AQ56+AQ57+AQ58+AQ59+AQ60</f>
        <v>-285</v>
      </c>
    </row>
    <row r="55" spans="1:43" ht="12.75">
      <c r="A55" s="9"/>
      <c r="B55" s="14"/>
      <c r="C55" s="45" t="s">
        <v>10</v>
      </c>
      <c r="D55" s="144" t="s">
        <v>127</v>
      </c>
      <c r="E55" s="144"/>
      <c r="F55" s="144"/>
      <c r="G55" s="144"/>
      <c r="H55" s="144"/>
      <c r="I55" s="145"/>
      <c r="J55" s="40">
        <f aca="true" t="shared" si="0" ref="J55:J60">+K55+L55+M55</f>
        <v>-1419</v>
      </c>
      <c r="K55" s="40">
        <v>-1419</v>
      </c>
      <c r="L55" s="40"/>
      <c r="M55" s="40"/>
      <c r="P55" s="9"/>
      <c r="Q55" s="14"/>
      <c r="R55" s="45" t="s">
        <v>10</v>
      </c>
      <c r="S55" s="144" t="s">
        <v>127</v>
      </c>
      <c r="T55" s="144"/>
      <c r="U55" s="144"/>
      <c r="V55" s="144"/>
      <c r="W55" s="144"/>
      <c r="X55" s="145"/>
      <c r="Y55" s="40">
        <f aca="true" t="shared" si="1" ref="Y55:Y60">+Z55+AA55+AB55</f>
        <v>-1195</v>
      </c>
      <c r="Z55" s="40">
        <v>-1195</v>
      </c>
      <c r="AA55" s="40"/>
      <c r="AB55" s="40"/>
      <c r="AE55" s="9"/>
      <c r="AF55" s="14"/>
      <c r="AG55" s="45" t="s">
        <v>10</v>
      </c>
      <c r="AH55" s="144" t="s">
        <v>127</v>
      </c>
      <c r="AI55" s="144"/>
      <c r="AJ55" s="144"/>
      <c r="AK55" s="144"/>
      <c r="AL55" s="144"/>
      <c r="AM55" s="145"/>
      <c r="AN55" s="40">
        <f aca="true" t="shared" si="2" ref="AN55:AN60">+AO55+AP55+AQ55</f>
        <v>-4506</v>
      </c>
      <c r="AO55" s="40">
        <v>-4506</v>
      </c>
      <c r="AP55" s="40"/>
      <c r="AQ55" s="40"/>
    </row>
    <row r="56" spans="1:43" ht="12.75">
      <c r="A56" s="9"/>
      <c r="B56" s="14"/>
      <c r="C56" s="45" t="s">
        <v>10</v>
      </c>
      <c r="D56" s="144" t="s">
        <v>128</v>
      </c>
      <c r="E56" s="144"/>
      <c r="F56" s="144"/>
      <c r="G56" s="144"/>
      <c r="H56" s="144"/>
      <c r="I56" s="145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4" t="s">
        <v>128</v>
      </c>
      <c r="T56" s="144"/>
      <c r="U56" s="144"/>
      <c r="V56" s="144"/>
      <c r="W56" s="144"/>
      <c r="X56" s="145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4" t="s">
        <v>128</v>
      </c>
      <c r="AI56" s="144"/>
      <c r="AJ56" s="144"/>
      <c r="AK56" s="144"/>
      <c r="AL56" s="144"/>
      <c r="AM56" s="145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4" t="s">
        <v>129</v>
      </c>
      <c r="E57" s="144"/>
      <c r="F57" s="144"/>
      <c r="G57" s="144"/>
      <c r="H57" s="144"/>
      <c r="I57" s="145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4" t="s">
        <v>129</v>
      </c>
      <c r="T57" s="144"/>
      <c r="U57" s="144"/>
      <c r="V57" s="144"/>
      <c r="W57" s="144"/>
      <c r="X57" s="145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4" t="s">
        <v>129</v>
      </c>
      <c r="AI57" s="144"/>
      <c r="AJ57" s="144"/>
      <c r="AK57" s="144"/>
      <c r="AL57" s="144"/>
      <c r="AM57" s="145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4" t="s">
        <v>130</v>
      </c>
      <c r="E58" s="144"/>
      <c r="F58" s="144"/>
      <c r="G58" s="144"/>
      <c r="H58" s="144"/>
      <c r="I58" s="145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4" t="s">
        <v>130</v>
      </c>
      <c r="T58" s="144"/>
      <c r="U58" s="144"/>
      <c r="V58" s="144"/>
      <c r="W58" s="144"/>
      <c r="X58" s="145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4" t="s">
        <v>130</v>
      </c>
      <c r="AI58" s="144"/>
      <c r="AJ58" s="144"/>
      <c r="AK58" s="144"/>
      <c r="AL58" s="144"/>
      <c r="AM58" s="145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4" t="s">
        <v>131</v>
      </c>
      <c r="E59" s="144"/>
      <c r="F59" s="144"/>
      <c r="G59" s="144"/>
      <c r="H59" s="144"/>
      <c r="I59" s="145"/>
      <c r="J59" s="40">
        <f t="shared" si="0"/>
        <v>-92</v>
      </c>
      <c r="K59" s="40"/>
      <c r="L59" s="40">
        <v>-2</v>
      </c>
      <c r="M59" s="40">
        <v>-90</v>
      </c>
      <c r="P59" s="9"/>
      <c r="Q59" s="12"/>
      <c r="R59" s="45" t="s">
        <v>10</v>
      </c>
      <c r="S59" s="144" t="s">
        <v>131</v>
      </c>
      <c r="T59" s="144"/>
      <c r="U59" s="144"/>
      <c r="V59" s="144"/>
      <c r="W59" s="144"/>
      <c r="X59" s="145"/>
      <c r="Y59" s="40">
        <f t="shared" si="1"/>
        <v>-78</v>
      </c>
      <c r="Z59" s="40"/>
      <c r="AA59" s="40">
        <v>-2</v>
      </c>
      <c r="AB59" s="40">
        <v>-76</v>
      </c>
      <c r="AE59" s="9"/>
      <c r="AF59" s="12"/>
      <c r="AG59" s="45" t="s">
        <v>10</v>
      </c>
      <c r="AH59" s="144" t="s">
        <v>131</v>
      </c>
      <c r="AI59" s="144"/>
      <c r="AJ59" s="144"/>
      <c r="AK59" s="144"/>
      <c r="AL59" s="144"/>
      <c r="AM59" s="145"/>
      <c r="AN59" s="40">
        <f t="shared" si="2"/>
        <v>-292</v>
      </c>
      <c r="AO59" s="40"/>
      <c r="AP59" s="40">
        <v>-7</v>
      </c>
      <c r="AQ59" s="40">
        <v>-285</v>
      </c>
    </row>
    <row r="60" spans="1:43" ht="13.5" thickBot="1">
      <c r="A60" s="46"/>
      <c r="B60" s="47"/>
      <c r="C60" s="48" t="s">
        <v>10</v>
      </c>
      <c r="D60" s="142" t="s">
        <v>132</v>
      </c>
      <c r="E60" s="142"/>
      <c r="F60" s="142"/>
      <c r="G60" s="142"/>
      <c r="H60" s="142"/>
      <c r="I60" s="143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42" t="s">
        <v>132</v>
      </c>
      <c r="T60" s="142"/>
      <c r="U60" s="142"/>
      <c r="V60" s="142"/>
      <c r="W60" s="142"/>
      <c r="X60" s="143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42" t="s">
        <v>132</v>
      </c>
      <c r="AI60" s="142"/>
      <c r="AJ60" s="142"/>
      <c r="AK60" s="142"/>
      <c r="AL60" s="142"/>
      <c r="AM60" s="143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98" t="s">
        <v>133</v>
      </c>
      <c r="C62" s="199"/>
      <c r="D62" s="199"/>
      <c r="E62" s="199"/>
      <c r="F62" s="199"/>
      <c r="G62" s="199"/>
      <c r="H62" s="200"/>
      <c r="I62" s="200"/>
      <c r="J62" s="200"/>
      <c r="K62" s="200"/>
      <c r="L62" s="200"/>
      <c r="M62" s="200"/>
      <c r="P62" s="116" t="s">
        <v>157</v>
      </c>
      <c r="Q62" s="198" t="s">
        <v>133</v>
      </c>
      <c r="R62" s="199"/>
      <c r="S62" s="199"/>
      <c r="T62" s="199"/>
      <c r="U62" s="199"/>
      <c r="V62" s="199"/>
      <c r="W62" s="200"/>
      <c r="X62" s="200"/>
      <c r="Y62" s="200"/>
      <c r="Z62" s="200"/>
      <c r="AA62" s="200"/>
      <c r="AB62" s="200"/>
      <c r="AE62" s="116" t="s">
        <v>157</v>
      </c>
      <c r="AF62" s="198" t="s">
        <v>133</v>
      </c>
      <c r="AG62" s="199"/>
      <c r="AH62" s="199"/>
      <c r="AI62" s="199"/>
      <c r="AJ62" s="199"/>
      <c r="AK62" s="199"/>
      <c r="AL62" s="200"/>
      <c r="AM62" s="200"/>
      <c r="AN62" s="200"/>
      <c r="AO62" s="200"/>
      <c r="AP62" s="200"/>
      <c r="AQ62" s="200"/>
    </row>
    <row r="63" spans="2:43" ht="13.5" thickBot="1">
      <c r="B63" s="1" t="str">
        <f>B6</f>
        <v>February, 2006</v>
      </c>
      <c r="J63" s="50"/>
      <c r="K63" s="50"/>
      <c r="L63" s="50"/>
      <c r="M63" s="52" t="str">
        <f>+J6</f>
        <v>in mn USD</v>
      </c>
      <c r="Q63" s="1" t="str">
        <f>Q6</f>
        <v>February, 2006</v>
      </c>
      <c r="Y63" s="50"/>
      <c r="Z63" s="50"/>
      <c r="AA63" s="50"/>
      <c r="AB63" s="52" t="str">
        <f>+Y6</f>
        <v>in mn EUR</v>
      </c>
      <c r="AF63" s="1" t="str">
        <f>AF6</f>
        <v>February, 2006</v>
      </c>
      <c r="AN63" s="50"/>
      <c r="AO63" s="50"/>
      <c r="AP63" s="50"/>
      <c r="AQ63" s="52" t="str">
        <f>+AN6</f>
        <v>in mn PLN</v>
      </c>
    </row>
    <row r="64" spans="1:43" ht="13.5" thickBot="1">
      <c r="A64" s="186" t="s">
        <v>96</v>
      </c>
      <c r="B64" s="187"/>
      <c r="C64" s="187"/>
      <c r="D64" s="187"/>
      <c r="E64" s="187"/>
      <c r="F64" s="187"/>
      <c r="G64" s="187"/>
      <c r="H64" s="187"/>
      <c r="I64" s="188"/>
      <c r="J64" s="195" t="s">
        <v>115</v>
      </c>
      <c r="K64" s="195"/>
      <c r="L64" s="195"/>
      <c r="M64" s="195"/>
      <c r="P64" s="186" t="s">
        <v>96</v>
      </c>
      <c r="Q64" s="187"/>
      <c r="R64" s="187"/>
      <c r="S64" s="187"/>
      <c r="T64" s="187"/>
      <c r="U64" s="187"/>
      <c r="V64" s="187"/>
      <c r="W64" s="187"/>
      <c r="X64" s="188"/>
      <c r="Y64" s="195" t="s">
        <v>115</v>
      </c>
      <c r="Z64" s="195"/>
      <c r="AA64" s="195"/>
      <c r="AB64" s="195"/>
      <c r="AE64" s="186" t="s">
        <v>96</v>
      </c>
      <c r="AF64" s="187"/>
      <c r="AG64" s="187"/>
      <c r="AH64" s="187"/>
      <c r="AI64" s="187"/>
      <c r="AJ64" s="187"/>
      <c r="AK64" s="187"/>
      <c r="AL64" s="187"/>
      <c r="AM64" s="188"/>
      <c r="AN64" s="195" t="s">
        <v>115</v>
      </c>
      <c r="AO64" s="195"/>
      <c r="AP64" s="195"/>
      <c r="AQ64" s="195"/>
    </row>
    <row r="65" spans="1:43" ht="13.5" thickBot="1">
      <c r="A65" s="189"/>
      <c r="B65" s="190"/>
      <c r="C65" s="190"/>
      <c r="D65" s="190"/>
      <c r="E65" s="190"/>
      <c r="F65" s="190"/>
      <c r="G65" s="190"/>
      <c r="H65" s="190"/>
      <c r="I65" s="191"/>
      <c r="J65" s="196" t="s">
        <v>116</v>
      </c>
      <c r="K65" s="197" t="s">
        <v>117</v>
      </c>
      <c r="L65" s="197" t="s">
        <v>118</v>
      </c>
      <c r="M65" s="197" t="s">
        <v>119</v>
      </c>
      <c r="P65" s="189"/>
      <c r="Q65" s="190"/>
      <c r="R65" s="190"/>
      <c r="S65" s="190"/>
      <c r="T65" s="190"/>
      <c r="U65" s="190"/>
      <c r="V65" s="190"/>
      <c r="W65" s="190"/>
      <c r="X65" s="191"/>
      <c r="Y65" s="196" t="s">
        <v>116</v>
      </c>
      <c r="Z65" s="197" t="s">
        <v>117</v>
      </c>
      <c r="AA65" s="197" t="s">
        <v>118</v>
      </c>
      <c r="AB65" s="197" t="s">
        <v>119</v>
      </c>
      <c r="AE65" s="189"/>
      <c r="AF65" s="190"/>
      <c r="AG65" s="190"/>
      <c r="AH65" s="190"/>
      <c r="AI65" s="190"/>
      <c r="AJ65" s="190"/>
      <c r="AK65" s="190"/>
      <c r="AL65" s="190"/>
      <c r="AM65" s="191"/>
      <c r="AN65" s="196" t="s">
        <v>116</v>
      </c>
      <c r="AO65" s="197" t="s">
        <v>117</v>
      </c>
      <c r="AP65" s="197" t="s">
        <v>118</v>
      </c>
      <c r="AQ65" s="197" t="s">
        <v>119</v>
      </c>
    </row>
    <row r="66" spans="1:43" ht="13.5" thickBot="1">
      <c r="A66" s="189"/>
      <c r="B66" s="190"/>
      <c r="C66" s="190"/>
      <c r="D66" s="190"/>
      <c r="E66" s="190"/>
      <c r="F66" s="190"/>
      <c r="G66" s="190"/>
      <c r="H66" s="190"/>
      <c r="I66" s="191"/>
      <c r="J66" s="196"/>
      <c r="K66" s="197"/>
      <c r="L66" s="197"/>
      <c r="M66" s="197"/>
      <c r="P66" s="189"/>
      <c r="Q66" s="190"/>
      <c r="R66" s="190"/>
      <c r="S66" s="190"/>
      <c r="T66" s="190"/>
      <c r="U66" s="190"/>
      <c r="V66" s="190"/>
      <c r="W66" s="190"/>
      <c r="X66" s="191"/>
      <c r="Y66" s="196"/>
      <c r="Z66" s="197"/>
      <c r="AA66" s="197"/>
      <c r="AB66" s="197"/>
      <c r="AE66" s="189"/>
      <c r="AF66" s="190"/>
      <c r="AG66" s="190"/>
      <c r="AH66" s="190"/>
      <c r="AI66" s="190"/>
      <c r="AJ66" s="190"/>
      <c r="AK66" s="190"/>
      <c r="AL66" s="190"/>
      <c r="AM66" s="191"/>
      <c r="AN66" s="196"/>
      <c r="AO66" s="197"/>
      <c r="AP66" s="197"/>
      <c r="AQ66" s="197"/>
    </row>
    <row r="67" spans="1:43" ht="13.5" thickBot="1">
      <c r="A67" s="192"/>
      <c r="B67" s="193"/>
      <c r="C67" s="193"/>
      <c r="D67" s="193"/>
      <c r="E67" s="193"/>
      <c r="F67" s="193"/>
      <c r="G67" s="193"/>
      <c r="H67" s="193"/>
      <c r="I67" s="194"/>
      <c r="J67" s="196"/>
      <c r="K67" s="197"/>
      <c r="L67" s="197"/>
      <c r="M67" s="197"/>
      <c r="P67" s="192"/>
      <c r="Q67" s="193"/>
      <c r="R67" s="193"/>
      <c r="S67" s="193"/>
      <c r="T67" s="193"/>
      <c r="U67" s="193"/>
      <c r="V67" s="193"/>
      <c r="W67" s="193"/>
      <c r="X67" s="194"/>
      <c r="Y67" s="196"/>
      <c r="Z67" s="197"/>
      <c r="AA67" s="197"/>
      <c r="AB67" s="197"/>
      <c r="AE67" s="192"/>
      <c r="AF67" s="193"/>
      <c r="AG67" s="193"/>
      <c r="AH67" s="193"/>
      <c r="AI67" s="193"/>
      <c r="AJ67" s="193"/>
      <c r="AK67" s="193"/>
      <c r="AL67" s="193"/>
      <c r="AM67" s="194"/>
      <c r="AN67" s="196"/>
      <c r="AO67" s="197"/>
      <c r="AP67" s="197"/>
      <c r="AQ67" s="197"/>
    </row>
    <row r="68" spans="1:43" ht="12.75">
      <c r="A68" s="53"/>
      <c r="B68" s="54" t="s">
        <v>1</v>
      </c>
      <c r="C68" s="181" t="s">
        <v>140</v>
      </c>
      <c r="D68" s="181"/>
      <c r="E68" s="181"/>
      <c r="F68" s="181"/>
      <c r="G68" s="181"/>
      <c r="H68" s="181"/>
      <c r="I68" s="182"/>
      <c r="J68" s="55">
        <f>+K68+L68+M68</f>
        <v>-677</v>
      </c>
      <c r="K68" s="55">
        <f>+K69+K70</f>
        <v>-99</v>
      </c>
      <c r="L68" s="55">
        <f>+L69+L70</f>
        <v>-108</v>
      </c>
      <c r="M68" s="55">
        <f>+M69+M70</f>
        <v>-470</v>
      </c>
      <c r="P68" s="53"/>
      <c r="Q68" s="54" t="s">
        <v>1</v>
      </c>
      <c r="R68" s="181" t="s">
        <v>140</v>
      </c>
      <c r="S68" s="181"/>
      <c r="T68" s="181"/>
      <c r="U68" s="181"/>
      <c r="V68" s="181"/>
      <c r="W68" s="181"/>
      <c r="X68" s="182"/>
      <c r="Y68" s="55">
        <f>+Z68+AA68+AB68</f>
        <v>-570</v>
      </c>
      <c r="Z68" s="55">
        <f>+Z69+Z70</f>
        <v>-83</v>
      </c>
      <c r="AA68" s="55">
        <f>+AA69+AA70</f>
        <v>-91</v>
      </c>
      <c r="AB68" s="55">
        <f>+AB69+AB70</f>
        <v>-396</v>
      </c>
      <c r="AE68" s="53"/>
      <c r="AF68" s="54" t="s">
        <v>1</v>
      </c>
      <c r="AG68" s="181" t="s">
        <v>140</v>
      </c>
      <c r="AH68" s="181"/>
      <c r="AI68" s="181"/>
      <c r="AJ68" s="181"/>
      <c r="AK68" s="181"/>
      <c r="AL68" s="181"/>
      <c r="AM68" s="182"/>
      <c r="AN68" s="55">
        <f>+AO68+AP68+AQ68</f>
        <v>-2149</v>
      </c>
      <c r="AO68" s="55">
        <f>+AO69+AO70</f>
        <v>-314</v>
      </c>
      <c r="AP68" s="55">
        <f>+AP69+AP70</f>
        <v>-344</v>
      </c>
      <c r="AQ68" s="55">
        <f>+AQ69+AQ70</f>
        <v>-1491</v>
      </c>
    </row>
    <row r="69" spans="1:43" ht="12.75">
      <c r="A69" s="27"/>
      <c r="B69" s="56"/>
      <c r="C69" s="57" t="s">
        <v>2</v>
      </c>
      <c r="D69" s="148" t="s">
        <v>141</v>
      </c>
      <c r="E69" s="148"/>
      <c r="F69" s="148"/>
      <c r="G69" s="148"/>
      <c r="H69" s="148"/>
      <c r="I69" s="149"/>
      <c r="J69" s="58">
        <f>+K69+L69+M69</f>
        <v>-676</v>
      </c>
      <c r="K69" s="58">
        <v>-99</v>
      </c>
      <c r="L69" s="58">
        <v>-108</v>
      </c>
      <c r="M69" s="58">
        <v>-469</v>
      </c>
      <c r="P69" s="27"/>
      <c r="Q69" s="56"/>
      <c r="R69" s="57" t="s">
        <v>2</v>
      </c>
      <c r="S69" s="148" t="s">
        <v>141</v>
      </c>
      <c r="T69" s="148"/>
      <c r="U69" s="148"/>
      <c r="V69" s="148"/>
      <c r="W69" s="148"/>
      <c r="X69" s="149"/>
      <c r="Y69" s="58">
        <f>+Z69+AA69+AB69</f>
        <v>-569</v>
      </c>
      <c r="Z69" s="58">
        <v>-83</v>
      </c>
      <c r="AA69" s="58">
        <v>-91</v>
      </c>
      <c r="AB69" s="58">
        <v>-395</v>
      </c>
      <c r="AE69" s="27"/>
      <c r="AF69" s="56"/>
      <c r="AG69" s="57" t="s">
        <v>2</v>
      </c>
      <c r="AH69" s="148" t="s">
        <v>141</v>
      </c>
      <c r="AI69" s="148"/>
      <c r="AJ69" s="148"/>
      <c r="AK69" s="148"/>
      <c r="AL69" s="148"/>
      <c r="AM69" s="149"/>
      <c r="AN69" s="58">
        <f>+AO69+AP69+AQ69</f>
        <v>-2146</v>
      </c>
      <c r="AO69" s="58">
        <v>-314</v>
      </c>
      <c r="AP69" s="58">
        <v>-344</v>
      </c>
      <c r="AQ69" s="58">
        <v>-1488</v>
      </c>
    </row>
    <row r="70" spans="1:43" ht="12.75">
      <c r="A70" s="9"/>
      <c r="B70" s="38"/>
      <c r="C70" s="13" t="s">
        <v>3</v>
      </c>
      <c r="D70" s="144" t="s">
        <v>185</v>
      </c>
      <c r="E70" s="144"/>
      <c r="F70" s="144"/>
      <c r="G70" s="144"/>
      <c r="H70" s="144"/>
      <c r="I70" s="145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4" t="s">
        <v>185</v>
      </c>
      <c r="T70" s="144"/>
      <c r="U70" s="144"/>
      <c r="V70" s="144"/>
      <c r="W70" s="144"/>
      <c r="X70" s="145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4" t="s">
        <v>185</v>
      </c>
      <c r="AI70" s="144"/>
      <c r="AJ70" s="144"/>
      <c r="AK70" s="144"/>
      <c r="AL70" s="144"/>
      <c r="AM70" s="145"/>
      <c r="AN70" s="58">
        <f>+AO70+AP70+AQ70</f>
        <v>-3</v>
      </c>
      <c r="AO70" s="58"/>
      <c r="AP70" s="58"/>
      <c r="AQ70" s="58">
        <v>-3</v>
      </c>
    </row>
    <row r="71" spans="1:43" ht="27.75" customHeight="1">
      <c r="A71" s="24"/>
      <c r="B71" s="59" t="s">
        <v>7</v>
      </c>
      <c r="C71" s="183" t="s">
        <v>186</v>
      </c>
      <c r="D71" s="184"/>
      <c r="E71" s="184"/>
      <c r="F71" s="184"/>
      <c r="G71" s="184"/>
      <c r="H71" s="184"/>
      <c r="I71" s="185"/>
      <c r="J71" s="42"/>
      <c r="K71" s="60"/>
      <c r="L71" s="60"/>
      <c r="M71" s="60"/>
      <c r="P71" s="24"/>
      <c r="Q71" s="59" t="s">
        <v>7</v>
      </c>
      <c r="R71" s="183" t="s">
        <v>186</v>
      </c>
      <c r="S71" s="184"/>
      <c r="T71" s="184"/>
      <c r="U71" s="184"/>
      <c r="V71" s="184"/>
      <c r="W71" s="184"/>
      <c r="X71" s="185"/>
      <c r="Y71" s="42"/>
      <c r="Z71" s="60"/>
      <c r="AA71" s="60"/>
      <c r="AB71" s="60"/>
      <c r="AE71" s="24"/>
      <c r="AF71" s="59" t="s">
        <v>7</v>
      </c>
      <c r="AG71" s="183" t="s">
        <v>186</v>
      </c>
      <c r="AH71" s="184"/>
      <c r="AI71" s="184"/>
      <c r="AJ71" s="184"/>
      <c r="AK71" s="184"/>
      <c r="AL71" s="184"/>
      <c r="AM71" s="185"/>
      <c r="AN71" s="42"/>
      <c r="AO71" s="60"/>
      <c r="AP71" s="60"/>
      <c r="AQ71" s="60"/>
    </row>
    <row r="72" spans="1:43" ht="14.25">
      <c r="A72" s="9"/>
      <c r="B72" s="61" t="s">
        <v>13</v>
      </c>
      <c r="C72" s="178" t="s">
        <v>187</v>
      </c>
      <c r="D72" s="179"/>
      <c r="E72" s="179"/>
      <c r="F72" s="179"/>
      <c r="G72" s="179"/>
      <c r="H72" s="179"/>
      <c r="I72" s="180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78" t="s">
        <v>187</v>
      </c>
      <c r="S72" s="179"/>
      <c r="T72" s="179"/>
      <c r="U72" s="179"/>
      <c r="V72" s="179"/>
      <c r="W72" s="179"/>
      <c r="X72" s="180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78" t="s">
        <v>187</v>
      </c>
      <c r="AH72" s="179"/>
      <c r="AI72" s="179"/>
      <c r="AJ72" s="179"/>
      <c r="AK72" s="179"/>
      <c r="AL72" s="179"/>
      <c r="AM72" s="180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3" t="s">
        <v>146</v>
      </c>
      <c r="E73" s="153"/>
      <c r="F73" s="153"/>
      <c r="G73" s="153"/>
      <c r="H73" s="153"/>
      <c r="I73" s="154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3" t="s">
        <v>146</v>
      </c>
      <c r="T73" s="153"/>
      <c r="U73" s="153"/>
      <c r="V73" s="153"/>
      <c r="W73" s="153"/>
      <c r="X73" s="154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3" t="s">
        <v>146</v>
      </c>
      <c r="AI73" s="153"/>
      <c r="AJ73" s="153"/>
      <c r="AK73" s="153"/>
      <c r="AL73" s="153"/>
      <c r="AM73" s="154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4" t="s">
        <v>142</v>
      </c>
      <c r="F74" s="144"/>
      <c r="G74" s="144"/>
      <c r="H74" s="144"/>
      <c r="I74" s="145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4" t="s">
        <v>142</v>
      </c>
      <c r="U74" s="144"/>
      <c r="V74" s="144"/>
      <c r="W74" s="144"/>
      <c r="X74" s="145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4" t="s">
        <v>142</v>
      </c>
      <c r="AJ74" s="144"/>
      <c r="AK74" s="144"/>
      <c r="AL74" s="144"/>
      <c r="AM74" s="145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4" t="s">
        <v>14</v>
      </c>
      <c r="F75" s="144"/>
      <c r="G75" s="144"/>
      <c r="H75" s="144"/>
      <c r="I75" s="145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4" t="s">
        <v>14</v>
      </c>
      <c r="U75" s="144"/>
      <c r="V75" s="144"/>
      <c r="W75" s="144"/>
      <c r="X75" s="145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4" t="s">
        <v>14</v>
      </c>
      <c r="AJ75" s="144"/>
      <c r="AK75" s="144"/>
      <c r="AL75" s="144"/>
      <c r="AM75" s="145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4" t="s">
        <v>143</v>
      </c>
      <c r="F76" s="144"/>
      <c r="G76" s="144"/>
      <c r="H76" s="144"/>
      <c r="I76" s="145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4" t="s">
        <v>143</v>
      </c>
      <c r="U76" s="144"/>
      <c r="V76" s="144"/>
      <c r="W76" s="144"/>
      <c r="X76" s="145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4" t="s">
        <v>143</v>
      </c>
      <c r="AJ76" s="144"/>
      <c r="AK76" s="144"/>
      <c r="AL76" s="144"/>
      <c r="AM76" s="145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4" t="s">
        <v>145</v>
      </c>
      <c r="E77" s="174"/>
      <c r="F77" s="174"/>
      <c r="G77" s="174"/>
      <c r="H77" s="174"/>
      <c r="I77" s="175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4" t="s">
        <v>145</v>
      </c>
      <c r="T77" s="174"/>
      <c r="U77" s="174"/>
      <c r="V77" s="174"/>
      <c r="W77" s="174"/>
      <c r="X77" s="175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74" t="s">
        <v>145</v>
      </c>
      <c r="AI77" s="174"/>
      <c r="AJ77" s="174"/>
      <c r="AK77" s="174"/>
      <c r="AL77" s="174"/>
      <c r="AM77" s="175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4" t="s">
        <v>144</v>
      </c>
      <c r="E78" s="174"/>
      <c r="F78" s="174"/>
      <c r="G78" s="174"/>
      <c r="H78" s="174"/>
      <c r="I78" s="175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4" t="s">
        <v>144</v>
      </c>
      <c r="T78" s="174"/>
      <c r="U78" s="174"/>
      <c r="V78" s="174"/>
      <c r="W78" s="174"/>
      <c r="X78" s="175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74" t="s">
        <v>144</v>
      </c>
      <c r="AI78" s="174"/>
      <c r="AJ78" s="174"/>
      <c r="AK78" s="174"/>
      <c r="AL78" s="174"/>
      <c r="AM78" s="175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78" t="s">
        <v>188</v>
      </c>
      <c r="D79" s="179"/>
      <c r="E79" s="179"/>
      <c r="F79" s="179"/>
      <c r="G79" s="179"/>
      <c r="H79" s="179"/>
      <c r="I79" s="180"/>
      <c r="J79" s="42">
        <f>+J80+J84+J85</f>
        <v>-138</v>
      </c>
      <c r="K79" s="42">
        <f>+K80+K84+K85</f>
        <v>0</v>
      </c>
      <c r="L79" s="42">
        <f>+L80+L84+L85</f>
        <v>0</v>
      </c>
      <c r="M79" s="42">
        <f>+M80+M84+M85</f>
        <v>-138</v>
      </c>
      <c r="P79" s="9"/>
      <c r="Q79" s="38"/>
      <c r="R79" s="178" t="s">
        <v>188</v>
      </c>
      <c r="S79" s="179"/>
      <c r="T79" s="179"/>
      <c r="U79" s="179"/>
      <c r="V79" s="179"/>
      <c r="W79" s="179"/>
      <c r="X79" s="180"/>
      <c r="Y79" s="42">
        <f>+Y80+Y84+Y85</f>
        <v>-116</v>
      </c>
      <c r="Z79" s="42">
        <f>+Z80+Z84+Z85</f>
        <v>0</v>
      </c>
      <c r="AA79" s="42">
        <f>+AA80+AA84+AA85</f>
        <v>0</v>
      </c>
      <c r="AB79" s="42">
        <f>+AB80+AB84+AB85</f>
        <v>-116</v>
      </c>
      <c r="AE79" s="9"/>
      <c r="AF79" s="38"/>
      <c r="AG79" s="178" t="s">
        <v>188</v>
      </c>
      <c r="AH79" s="179"/>
      <c r="AI79" s="179"/>
      <c r="AJ79" s="179"/>
      <c r="AK79" s="179"/>
      <c r="AL79" s="179"/>
      <c r="AM79" s="180"/>
      <c r="AN79" s="42">
        <f>+AN80+AN84+AN85</f>
        <v>-439</v>
      </c>
      <c r="AO79" s="42">
        <f>+AO80+AO84+AO85</f>
        <v>0</v>
      </c>
      <c r="AP79" s="42">
        <f>+AP80+AP84+AP85</f>
        <v>0</v>
      </c>
      <c r="AQ79" s="42">
        <f>+AQ80+AQ84+AQ85</f>
        <v>-439</v>
      </c>
    </row>
    <row r="80" spans="1:43" ht="12.75" customHeight="1">
      <c r="A80" s="24"/>
      <c r="B80" s="62"/>
      <c r="C80" s="63" t="s">
        <v>2</v>
      </c>
      <c r="D80" s="153" t="s">
        <v>147</v>
      </c>
      <c r="E80" s="153"/>
      <c r="F80" s="153"/>
      <c r="G80" s="153"/>
      <c r="H80" s="153"/>
      <c r="I80" s="154"/>
      <c r="J80" s="64">
        <f aca="true" t="shared" si="6" ref="J80:J85">+K80+L80+M80</f>
        <v>-138</v>
      </c>
      <c r="K80" s="64"/>
      <c r="L80" s="64"/>
      <c r="M80" s="64">
        <f>+M81</f>
        <v>-138</v>
      </c>
      <c r="P80" s="24"/>
      <c r="Q80" s="62"/>
      <c r="R80" s="63" t="s">
        <v>2</v>
      </c>
      <c r="S80" s="153" t="s">
        <v>147</v>
      </c>
      <c r="T80" s="153"/>
      <c r="U80" s="153"/>
      <c r="V80" s="153"/>
      <c r="W80" s="153"/>
      <c r="X80" s="154"/>
      <c r="Y80" s="64">
        <f aca="true" t="shared" si="7" ref="Y80:Y85">+Z80+AA80+AB80</f>
        <v>-116</v>
      </c>
      <c r="Z80" s="64"/>
      <c r="AA80" s="64"/>
      <c r="AB80" s="64">
        <f>+AB81</f>
        <v>-116</v>
      </c>
      <c r="AE80" s="24"/>
      <c r="AF80" s="62"/>
      <c r="AG80" s="63" t="s">
        <v>2</v>
      </c>
      <c r="AH80" s="153" t="s">
        <v>147</v>
      </c>
      <c r="AI80" s="153"/>
      <c r="AJ80" s="153"/>
      <c r="AK80" s="153"/>
      <c r="AL80" s="153"/>
      <c r="AM80" s="154"/>
      <c r="AN80" s="64">
        <f aca="true" t="shared" si="8" ref="AN80:AN85">+AO80+AP80+AQ80</f>
        <v>-439</v>
      </c>
      <c r="AO80" s="64"/>
      <c r="AP80" s="64"/>
      <c r="AQ80" s="64">
        <f>+AQ81</f>
        <v>-439</v>
      </c>
    </row>
    <row r="81" spans="1:43" ht="12.75">
      <c r="A81" s="9"/>
      <c r="B81" s="38"/>
      <c r="C81" s="13"/>
      <c r="D81" s="13" t="s">
        <v>10</v>
      </c>
      <c r="E81" s="144" t="s">
        <v>148</v>
      </c>
      <c r="F81" s="144"/>
      <c r="G81" s="144"/>
      <c r="H81" s="144"/>
      <c r="I81" s="145"/>
      <c r="J81" s="64">
        <f t="shared" si="6"/>
        <v>-138</v>
      </c>
      <c r="K81" s="65"/>
      <c r="L81" s="65"/>
      <c r="M81" s="15">
        <v>-138</v>
      </c>
      <c r="P81" s="9"/>
      <c r="Q81" s="38"/>
      <c r="R81" s="13"/>
      <c r="S81" s="13" t="s">
        <v>10</v>
      </c>
      <c r="T81" s="144" t="s">
        <v>148</v>
      </c>
      <c r="U81" s="144"/>
      <c r="V81" s="144"/>
      <c r="W81" s="144"/>
      <c r="X81" s="145"/>
      <c r="Y81" s="64">
        <f t="shared" si="7"/>
        <v>-116</v>
      </c>
      <c r="Z81" s="65"/>
      <c r="AA81" s="65"/>
      <c r="AB81" s="15">
        <v>-116</v>
      </c>
      <c r="AE81" s="9"/>
      <c r="AF81" s="38"/>
      <c r="AG81" s="13"/>
      <c r="AH81" s="13" t="s">
        <v>10</v>
      </c>
      <c r="AI81" s="144" t="s">
        <v>148</v>
      </c>
      <c r="AJ81" s="144"/>
      <c r="AK81" s="144"/>
      <c r="AL81" s="144"/>
      <c r="AM81" s="145"/>
      <c r="AN81" s="64">
        <f t="shared" si="8"/>
        <v>-439</v>
      </c>
      <c r="AO81" s="65"/>
      <c r="AP81" s="65"/>
      <c r="AQ81" s="15">
        <v>-439</v>
      </c>
    </row>
    <row r="82" spans="1:43" ht="12.75">
      <c r="A82" s="9"/>
      <c r="B82" s="38"/>
      <c r="C82" s="13"/>
      <c r="D82" s="13" t="s">
        <v>10</v>
      </c>
      <c r="E82" s="144" t="s">
        <v>16</v>
      </c>
      <c r="F82" s="144"/>
      <c r="G82" s="144"/>
      <c r="H82" s="144"/>
      <c r="I82" s="145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4" t="s">
        <v>16</v>
      </c>
      <c r="U82" s="144"/>
      <c r="V82" s="144"/>
      <c r="W82" s="144"/>
      <c r="X82" s="145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4" t="s">
        <v>16</v>
      </c>
      <c r="AJ82" s="144"/>
      <c r="AK82" s="144"/>
      <c r="AL82" s="144"/>
      <c r="AM82" s="145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4" t="s">
        <v>149</v>
      </c>
      <c r="F83" s="144"/>
      <c r="G83" s="144"/>
      <c r="H83" s="144"/>
      <c r="I83" s="145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4" t="s">
        <v>149</v>
      </c>
      <c r="U83" s="144"/>
      <c r="V83" s="144"/>
      <c r="W83" s="144"/>
      <c r="X83" s="145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4" t="s">
        <v>149</v>
      </c>
      <c r="AJ83" s="144"/>
      <c r="AK83" s="144"/>
      <c r="AL83" s="144"/>
      <c r="AM83" s="145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4" t="s">
        <v>150</v>
      </c>
      <c r="E84" s="174"/>
      <c r="F84" s="174"/>
      <c r="G84" s="174"/>
      <c r="H84" s="174"/>
      <c r="I84" s="175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4" t="s">
        <v>150</v>
      </c>
      <c r="T84" s="174"/>
      <c r="U84" s="174"/>
      <c r="V84" s="174"/>
      <c r="W84" s="174"/>
      <c r="X84" s="175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4" t="s">
        <v>150</v>
      </c>
      <c r="AI84" s="174"/>
      <c r="AJ84" s="174"/>
      <c r="AK84" s="174"/>
      <c r="AL84" s="174"/>
      <c r="AM84" s="175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4" t="s">
        <v>151</v>
      </c>
      <c r="E85" s="174"/>
      <c r="F85" s="174"/>
      <c r="G85" s="174"/>
      <c r="H85" s="174"/>
      <c r="I85" s="175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4" t="s">
        <v>151</v>
      </c>
      <c r="T85" s="174"/>
      <c r="U85" s="174"/>
      <c r="V85" s="174"/>
      <c r="W85" s="174"/>
      <c r="X85" s="175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4" t="s">
        <v>151</v>
      </c>
      <c r="AI85" s="174"/>
      <c r="AJ85" s="174"/>
      <c r="AK85" s="174"/>
      <c r="AL85" s="174"/>
      <c r="AM85" s="175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6" t="s">
        <v>189</v>
      </c>
      <c r="D86" s="176"/>
      <c r="E86" s="176"/>
      <c r="F86" s="176"/>
      <c r="G86" s="176"/>
      <c r="H86" s="176"/>
      <c r="I86" s="177"/>
      <c r="J86" s="121"/>
      <c r="K86" s="121"/>
      <c r="L86" s="121"/>
      <c r="M86" s="121"/>
      <c r="P86" s="24"/>
      <c r="Q86" s="59" t="s">
        <v>9</v>
      </c>
      <c r="R86" s="176" t="s">
        <v>189</v>
      </c>
      <c r="S86" s="176"/>
      <c r="T86" s="176"/>
      <c r="U86" s="176"/>
      <c r="V86" s="176"/>
      <c r="W86" s="176"/>
      <c r="X86" s="177"/>
      <c r="Y86" s="121"/>
      <c r="Z86" s="121"/>
      <c r="AA86" s="121"/>
      <c r="AB86" s="121"/>
      <c r="AE86" s="24"/>
      <c r="AF86" s="59" t="s">
        <v>9</v>
      </c>
      <c r="AG86" s="176" t="s">
        <v>189</v>
      </c>
      <c r="AH86" s="176"/>
      <c r="AI86" s="176"/>
      <c r="AJ86" s="176"/>
      <c r="AK86" s="176"/>
      <c r="AL86" s="176"/>
      <c r="AM86" s="177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4" t="s">
        <v>124</v>
      </c>
      <c r="E87" s="144"/>
      <c r="F87" s="144"/>
      <c r="G87" s="144"/>
      <c r="H87" s="144"/>
      <c r="I87" s="145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4" t="s">
        <v>124</v>
      </c>
      <c r="T87" s="144"/>
      <c r="U87" s="144"/>
      <c r="V87" s="144"/>
      <c r="W87" s="144"/>
      <c r="X87" s="145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4" t="s">
        <v>124</v>
      </c>
      <c r="AI87" s="144"/>
      <c r="AJ87" s="144"/>
      <c r="AK87" s="144"/>
      <c r="AL87" s="144"/>
      <c r="AM87" s="145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4" t="s">
        <v>152</v>
      </c>
      <c r="F88" s="144"/>
      <c r="G88" s="144"/>
      <c r="H88" s="144"/>
      <c r="I88" s="145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4" t="s">
        <v>152</v>
      </c>
      <c r="U88" s="144"/>
      <c r="V88" s="144"/>
      <c r="W88" s="144"/>
      <c r="X88" s="145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4" t="s">
        <v>152</v>
      </c>
      <c r="AJ88" s="144"/>
      <c r="AK88" s="144"/>
      <c r="AL88" s="144"/>
      <c r="AM88" s="145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4" t="s">
        <v>153</v>
      </c>
      <c r="F89" s="144"/>
      <c r="G89" s="144"/>
      <c r="H89" s="144"/>
      <c r="I89" s="145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4" t="s">
        <v>153</v>
      </c>
      <c r="U89" s="144"/>
      <c r="V89" s="144"/>
      <c r="W89" s="144"/>
      <c r="X89" s="145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4" t="s">
        <v>153</v>
      </c>
      <c r="AJ89" s="144"/>
      <c r="AK89" s="144"/>
      <c r="AL89" s="144"/>
      <c r="AM89" s="145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4" t="s">
        <v>125</v>
      </c>
      <c r="E90" s="144"/>
      <c r="F90" s="144"/>
      <c r="G90" s="144"/>
      <c r="H90" s="144"/>
      <c r="I90" s="145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4" t="s">
        <v>125</v>
      </c>
      <c r="T90" s="144"/>
      <c r="U90" s="144"/>
      <c r="V90" s="144"/>
      <c r="W90" s="144"/>
      <c r="X90" s="145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4" t="s">
        <v>125</v>
      </c>
      <c r="AI90" s="144"/>
      <c r="AJ90" s="144"/>
      <c r="AK90" s="144"/>
      <c r="AL90" s="144"/>
      <c r="AM90" s="145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4" t="s">
        <v>171</v>
      </c>
      <c r="F91" s="144"/>
      <c r="G91" s="144"/>
      <c r="H91" s="144"/>
      <c r="I91" s="145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4" t="s">
        <v>171</v>
      </c>
      <c r="U91" s="144"/>
      <c r="V91" s="144"/>
      <c r="W91" s="144"/>
      <c r="X91" s="145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4" t="s">
        <v>171</v>
      </c>
      <c r="AJ91" s="144"/>
      <c r="AK91" s="144"/>
      <c r="AL91" s="144"/>
      <c r="AM91" s="145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4" t="s">
        <v>172</v>
      </c>
      <c r="F92" s="144"/>
      <c r="G92" s="144"/>
      <c r="H92" s="144"/>
      <c r="I92" s="145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4" t="s">
        <v>172</v>
      </c>
      <c r="U92" s="144"/>
      <c r="V92" s="144"/>
      <c r="W92" s="144"/>
      <c r="X92" s="145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4" t="s">
        <v>172</v>
      </c>
      <c r="AJ92" s="144"/>
      <c r="AK92" s="144"/>
      <c r="AL92" s="144"/>
      <c r="AM92" s="145"/>
      <c r="AN92" s="40">
        <f>+AO92+AP92+AQ92</f>
        <v>0</v>
      </c>
      <c r="AO92" s="58"/>
      <c r="AP92" s="58"/>
      <c r="AQ92" s="58"/>
    </row>
    <row r="93" spans="1:43" ht="14.25">
      <c r="A93" s="171" t="s">
        <v>190</v>
      </c>
      <c r="B93" s="172"/>
      <c r="C93" s="172"/>
      <c r="D93" s="172"/>
      <c r="E93" s="172"/>
      <c r="F93" s="172"/>
      <c r="G93" s="172"/>
      <c r="H93" s="172"/>
      <c r="I93" s="173"/>
      <c r="J93" s="120"/>
      <c r="K93" s="120"/>
      <c r="L93" s="120"/>
      <c r="M93" s="120"/>
      <c r="P93" s="171" t="s">
        <v>190</v>
      </c>
      <c r="Q93" s="172"/>
      <c r="R93" s="172"/>
      <c r="S93" s="172"/>
      <c r="T93" s="172"/>
      <c r="U93" s="172"/>
      <c r="V93" s="172"/>
      <c r="W93" s="172"/>
      <c r="X93" s="173"/>
      <c r="Y93" s="120"/>
      <c r="Z93" s="120"/>
      <c r="AA93" s="120"/>
      <c r="AB93" s="120"/>
      <c r="AE93" s="171" t="s">
        <v>190</v>
      </c>
      <c r="AF93" s="172"/>
      <c r="AG93" s="172"/>
      <c r="AH93" s="172"/>
      <c r="AI93" s="172"/>
      <c r="AJ93" s="172"/>
      <c r="AK93" s="172"/>
      <c r="AL93" s="172"/>
      <c r="AM93" s="173"/>
      <c r="AN93" s="120"/>
      <c r="AO93" s="120"/>
      <c r="AP93" s="120"/>
      <c r="AQ93" s="120"/>
    </row>
    <row r="94" spans="1:43" ht="12.75">
      <c r="A94" s="9" t="s">
        <v>1</v>
      </c>
      <c r="B94" s="144" t="s">
        <v>134</v>
      </c>
      <c r="C94" s="144"/>
      <c r="D94" s="144"/>
      <c r="E94" s="144"/>
      <c r="F94" s="144"/>
      <c r="G94" s="144"/>
      <c r="H94" s="144"/>
      <c r="I94" s="145"/>
      <c r="J94" s="120"/>
      <c r="K94" s="120"/>
      <c r="L94" s="120"/>
      <c r="M94" s="120"/>
      <c r="P94" s="9" t="s">
        <v>1</v>
      </c>
      <c r="Q94" s="144" t="s">
        <v>134</v>
      </c>
      <c r="R94" s="144"/>
      <c r="S94" s="144"/>
      <c r="T94" s="144"/>
      <c r="U94" s="144"/>
      <c r="V94" s="144"/>
      <c r="W94" s="144"/>
      <c r="X94" s="145"/>
      <c r="Y94" s="120"/>
      <c r="Z94" s="120"/>
      <c r="AA94" s="120"/>
      <c r="AB94" s="120"/>
      <c r="AE94" s="9" t="s">
        <v>1</v>
      </c>
      <c r="AF94" s="144" t="s">
        <v>134</v>
      </c>
      <c r="AG94" s="144"/>
      <c r="AH94" s="144"/>
      <c r="AI94" s="144"/>
      <c r="AJ94" s="144"/>
      <c r="AK94" s="144"/>
      <c r="AL94" s="144"/>
      <c r="AM94" s="145"/>
      <c r="AN94" s="120"/>
      <c r="AO94" s="120"/>
      <c r="AP94" s="120"/>
      <c r="AQ94" s="120"/>
    </row>
    <row r="95" spans="1:43" ht="12.75">
      <c r="A95" s="9"/>
      <c r="B95" s="13" t="s">
        <v>2</v>
      </c>
      <c r="C95" s="144" t="s">
        <v>135</v>
      </c>
      <c r="D95" s="144"/>
      <c r="E95" s="144"/>
      <c r="F95" s="144"/>
      <c r="G95" s="144"/>
      <c r="H95" s="144"/>
      <c r="I95" s="145"/>
      <c r="J95" s="40">
        <f>+K95+L95+M95</f>
        <v>0</v>
      </c>
      <c r="K95" s="58"/>
      <c r="L95" s="58"/>
      <c r="M95" s="58"/>
      <c r="P95" s="9"/>
      <c r="Q95" s="13" t="s">
        <v>2</v>
      </c>
      <c r="R95" s="144" t="s">
        <v>135</v>
      </c>
      <c r="S95" s="144"/>
      <c r="T95" s="144"/>
      <c r="U95" s="144"/>
      <c r="V95" s="144"/>
      <c r="W95" s="144"/>
      <c r="X95" s="145"/>
      <c r="Y95" s="40">
        <f>+Z95+AA95+AB95</f>
        <v>0</v>
      </c>
      <c r="Z95" s="58"/>
      <c r="AA95" s="58"/>
      <c r="AB95" s="58"/>
      <c r="AE95" s="9"/>
      <c r="AF95" s="13" t="s">
        <v>2</v>
      </c>
      <c r="AG95" s="144" t="s">
        <v>135</v>
      </c>
      <c r="AH95" s="144"/>
      <c r="AI95" s="144"/>
      <c r="AJ95" s="144"/>
      <c r="AK95" s="144"/>
      <c r="AL95" s="144"/>
      <c r="AM95" s="145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4" t="s">
        <v>136</v>
      </c>
      <c r="D96" s="144"/>
      <c r="E96" s="144"/>
      <c r="F96" s="144"/>
      <c r="G96" s="144"/>
      <c r="H96" s="144"/>
      <c r="I96" s="145"/>
      <c r="J96" s="40">
        <f>+K96+L96+M96</f>
        <v>0</v>
      </c>
      <c r="K96" s="58"/>
      <c r="L96" s="58"/>
      <c r="M96" s="58"/>
      <c r="P96" s="9"/>
      <c r="Q96" s="13" t="s">
        <v>3</v>
      </c>
      <c r="R96" s="144" t="s">
        <v>136</v>
      </c>
      <c r="S96" s="144"/>
      <c r="T96" s="144"/>
      <c r="U96" s="144"/>
      <c r="V96" s="144"/>
      <c r="W96" s="144"/>
      <c r="X96" s="145"/>
      <c r="Y96" s="40">
        <f>+Z96+AA96+AB96</f>
        <v>0</v>
      </c>
      <c r="Z96" s="58"/>
      <c r="AA96" s="58"/>
      <c r="AB96" s="58"/>
      <c r="AE96" s="9"/>
      <c r="AF96" s="13" t="s">
        <v>3</v>
      </c>
      <c r="AG96" s="144" t="s">
        <v>136</v>
      </c>
      <c r="AH96" s="144"/>
      <c r="AI96" s="144"/>
      <c r="AJ96" s="144"/>
      <c r="AK96" s="144"/>
      <c r="AL96" s="144"/>
      <c r="AM96" s="145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69" t="s">
        <v>137</v>
      </c>
      <c r="C97" s="169"/>
      <c r="D97" s="169"/>
      <c r="E97" s="169"/>
      <c r="F97" s="169"/>
      <c r="G97" s="169"/>
      <c r="H97" s="169"/>
      <c r="I97" s="170"/>
      <c r="J97" s="120"/>
      <c r="K97" s="120"/>
      <c r="L97" s="120"/>
      <c r="M97" s="120"/>
      <c r="P97" s="9" t="s">
        <v>7</v>
      </c>
      <c r="Q97" s="169" t="s">
        <v>137</v>
      </c>
      <c r="R97" s="169"/>
      <c r="S97" s="169"/>
      <c r="T97" s="169"/>
      <c r="U97" s="169"/>
      <c r="V97" s="169"/>
      <c r="W97" s="169"/>
      <c r="X97" s="170"/>
      <c r="Y97" s="120"/>
      <c r="Z97" s="120"/>
      <c r="AA97" s="120"/>
      <c r="AB97" s="120"/>
      <c r="AE97" s="9" t="s">
        <v>7</v>
      </c>
      <c r="AF97" s="169" t="s">
        <v>137</v>
      </c>
      <c r="AG97" s="169"/>
      <c r="AH97" s="169"/>
      <c r="AI97" s="169"/>
      <c r="AJ97" s="169"/>
      <c r="AK97" s="169"/>
      <c r="AL97" s="169"/>
      <c r="AM97" s="170"/>
      <c r="AN97" s="120"/>
      <c r="AO97" s="120"/>
      <c r="AP97" s="120"/>
      <c r="AQ97" s="120"/>
    </row>
    <row r="98" spans="1:43" ht="12.75">
      <c r="A98" s="9"/>
      <c r="B98" s="13" t="s">
        <v>2</v>
      </c>
      <c r="C98" s="144" t="s">
        <v>135</v>
      </c>
      <c r="D98" s="144"/>
      <c r="E98" s="144"/>
      <c r="F98" s="144"/>
      <c r="G98" s="144"/>
      <c r="H98" s="144"/>
      <c r="I98" s="145"/>
      <c r="J98" s="40">
        <f>+K98+L98+M98</f>
        <v>0</v>
      </c>
      <c r="K98" s="58"/>
      <c r="L98" s="58"/>
      <c r="M98" s="58"/>
      <c r="P98" s="9"/>
      <c r="Q98" s="13" t="s">
        <v>2</v>
      </c>
      <c r="R98" s="144" t="s">
        <v>135</v>
      </c>
      <c r="S98" s="144"/>
      <c r="T98" s="144"/>
      <c r="U98" s="144"/>
      <c r="V98" s="144"/>
      <c r="W98" s="144"/>
      <c r="X98" s="145"/>
      <c r="Y98" s="40">
        <f>+Z98+AA98+AB98</f>
        <v>0</v>
      </c>
      <c r="Z98" s="58"/>
      <c r="AA98" s="58"/>
      <c r="AB98" s="58"/>
      <c r="AE98" s="9"/>
      <c r="AF98" s="13" t="s">
        <v>2</v>
      </c>
      <c r="AG98" s="144" t="s">
        <v>135</v>
      </c>
      <c r="AH98" s="144"/>
      <c r="AI98" s="144"/>
      <c r="AJ98" s="144"/>
      <c r="AK98" s="144"/>
      <c r="AL98" s="144"/>
      <c r="AM98" s="145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4" t="s">
        <v>136</v>
      </c>
      <c r="D99" s="144"/>
      <c r="E99" s="144"/>
      <c r="F99" s="144"/>
      <c r="G99" s="144"/>
      <c r="H99" s="144"/>
      <c r="I99" s="145"/>
      <c r="J99" s="40">
        <f>+K99+L99+M99</f>
        <v>0</v>
      </c>
      <c r="K99" s="58"/>
      <c r="L99" s="58"/>
      <c r="M99" s="58"/>
      <c r="P99" s="9"/>
      <c r="Q99" s="13" t="s">
        <v>3</v>
      </c>
      <c r="R99" s="144" t="s">
        <v>136</v>
      </c>
      <c r="S99" s="144"/>
      <c r="T99" s="144"/>
      <c r="U99" s="144"/>
      <c r="V99" s="144"/>
      <c r="W99" s="144"/>
      <c r="X99" s="145"/>
      <c r="Y99" s="40">
        <f>+Z99+AA99+AB99</f>
        <v>0</v>
      </c>
      <c r="Z99" s="58"/>
      <c r="AA99" s="58"/>
      <c r="AB99" s="58"/>
      <c r="AE99" s="9"/>
      <c r="AF99" s="13" t="s">
        <v>3</v>
      </c>
      <c r="AG99" s="144" t="s">
        <v>136</v>
      </c>
      <c r="AH99" s="144"/>
      <c r="AI99" s="144"/>
      <c r="AJ99" s="144"/>
      <c r="AK99" s="144"/>
      <c r="AL99" s="144"/>
      <c r="AM99" s="145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69" t="s">
        <v>138</v>
      </c>
      <c r="C100" s="169"/>
      <c r="D100" s="169"/>
      <c r="E100" s="169"/>
      <c r="F100" s="169"/>
      <c r="G100" s="169"/>
      <c r="H100" s="169"/>
      <c r="I100" s="170"/>
      <c r="J100" s="120"/>
      <c r="K100" s="120"/>
      <c r="L100" s="120"/>
      <c r="M100" s="120"/>
      <c r="P100" s="9" t="s">
        <v>13</v>
      </c>
      <c r="Q100" s="169" t="s">
        <v>138</v>
      </c>
      <c r="R100" s="169"/>
      <c r="S100" s="169"/>
      <c r="T100" s="169"/>
      <c r="U100" s="169"/>
      <c r="V100" s="169"/>
      <c r="W100" s="169"/>
      <c r="X100" s="170"/>
      <c r="Y100" s="120"/>
      <c r="Z100" s="120"/>
      <c r="AA100" s="120"/>
      <c r="AB100" s="120"/>
      <c r="AE100" s="9" t="s">
        <v>13</v>
      </c>
      <c r="AF100" s="169" t="s">
        <v>138</v>
      </c>
      <c r="AG100" s="169"/>
      <c r="AH100" s="169"/>
      <c r="AI100" s="169"/>
      <c r="AJ100" s="169"/>
      <c r="AK100" s="169"/>
      <c r="AL100" s="169"/>
      <c r="AM100" s="170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4" t="s">
        <v>135</v>
      </c>
      <c r="D101" s="144"/>
      <c r="E101" s="144"/>
      <c r="F101" s="144"/>
      <c r="G101" s="144"/>
      <c r="H101" s="144"/>
      <c r="I101" s="145"/>
      <c r="J101" s="40">
        <f>+K101+L101+M101</f>
        <v>0</v>
      </c>
      <c r="K101" s="58"/>
      <c r="L101" s="58"/>
      <c r="M101" s="58"/>
      <c r="P101" s="9"/>
      <c r="Q101" s="13" t="s">
        <v>2</v>
      </c>
      <c r="R101" s="144" t="s">
        <v>135</v>
      </c>
      <c r="S101" s="144"/>
      <c r="T101" s="144"/>
      <c r="U101" s="144"/>
      <c r="V101" s="144"/>
      <c r="W101" s="144"/>
      <c r="X101" s="145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4" t="s">
        <v>135</v>
      </c>
      <c r="AH101" s="144"/>
      <c r="AI101" s="144"/>
      <c r="AJ101" s="144"/>
      <c r="AK101" s="144"/>
      <c r="AL101" s="144"/>
      <c r="AM101" s="145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4" t="s">
        <v>136</v>
      </c>
      <c r="D102" s="144"/>
      <c r="E102" s="144"/>
      <c r="F102" s="144"/>
      <c r="G102" s="144"/>
      <c r="H102" s="144"/>
      <c r="I102" s="145"/>
      <c r="J102" s="40">
        <f>+K102+L102+M102</f>
        <v>0</v>
      </c>
      <c r="K102" s="58"/>
      <c r="L102" s="58"/>
      <c r="M102" s="58"/>
      <c r="P102" s="9"/>
      <c r="Q102" s="13" t="s">
        <v>3</v>
      </c>
      <c r="R102" s="144" t="s">
        <v>136</v>
      </c>
      <c r="S102" s="144"/>
      <c r="T102" s="144"/>
      <c r="U102" s="144"/>
      <c r="V102" s="144"/>
      <c r="W102" s="144"/>
      <c r="X102" s="145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4" t="s">
        <v>136</v>
      </c>
      <c r="AH102" s="144"/>
      <c r="AI102" s="144"/>
      <c r="AJ102" s="144"/>
      <c r="AK102" s="144"/>
      <c r="AL102" s="144"/>
      <c r="AM102" s="145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69" t="s">
        <v>191</v>
      </c>
      <c r="C103" s="169"/>
      <c r="D103" s="169"/>
      <c r="E103" s="169"/>
      <c r="F103" s="169"/>
      <c r="G103" s="169"/>
      <c r="H103" s="169"/>
      <c r="I103" s="170"/>
      <c r="J103" s="120"/>
      <c r="K103" s="120"/>
      <c r="L103" s="120"/>
      <c r="M103" s="120"/>
      <c r="P103" s="9" t="s">
        <v>9</v>
      </c>
      <c r="Q103" s="169" t="s">
        <v>191</v>
      </c>
      <c r="R103" s="169"/>
      <c r="S103" s="169"/>
      <c r="T103" s="169"/>
      <c r="U103" s="169"/>
      <c r="V103" s="169"/>
      <c r="W103" s="169"/>
      <c r="X103" s="170"/>
      <c r="Y103" s="120"/>
      <c r="Z103" s="120"/>
      <c r="AA103" s="120"/>
      <c r="AB103" s="120"/>
      <c r="AE103" s="9" t="s">
        <v>9</v>
      </c>
      <c r="AF103" s="169" t="s">
        <v>191</v>
      </c>
      <c r="AG103" s="169"/>
      <c r="AH103" s="169"/>
      <c r="AI103" s="169"/>
      <c r="AJ103" s="169"/>
      <c r="AK103" s="169"/>
      <c r="AL103" s="169"/>
      <c r="AM103" s="170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4" t="s">
        <v>135</v>
      </c>
      <c r="D104" s="144"/>
      <c r="E104" s="144"/>
      <c r="F104" s="144"/>
      <c r="G104" s="144"/>
      <c r="H104" s="144"/>
      <c r="I104" s="145"/>
      <c r="J104" s="40">
        <f>+K104+L104+M104</f>
        <v>0</v>
      </c>
      <c r="K104" s="58"/>
      <c r="L104" s="58"/>
      <c r="M104" s="58"/>
      <c r="P104" s="9"/>
      <c r="Q104" s="13" t="s">
        <v>2</v>
      </c>
      <c r="R104" s="144" t="s">
        <v>135</v>
      </c>
      <c r="S104" s="144"/>
      <c r="T104" s="144"/>
      <c r="U104" s="144"/>
      <c r="V104" s="144"/>
      <c r="W104" s="144"/>
      <c r="X104" s="145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4" t="s">
        <v>135</v>
      </c>
      <c r="AH104" s="144"/>
      <c r="AI104" s="144"/>
      <c r="AJ104" s="144"/>
      <c r="AK104" s="144"/>
      <c r="AL104" s="144"/>
      <c r="AM104" s="145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4" t="s">
        <v>136</v>
      </c>
      <c r="D105" s="144"/>
      <c r="E105" s="144"/>
      <c r="F105" s="144"/>
      <c r="G105" s="144"/>
      <c r="H105" s="144"/>
      <c r="I105" s="145"/>
      <c r="J105" s="40">
        <f>+K105+L105+M105</f>
        <v>0</v>
      </c>
      <c r="K105" s="58"/>
      <c r="L105" s="58"/>
      <c r="M105" s="58"/>
      <c r="P105" s="9"/>
      <c r="Q105" s="13" t="s">
        <v>3</v>
      </c>
      <c r="R105" s="144" t="s">
        <v>136</v>
      </c>
      <c r="S105" s="144"/>
      <c r="T105" s="144"/>
      <c r="U105" s="144"/>
      <c r="V105" s="144"/>
      <c r="W105" s="144"/>
      <c r="X105" s="145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4" t="s">
        <v>136</v>
      </c>
      <c r="AH105" s="144"/>
      <c r="AI105" s="144"/>
      <c r="AJ105" s="144"/>
      <c r="AK105" s="144"/>
      <c r="AL105" s="144"/>
      <c r="AM105" s="145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69" t="s">
        <v>139</v>
      </c>
      <c r="C106" s="169"/>
      <c r="D106" s="169"/>
      <c r="E106" s="169"/>
      <c r="F106" s="169"/>
      <c r="G106" s="169"/>
      <c r="H106" s="169"/>
      <c r="I106" s="170"/>
      <c r="J106" s="120"/>
      <c r="K106" s="120"/>
      <c r="L106" s="120"/>
      <c r="M106" s="120"/>
      <c r="P106" s="9" t="s">
        <v>11</v>
      </c>
      <c r="Q106" s="169" t="s">
        <v>139</v>
      </c>
      <c r="R106" s="169"/>
      <c r="S106" s="169"/>
      <c r="T106" s="169"/>
      <c r="U106" s="169"/>
      <c r="V106" s="169"/>
      <c r="W106" s="169"/>
      <c r="X106" s="170"/>
      <c r="Y106" s="120"/>
      <c r="Z106" s="120"/>
      <c r="AA106" s="120"/>
      <c r="AB106" s="120"/>
      <c r="AE106" s="9" t="s">
        <v>11</v>
      </c>
      <c r="AF106" s="169" t="s">
        <v>139</v>
      </c>
      <c r="AG106" s="169"/>
      <c r="AH106" s="169"/>
      <c r="AI106" s="169"/>
      <c r="AJ106" s="169"/>
      <c r="AK106" s="169"/>
      <c r="AL106" s="169"/>
      <c r="AM106" s="170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4" t="s">
        <v>135</v>
      </c>
      <c r="D107" s="144"/>
      <c r="E107" s="144"/>
      <c r="F107" s="144"/>
      <c r="G107" s="144"/>
      <c r="H107" s="144"/>
      <c r="I107" s="145"/>
      <c r="J107" s="40">
        <f>+K107+L107+M107</f>
        <v>0</v>
      </c>
      <c r="K107" s="58"/>
      <c r="L107" s="58"/>
      <c r="M107" s="58"/>
      <c r="P107" s="9"/>
      <c r="Q107" s="13" t="s">
        <v>2</v>
      </c>
      <c r="R107" s="144" t="s">
        <v>135</v>
      </c>
      <c r="S107" s="144"/>
      <c r="T107" s="144"/>
      <c r="U107" s="144"/>
      <c r="V107" s="144"/>
      <c r="W107" s="144"/>
      <c r="X107" s="145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4" t="s">
        <v>135</v>
      </c>
      <c r="AH107" s="144"/>
      <c r="AI107" s="144"/>
      <c r="AJ107" s="144"/>
      <c r="AK107" s="144"/>
      <c r="AL107" s="144"/>
      <c r="AM107" s="145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4" t="s">
        <v>136</v>
      </c>
      <c r="D108" s="144"/>
      <c r="E108" s="144"/>
      <c r="F108" s="144"/>
      <c r="G108" s="144"/>
      <c r="H108" s="144"/>
      <c r="I108" s="145"/>
      <c r="J108" s="40">
        <f>+K108+L108+M108</f>
        <v>0</v>
      </c>
      <c r="K108" s="58"/>
      <c r="L108" s="58"/>
      <c r="M108" s="58"/>
      <c r="P108" s="9"/>
      <c r="Q108" s="13" t="s">
        <v>3</v>
      </c>
      <c r="R108" s="144" t="s">
        <v>136</v>
      </c>
      <c r="S108" s="144"/>
      <c r="T108" s="144"/>
      <c r="U108" s="144"/>
      <c r="V108" s="144"/>
      <c r="W108" s="144"/>
      <c r="X108" s="145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4" t="s">
        <v>136</v>
      </c>
      <c r="AH108" s="144"/>
      <c r="AI108" s="144"/>
      <c r="AJ108" s="144"/>
      <c r="AK108" s="144"/>
      <c r="AL108" s="144"/>
      <c r="AM108" s="145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67" t="s">
        <v>126</v>
      </c>
      <c r="C109" s="167"/>
      <c r="D109" s="167"/>
      <c r="E109" s="167"/>
      <c r="F109" s="167"/>
      <c r="G109" s="167"/>
      <c r="H109" s="167"/>
      <c r="I109" s="168"/>
      <c r="J109" s="120"/>
      <c r="K109" s="120"/>
      <c r="L109" s="120"/>
      <c r="M109" s="120"/>
      <c r="P109" s="24" t="s">
        <v>19</v>
      </c>
      <c r="Q109" s="167" t="s">
        <v>126</v>
      </c>
      <c r="R109" s="167"/>
      <c r="S109" s="167"/>
      <c r="T109" s="167"/>
      <c r="U109" s="167"/>
      <c r="V109" s="167"/>
      <c r="W109" s="167"/>
      <c r="X109" s="168"/>
      <c r="Y109" s="120"/>
      <c r="Z109" s="120"/>
      <c r="AA109" s="120"/>
      <c r="AB109" s="120"/>
      <c r="AE109" s="24" t="s">
        <v>19</v>
      </c>
      <c r="AF109" s="167" t="s">
        <v>126</v>
      </c>
      <c r="AG109" s="167"/>
      <c r="AH109" s="167"/>
      <c r="AI109" s="167"/>
      <c r="AJ109" s="167"/>
      <c r="AK109" s="167"/>
      <c r="AL109" s="167"/>
      <c r="AM109" s="16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4" t="s">
        <v>135</v>
      </c>
      <c r="D110" s="144"/>
      <c r="E110" s="144"/>
      <c r="F110" s="144"/>
      <c r="G110" s="144"/>
      <c r="H110" s="144"/>
      <c r="I110" s="145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4" t="s">
        <v>135</v>
      </c>
      <c r="S110" s="144"/>
      <c r="T110" s="144"/>
      <c r="U110" s="144"/>
      <c r="V110" s="144"/>
      <c r="W110" s="144"/>
      <c r="X110" s="145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4" t="s">
        <v>135</v>
      </c>
      <c r="AH110" s="144"/>
      <c r="AI110" s="144"/>
      <c r="AJ110" s="144"/>
      <c r="AK110" s="144"/>
      <c r="AL110" s="144"/>
      <c r="AM110" s="145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42" t="s">
        <v>136</v>
      </c>
      <c r="D111" s="142"/>
      <c r="E111" s="142"/>
      <c r="F111" s="142"/>
      <c r="G111" s="142"/>
      <c r="H111" s="142"/>
      <c r="I111" s="143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42" t="s">
        <v>136</v>
      </c>
      <c r="S111" s="142"/>
      <c r="T111" s="142"/>
      <c r="U111" s="142"/>
      <c r="V111" s="142"/>
      <c r="W111" s="142"/>
      <c r="X111" s="143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42" t="s">
        <v>136</v>
      </c>
      <c r="AH111" s="142"/>
      <c r="AI111" s="142"/>
      <c r="AJ111" s="142"/>
      <c r="AK111" s="142"/>
      <c r="AL111" s="142"/>
      <c r="AM111" s="143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February, 2006</v>
      </c>
      <c r="J114" s="52" t="str">
        <f>+J6</f>
        <v>in mn USD</v>
      </c>
      <c r="K114" s="50"/>
      <c r="L114" s="50"/>
      <c r="M114" s="50"/>
      <c r="Q114" s="1" t="str">
        <f>Q6</f>
        <v>February, 2006</v>
      </c>
      <c r="Y114" s="52" t="str">
        <f>+Y6</f>
        <v>in mn EUR</v>
      </c>
      <c r="Z114" s="50"/>
      <c r="AA114" s="50"/>
      <c r="AB114" s="50"/>
      <c r="AF114" s="1" t="str">
        <f>AF6</f>
        <v>February, 2006</v>
      </c>
      <c r="AN114" s="52" t="str">
        <f>+AN6</f>
        <v>in mn PLN</v>
      </c>
      <c r="AO114" s="50"/>
      <c r="AP114" s="50"/>
      <c r="AQ114" s="50"/>
    </row>
    <row r="115" spans="1:43" ht="13.5" thickBot="1">
      <c r="A115" s="162" t="s">
        <v>96</v>
      </c>
      <c r="B115" s="163"/>
      <c r="C115" s="163"/>
      <c r="D115" s="163"/>
      <c r="E115" s="163"/>
      <c r="F115" s="163"/>
      <c r="G115" s="163"/>
      <c r="H115" s="163"/>
      <c r="I115" s="164"/>
      <c r="J115" s="69"/>
      <c r="K115" s="50"/>
      <c r="L115" s="50"/>
      <c r="M115" s="50"/>
      <c r="P115" s="162" t="s">
        <v>96</v>
      </c>
      <c r="Q115" s="163"/>
      <c r="R115" s="163"/>
      <c r="S115" s="163"/>
      <c r="T115" s="163"/>
      <c r="U115" s="163"/>
      <c r="V115" s="163"/>
      <c r="W115" s="163"/>
      <c r="X115" s="164"/>
      <c r="Y115" s="69"/>
      <c r="Z115" s="50"/>
      <c r="AA115" s="50"/>
      <c r="AB115" s="50"/>
      <c r="AE115" s="162" t="s">
        <v>96</v>
      </c>
      <c r="AF115" s="163"/>
      <c r="AG115" s="163"/>
      <c r="AH115" s="163"/>
      <c r="AI115" s="163"/>
      <c r="AJ115" s="163"/>
      <c r="AK115" s="163"/>
      <c r="AL115" s="163"/>
      <c r="AM115" s="164"/>
      <c r="AN115" s="69"/>
      <c r="AO115" s="50"/>
      <c r="AP115" s="50"/>
      <c r="AQ115" s="50"/>
    </row>
    <row r="116" spans="1:43" ht="14.25">
      <c r="A116" s="70" t="s">
        <v>1</v>
      </c>
      <c r="B116" s="165" t="s">
        <v>160</v>
      </c>
      <c r="C116" s="165"/>
      <c r="D116" s="165"/>
      <c r="E116" s="165"/>
      <c r="F116" s="165"/>
      <c r="G116" s="165"/>
      <c r="H116" s="165"/>
      <c r="I116" s="166"/>
      <c r="J116" s="55"/>
      <c r="K116" s="50"/>
      <c r="L116" s="50"/>
      <c r="M116" s="50"/>
      <c r="P116" s="70" t="s">
        <v>1</v>
      </c>
      <c r="Q116" s="165" t="s">
        <v>160</v>
      </c>
      <c r="R116" s="165"/>
      <c r="S116" s="165"/>
      <c r="T116" s="165"/>
      <c r="U116" s="165"/>
      <c r="V116" s="165"/>
      <c r="W116" s="165"/>
      <c r="X116" s="166"/>
      <c r="Y116" s="55"/>
      <c r="Z116" s="50"/>
      <c r="AA116" s="50"/>
      <c r="AB116" s="50"/>
      <c r="AE116" s="70" t="s">
        <v>1</v>
      </c>
      <c r="AF116" s="165" t="s">
        <v>160</v>
      </c>
      <c r="AG116" s="165"/>
      <c r="AH116" s="165"/>
      <c r="AI116" s="165"/>
      <c r="AJ116" s="165"/>
      <c r="AK116" s="165"/>
      <c r="AL116" s="165"/>
      <c r="AM116" s="166"/>
      <c r="AN116" s="55"/>
      <c r="AO116" s="50"/>
      <c r="AP116" s="50"/>
      <c r="AQ116" s="50"/>
    </row>
    <row r="117" spans="1:43" ht="12.75">
      <c r="A117" s="27"/>
      <c r="B117" s="71" t="s">
        <v>2</v>
      </c>
      <c r="C117" s="148" t="s">
        <v>159</v>
      </c>
      <c r="D117" s="148"/>
      <c r="E117" s="148"/>
      <c r="F117" s="148"/>
      <c r="G117" s="148"/>
      <c r="H117" s="148"/>
      <c r="I117" s="149"/>
      <c r="J117" s="72"/>
      <c r="K117" s="50"/>
      <c r="L117" s="50"/>
      <c r="M117" s="50"/>
      <c r="P117" s="27"/>
      <c r="Q117" s="71" t="s">
        <v>2</v>
      </c>
      <c r="R117" s="148" t="s">
        <v>159</v>
      </c>
      <c r="S117" s="148"/>
      <c r="T117" s="148"/>
      <c r="U117" s="148"/>
      <c r="V117" s="148"/>
      <c r="W117" s="148"/>
      <c r="X117" s="149"/>
      <c r="Y117" s="72"/>
      <c r="Z117" s="50"/>
      <c r="AA117" s="50"/>
      <c r="AB117" s="50"/>
      <c r="AE117" s="27"/>
      <c r="AF117" s="71" t="s">
        <v>2</v>
      </c>
      <c r="AG117" s="148" t="s">
        <v>159</v>
      </c>
      <c r="AH117" s="148"/>
      <c r="AI117" s="148"/>
      <c r="AJ117" s="148"/>
      <c r="AK117" s="148"/>
      <c r="AL117" s="148"/>
      <c r="AM117" s="14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0" t="s">
        <v>161</v>
      </c>
      <c r="D118" s="160"/>
      <c r="E118" s="160"/>
      <c r="F118" s="160"/>
      <c r="G118" s="160"/>
      <c r="H118" s="160"/>
      <c r="I118" s="161"/>
      <c r="J118" s="74"/>
      <c r="K118" s="50"/>
      <c r="L118" s="50"/>
      <c r="M118" s="50"/>
      <c r="P118" s="9"/>
      <c r="Q118" s="73" t="s">
        <v>3</v>
      </c>
      <c r="R118" s="160" t="s">
        <v>161</v>
      </c>
      <c r="S118" s="160"/>
      <c r="T118" s="160"/>
      <c r="U118" s="160"/>
      <c r="V118" s="160"/>
      <c r="W118" s="160"/>
      <c r="X118" s="161"/>
      <c r="Y118" s="74"/>
      <c r="Z118" s="50"/>
      <c r="AA118" s="50"/>
      <c r="AB118" s="50"/>
      <c r="AE118" s="9"/>
      <c r="AF118" s="73" t="s">
        <v>3</v>
      </c>
      <c r="AG118" s="160" t="s">
        <v>161</v>
      </c>
      <c r="AH118" s="160"/>
      <c r="AI118" s="160"/>
      <c r="AJ118" s="160"/>
      <c r="AK118" s="160"/>
      <c r="AL118" s="160"/>
      <c r="AM118" s="161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39" t="s">
        <v>162</v>
      </c>
      <c r="E119" s="139"/>
      <c r="F119" s="139"/>
      <c r="G119" s="139"/>
      <c r="H119" s="139"/>
      <c r="I119" s="140"/>
      <c r="J119" s="72"/>
      <c r="K119" s="50"/>
      <c r="L119" s="50"/>
      <c r="M119" s="50"/>
      <c r="P119" s="9"/>
      <c r="Q119" s="75"/>
      <c r="R119" s="76" t="s">
        <v>10</v>
      </c>
      <c r="S119" s="139" t="s">
        <v>162</v>
      </c>
      <c r="T119" s="139"/>
      <c r="U119" s="139"/>
      <c r="V119" s="139"/>
      <c r="W119" s="139"/>
      <c r="X119" s="140"/>
      <c r="Y119" s="72"/>
      <c r="Z119" s="50"/>
      <c r="AA119" s="50"/>
      <c r="AB119" s="50"/>
      <c r="AE119" s="9"/>
      <c r="AF119" s="75"/>
      <c r="AG119" s="76" t="s">
        <v>10</v>
      </c>
      <c r="AH119" s="139" t="s">
        <v>162</v>
      </c>
      <c r="AI119" s="139"/>
      <c r="AJ119" s="139"/>
      <c r="AK119" s="139"/>
      <c r="AL119" s="139"/>
      <c r="AM119" s="140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39" t="s">
        <v>163</v>
      </c>
      <c r="F120" s="139"/>
      <c r="G120" s="139"/>
      <c r="H120" s="139"/>
      <c r="I120" s="140"/>
      <c r="J120" s="72"/>
      <c r="K120" s="50"/>
      <c r="L120" s="50"/>
      <c r="M120" s="50"/>
      <c r="P120" s="27"/>
      <c r="Q120" s="77"/>
      <c r="R120" s="78"/>
      <c r="S120" s="79" t="s">
        <v>10</v>
      </c>
      <c r="T120" s="139" t="s">
        <v>163</v>
      </c>
      <c r="U120" s="139"/>
      <c r="V120" s="139"/>
      <c r="W120" s="139"/>
      <c r="X120" s="140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39" t="s">
        <v>163</v>
      </c>
      <c r="AJ120" s="139"/>
      <c r="AK120" s="139"/>
      <c r="AL120" s="139"/>
      <c r="AM120" s="140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39" t="s">
        <v>164</v>
      </c>
      <c r="F121" s="139"/>
      <c r="G121" s="139"/>
      <c r="H121" s="139"/>
      <c r="I121" s="140"/>
      <c r="J121" s="72"/>
      <c r="K121" s="50"/>
      <c r="L121" s="50"/>
      <c r="M121" s="50"/>
      <c r="P121" s="27"/>
      <c r="Q121" s="77"/>
      <c r="R121" s="78"/>
      <c r="S121" s="79" t="s">
        <v>10</v>
      </c>
      <c r="T121" s="139" t="s">
        <v>164</v>
      </c>
      <c r="U121" s="139"/>
      <c r="V121" s="139"/>
      <c r="W121" s="139"/>
      <c r="X121" s="140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39" t="s">
        <v>164</v>
      </c>
      <c r="AJ121" s="139"/>
      <c r="AK121" s="139"/>
      <c r="AL121" s="139"/>
      <c r="AM121" s="140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39" t="s">
        <v>165</v>
      </c>
      <c r="E122" s="139"/>
      <c r="F122" s="139"/>
      <c r="G122" s="139"/>
      <c r="H122" s="139"/>
      <c r="I122" s="140"/>
      <c r="J122" s="72"/>
      <c r="K122" s="50"/>
      <c r="L122" s="50"/>
      <c r="M122" s="50"/>
      <c r="P122" s="27"/>
      <c r="Q122" s="77"/>
      <c r="R122" s="79" t="s">
        <v>10</v>
      </c>
      <c r="S122" s="139" t="s">
        <v>165</v>
      </c>
      <c r="T122" s="139"/>
      <c r="U122" s="139"/>
      <c r="V122" s="139"/>
      <c r="W122" s="139"/>
      <c r="X122" s="140"/>
      <c r="Y122" s="72"/>
      <c r="Z122" s="50"/>
      <c r="AA122" s="50"/>
      <c r="AB122" s="50"/>
      <c r="AE122" s="27"/>
      <c r="AF122" s="77"/>
      <c r="AG122" s="79" t="s">
        <v>10</v>
      </c>
      <c r="AH122" s="139" t="s">
        <v>165</v>
      </c>
      <c r="AI122" s="139"/>
      <c r="AJ122" s="139"/>
      <c r="AK122" s="139"/>
      <c r="AL122" s="139"/>
      <c r="AM122" s="140"/>
      <c r="AN122" s="72"/>
      <c r="AO122" s="50"/>
      <c r="AP122" s="50"/>
      <c r="AQ122" s="50"/>
    </row>
    <row r="123" spans="1:43" ht="14.25">
      <c r="A123" s="80"/>
      <c r="B123" s="81" t="s">
        <v>15</v>
      </c>
      <c r="C123" s="158" t="s">
        <v>166</v>
      </c>
      <c r="D123" s="158"/>
      <c r="E123" s="158"/>
      <c r="F123" s="158"/>
      <c r="G123" s="158"/>
      <c r="H123" s="158"/>
      <c r="I123" s="159"/>
      <c r="J123" s="72"/>
      <c r="K123" s="50"/>
      <c r="L123" s="50"/>
      <c r="M123" s="50"/>
      <c r="P123" s="80"/>
      <c r="Q123" s="81" t="s">
        <v>15</v>
      </c>
      <c r="R123" s="158" t="s">
        <v>166</v>
      </c>
      <c r="S123" s="158"/>
      <c r="T123" s="158"/>
      <c r="U123" s="158"/>
      <c r="V123" s="158"/>
      <c r="W123" s="158"/>
      <c r="X123" s="159"/>
      <c r="Y123" s="72"/>
      <c r="Z123" s="50"/>
      <c r="AA123" s="50"/>
      <c r="AB123" s="50"/>
      <c r="AE123" s="80"/>
      <c r="AF123" s="81" t="s">
        <v>15</v>
      </c>
      <c r="AG123" s="158" t="s">
        <v>166</v>
      </c>
      <c r="AH123" s="158"/>
      <c r="AI123" s="158"/>
      <c r="AJ123" s="158"/>
      <c r="AK123" s="158"/>
      <c r="AL123" s="158"/>
      <c r="AM123" s="159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48" t="s">
        <v>192</v>
      </c>
      <c r="E124" s="148"/>
      <c r="F124" s="148"/>
      <c r="G124" s="148"/>
      <c r="H124" s="148"/>
      <c r="I124" s="149"/>
      <c r="J124" s="72"/>
      <c r="K124" s="50"/>
      <c r="L124" s="50"/>
      <c r="M124" s="50"/>
      <c r="P124" s="9"/>
      <c r="Q124" s="13"/>
      <c r="R124" s="13" t="s">
        <v>10</v>
      </c>
      <c r="S124" s="148" t="s">
        <v>192</v>
      </c>
      <c r="T124" s="148"/>
      <c r="U124" s="148"/>
      <c r="V124" s="148"/>
      <c r="W124" s="148"/>
      <c r="X124" s="149"/>
      <c r="Y124" s="72"/>
      <c r="Z124" s="50"/>
      <c r="AA124" s="50"/>
      <c r="AB124" s="50"/>
      <c r="AE124" s="9"/>
      <c r="AF124" s="13"/>
      <c r="AG124" s="13" t="s">
        <v>10</v>
      </c>
      <c r="AH124" s="148" t="s">
        <v>192</v>
      </c>
      <c r="AI124" s="148"/>
      <c r="AJ124" s="148"/>
      <c r="AK124" s="148"/>
      <c r="AL124" s="148"/>
      <c r="AM124" s="14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48" t="s">
        <v>193</v>
      </c>
      <c r="E125" s="148"/>
      <c r="F125" s="148"/>
      <c r="G125" s="148"/>
      <c r="H125" s="148"/>
      <c r="I125" s="149"/>
      <c r="J125" s="72"/>
      <c r="K125" s="50"/>
      <c r="L125" s="50"/>
      <c r="M125" s="50"/>
      <c r="P125" s="27"/>
      <c r="Q125" s="82"/>
      <c r="R125" s="13" t="s">
        <v>10</v>
      </c>
      <c r="S125" s="148" t="s">
        <v>193</v>
      </c>
      <c r="T125" s="148"/>
      <c r="U125" s="148"/>
      <c r="V125" s="148"/>
      <c r="W125" s="148"/>
      <c r="X125" s="149"/>
      <c r="Y125" s="72"/>
      <c r="Z125" s="50"/>
      <c r="AA125" s="50"/>
      <c r="AB125" s="50"/>
      <c r="AE125" s="27"/>
      <c r="AF125" s="82"/>
      <c r="AG125" s="13" t="s">
        <v>10</v>
      </c>
      <c r="AH125" s="148" t="s">
        <v>193</v>
      </c>
      <c r="AI125" s="148"/>
      <c r="AJ125" s="148"/>
      <c r="AK125" s="148"/>
      <c r="AL125" s="148"/>
      <c r="AM125" s="14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3" t="s">
        <v>194</v>
      </c>
      <c r="D126" s="153"/>
      <c r="E126" s="153"/>
      <c r="F126" s="153"/>
      <c r="G126" s="153"/>
      <c r="H126" s="153"/>
      <c r="I126" s="154"/>
      <c r="J126" s="74">
        <v>0</v>
      </c>
      <c r="K126" s="50"/>
      <c r="L126" s="50"/>
      <c r="M126" s="50"/>
      <c r="P126" s="9"/>
      <c r="Q126" s="73" t="s">
        <v>20</v>
      </c>
      <c r="R126" s="153" t="s">
        <v>194</v>
      </c>
      <c r="S126" s="153"/>
      <c r="T126" s="153"/>
      <c r="U126" s="153"/>
      <c r="V126" s="153"/>
      <c r="W126" s="153"/>
      <c r="X126" s="154"/>
      <c r="Y126" s="74">
        <v>0</v>
      </c>
      <c r="Z126" s="50"/>
      <c r="AA126" s="50"/>
      <c r="AB126" s="50"/>
      <c r="AE126" s="9"/>
      <c r="AF126" s="73" t="s">
        <v>20</v>
      </c>
      <c r="AG126" s="153" t="s">
        <v>194</v>
      </c>
      <c r="AH126" s="153"/>
      <c r="AI126" s="153"/>
      <c r="AJ126" s="153"/>
      <c r="AK126" s="153"/>
      <c r="AL126" s="153"/>
      <c r="AM126" s="154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0" t="s">
        <v>218</v>
      </c>
      <c r="E127" s="160"/>
      <c r="F127" s="160"/>
      <c r="G127" s="160"/>
      <c r="H127" s="160"/>
      <c r="I127" s="161"/>
      <c r="J127" s="72">
        <v>-1419</v>
      </c>
      <c r="K127" s="50"/>
      <c r="L127" s="50"/>
      <c r="M127" s="50"/>
      <c r="P127" s="9"/>
      <c r="Q127" s="13"/>
      <c r="R127" s="73" t="s">
        <v>10</v>
      </c>
      <c r="S127" s="160" t="s">
        <v>218</v>
      </c>
      <c r="T127" s="160"/>
      <c r="U127" s="160"/>
      <c r="V127" s="160"/>
      <c r="W127" s="160"/>
      <c r="X127" s="161"/>
      <c r="Y127" s="72">
        <v>-1195</v>
      </c>
      <c r="Z127" s="50"/>
      <c r="AA127" s="50"/>
      <c r="AB127" s="50"/>
      <c r="AE127" s="9"/>
      <c r="AF127" s="13"/>
      <c r="AG127" s="73" t="s">
        <v>10</v>
      </c>
      <c r="AH127" s="160" t="s">
        <v>218</v>
      </c>
      <c r="AI127" s="160"/>
      <c r="AJ127" s="160"/>
      <c r="AK127" s="160"/>
      <c r="AL127" s="160"/>
      <c r="AM127" s="161"/>
      <c r="AN127" s="72">
        <v>-4506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0" t="s">
        <v>219</v>
      </c>
      <c r="E128" s="160"/>
      <c r="F128" s="160"/>
      <c r="G128" s="160"/>
      <c r="H128" s="160"/>
      <c r="I128" s="161"/>
      <c r="J128" s="122"/>
      <c r="K128" s="50"/>
      <c r="L128" s="50"/>
      <c r="M128" s="50"/>
      <c r="P128" s="9"/>
      <c r="Q128" s="13"/>
      <c r="R128" s="73" t="s">
        <v>10</v>
      </c>
      <c r="S128" s="160" t="s">
        <v>219</v>
      </c>
      <c r="T128" s="160"/>
      <c r="U128" s="160"/>
      <c r="V128" s="160"/>
      <c r="W128" s="160"/>
      <c r="X128" s="161"/>
      <c r="Y128" s="122"/>
      <c r="Z128" s="50"/>
      <c r="AA128" s="50"/>
      <c r="AB128" s="50"/>
      <c r="AE128" s="9"/>
      <c r="AF128" s="13"/>
      <c r="AG128" s="73" t="s">
        <v>10</v>
      </c>
      <c r="AH128" s="160" t="s">
        <v>219</v>
      </c>
      <c r="AI128" s="160"/>
      <c r="AJ128" s="160"/>
      <c r="AK128" s="160"/>
      <c r="AL128" s="160"/>
      <c r="AM128" s="161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0" t="s">
        <v>220</v>
      </c>
      <c r="E129" s="160"/>
      <c r="F129" s="160"/>
      <c r="G129" s="160"/>
      <c r="H129" s="160"/>
      <c r="I129" s="161"/>
      <c r="J129" s="123"/>
      <c r="K129" s="50"/>
      <c r="L129" s="50"/>
      <c r="M129" s="50"/>
      <c r="P129" s="9"/>
      <c r="Q129" s="13"/>
      <c r="R129" s="73" t="s">
        <v>10</v>
      </c>
      <c r="S129" s="160" t="s">
        <v>220</v>
      </c>
      <c r="T129" s="160"/>
      <c r="U129" s="160"/>
      <c r="V129" s="160"/>
      <c r="W129" s="160"/>
      <c r="X129" s="161"/>
      <c r="Y129" s="123"/>
      <c r="Z129" s="50"/>
      <c r="AA129" s="50"/>
      <c r="AB129" s="50"/>
      <c r="AE129" s="9"/>
      <c r="AF129" s="13"/>
      <c r="AG129" s="73" t="s">
        <v>10</v>
      </c>
      <c r="AH129" s="160" t="s">
        <v>220</v>
      </c>
      <c r="AI129" s="160"/>
      <c r="AJ129" s="160"/>
      <c r="AK129" s="160"/>
      <c r="AL129" s="160"/>
      <c r="AM129" s="161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0" t="s">
        <v>221</v>
      </c>
      <c r="E130" s="160"/>
      <c r="F130" s="160"/>
      <c r="G130" s="160"/>
      <c r="H130" s="160"/>
      <c r="I130" s="161"/>
      <c r="J130" s="123">
        <v>1419</v>
      </c>
      <c r="K130" s="50"/>
      <c r="L130" s="50"/>
      <c r="M130" s="50"/>
      <c r="P130" s="27"/>
      <c r="Q130" s="82"/>
      <c r="R130" s="73" t="s">
        <v>10</v>
      </c>
      <c r="S130" s="160" t="s">
        <v>221</v>
      </c>
      <c r="T130" s="160"/>
      <c r="U130" s="160"/>
      <c r="V130" s="160"/>
      <c r="W130" s="160"/>
      <c r="X130" s="161"/>
      <c r="Y130" s="123">
        <v>1195</v>
      </c>
      <c r="Z130" s="50"/>
      <c r="AA130" s="50"/>
      <c r="AB130" s="50"/>
      <c r="AE130" s="27"/>
      <c r="AF130" s="82"/>
      <c r="AG130" s="73" t="s">
        <v>10</v>
      </c>
      <c r="AH130" s="160" t="s">
        <v>221</v>
      </c>
      <c r="AI130" s="160"/>
      <c r="AJ130" s="160"/>
      <c r="AK130" s="160"/>
      <c r="AL130" s="160"/>
      <c r="AM130" s="161"/>
      <c r="AN130" s="123">
        <v>4506</v>
      </c>
      <c r="AO130" s="50"/>
      <c r="AP130" s="50"/>
      <c r="AQ130" s="50"/>
    </row>
    <row r="131" spans="1:43" ht="12.75">
      <c r="A131" s="9"/>
      <c r="B131" s="83" t="s">
        <v>21</v>
      </c>
      <c r="C131" s="155" t="s">
        <v>195</v>
      </c>
      <c r="D131" s="156"/>
      <c r="E131" s="156"/>
      <c r="F131" s="156"/>
      <c r="G131" s="156"/>
      <c r="H131" s="156"/>
      <c r="I131" s="157"/>
      <c r="J131" s="74"/>
      <c r="K131" s="50"/>
      <c r="L131" s="50"/>
      <c r="M131" s="50"/>
      <c r="P131" s="9"/>
      <c r="Q131" s="83" t="s">
        <v>21</v>
      </c>
      <c r="R131" s="155" t="s">
        <v>195</v>
      </c>
      <c r="S131" s="156"/>
      <c r="T131" s="156"/>
      <c r="U131" s="156"/>
      <c r="V131" s="156"/>
      <c r="W131" s="156"/>
      <c r="X131" s="157"/>
      <c r="Y131" s="74"/>
      <c r="Z131" s="50"/>
      <c r="AA131" s="50"/>
      <c r="AB131" s="50"/>
      <c r="AE131" s="9"/>
      <c r="AF131" s="83" t="s">
        <v>21</v>
      </c>
      <c r="AG131" s="155" t="s">
        <v>195</v>
      </c>
      <c r="AH131" s="156"/>
      <c r="AI131" s="156"/>
      <c r="AJ131" s="156"/>
      <c r="AK131" s="156"/>
      <c r="AL131" s="156"/>
      <c r="AM131" s="157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58" t="s">
        <v>167</v>
      </c>
      <c r="E132" s="158"/>
      <c r="F132" s="158"/>
      <c r="G132" s="158"/>
      <c r="H132" s="158"/>
      <c r="I132" s="159"/>
      <c r="J132" s="72"/>
      <c r="K132" s="84"/>
      <c r="L132" s="84"/>
      <c r="M132" s="84"/>
      <c r="P132" s="80"/>
      <c r="Q132" s="81"/>
      <c r="R132" s="81" t="s">
        <v>10</v>
      </c>
      <c r="S132" s="158" t="s">
        <v>167</v>
      </c>
      <c r="T132" s="158"/>
      <c r="U132" s="158"/>
      <c r="V132" s="158"/>
      <c r="W132" s="158"/>
      <c r="X132" s="159"/>
      <c r="Y132" s="72"/>
      <c r="Z132" s="84"/>
      <c r="AA132" s="84"/>
      <c r="AB132" s="84"/>
      <c r="AE132" s="80"/>
      <c r="AF132" s="81"/>
      <c r="AG132" s="81" t="s">
        <v>10</v>
      </c>
      <c r="AH132" s="158" t="s">
        <v>167</v>
      </c>
      <c r="AI132" s="158"/>
      <c r="AJ132" s="158"/>
      <c r="AK132" s="158"/>
      <c r="AL132" s="158"/>
      <c r="AM132" s="159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48" t="s">
        <v>22</v>
      </c>
      <c r="E133" s="148"/>
      <c r="F133" s="148"/>
      <c r="G133" s="148"/>
      <c r="H133" s="148"/>
      <c r="I133" s="149"/>
      <c r="J133" s="72"/>
      <c r="K133" s="50"/>
      <c r="L133" s="50"/>
      <c r="M133" s="50"/>
      <c r="P133" s="9"/>
      <c r="Q133" s="13"/>
      <c r="R133" s="81" t="s">
        <v>10</v>
      </c>
      <c r="S133" s="148" t="s">
        <v>22</v>
      </c>
      <c r="T133" s="148"/>
      <c r="U133" s="148"/>
      <c r="V133" s="148"/>
      <c r="W133" s="148"/>
      <c r="X133" s="149"/>
      <c r="Y133" s="72"/>
      <c r="Z133" s="50"/>
      <c r="AA133" s="50"/>
      <c r="AB133" s="50"/>
      <c r="AE133" s="9"/>
      <c r="AF133" s="13"/>
      <c r="AG133" s="81" t="s">
        <v>10</v>
      </c>
      <c r="AH133" s="148" t="s">
        <v>22</v>
      </c>
      <c r="AI133" s="148"/>
      <c r="AJ133" s="148"/>
      <c r="AK133" s="148"/>
      <c r="AL133" s="148"/>
      <c r="AM133" s="14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48" t="s">
        <v>168</v>
      </c>
      <c r="E134" s="148"/>
      <c r="F134" s="148"/>
      <c r="G134" s="148"/>
      <c r="H134" s="148"/>
      <c r="I134" s="149"/>
      <c r="J134" s="72"/>
      <c r="K134" s="50"/>
      <c r="L134" s="50"/>
      <c r="M134" s="50"/>
      <c r="P134" s="27"/>
      <c r="Q134" s="82"/>
      <c r="R134" s="81" t="s">
        <v>10</v>
      </c>
      <c r="S134" s="148" t="s">
        <v>168</v>
      </c>
      <c r="T134" s="148"/>
      <c r="U134" s="148"/>
      <c r="V134" s="148"/>
      <c r="W134" s="148"/>
      <c r="X134" s="149"/>
      <c r="Y134" s="72"/>
      <c r="Z134" s="50"/>
      <c r="AA134" s="50"/>
      <c r="AB134" s="50"/>
      <c r="AE134" s="27"/>
      <c r="AF134" s="82"/>
      <c r="AG134" s="81" t="s">
        <v>10</v>
      </c>
      <c r="AH134" s="148" t="s">
        <v>168</v>
      </c>
      <c r="AI134" s="148"/>
      <c r="AJ134" s="148"/>
      <c r="AK134" s="148"/>
      <c r="AL134" s="148"/>
      <c r="AM134" s="14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4" t="s">
        <v>169</v>
      </c>
      <c r="E135" s="144"/>
      <c r="F135" s="144"/>
      <c r="G135" s="144"/>
      <c r="H135" s="144"/>
      <c r="I135" s="145"/>
      <c r="J135" s="72"/>
      <c r="K135" s="50"/>
      <c r="L135" s="50"/>
      <c r="M135" s="50"/>
      <c r="P135" s="9"/>
      <c r="Q135" s="13"/>
      <c r="R135" s="81" t="s">
        <v>10</v>
      </c>
      <c r="S135" s="144" t="s">
        <v>169</v>
      </c>
      <c r="T135" s="144"/>
      <c r="U135" s="144"/>
      <c r="V135" s="144"/>
      <c r="W135" s="144"/>
      <c r="X135" s="145"/>
      <c r="Y135" s="72"/>
      <c r="Z135" s="50"/>
      <c r="AA135" s="50"/>
      <c r="AB135" s="50"/>
      <c r="AE135" s="9"/>
      <c r="AF135" s="13"/>
      <c r="AG135" s="81" t="s">
        <v>10</v>
      </c>
      <c r="AH135" s="144" t="s">
        <v>169</v>
      </c>
      <c r="AI135" s="144"/>
      <c r="AJ135" s="144"/>
      <c r="AK135" s="144"/>
      <c r="AL135" s="144"/>
      <c r="AM135" s="145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4" t="s">
        <v>111</v>
      </c>
      <c r="E136" s="144"/>
      <c r="F136" s="144"/>
      <c r="G136" s="144"/>
      <c r="H136" s="144"/>
      <c r="I136" s="145"/>
      <c r="J136" s="72"/>
      <c r="K136" s="50"/>
      <c r="L136" s="50"/>
      <c r="M136" s="50"/>
      <c r="P136" s="9"/>
      <c r="Q136" s="13"/>
      <c r="R136" s="81" t="s">
        <v>10</v>
      </c>
      <c r="S136" s="144" t="s">
        <v>111</v>
      </c>
      <c r="T136" s="144"/>
      <c r="U136" s="144"/>
      <c r="V136" s="144"/>
      <c r="W136" s="144"/>
      <c r="X136" s="145"/>
      <c r="Y136" s="72"/>
      <c r="Z136" s="50"/>
      <c r="AA136" s="50"/>
      <c r="AB136" s="50"/>
      <c r="AE136" s="9"/>
      <c r="AF136" s="13"/>
      <c r="AG136" s="81" t="s">
        <v>10</v>
      </c>
      <c r="AH136" s="144" t="s">
        <v>111</v>
      </c>
      <c r="AI136" s="144"/>
      <c r="AJ136" s="144"/>
      <c r="AK136" s="144"/>
      <c r="AL136" s="144"/>
      <c r="AM136" s="145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1" t="s">
        <v>196</v>
      </c>
      <c r="D137" s="151"/>
      <c r="E137" s="151"/>
      <c r="F137" s="151"/>
      <c r="G137" s="151"/>
      <c r="H137" s="151"/>
      <c r="I137" s="152"/>
      <c r="J137" s="74"/>
      <c r="K137" s="50"/>
      <c r="L137" s="50"/>
      <c r="M137" s="50"/>
      <c r="P137" s="9"/>
      <c r="Q137" s="73" t="s">
        <v>23</v>
      </c>
      <c r="R137" s="151" t="s">
        <v>196</v>
      </c>
      <c r="S137" s="151"/>
      <c r="T137" s="151"/>
      <c r="U137" s="151"/>
      <c r="V137" s="151"/>
      <c r="W137" s="151"/>
      <c r="X137" s="152"/>
      <c r="Y137" s="74"/>
      <c r="Z137" s="50"/>
      <c r="AA137" s="50"/>
      <c r="AB137" s="50"/>
      <c r="AE137" s="9"/>
      <c r="AF137" s="73" t="s">
        <v>23</v>
      </c>
      <c r="AG137" s="151" t="s">
        <v>196</v>
      </c>
      <c r="AH137" s="151"/>
      <c r="AI137" s="151"/>
      <c r="AJ137" s="151"/>
      <c r="AK137" s="151"/>
      <c r="AL137" s="151"/>
      <c r="AM137" s="152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3" t="s">
        <v>197</v>
      </c>
      <c r="E138" s="153"/>
      <c r="F138" s="153"/>
      <c r="G138" s="153"/>
      <c r="H138" s="153"/>
      <c r="I138" s="154"/>
      <c r="J138" s="74"/>
      <c r="K138" s="50"/>
      <c r="L138" s="50"/>
      <c r="M138" s="50"/>
      <c r="P138" s="9"/>
      <c r="Q138" s="12"/>
      <c r="R138" s="38" t="s">
        <v>10</v>
      </c>
      <c r="S138" s="153" t="s">
        <v>197</v>
      </c>
      <c r="T138" s="153"/>
      <c r="U138" s="153"/>
      <c r="V138" s="153"/>
      <c r="W138" s="153"/>
      <c r="X138" s="154"/>
      <c r="Y138" s="74"/>
      <c r="Z138" s="50"/>
      <c r="AA138" s="50"/>
      <c r="AB138" s="50"/>
      <c r="AE138" s="9"/>
      <c r="AF138" s="12"/>
      <c r="AG138" s="38" t="s">
        <v>10</v>
      </c>
      <c r="AH138" s="153" t="s">
        <v>197</v>
      </c>
      <c r="AI138" s="153"/>
      <c r="AJ138" s="153"/>
      <c r="AK138" s="153"/>
      <c r="AL138" s="153"/>
      <c r="AM138" s="154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48" t="s">
        <v>173</v>
      </c>
      <c r="F139" s="148"/>
      <c r="G139" s="148"/>
      <c r="H139" s="148"/>
      <c r="I139" s="149"/>
      <c r="J139" s="72"/>
      <c r="K139" s="50"/>
      <c r="L139" s="50"/>
      <c r="M139" s="50"/>
      <c r="P139" s="27"/>
      <c r="Q139" s="28"/>
      <c r="R139" s="28"/>
      <c r="S139" s="57" t="s">
        <v>24</v>
      </c>
      <c r="T139" s="148" t="s">
        <v>173</v>
      </c>
      <c r="U139" s="148"/>
      <c r="V139" s="148"/>
      <c r="W139" s="148"/>
      <c r="X139" s="14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48" t="s">
        <v>173</v>
      </c>
      <c r="AJ139" s="148"/>
      <c r="AK139" s="148"/>
      <c r="AL139" s="148"/>
      <c r="AM139" s="14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4" t="s">
        <v>170</v>
      </c>
      <c r="F140" s="144"/>
      <c r="G140" s="144"/>
      <c r="H140" s="144"/>
      <c r="I140" s="145"/>
      <c r="J140" s="72"/>
      <c r="K140" s="50"/>
      <c r="L140" s="50"/>
      <c r="M140" s="50"/>
      <c r="P140" s="9"/>
      <c r="Q140" s="12"/>
      <c r="R140" s="12"/>
      <c r="S140" s="13" t="s">
        <v>3</v>
      </c>
      <c r="T140" s="144" t="s">
        <v>170</v>
      </c>
      <c r="U140" s="144"/>
      <c r="V140" s="144"/>
      <c r="W140" s="144"/>
      <c r="X140" s="145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4" t="s">
        <v>170</v>
      </c>
      <c r="AJ140" s="144"/>
      <c r="AK140" s="144"/>
      <c r="AL140" s="144"/>
      <c r="AM140" s="145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50" t="s">
        <v>174</v>
      </c>
      <c r="E141" s="150"/>
      <c r="F141" s="150"/>
      <c r="G141" s="150"/>
      <c r="H141" s="150"/>
      <c r="I141" s="141"/>
      <c r="J141" s="72"/>
      <c r="K141" s="50"/>
      <c r="L141" s="50"/>
      <c r="M141" s="50"/>
      <c r="P141" s="9"/>
      <c r="Q141" s="85"/>
      <c r="R141" s="38" t="s">
        <v>10</v>
      </c>
      <c r="S141" s="150" t="s">
        <v>174</v>
      </c>
      <c r="T141" s="150"/>
      <c r="U141" s="150"/>
      <c r="V141" s="150"/>
      <c r="W141" s="150"/>
      <c r="X141" s="141"/>
      <c r="Y141" s="72"/>
      <c r="Z141" s="50"/>
      <c r="AA141" s="50"/>
      <c r="AB141" s="50"/>
      <c r="AE141" s="9"/>
      <c r="AF141" s="85"/>
      <c r="AG141" s="38" t="s">
        <v>10</v>
      </c>
      <c r="AH141" s="150" t="s">
        <v>174</v>
      </c>
      <c r="AI141" s="150"/>
      <c r="AJ141" s="150"/>
      <c r="AK141" s="150"/>
      <c r="AL141" s="150"/>
      <c r="AM141" s="14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39" t="s">
        <v>173</v>
      </c>
      <c r="F142" s="139"/>
      <c r="G142" s="139"/>
      <c r="H142" s="139"/>
      <c r="I142" s="140"/>
      <c r="J142" s="72"/>
      <c r="K142" s="50"/>
      <c r="L142" s="50"/>
      <c r="M142" s="50"/>
      <c r="P142" s="27"/>
      <c r="Q142" s="28"/>
      <c r="R142" s="86"/>
      <c r="S142" s="87" t="s">
        <v>24</v>
      </c>
      <c r="T142" s="139" t="s">
        <v>173</v>
      </c>
      <c r="U142" s="139"/>
      <c r="V142" s="139"/>
      <c r="W142" s="139"/>
      <c r="X142" s="140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39" t="s">
        <v>173</v>
      </c>
      <c r="AJ142" s="139"/>
      <c r="AK142" s="139"/>
      <c r="AL142" s="139"/>
      <c r="AM142" s="140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4" t="s">
        <v>152</v>
      </c>
      <c r="G143" s="144"/>
      <c r="H143" s="144"/>
      <c r="I143" s="145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4" t="s">
        <v>152</v>
      </c>
      <c r="V143" s="144"/>
      <c r="W143" s="144"/>
      <c r="X143" s="145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4" t="s">
        <v>152</v>
      </c>
      <c r="AK143" s="144"/>
      <c r="AL143" s="144"/>
      <c r="AM143" s="145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4" t="s">
        <v>153</v>
      </c>
      <c r="G144" s="144"/>
      <c r="H144" s="144"/>
      <c r="I144" s="145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4" t="s">
        <v>153</v>
      </c>
      <c r="V144" s="144"/>
      <c r="W144" s="144"/>
      <c r="X144" s="145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4" t="s">
        <v>153</v>
      </c>
      <c r="AK144" s="144"/>
      <c r="AL144" s="144"/>
      <c r="AM144" s="145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46" t="s">
        <v>170</v>
      </c>
      <c r="F145" s="146"/>
      <c r="G145" s="146"/>
      <c r="H145" s="146"/>
      <c r="I145" s="147"/>
      <c r="J145" s="72"/>
      <c r="K145" s="50"/>
      <c r="L145" s="50"/>
      <c r="M145" s="50"/>
      <c r="P145" s="27"/>
      <c r="Q145" s="28"/>
      <c r="R145" s="28"/>
      <c r="S145" s="28" t="s">
        <v>3</v>
      </c>
      <c r="T145" s="146" t="s">
        <v>170</v>
      </c>
      <c r="U145" s="146"/>
      <c r="V145" s="146"/>
      <c r="W145" s="146"/>
      <c r="X145" s="14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46" t="s">
        <v>170</v>
      </c>
      <c r="AJ145" s="146"/>
      <c r="AK145" s="146"/>
      <c r="AL145" s="146"/>
      <c r="AM145" s="14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4" t="s">
        <v>171</v>
      </c>
      <c r="G146" s="144"/>
      <c r="H146" s="144"/>
      <c r="I146" s="145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4" t="s">
        <v>171</v>
      </c>
      <c r="V146" s="144"/>
      <c r="W146" s="144"/>
      <c r="X146" s="145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4" t="s">
        <v>171</v>
      </c>
      <c r="AK146" s="144"/>
      <c r="AL146" s="144"/>
      <c r="AM146" s="145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42" t="s">
        <v>172</v>
      </c>
      <c r="G147" s="142"/>
      <c r="H147" s="142"/>
      <c r="I147" s="143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42" t="s">
        <v>172</v>
      </c>
      <c r="V147" s="142"/>
      <c r="W147" s="142"/>
      <c r="X147" s="143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42" t="s">
        <v>172</v>
      </c>
      <c r="AK147" s="142"/>
      <c r="AL147" s="142"/>
      <c r="AM147" s="143"/>
      <c r="AN147" s="68"/>
      <c r="AO147" s="50"/>
      <c r="AP147" s="50"/>
      <c r="AQ147" s="50"/>
    </row>
    <row r="148" spans="1:40" ht="12.75">
      <c r="A148" s="126" t="s">
        <v>231</v>
      </c>
      <c r="B148" s="127"/>
      <c r="C148" s="127"/>
      <c r="D148" s="127"/>
      <c r="E148" s="127"/>
      <c r="F148" s="127"/>
      <c r="G148" s="127"/>
      <c r="H148" s="127"/>
      <c r="I148" s="127"/>
      <c r="J148" s="128"/>
      <c r="K148" s="50"/>
      <c r="L148" s="50"/>
      <c r="M148" s="50"/>
      <c r="P148" s="126" t="s">
        <v>231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231</v>
      </c>
      <c r="AF148" s="127"/>
      <c r="AG148" s="127"/>
      <c r="AH148" s="127"/>
      <c r="AI148" s="127"/>
      <c r="AJ148" s="127"/>
      <c r="AK148" s="127"/>
      <c r="AL148" s="127"/>
      <c r="AM148" s="127"/>
      <c r="AN148" s="128"/>
    </row>
    <row r="149" spans="1:40" ht="12.75">
      <c r="A149" s="129" t="s">
        <v>228</v>
      </c>
      <c r="B149" s="12"/>
      <c r="C149" s="12"/>
      <c r="D149" s="12"/>
      <c r="E149" s="12"/>
      <c r="F149" s="12"/>
      <c r="G149" s="12"/>
      <c r="H149" s="12"/>
      <c r="I149" s="12"/>
      <c r="J149" s="130">
        <v>45507</v>
      </c>
      <c r="P149" s="129" t="s">
        <v>228</v>
      </c>
      <c r="Q149" s="12"/>
      <c r="R149" s="12"/>
      <c r="S149" s="12"/>
      <c r="T149" s="12"/>
      <c r="U149" s="12"/>
      <c r="V149" s="12"/>
      <c r="W149" s="12"/>
      <c r="X149" s="12"/>
      <c r="Y149" s="123">
        <v>38320</v>
      </c>
      <c r="AE149" s="129" t="s">
        <v>228</v>
      </c>
      <c r="AF149" s="12"/>
      <c r="AG149" s="12"/>
      <c r="AH149" s="12"/>
      <c r="AI149" s="12"/>
      <c r="AJ149" s="12"/>
      <c r="AK149" s="12"/>
      <c r="AL149" s="12"/>
      <c r="AM149" s="12"/>
      <c r="AN149" s="130">
        <v>144566</v>
      </c>
    </row>
    <row r="150" spans="1:40" ht="12.75">
      <c r="A150" s="131" t="s">
        <v>229</v>
      </c>
      <c r="B150" s="12"/>
      <c r="C150" s="12"/>
      <c r="D150" s="12"/>
      <c r="E150" s="12"/>
      <c r="F150" s="12"/>
      <c r="G150" s="12"/>
      <c r="H150" s="12"/>
      <c r="I150" s="12"/>
      <c r="J150" s="130">
        <v>45502</v>
      </c>
      <c r="P150" s="131" t="s">
        <v>229</v>
      </c>
      <c r="Q150" s="12"/>
      <c r="R150" s="12"/>
      <c r="S150" s="12"/>
      <c r="T150" s="12"/>
      <c r="U150" s="12"/>
      <c r="V150" s="12"/>
      <c r="W150" s="12"/>
      <c r="X150" s="12"/>
      <c r="Y150" s="123">
        <v>38316</v>
      </c>
      <c r="AE150" s="131" t="s">
        <v>229</v>
      </c>
      <c r="AF150" s="12"/>
      <c r="AG150" s="12"/>
      <c r="AH150" s="12"/>
      <c r="AI150" s="12"/>
      <c r="AJ150" s="12"/>
      <c r="AK150" s="12"/>
      <c r="AL150" s="12"/>
      <c r="AM150" s="12"/>
      <c r="AN150" s="130">
        <v>144550</v>
      </c>
    </row>
    <row r="151" spans="1:40" ht="13.5" thickBot="1">
      <c r="A151" s="132" t="s">
        <v>230</v>
      </c>
      <c r="B151" s="47"/>
      <c r="C151" s="47"/>
      <c r="D151" s="47"/>
      <c r="E151" s="47"/>
      <c r="F151" s="47"/>
      <c r="G151" s="47"/>
      <c r="H151" s="47"/>
      <c r="I151" s="47"/>
      <c r="J151" s="133">
        <v>5</v>
      </c>
      <c r="P151" s="132" t="s">
        <v>230</v>
      </c>
      <c r="Q151" s="47"/>
      <c r="R151" s="47"/>
      <c r="S151" s="47"/>
      <c r="T151" s="47"/>
      <c r="U151" s="47"/>
      <c r="V151" s="47"/>
      <c r="W151" s="47"/>
      <c r="X151" s="47"/>
      <c r="Y151" s="134">
        <v>4</v>
      </c>
      <c r="AE151" s="132" t="s">
        <v>230</v>
      </c>
      <c r="AF151" s="47"/>
      <c r="AG151" s="47"/>
      <c r="AH151" s="47"/>
      <c r="AI151" s="47"/>
      <c r="AJ151" s="47"/>
      <c r="AK151" s="47"/>
      <c r="AL151" s="47"/>
      <c r="AM151" s="47"/>
      <c r="AN151" s="133">
        <v>16</v>
      </c>
    </row>
    <row r="153" ht="12.75">
      <c r="J153" s="110"/>
    </row>
  </sheetData>
  <mergeCells count="440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AO13" sqref="AO13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  <c r="P2" s="223" t="s">
        <v>216</v>
      </c>
      <c r="Q2" s="223"/>
      <c r="R2" s="223"/>
      <c r="S2" s="223"/>
      <c r="T2" s="223"/>
      <c r="U2" s="223"/>
      <c r="V2" s="223"/>
      <c r="W2" s="223"/>
      <c r="X2" s="223"/>
      <c r="Y2" s="223"/>
      <c r="AE2" s="223" t="s">
        <v>216</v>
      </c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21.75" customHeight="1">
      <c r="A3" s="223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P3" s="223" t="s">
        <v>217</v>
      </c>
      <c r="Q3" s="223"/>
      <c r="R3" s="223"/>
      <c r="S3" s="223"/>
      <c r="T3" s="223"/>
      <c r="U3" s="223"/>
      <c r="V3" s="223"/>
      <c r="W3" s="223"/>
      <c r="X3" s="223"/>
      <c r="Y3" s="223"/>
      <c r="AE3" s="223" t="s">
        <v>217</v>
      </c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16" t="s">
        <v>175</v>
      </c>
      <c r="C5" s="217"/>
      <c r="D5" s="217"/>
      <c r="E5" s="217"/>
      <c r="F5" s="217"/>
      <c r="G5" s="217"/>
      <c r="H5" s="218"/>
      <c r="I5" s="218"/>
      <c r="J5" s="218"/>
      <c r="K5" s="218"/>
      <c r="P5" s="115" t="s">
        <v>155</v>
      </c>
      <c r="Q5" s="216" t="s">
        <v>175</v>
      </c>
      <c r="R5" s="217"/>
      <c r="S5" s="217"/>
      <c r="T5" s="217"/>
      <c r="U5" s="217"/>
      <c r="V5" s="217"/>
      <c r="W5" s="218"/>
      <c r="X5" s="218"/>
      <c r="Y5" s="218"/>
      <c r="Z5" s="218"/>
      <c r="AE5" s="115" t="s">
        <v>155</v>
      </c>
      <c r="AF5" s="135" t="s">
        <v>175</v>
      </c>
      <c r="AG5" s="92"/>
      <c r="AH5" s="92"/>
      <c r="AI5" s="92"/>
      <c r="AJ5" s="92"/>
      <c r="AK5" s="92"/>
      <c r="AL5" s="136"/>
      <c r="AM5" s="136"/>
      <c r="AN5" s="136"/>
      <c r="AO5" s="136"/>
    </row>
    <row r="6" spans="1:40" ht="13.5" thickBot="1">
      <c r="A6" s="1"/>
      <c r="B6" s="1" t="s">
        <v>227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January, 2006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January, 2006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24" t="s">
        <v>222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222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222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9" t="s">
        <v>67</v>
      </c>
      <c r="C9" s="219"/>
      <c r="D9" s="219"/>
      <c r="E9" s="219"/>
      <c r="F9" s="219"/>
      <c r="G9" s="219"/>
      <c r="H9" s="219"/>
      <c r="I9" s="220"/>
      <c r="J9" s="8">
        <v>43202</v>
      </c>
      <c r="P9" s="7" t="s">
        <v>0</v>
      </c>
      <c r="Q9" s="219" t="s">
        <v>67</v>
      </c>
      <c r="R9" s="219"/>
      <c r="S9" s="219"/>
      <c r="T9" s="219"/>
      <c r="U9" s="219"/>
      <c r="V9" s="219"/>
      <c r="W9" s="219"/>
      <c r="X9" s="220"/>
      <c r="Y9" s="8">
        <v>35692</v>
      </c>
      <c r="AE9" s="7" t="s">
        <v>0</v>
      </c>
      <c r="AF9" s="219" t="s">
        <v>67</v>
      </c>
      <c r="AG9" s="219"/>
      <c r="AH9" s="219"/>
      <c r="AI9" s="219"/>
      <c r="AJ9" s="219"/>
      <c r="AK9" s="219"/>
      <c r="AL9" s="219"/>
      <c r="AM9" s="220"/>
      <c r="AN9" s="8">
        <v>136648</v>
      </c>
    </row>
    <row r="10" spans="1:40" ht="12.75">
      <c r="A10" s="9"/>
      <c r="B10" s="10" t="s">
        <v>1</v>
      </c>
      <c r="C10" s="172" t="s">
        <v>97</v>
      </c>
      <c r="D10" s="172"/>
      <c r="E10" s="172"/>
      <c r="F10" s="172"/>
      <c r="G10" s="172"/>
      <c r="H10" s="172"/>
      <c r="I10" s="173"/>
      <c r="J10" s="11">
        <v>39156</v>
      </c>
      <c r="P10" s="9"/>
      <c r="Q10" s="10" t="s">
        <v>1</v>
      </c>
      <c r="R10" s="172" t="s">
        <v>97</v>
      </c>
      <c r="S10" s="172"/>
      <c r="T10" s="172"/>
      <c r="U10" s="172"/>
      <c r="V10" s="172"/>
      <c r="W10" s="172"/>
      <c r="X10" s="173"/>
      <c r="Y10" s="11">
        <v>32349</v>
      </c>
      <c r="AE10" s="9"/>
      <c r="AF10" s="10" t="s">
        <v>1</v>
      </c>
      <c r="AG10" s="172" t="s">
        <v>97</v>
      </c>
      <c r="AH10" s="172"/>
      <c r="AI10" s="172"/>
      <c r="AJ10" s="172"/>
      <c r="AK10" s="172"/>
      <c r="AL10" s="172"/>
      <c r="AM10" s="173"/>
      <c r="AN10" s="11">
        <v>123849</v>
      </c>
    </row>
    <row r="11" spans="1:40" ht="12.75">
      <c r="A11" s="9"/>
      <c r="B11" s="12"/>
      <c r="C11" s="13" t="s">
        <v>2</v>
      </c>
      <c r="D11" s="144" t="s">
        <v>98</v>
      </c>
      <c r="E11" s="144"/>
      <c r="F11" s="144"/>
      <c r="G11" s="144"/>
      <c r="H11" s="144"/>
      <c r="I11" s="145"/>
      <c r="J11" s="15">
        <v>31842</v>
      </c>
      <c r="P11" s="9"/>
      <c r="Q11" s="12"/>
      <c r="R11" s="13" t="s">
        <v>2</v>
      </c>
      <c r="S11" s="144" t="s">
        <v>98</v>
      </c>
      <c r="T11" s="144"/>
      <c r="U11" s="144"/>
      <c r="V11" s="144"/>
      <c r="W11" s="144"/>
      <c r="X11" s="145"/>
      <c r="Y11" s="15">
        <v>26307</v>
      </c>
      <c r="AE11" s="9"/>
      <c r="AF11" s="12"/>
      <c r="AG11" s="13" t="s">
        <v>2</v>
      </c>
      <c r="AH11" s="144" t="s">
        <v>98</v>
      </c>
      <c r="AI11" s="144"/>
      <c r="AJ11" s="144"/>
      <c r="AK11" s="144"/>
      <c r="AL11" s="144"/>
      <c r="AM11" s="145"/>
      <c r="AN11" s="15">
        <v>100715</v>
      </c>
    </row>
    <row r="12" spans="1:40" ht="12.75">
      <c r="A12" s="16"/>
      <c r="B12" s="17"/>
      <c r="C12" s="5"/>
      <c r="D12" s="17"/>
      <c r="E12" s="221" t="s">
        <v>102</v>
      </c>
      <c r="F12" s="221"/>
      <c r="G12" s="221"/>
      <c r="H12" s="221"/>
      <c r="I12" s="222"/>
      <c r="J12" s="19"/>
      <c r="P12" s="16"/>
      <c r="Q12" s="17"/>
      <c r="R12" s="5"/>
      <c r="S12" s="17"/>
      <c r="T12" s="221" t="s">
        <v>102</v>
      </c>
      <c r="U12" s="221"/>
      <c r="V12" s="221"/>
      <c r="W12" s="221"/>
      <c r="X12" s="222"/>
      <c r="Y12" s="19"/>
      <c r="AE12" s="16"/>
      <c r="AF12" s="17"/>
      <c r="AG12" s="5"/>
      <c r="AH12" s="17"/>
      <c r="AI12" s="221" t="s">
        <v>102</v>
      </c>
      <c r="AJ12" s="221"/>
      <c r="AK12" s="221"/>
      <c r="AL12" s="221"/>
      <c r="AM12" s="222"/>
      <c r="AN12" s="19"/>
    </row>
    <row r="13" spans="1:40" ht="12.75">
      <c r="A13" s="16"/>
      <c r="B13" s="17"/>
      <c r="C13" s="5"/>
      <c r="D13" s="17"/>
      <c r="E13" s="17"/>
      <c r="F13" s="226" t="s">
        <v>176</v>
      </c>
      <c r="G13" s="226"/>
      <c r="H13" s="226"/>
      <c r="I13" s="227"/>
      <c r="J13" s="20"/>
      <c r="P13" s="16"/>
      <c r="Q13" s="17"/>
      <c r="R13" s="5"/>
      <c r="S13" s="17"/>
      <c r="T13" s="17"/>
      <c r="U13" s="226" t="s">
        <v>176</v>
      </c>
      <c r="V13" s="226"/>
      <c r="W13" s="226"/>
      <c r="X13" s="227"/>
      <c r="Y13" s="20"/>
      <c r="AE13" s="16"/>
      <c r="AF13" s="17"/>
      <c r="AG13" s="5"/>
      <c r="AH13" s="17"/>
      <c r="AI13" s="17"/>
      <c r="AJ13" s="226" t="s">
        <v>176</v>
      </c>
      <c r="AK13" s="226"/>
      <c r="AL13" s="226"/>
      <c r="AM13" s="227"/>
      <c r="AN13" s="20"/>
    </row>
    <row r="14" spans="1:40" ht="12.75">
      <c r="A14" s="9"/>
      <c r="B14" s="12"/>
      <c r="C14" s="13" t="s">
        <v>3</v>
      </c>
      <c r="D14" s="144" t="s">
        <v>99</v>
      </c>
      <c r="E14" s="144"/>
      <c r="F14" s="144"/>
      <c r="G14" s="144"/>
      <c r="H14" s="144"/>
      <c r="I14" s="145"/>
      <c r="J14" s="15">
        <v>7314</v>
      </c>
      <c r="P14" s="9"/>
      <c r="Q14" s="12"/>
      <c r="R14" s="13" t="s">
        <v>3</v>
      </c>
      <c r="S14" s="144" t="s">
        <v>99</v>
      </c>
      <c r="T14" s="144"/>
      <c r="U14" s="144"/>
      <c r="V14" s="144"/>
      <c r="W14" s="144"/>
      <c r="X14" s="145"/>
      <c r="Y14" s="15">
        <v>6042</v>
      </c>
      <c r="AE14" s="9"/>
      <c r="AF14" s="12"/>
      <c r="AG14" s="13" t="s">
        <v>3</v>
      </c>
      <c r="AH14" s="144" t="s">
        <v>99</v>
      </c>
      <c r="AI14" s="144"/>
      <c r="AJ14" s="144"/>
      <c r="AK14" s="144"/>
      <c r="AL14" s="144"/>
      <c r="AM14" s="145"/>
      <c r="AN14" s="15">
        <v>23134</v>
      </c>
    </row>
    <row r="15" spans="1:40" ht="12.75">
      <c r="A15" s="9"/>
      <c r="B15" s="12"/>
      <c r="C15" s="12"/>
      <c r="D15" s="12" t="s">
        <v>4</v>
      </c>
      <c r="E15" s="144" t="s">
        <v>100</v>
      </c>
      <c r="F15" s="144"/>
      <c r="G15" s="144"/>
      <c r="H15" s="144"/>
      <c r="I15" s="145"/>
      <c r="J15" s="15">
        <v>89</v>
      </c>
      <c r="P15" s="9"/>
      <c r="Q15" s="12"/>
      <c r="R15" s="12"/>
      <c r="S15" s="12" t="s">
        <v>4</v>
      </c>
      <c r="T15" s="144" t="s">
        <v>100</v>
      </c>
      <c r="U15" s="144"/>
      <c r="V15" s="144"/>
      <c r="W15" s="144"/>
      <c r="X15" s="145"/>
      <c r="Y15" s="15">
        <v>74</v>
      </c>
      <c r="AE15" s="9"/>
      <c r="AF15" s="12"/>
      <c r="AG15" s="12"/>
      <c r="AH15" s="12" t="s">
        <v>4</v>
      </c>
      <c r="AI15" s="144" t="s">
        <v>100</v>
      </c>
      <c r="AJ15" s="144"/>
      <c r="AK15" s="144"/>
      <c r="AL15" s="144"/>
      <c r="AM15" s="145"/>
      <c r="AN15" s="15">
        <v>282</v>
      </c>
    </row>
    <row r="16" spans="1:40" ht="12.75">
      <c r="A16" s="9"/>
      <c r="B16" s="12"/>
      <c r="C16" s="12"/>
      <c r="D16" s="12" t="s">
        <v>5</v>
      </c>
      <c r="E16" s="144" t="s">
        <v>101</v>
      </c>
      <c r="F16" s="144"/>
      <c r="G16" s="144"/>
      <c r="H16" s="144"/>
      <c r="I16" s="145"/>
      <c r="J16" s="15"/>
      <c r="P16" s="9"/>
      <c r="Q16" s="12"/>
      <c r="R16" s="12"/>
      <c r="S16" s="12" t="s">
        <v>5</v>
      </c>
      <c r="T16" s="144" t="s">
        <v>101</v>
      </c>
      <c r="U16" s="144"/>
      <c r="V16" s="144"/>
      <c r="W16" s="144"/>
      <c r="X16" s="145"/>
      <c r="Y16" s="15"/>
      <c r="AE16" s="9"/>
      <c r="AF16" s="12"/>
      <c r="AG16" s="12"/>
      <c r="AH16" s="12" t="s">
        <v>5</v>
      </c>
      <c r="AI16" s="144" t="s">
        <v>101</v>
      </c>
      <c r="AJ16" s="144"/>
      <c r="AK16" s="144"/>
      <c r="AL16" s="144"/>
      <c r="AM16" s="145"/>
      <c r="AN16" s="15"/>
    </row>
    <row r="17" spans="1:40" ht="12.75">
      <c r="A17" s="16"/>
      <c r="B17" s="17"/>
      <c r="C17" s="17"/>
      <c r="D17" s="17"/>
      <c r="E17" s="221" t="s">
        <v>102</v>
      </c>
      <c r="F17" s="221"/>
      <c r="G17" s="221"/>
      <c r="H17" s="221"/>
      <c r="I17" s="222"/>
      <c r="J17" s="21"/>
      <c r="P17" s="16"/>
      <c r="Q17" s="17"/>
      <c r="R17" s="17"/>
      <c r="S17" s="17"/>
      <c r="T17" s="221" t="s">
        <v>102</v>
      </c>
      <c r="U17" s="221"/>
      <c r="V17" s="221"/>
      <c r="W17" s="221"/>
      <c r="X17" s="222"/>
      <c r="Y17" s="21"/>
      <c r="AE17" s="16"/>
      <c r="AF17" s="17"/>
      <c r="AG17" s="17"/>
      <c r="AH17" s="17"/>
      <c r="AI17" s="221" t="s">
        <v>102</v>
      </c>
      <c r="AJ17" s="221"/>
      <c r="AK17" s="221"/>
      <c r="AL17" s="221"/>
      <c r="AM17" s="222"/>
      <c r="AN17" s="21"/>
    </row>
    <row r="18" spans="1:40" ht="12.75">
      <c r="A18" s="16"/>
      <c r="B18" s="17"/>
      <c r="C18" s="17"/>
      <c r="D18" s="17"/>
      <c r="E18" s="17"/>
      <c r="F18" s="146" t="s">
        <v>103</v>
      </c>
      <c r="G18" s="146"/>
      <c r="H18" s="146"/>
      <c r="I18" s="147"/>
      <c r="J18" s="23"/>
      <c r="P18" s="16"/>
      <c r="Q18" s="17"/>
      <c r="R18" s="17"/>
      <c r="S18" s="17"/>
      <c r="T18" s="17"/>
      <c r="U18" s="146" t="s">
        <v>103</v>
      </c>
      <c r="V18" s="146"/>
      <c r="W18" s="146"/>
      <c r="X18" s="147"/>
      <c r="Y18" s="23"/>
      <c r="AE18" s="16"/>
      <c r="AF18" s="17"/>
      <c r="AG18" s="17"/>
      <c r="AH18" s="17"/>
      <c r="AI18" s="17"/>
      <c r="AJ18" s="146" t="s">
        <v>103</v>
      </c>
      <c r="AK18" s="146"/>
      <c r="AL18" s="146"/>
      <c r="AM18" s="147"/>
      <c r="AN18" s="23"/>
    </row>
    <row r="19" spans="1:40" ht="12.75">
      <c r="A19" s="9"/>
      <c r="B19" s="12"/>
      <c r="C19" s="12"/>
      <c r="D19" s="12" t="s">
        <v>6</v>
      </c>
      <c r="E19" s="144" t="s">
        <v>104</v>
      </c>
      <c r="F19" s="144"/>
      <c r="G19" s="144"/>
      <c r="H19" s="144"/>
      <c r="I19" s="145"/>
      <c r="J19" s="15">
        <v>7225</v>
      </c>
      <c r="P19" s="9"/>
      <c r="Q19" s="12"/>
      <c r="R19" s="12"/>
      <c r="S19" s="12" t="s">
        <v>6</v>
      </c>
      <c r="T19" s="144" t="s">
        <v>104</v>
      </c>
      <c r="U19" s="144"/>
      <c r="V19" s="144"/>
      <c r="W19" s="144"/>
      <c r="X19" s="145"/>
      <c r="Y19" s="15">
        <v>5968</v>
      </c>
      <c r="AE19" s="9"/>
      <c r="AF19" s="12"/>
      <c r="AG19" s="12"/>
      <c r="AH19" s="12" t="s">
        <v>6</v>
      </c>
      <c r="AI19" s="144" t="s">
        <v>104</v>
      </c>
      <c r="AJ19" s="144"/>
      <c r="AK19" s="144"/>
      <c r="AL19" s="144"/>
      <c r="AM19" s="145"/>
      <c r="AN19" s="15">
        <v>22852</v>
      </c>
    </row>
    <row r="20" spans="1:40" ht="12.75">
      <c r="A20" s="24"/>
      <c r="B20" s="25"/>
      <c r="C20" s="25"/>
      <c r="D20" s="25"/>
      <c r="E20" s="221" t="s">
        <v>102</v>
      </c>
      <c r="F20" s="221"/>
      <c r="G20" s="221"/>
      <c r="H20" s="221"/>
      <c r="I20" s="222"/>
      <c r="J20" s="26"/>
      <c r="P20" s="24"/>
      <c r="Q20" s="25"/>
      <c r="R20" s="25"/>
      <c r="S20" s="25"/>
      <c r="T20" s="221" t="s">
        <v>102</v>
      </c>
      <c r="U20" s="221"/>
      <c r="V20" s="221"/>
      <c r="W20" s="221"/>
      <c r="X20" s="222"/>
      <c r="Y20" s="26"/>
      <c r="AE20" s="24"/>
      <c r="AF20" s="25"/>
      <c r="AG20" s="25"/>
      <c r="AH20" s="25"/>
      <c r="AI20" s="221" t="s">
        <v>102</v>
      </c>
      <c r="AJ20" s="221"/>
      <c r="AK20" s="221"/>
      <c r="AL20" s="221"/>
      <c r="AM20" s="222"/>
      <c r="AN20" s="26"/>
    </row>
    <row r="21" spans="1:40" ht="12.75">
      <c r="A21" s="27"/>
      <c r="B21" s="28"/>
      <c r="C21" s="28"/>
      <c r="D21" s="28"/>
      <c r="E21" s="28"/>
      <c r="F21" s="146" t="s">
        <v>105</v>
      </c>
      <c r="G21" s="146"/>
      <c r="H21" s="146"/>
      <c r="I21" s="147"/>
      <c r="J21" s="23"/>
      <c r="P21" s="27"/>
      <c r="Q21" s="28"/>
      <c r="R21" s="28"/>
      <c r="S21" s="28"/>
      <c r="T21" s="28"/>
      <c r="U21" s="146" t="s">
        <v>105</v>
      </c>
      <c r="V21" s="146"/>
      <c r="W21" s="146"/>
      <c r="X21" s="147"/>
      <c r="Y21" s="23"/>
      <c r="AE21" s="27"/>
      <c r="AF21" s="28"/>
      <c r="AG21" s="28"/>
      <c r="AH21" s="28"/>
      <c r="AI21" s="28"/>
      <c r="AJ21" s="146" t="s">
        <v>105</v>
      </c>
      <c r="AK21" s="146"/>
      <c r="AL21" s="146"/>
      <c r="AM21" s="147"/>
      <c r="AN21" s="23"/>
    </row>
    <row r="22" spans="1:40" ht="12.75">
      <c r="A22" s="9"/>
      <c r="B22" s="29" t="s">
        <v>7</v>
      </c>
      <c r="C22" s="172" t="s">
        <v>106</v>
      </c>
      <c r="D22" s="172"/>
      <c r="E22" s="172"/>
      <c r="F22" s="172"/>
      <c r="G22" s="172"/>
      <c r="H22" s="172"/>
      <c r="I22" s="173"/>
      <c r="J22" s="30">
        <v>160</v>
      </c>
      <c r="P22" s="9"/>
      <c r="Q22" s="29" t="s">
        <v>7</v>
      </c>
      <c r="R22" s="172" t="s">
        <v>106</v>
      </c>
      <c r="S22" s="172"/>
      <c r="T22" s="172"/>
      <c r="U22" s="172"/>
      <c r="V22" s="172"/>
      <c r="W22" s="172"/>
      <c r="X22" s="173"/>
      <c r="Y22" s="30">
        <v>132</v>
      </c>
      <c r="AE22" s="9"/>
      <c r="AF22" s="29" t="s">
        <v>7</v>
      </c>
      <c r="AG22" s="172" t="s">
        <v>106</v>
      </c>
      <c r="AH22" s="172"/>
      <c r="AI22" s="172"/>
      <c r="AJ22" s="172"/>
      <c r="AK22" s="172"/>
      <c r="AL22" s="172"/>
      <c r="AM22" s="173"/>
      <c r="AN22" s="30">
        <v>506</v>
      </c>
    </row>
    <row r="23" spans="1:40" ht="12.75">
      <c r="A23" s="9"/>
      <c r="B23" s="29" t="s">
        <v>8</v>
      </c>
      <c r="C23" s="172" t="s">
        <v>107</v>
      </c>
      <c r="D23" s="172"/>
      <c r="E23" s="172"/>
      <c r="F23" s="172"/>
      <c r="G23" s="172"/>
      <c r="H23" s="172"/>
      <c r="I23" s="173"/>
      <c r="J23" s="30">
        <v>91</v>
      </c>
      <c r="P23" s="9"/>
      <c r="Q23" s="29" t="s">
        <v>8</v>
      </c>
      <c r="R23" s="172" t="s">
        <v>107</v>
      </c>
      <c r="S23" s="172"/>
      <c r="T23" s="172"/>
      <c r="U23" s="172"/>
      <c r="V23" s="172"/>
      <c r="W23" s="172"/>
      <c r="X23" s="173"/>
      <c r="Y23" s="30">
        <v>76</v>
      </c>
      <c r="AE23" s="9"/>
      <c r="AF23" s="29" t="s">
        <v>8</v>
      </c>
      <c r="AG23" s="172" t="s">
        <v>107</v>
      </c>
      <c r="AH23" s="172"/>
      <c r="AI23" s="172"/>
      <c r="AJ23" s="172"/>
      <c r="AK23" s="172"/>
      <c r="AL23" s="172"/>
      <c r="AM23" s="173"/>
      <c r="AN23" s="30">
        <v>289</v>
      </c>
    </row>
    <row r="24" spans="1:40" ht="14.25">
      <c r="A24" s="9"/>
      <c r="B24" s="29" t="s">
        <v>9</v>
      </c>
      <c r="C24" s="172" t="s">
        <v>177</v>
      </c>
      <c r="D24" s="172"/>
      <c r="E24" s="172"/>
      <c r="F24" s="172"/>
      <c r="G24" s="172"/>
      <c r="H24" s="172"/>
      <c r="I24" s="173"/>
      <c r="J24" s="30">
        <v>1885</v>
      </c>
      <c r="P24" s="9"/>
      <c r="Q24" s="29" t="s">
        <v>9</v>
      </c>
      <c r="R24" s="172" t="s">
        <v>177</v>
      </c>
      <c r="S24" s="172"/>
      <c r="T24" s="172"/>
      <c r="U24" s="172"/>
      <c r="V24" s="172"/>
      <c r="W24" s="172"/>
      <c r="X24" s="173"/>
      <c r="Y24" s="30">
        <v>1557</v>
      </c>
      <c r="AE24" s="9"/>
      <c r="AF24" s="29" t="s">
        <v>9</v>
      </c>
      <c r="AG24" s="172" t="s">
        <v>177</v>
      </c>
      <c r="AH24" s="172"/>
      <c r="AI24" s="172"/>
      <c r="AJ24" s="172"/>
      <c r="AK24" s="172"/>
      <c r="AL24" s="172"/>
      <c r="AM24" s="173"/>
      <c r="AN24" s="30">
        <v>5962</v>
      </c>
    </row>
    <row r="25" spans="1:40" ht="12.75">
      <c r="A25" s="9"/>
      <c r="B25" s="12"/>
      <c r="C25" s="13" t="s">
        <v>10</v>
      </c>
      <c r="D25" s="144" t="s">
        <v>226</v>
      </c>
      <c r="E25" s="144"/>
      <c r="F25" s="144"/>
      <c r="G25" s="144"/>
      <c r="H25" s="144"/>
      <c r="I25" s="145"/>
      <c r="J25" s="125">
        <v>3.308</v>
      </c>
      <c r="P25" s="9"/>
      <c r="Q25" s="12"/>
      <c r="R25" s="13" t="s">
        <v>10</v>
      </c>
      <c r="S25" s="144" t="s">
        <v>226</v>
      </c>
      <c r="T25" s="144"/>
      <c r="U25" s="144"/>
      <c r="V25" s="144"/>
      <c r="W25" s="144"/>
      <c r="X25" s="145"/>
      <c r="Y25" s="125">
        <v>3.308</v>
      </c>
      <c r="AE25" s="9"/>
      <c r="AF25" s="12"/>
      <c r="AG25" s="13" t="s">
        <v>10</v>
      </c>
      <c r="AH25" s="144" t="s">
        <v>226</v>
      </c>
      <c r="AI25" s="144"/>
      <c r="AJ25" s="144"/>
      <c r="AK25" s="144"/>
      <c r="AL25" s="144"/>
      <c r="AM25" s="145"/>
      <c r="AN25" s="125">
        <v>3.308</v>
      </c>
    </row>
    <row r="26" spans="1:40" ht="12.75">
      <c r="A26" s="9"/>
      <c r="B26" s="29" t="s">
        <v>11</v>
      </c>
      <c r="C26" s="172" t="s">
        <v>108</v>
      </c>
      <c r="D26" s="172"/>
      <c r="E26" s="172"/>
      <c r="F26" s="172"/>
      <c r="G26" s="172"/>
      <c r="H26" s="172"/>
      <c r="I26" s="173"/>
      <c r="J26" s="30">
        <v>1910</v>
      </c>
      <c r="P26" s="9"/>
      <c r="Q26" s="29" t="s">
        <v>11</v>
      </c>
      <c r="R26" s="172" t="s">
        <v>108</v>
      </c>
      <c r="S26" s="172"/>
      <c r="T26" s="172"/>
      <c r="U26" s="172"/>
      <c r="V26" s="172"/>
      <c r="W26" s="172"/>
      <c r="X26" s="173"/>
      <c r="Y26" s="30">
        <v>1578</v>
      </c>
      <c r="AE26" s="9"/>
      <c r="AF26" s="29" t="s">
        <v>11</v>
      </c>
      <c r="AG26" s="172" t="s">
        <v>108</v>
      </c>
      <c r="AH26" s="172"/>
      <c r="AI26" s="172"/>
      <c r="AJ26" s="172"/>
      <c r="AK26" s="172"/>
      <c r="AL26" s="172"/>
      <c r="AM26" s="173"/>
      <c r="AN26" s="30">
        <v>6042</v>
      </c>
    </row>
    <row r="27" spans="1:40" ht="12.75">
      <c r="A27" s="9"/>
      <c r="B27" s="12"/>
      <c r="C27" s="13" t="s">
        <v>10</v>
      </c>
      <c r="D27" s="144" t="s">
        <v>109</v>
      </c>
      <c r="E27" s="144"/>
      <c r="F27" s="144"/>
      <c r="G27" s="144"/>
      <c r="H27" s="144"/>
      <c r="I27" s="145"/>
      <c r="J27" s="15"/>
      <c r="P27" s="9"/>
      <c r="Q27" s="12"/>
      <c r="R27" s="13" t="s">
        <v>10</v>
      </c>
      <c r="S27" s="144" t="s">
        <v>109</v>
      </c>
      <c r="T27" s="144"/>
      <c r="U27" s="144"/>
      <c r="V27" s="144"/>
      <c r="W27" s="144"/>
      <c r="X27" s="145"/>
      <c r="Y27" s="15"/>
      <c r="AE27" s="9"/>
      <c r="AF27" s="12"/>
      <c r="AG27" s="13" t="s">
        <v>10</v>
      </c>
      <c r="AH27" s="144" t="s">
        <v>109</v>
      </c>
      <c r="AI27" s="144"/>
      <c r="AJ27" s="144"/>
      <c r="AK27" s="144"/>
      <c r="AL27" s="144"/>
      <c r="AM27" s="145"/>
      <c r="AN27" s="15"/>
    </row>
    <row r="28" spans="1:40" ht="12.75">
      <c r="A28" s="9"/>
      <c r="B28" s="12"/>
      <c r="C28" s="13" t="s">
        <v>10</v>
      </c>
      <c r="D28" s="144" t="s">
        <v>110</v>
      </c>
      <c r="E28" s="144"/>
      <c r="F28" s="144"/>
      <c r="G28" s="144"/>
      <c r="H28" s="144"/>
      <c r="I28" s="145"/>
      <c r="J28" s="15"/>
      <c r="P28" s="9"/>
      <c r="Q28" s="12"/>
      <c r="R28" s="13" t="s">
        <v>10</v>
      </c>
      <c r="S28" s="144" t="s">
        <v>110</v>
      </c>
      <c r="T28" s="144"/>
      <c r="U28" s="144"/>
      <c r="V28" s="144"/>
      <c r="W28" s="144"/>
      <c r="X28" s="145"/>
      <c r="Y28" s="15"/>
      <c r="AE28" s="9"/>
      <c r="AF28" s="12"/>
      <c r="AG28" s="13" t="s">
        <v>10</v>
      </c>
      <c r="AH28" s="144" t="s">
        <v>110</v>
      </c>
      <c r="AI28" s="144"/>
      <c r="AJ28" s="144"/>
      <c r="AK28" s="144"/>
      <c r="AL28" s="144"/>
      <c r="AM28" s="145"/>
      <c r="AN28" s="15"/>
    </row>
    <row r="29" spans="1:40" ht="12.75">
      <c r="A29" s="9"/>
      <c r="B29" s="12"/>
      <c r="C29" s="13" t="s">
        <v>10</v>
      </c>
      <c r="D29" s="144" t="s">
        <v>111</v>
      </c>
      <c r="E29" s="144"/>
      <c r="F29" s="144"/>
      <c r="G29" s="144"/>
      <c r="H29" s="144"/>
      <c r="I29" s="145"/>
      <c r="J29" s="15">
        <v>1910</v>
      </c>
      <c r="P29" s="9"/>
      <c r="Q29" s="12"/>
      <c r="R29" s="13" t="s">
        <v>10</v>
      </c>
      <c r="S29" s="144" t="s">
        <v>111</v>
      </c>
      <c r="T29" s="144"/>
      <c r="U29" s="144"/>
      <c r="V29" s="144"/>
      <c r="W29" s="144"/>
      <c r="X29" s="145"/>
      <c r="Y29" s="15">
        <v>1578</v>
      </c>
      <c r="AE29" s="9"/>
      <c r="AF29" s="12"/>
      <c r="AG29" s="13" t="s">
        <v>10</v>
      </c>
      <c r="AH29" s="144" t="s">
        <v>111</v>
      </c>
      <c r="AI29" s="144"/>
      <c r="AJ29" s="144"/>
      <c r="AK29" s="144"/>
      <c r="AL29" s="144"/>
      <c r="AM29" s="145"/>
      <c r="AN29" s="15">
        <v>6042</v>
      </c>
    </row>
    <row r="30" spans="1:40" ht="12.75">
      <c r="A30" s="7" t="s">
        <v>12</v>
      </c>
      <c r="B30" s="219" t="s">
        <v>112</v>
      </c>
      <c r="C30" s="219"/>
      <c r="D30" s="219"/>
      <c r="E30" s="219"/>
      <c r="F30" s="219"/>
      <c r="G30" s="219"/>
      <c r="H30" s="219"/>
      <c r="I30" s="220"/>
      <c r="J30" s="8">
        <v>63</v>
      </c>
      <c r="P30" s="7" t="s">
        <v>12</v>
      </c>
      <c r="Q30" s="219" t="s">
        <v>112</v>
      </c>
      <c r="R30" s="219"/>
      <c r="S30" s="219"/>
      <c r="T30" s="219"/>
      <c r="U30" s="219"/>
      <c r="V30" s="219"/>
      <c r="W30" s="219"/>
      <c r="X30" s="220"/>
      <c r="Y30" s="8">
        <v>52</v>
      </c>
      <c r="AE30" s="7" t="s">
        <v>12</v>
      </c>
      <c r="AF30" s="219" t="s">
        <v>112</v>
      </c>
      <c r="AG30" s="219"/>
      <c r="AH30" s="219"/>
      <c r="AI30" s="219"/>
      <c r="AJ30" s="219"/>
      <c r="AK30" s="219"/>
      <c r="AL30" s="219"/>
      <c r="AM30" s="220"/>
      <c r="AN30" s="8">
        <v>198</v>
      </c>
    </row>
    <row r="31" spans="1:40" ht="12.75">
      <c r="A31" s="9"/>
      <c r="B31" s="13" t="s">
        <v>10</v>
      </c>
      <c r="C31" s="144" t="s">
        <v>178</v>
      </c>
      <c r="D31" s="144"/>
      <c r="E31" s="144"/>
      <c r="F31" s="144"/>
      <c r="G31" s="144"/>
      <c r="H31" s="144"/>
      <c r="I31" s="145"/>
      <c r="J31" s="15"/>
      <c r="P31" s="9"/>
      <c r="Q31" s="13" t="s">
        <v>10</v>
      </c>
      <c r="R31" s="144" t="s">
        <v>178</v>
      </c>
      <c r="S31" s="144"/>
      <c r="T31" s="144"/>
      <c r="U31" s="144"/>
      <c r="V31" s="144"/>
      <c r="W31" s="144"/>
      <c r="X31" s="145"/>
      <c r="Y31" s="15"/>
      <c r="AE31" s="9"/>
      <c r="AF31" s="13" t="s">
        <v>10</v>
      </c>
      <c r="AG31" s="144" t="s">
        <v>178</v>
      </c>
      <c r="AH31" s="144"/>
      <c r="AI31" s="144"/>
      <c r="AJ31" s="144"/>
      <c r="AK31" s="144"/>
      <c r="AL31" s="144"/>
      <c r="AM31" s="145"/>
      <c r="AN31" s="15"/>
    </row>
    <row r="32" spans="1:40" ht="12.75">
      <c r="A32" s="9"/>
      <c r="B32" s="13" t="s">
        <v>10</v>
      </c>
      <c r="C32" s="144" t="s">
        <v>179</v>
      </c>
      <c r="D32" s="144"/>
      <c r="E32" s="144"/>
      <c r="F32" s="144"/>
      <c r="G32" s="144"/>
      <c r="H32" s="144"/>
      <c r="I32" s="145"/>
      <c r="J32" s="15">
        <v>63</v>
      </c>
      <c r="P32" s="9"/>
      <c r="Q32" s="13" t="s">
        <v>10</v>
      </c>
      <c r="R32" s="144" t="s">
        <v>179</v>
      </c>
      <c r="S32" s="144"/>
      <c r="T32" s="144"/>
      <c r="U32" s="144"/>
      <c r="V32" s="144"/>
      <c r="W32" s="144"/>
      <c r="X32" s="145"/>
      <c r="Y32" s="15">
        <v>52</v>
      </c>
      <c r="AE32" s="9"/>
      <c r="AF32" s="13" t="s">
        <v>10</v>
      </c>
      <c r="AG32" s="144" t="s">
        <v>179</v>
      </c>
      <c r="AH32" s="144"/>
      <c r="AI32" s="144"/>
      <c r="AJ32" s="144"/>
      <c r="AK32" s="144"/>
      <c r="AL32" s="144"/>
      <c r="AM32" s="145"/>
      <c r="AN32" s="15">
        <v>198</v>
      </c>
    </row>
    <row r="33" spans="1:40" ht="12.75">
      <c r="A33" s="9"/>
      <c r="B33" s="13" t="s">
        <v>10</v>
      </c>
      <c r="C33" s="144" t="s">
        <v>180</v>
      </c>
      <c r="D33" s="144"/>
      <c r="E33" s="144"/>
      <c r="F33" s="144"/>
      <c r="G33" s="144"/>
      <c r="H33" s="144"/>
      <c r="I33" s="145"/>
      <c r="J33" s="15"/>
      <c r="P33" s="9"/>
      <c r="Q33" s="13" t="s">
        <v>10</v>
      </c>
      <c r="R33" s="144" t="s">
        <v>180</v>
      </c>
      <c r="S33" s="144"/>
      <c r="T33" s="144"/>
      <c r="U33" s="144"/>
      <c r="V33" s="144"/>
      <c r="W33" s="144"/>
      <c r="X33" s="145"/>
      <c r="Y33" s="15"/>
      <c r="AE33" s="9"/>
      <c r="AF33" s="13" t="s">
        <v>10</v>
      </c>
      <c r="AG33" s="144" t="s">
        <v>180</v>
      </c>
      <c r="AH33" s="144"/>
      <c r="AI33" s="144"/>
      <c r="AJ33" s="144"/>
      <c r="AK33" s="144"/>
      <c r="AL33" s="144"/>
      <c r="AM33" s="145"/>
      <c r="AN33" s="15"/>
    </row>
    <row r="34" spans="1:40" ht="12.75">
      <c r="A34" s="9"/>
      <c r="B34" s="13" t="s">
        <v>10</v>
      </c>
      <c r="C34" s="144" t="s">
        <v>113</v>
      </c>
      <c r="D34" s="144"/>
      <c r="E34" s="144"/>
      <c r="F34" s="144"/>
      <c r="G34" s="144"/>
      <c r="H34" s="144"/>
      <c r="I34" s="145"/>
      <c r="J34" s="15"/>
      <c r="P34" s="9"/>
      <c r="Q34" s="13" t="s">
        <v>10</v>
      </c>
      <c r="R34" s="144" t="s">
        <v>113</v>
      </c>
      <c r="S34" s="144"/>
      <c r="T34" s="144"/>
      <c r="U34" s="144"/>
      <c r="V34" s="144"/>
      <c r="W34" s="144"/>
      <c r="X34" s="145"/>
      <c r="Y34" s="15"/>
      <c r="AE34" s="9"/>
      <c r="AF34" s="13" t="s">
        <v>10</v>
      </c>
      <c r="AG34" s="144" t="s">
        <v>113</v>
      </c>
      <c r="AH34" s="144"/>
      <c r="AI34" s="144"/>
      <c r="AJ34" s="144"/>
      <c r="AK34" s="144"/>
      <c r="AL34" s="144"/>
      <c r="AM34" s="145"/>
      <c r="AN34" s="15"/>
    </row>
    <row r="35" spans="1:40" ht="12.75">
      <c r="A35" s="9"/>
      <c r="B35" s="13" t="s">
        <v>10</v>
      </c>
      <c r="C35" s="144" t="s">
        <v>181</v>
      </c>
      <c r="D35" s="144"/>
      <c r="E35" s="144"/>
      <c r="F35" s="144"/>
      <c r="G35" s="144"/>
      <c r="H35" s="144"/>
      <c r="I35" s="145"/>
      <c r="J35" s="15"/>
      <c r="P35" s="9"/>
      <c r="Q35" s="13" t="s">
        <v>10</v>
      </c>
      <c r="R35" s="144" t="s">
        <v>181</v>
      </c>
      <c r="S35" s="144"/>
      <c r="T35" s="144"/>
      <c r="U35" s="144"/>
      <c r="V35" s="144"/>
      <c r="W35" s="144"/>
      <c r="X35" s="145"/>
      <c r="Y35" s="15"/>
      <c r="AE35" s="9"/>
      <c r="AF35" s="13" t="s">
        <v>10</v>
      </c>
      <c r="AG35" s="144" t="s">
        <v>181</v>
      </c>
      <c r="AH35" s="144"/>
      <c r="AI35" s="144"/>
      <c r="AJ35" s="144"/>
      <c r="AK35" s="144"/>
      <c r="AL35" s="144"/>
      <c r="AM35" s="145"/>
      <c r="AN35" s="15"/>
    </row>
    <row r="36" spans="1:40" ht="13.5" thickBot="1">
      <c r="A36" s="31"/>
      <c r="B36" s="32" t="s">
        <v>10</v>
      </c>
      <c r="C36" s="142" t="s">
        <v>111</v>
      </c>
      <c r="D36" s="142"/>
      <c r="E36" s="142"/>
      <c r="F36" s="142"/>
      <c r="G36" s="142"/>
      <c r="H36" s="142"/>
      <c r="I36" s="143"/>
      <c r="J36" s="34"/>
      <c r="P36" s="31"/>
      <c r="Q36" s="32" t="s">
        <v>10</v>
      </c>
      <c r="R36" s="142" t="s">
        <v>111</v>
      </c>
      <c r="S36" s="142"/>
      <c r="T36" s="142"/>
      <c r="U36" s="142"/>
      <c r="V36" s="142"/>
      <c r="W36" s="142"/>
      <c r="X36" s="143"/>
      <c r="Y36" s="34"/>
      <c r="AE36" s="31"/>
      <c r="AF36" s="32" t="s">
        <v>10</v>
      </c>
      <c r="AG36" s="142" t="s">
        <v>111</v>
      </c>
      <c r="AH36" s="142"/>
      <c r="AI36" s="142"/>
      <c r="AJ36" s="142"/>
      <c r="AK36" s="142"/>
      <c r="AL36" s="142"/>
      <c r="AM36" s="143"/>
      <c r="AN36" s="34"/>
    </row>
    <row r="38" spans="1:43" ht="15">
      <c r="A38" s="116" t="s">
        <v>156</v>
      </c>
      <c r="B38" s="216" t="s">
        <v>114</v>
      </c>
      <c r="C38" s="217"/>
      <c r="D38" s="217"/>
      <c r="E38" s="217"/>
      <c r="F38" s="217"/>
      <c r="G38" s="217"/>
      <c r="H38" s="218"/>
      <c r="I38" s="218"/>
      <c r="J38" s="218"/>
      <c r="K38" s="218"/>
      <c r="L38" s="218"/>
      <c r="M38" s="218"/>
      <c r="P38" s="116" t="s">
        <v>156</v>
      </c>
      <c r="Q38" s="216" t="s">
        <v>114</v>
      </c>
      <c r="R38" s="217"/>
      <c r="S38" s="217"/>
      <c r="T38" s="217"/>
      <c r="U38" s="217"/>
      <c r="V38" s="217"/>
      <c r="W38" s="218"/>
      <c r="X38" s="218"/>
      <c r="Y38" s="218"/>
      <c r="Z38" s="218"/>
      <c r="AA38" s="218"/>
      <c r="AB38" s="218"/>
      <c r="AE38" s="116" t="s">
        <v>156</v>
      </c>
      <c r="AF38" s="216" t="s">
        <v>114</v>
      </c>
      <c r="AG38" s="217"/>
      <c r="AH38" s="217"/>
      <c r="AI38" s="217"/>
      <c r="AJ38" s="217"/>
      <c r="AK38" s="217"/>
      <c r="AL38" s="218"/>
      <c r="AM38" s="218"/>
      <c r="AN38" s="218"/>
      <c r="AO38" s="218"/>
      <c r="AP38" s="218"/>
      <c r="AQ38" s="218"/>
    </row>
    <row r="39" spans="2:43" ht="13.5" thickBot="1">
      <c r="B39" s="1" t="str">
        <f>B6</f>
        <v>January, 2006</v>
      </c>
      <c r="M39" s="36" t="str">
        <f>+J6</f>
        <v>in mn USD</v>
      </c>
      <c r="Q39" s="1" t="str">
        <f>Q6</f>
        <v>January, 2006</v>
      </c>
      <c r="AB39" s="36" t="str">
        <f>+Y6</f>
        <v>in mn EUR</v>
      </c>
      <c r="AF39" s="1" t="str">
        <f>AF6</f>
        <v>January, 2006</v>
      </c>
      <c r="AQ39" s="36" t="str">
        <f>+AN6</f>
        <v>in mn PLN</v>
      </c>
    </row>
    <row r="40" spans="1:43" ht="13.5" thickBot="1">
      <c r="A40" s="196" t="s">
        <v>96</v>
      </c>
      <c r="B40" s="196"/>
      <c r="C40" s="196"/>
      <c r="D40" s="196"/>
      <c r="E40" s="196"/>
      <c r="F40" s="196"/>
      <c r="G40" s="196"/>
      <c r="H40" s="196"/>
      <c r="I40" s="196"/>
      <c r="J40" s="195" t="s">
        <v>115</v>
      </c>
      <c r="K40" s="195"/>
      <c r="L40" s="195"/>
      <c r="M40" s="195"/>
      <c r="P40" s="196" t="s">
        <v>96</v>
      </c>
      <c r="Q40" s="196"/>
      <c r="R40" s="196"/>
      <c r="S40" s="196"/>
      <c r="T40" s="196"/>
      <c r="U40" s="196"/>
      <c r="V40" s="196"/>
      <c r="W40" s="196"/>
      <c r="X40" s="196"/>
      <c r="Y40" s="195" t="s">
        <v>115</v>
      </c>
      <c r="Z40" s="195"/>
      <c r="AA40" s="195"/>
      <c r="AB40" s="195"/>
      <c r="AE40" s="196" t="s">
        <v>96</v>
      </c>
      <c r="AF40" s="196"/>
      <c r="AG40" s="196"/>
      <c r="AH40" s="196"/>
      <c r="AI40" s="196"/>
      <c r="AJ40" s="196"/>
      <c r="AK40" s="196"/>
      <c r="AL40" s="196"/>
      <c r="AM40" s="196"/>
      <c r="AN40" s="195" t="s">
        <v>115</v>
      </c>
      <c r="AO40" s="195"/>
      <c r="AP40" s="195"/>
      <c r="AQ40" s="195"/>
    </row>
    <row r="41" spans="1:43" ht="13.5" thickBot="1">
      <c r="A41" s="196"/>
      <c r="B41" s="196"/>
      <c r="C41" s="196"/>
      <c r="D41" s="196"/>
      <c r="E41" s="196"/>
      <c r="F41" s="196"/>
      <c r="G41" s="196"/>
      <c r="H41" s="196"/>
      <c r="I41" s="196"/>
      <c r="J41" s="196" t="s">
        <v>116</v>
      </c>
      <c r="K41" s="197" t="s">
        <v>117</v>
      </c>
      <c r="L41" s="197" t="s">
        <v>118</v>
      </c>
      <c r="M41" s="197" t="s">
        <v>119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 t="s">
        <v>116</v>
      </c>
      <c r="Z41" s="197" t="s">
        <v>117</v>
      </c>
      <c r="AA41" s="197" t="s">
        <v>118</v>
      </c>
      <c r="AB41" s="197" t="s">
        <v>119</v>
      </c>
      <c r="AE41" s="196"/>
      <c r="AF41" s="196"/>
      <c r="AG41" s="196"/>
      <c r="AH41" s="196"/>
      <c r="AI41" s="196"/>
      <c r="AJ41" s="196"/>
      <c r="AK41" s="196"/>
      <c r="AL41" s="196"/>
      <c r="AM41" s="196"/>
      <c r="AN41" s="196" t="s">
        <v>116</v>
      </c>
      <c r="AO41" s="197" t="s">
        <v>117</v>
      </c>
      <c r="AP41" s="197" t="s">
        <v>118</v>
      </c>
      <c r="AQ41" s="197" t="s">
        <v>119</v>
      </c>
    </row>
    <row r="42" spans="1:43" ht="13.5" thickBo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  <c r="AA42" s="197"/>
      <c r="AB42" s="197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197"/>
      <c r="AQ42" s="197"/>
    </row>
    <row r="43" spans="1:43" ht="13.5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7"/>
      <c r="L43" s="197"/>
      <c r="M43" s="197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7"/>
      <c r="AA43" s="197"/>
      <c r="AB43" s="197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7"/>
      <c r="AQ43" s="197"/>
    </row>
    <row r="44" spans="1:43" ht="12.75">
      <c r="A44" s="37"/>
      <c r="B44" s="107" t="s">
        <v>1</v>
      </c>
      <c r="C44" s="212" t="s">
        <v>182</v>
      </c>
      <c r="D44" s="212"/>
      <c r="E44" s="212"/>
      <c r="F44" s="212"/>
      <c r="G44" s="212"/>
      <c r="H44" s="212"/>
      <c r="I44" s="213"/>
      <c r="J44" s="207">
        <f>+J46+J47+J48+J49</f>
        <v>-4109</v>
      </c>
      <c r="K44" s="207">
        <f>+K46+K47+K48+K49</f>
        <v>-286</v>
      </c>
      <c r="L44" s="207">
        <f>+L46+L47+L48+L49</f>
        <v>-1521</v>
      </c>
      <c r="M44" s="207">
        <f>+M46+M47+M48+M49</f>
        <v>-2302</v>
      </c>
      <c r="P44" s="37"/>
      <c r="Q44" s="107" t="s">
        <v>1</v>
      </c>
      <c r="R44" s="212" t="s">
        <v>182</v>
      </c>
      <c r="S44" s="212"/>
      <c r="T44" s="212"/>
      <c r="U44" s="212"/>
      <c r="V44" s="212"/>
      <c r="W44" s="212"/>
      <c r="X44" s="213"/>
      <c r="Y44" s="207">
        <f>+Y46+Y47+Y48+Y49</f>
        <v>-3396</v>
      </c>
      <c r="Z44" s="207">
        <f>+Z46+Z47+Z48+Z49</f>
        <v>-237</v>
      </c>
      <c r="AA44" s="207">
        <f>+AA46+AA47+AA48+AA49</f>
        <v>-1257</v>
      </c>
      <c r="AB44" s="207">
        <f>+AB46+AB47+AB48+AB49</f>
        <v>-1902</v>
      </c>
      <c r="AE44" s="37"/>
      <c r="AF44" s="107" t="s">
        <v>1</v>
      </c>
      <c r="AG44" s="212" t="s">
        <v>182</v>
      </c>
      <c r="AH44" s="212"/>
      <c r="AI44" s="212"/>
      <c r="AJ44" s="212"/>
      <c r="AK44" s="212"/>
      <c r="AL44" s="212"/>
      <c r="AM44" s="213"/>
      <c r="AN44" s="207">
        <f>+AN46+AN47+AN48+AN49</f>
        <v>-13000</v>
      </c>
      <c r="AO44" s="207">
        <f>+AO46+AO47+AO48+AO49</f>
        <v>-906</v>
      </c>
      <c r="AP44" s="207">
        <f>+AP46+AP47+AP48+AP49</f>
        <v>-4812</v>
      </c>
      <c r="AQ44" s="207">
        <f>+AQ46+AQ47+AQ48+AQ49</f>
        <v>-7282</v>
      </c>
    </row>
    <row r="45" spans="1:43" ht="12.75">
      <c r="A45" s="27"/>
      <c r="B45" s="108"/>
      <c r="C45" s="214"/>
      <c r="D45" s="214"/>
      <c r="E45" s="214"/>
      <c r="F45" s="214"/>
      <c r="G45" s="214"/>
      <c r="H45" s="214"/>
      <c r="I45" s="215"/>
      <c r="J45" s="208"/>
      <c r="K45" s="208"/>
      <c r="L45" s="208"/>
      <c r="M45" s="208"/>
      <c r="P45" s="27"/>
      <c r="Q45" s="108"/>
      <c r="R45" s="214"/>
      <c r="S45" s="214"/>
      <c r="T45" s="214"/>
      <c r="U45" s="214"/>
      <c r="V45" s="214"/>
      <c r="W45" s="214"/>
      <c r="X45" s="215"/>
      <c r="Y45" s="208"/>
      <c r="Z45" s="208"/>
      <c r="AA45" s="208"/>
      <c r="AB45" s="208"/>
      <c r="AE45" s="27"/>
      <c r="AF45" s="108"/>
      <c r="AG45" s="214"/>
      <c r="AH45" s="214"/>
      <c r="AI45" s="214"/>
      <c r="AJ45" s="214"/>
      <c r="AK45" s="214"/>
      <c r="AL45" s="214"/>
      <c r="AM45" s="215"/>
      <c r="AN45" s="208"/>
      <c r="AO45" s="208"/>
      <c r="AP45" s="208"/>
      <c r="AQ45" s="208"/>
    </row>
    <row r="46" spans="1:43" ht="12.75">
      <c r="A46" s="24"/>
      <c r="B46" s="18"/>
      <c r="C46" s="209" t="s">
        <v>10</v>
      </c>
      <c r="D46" s="210" t="s">
        <v>120</v>
      </c>
      <c r="E46" s="211"/>
      <c r="F46" s="211"/>
      <c r="G46" s="211"/>
      <c r="H46" s="211"/>
      <c r="I46" s="39" t="s">
        <v>122</v>
      </c>
      <c r="J46" s="40">
        <f>+K46+L46+M46</f>
        <v>-2787</v>
      </c>
      <c r="K46" s="40">
        <v>-14</v>
      </c>
      <c r="L46" s="40">
        <v>-1013</v>
      </c>
      <c r="M46" s="40">
        <v>-1760</v>
      </c>
      <c r="P46" s="24"/>
      <c r="Q46" s="18"/>
      <c r="R46" s="209" t="s">
        <v>10</v>
      </c>
      <c r="S46" s="210" t="s">
        <v>120</v>
      </c>
      <c r="T46" s="211"/>
      <c r="U46" s="211"/>
      <c r="V46" s="211"/>
      <c r="W46" s="211"/>
      <c r="X46" s="39" t="s">
        <v>122</v>
      </c>
      <c r="Y46" s="40">
        <f>+Z46+AA46+AB46</f>
        <v>-2303</v>
      </c>
      <c r="Z46" s="40">
        <v>-12</v>
      </c>
      <c r="AA46" s="40">
        <v>-837</v>
      </c>
      <c r="AB46" s="40">
        <v>-1454</v>
      </c>
      <c r="AE46" s="24"/>
      <c r="AF46" s="18"/>
      <c r="AG46" s="209" t="s">
        <v>10</v>
      </c>
      <c r="AH46" s="210" t="s">
        <v>120</v>
      </c>
      <c r="AI46" s="211"/>
      <c r="AJ46" s="211"/>
      <c r="AK46" s="211"/>
      <c r="AL46" s="211"/>
      <c r="AM46" s="39" t="s">
        <v>122</v>
      </c>
      <c r="AN46" s="40">
        <f>+AO46+AP46+AQ46</f>
        <v>-8816</v>
      </c>
      <c r="AO46" s="40">
        <v>-45</v>
      </c>
      <c r="AP46" s="40">
        <v>-3204</v>
      </c>
      <c r="AQ46" s="40">
        <v>-5567</v>
      </c>
    </row>
    <row r="47" spans="1:43" ht="12.75">
      <c r="A47" s="27"/>
      <c r="B47" s="22"/>
      <c r="C47" s="209"/>
      <c r="D47" s="210"/>
      <c r="E47" s="211"/>
      <c r="F47" s="211"/>
      <c r="G47" s="211"/>
      <c r="H47" s="211"/>
      <c r="I47" s="39" t="s">
        <v>123</v>
      </c>
      <c r="J47" s="40">
        <f>+K47+L47+M47</f>
        <v>-1365</v>
      </c>
      <c r="K47" s="40">
        <v>-272</v>
      </c>
      <c r="L47" s="40">
        <v>-521</v>
      </c>
      <c r="M47" s="40">
        <v>-572</v>
      </c>
      <c r="P47" s="27"/>
      <c r="Q47" s="22"/>
      <c r="R47" s="209"/>
      <c r="S47" s="210"/>
      <c r="T47" s="211"/>
      <c r="U47" s="211"/>
      <c r="V47" s="211"/>
      <c r="W47" s="211"/>
      <c r="X47" s="39" t="s">
        <v>123</v>
      </c>
      <c r="Y47" s="40">
        <f>+Z47+AA47+AB47</f>
        <v>-1128</v>
      </c>
      <c r="Z47" s="40">
        <v>-225</v>
      </c>
      <c r="AA47" s="40">
        <v>-431</v>
      </c>
      <c r="AB47" s="40">
        <v>-472</v>
      </c>
      <c r="AE47" s="27"/>
      <c r="AF47" s="22"/>
      <c r="AG47" s="209"/>
      <c r="AH47" s="210"/>
      <c r="AI47" s="211"/>
      <c r="AJ47" s="211"/>
      <c r="AK47" s="211"/>
      <c r="AL47" s="211"/>
      <c r="AM47" s="39" t="s">
        <v>123</v>
      </c>
      <c r="AN47" s="40">
        <f>+AO47+AP47+AQ47</f>
        <v>-4317</v>
      </c>
      <c r="AO47" s="40">
        <v>-861</v>
      </c>
      <c r="AP47" s="40">
        <v>-1648</v>
      </c>
      <c r="AQ47" s="40">
        <v>-1808</v>
      </c>
    </row>
    <row r="48" spans="1:43" ht="12.75">
      <c r="A48" s="24"/>
      <c r="B48" s="18"/>
      <c r="C48" s="209" t="s">
        <v>10</v>
      </c>
      <c r="D48" s="210" t="s">
        <v>121</v>
      </c>
      <c r="E48" s="211"/>
      <c r="F48" s="211"/>
      <c r="G48" s="211"/>
      <c r="H48" s="211"/>
      <c r="I48" s="39" t="s">
        <v>122</v>
      </c>
      <c r="J48" s="40">
        <f>+K48+L48+M48</f>
        <v>35</v>
      </c>
      <c r="K48" s="40">
        <v>0</v>
      </c>
      <c r="L48" s="40">
        <v>12</v>
      </c>
      <c r="M48" s="40">
        <v>23</v>
      </c>
      <c r="P48" s="24"/>
      <c r="Q48" s="18"/>
      <c r="R48" s="209" t="s">
        <v>10</v>
      </c>
      <c r="S48" s="210" t="s">
        <v>121</v>
      </c>
      <c r="T48" s="211"/>
      <c r="U48" s="211"/>
      <c r="V48" s="211"/>
      <c r="W48" s="211"/>
      <c r="X48" s="39" t="s">
        <v>122</v>
      </c>
      <c r="Y48" s="40">
        <f>+Z48+AA48+AB48</f>
        <v>29</v>
      </c>
      <c r="Z48" s="40">
        <v>0</v>
      </c>
      <c r="AA48" s="40">
        <v>10</v>
      </c>
      <c r="AB48" s="40">
        <v>19</v>
      </c>
      <c r="AE48" s="24"/>
      <c r="AF48" s="18"/>
      <c r="AG48" s="209" t="s">
        <v>10</v>
      </c>
      <c r="AH48" s="210" t="s">
        <v>121</v>
      </c>
      <c r="AI48" s="211"/>
      <c r="AJ48" s="211"/>
      <c r="AK48" s="211"/>
      <c r="AL48" s="211"/>
      <c r="AM48" s="39" t="s">
        <v>122</v>
      </c>
      <c r="AN48" s="40">
        <f>+AO48+AP48+AQ48</f>
        <v>110</v>
      </c>
      <c r="AO48" s="40">
        <v>0</v>
      </c>
      <c r="AP48" s="40">
        <v>38</v>
      </c>
      <c r="AQ48" s="40">
        <v>72</v>
      </c>
    </row>
    <row r="49" spans="1:43" ht="12.75">
      <c r="A49" s="27"/>
      <c r="B49" s="22"/>
      <c r="C49" s="209"/>
      <c r="D49" s="210"/>
      <c r="E49" s="211"/>
      <c r="F49" s="211"/>
      <c r="G49" s="211"/>
      <c r="H49" s="211"/>
      <c r="I49" s="39" t="s">
        <v>123</v>
      </c>
      <c r="J49" s="40">
        <f>+K49+L49+M49</f>
        <v>8</v>
      </c>
      <c r="K49" s="40">
        <v>0</v>
      </c>
      <c r="L49" s="40">
        <v>1</v>
      </c>
      <c r="M49" s="124">
        <v>7</v>
      </c>
      <c r="P49" s="27"/>
      <c r="Q49" s="22"/>
      <c r="R49" s="209"/>
      <c r="S49" s="210"/>
      <c r="T49" s="211"/>
      <c r="U49" s="211"/>
      <c r="V49" s="211"/>
      <c r="W49" s="211"/>
      <c r="X49" s="39" t="s">
        <v>123</v>
      </c>
      <c r="Y49" s="40">
        <f>+Z49+AA49+AB49</f>
        <v>6</v>
      </c>
      <c r="Z49" s="40">
        <v>0</v>
      </c>
      <c r="AA49" s="40">
        <v>1</v>
      </c>
      <c r="AB49" s="124">
        <v>5</v>
      </c>
      <c r="AE49" s="27"/>
      <c r="AF49" s="22"/>
      <c r="AG49" s="209"/>
      <c r="AH49" s="210"/>
      <c r="AI49" s="211"/>
      <c r="AJ49" s="211"/>
      <c r="AK49" s="211"/>
      <c r="AL49" s="211"/>
      <c r="AM49" s="39" t="s">
        <v>123</v>
      </c>
      <c r="AN49" s="40">
        <f>+AO49+AP49+AQ49</f>
        <v>23</v>
      </c>
      <c r="AO49" s="40">
        <v>0</v>
      </c>
      <c r="AP49" s="40">
        <v>2</v>
      </c>
      <c r="AQ49" s="124">
        <v>21</v>
      </c>
    </row>
    <row r="50" spans="1:43" ht="12.75">
      <c r="A50" s="24"/>
      <c r="B50" s="41" t="s">
        <v>7</v>
      </c>
      <c r="C50" s="205" t="s">
        <v>183</v>
      </c>
      <c r="D50" s="205"/>
      <c r="E50" s="205"/>
      <c r="F50" s="205"/>
      <c r="G50" s="205"/>
      <c r="H50" s="205"/>
      <c r="I50" s="206"/>
      <c r="J50" s="201"/>
      <c r="K50" s="201"/>
      <c r="L50" s="201"/>
      <c r="M50" s="201"/>
      <c r="P50" s="24"/>
      <c r="Q50" s="41" t="s">
        <v>7</v>
      </c>
      <c r="R50" s="205" t="s">
        <v>183</v>
      </c>
      <c r="S50" s="205"/>
      <c r="T50" s="205"/>
      <c r="U50" s="205"/>
      <c r="V50" s="205"/>
      <c r="W50" s="205"/>
      <c r="X50" s="206"/>
      <c r="Y50" s="201"/>
      <c r="Z50" s="201"/>
      <c r="AA50" s="201"/>
      <c r="AB50" s="201"/>
      <c r="AE50" s="24"/>
      <c r="AF50" s="41" t="s">
        <v>7</v>
      </c>
      <c r="AG50" s="205" t="s">
        <v>183</v>
      </c>
      <c r="AH50" s="205"/>
      <c r="AI50" s="205"/>
      <c r="AJ50" s="205"/>
      <c r="AK50" s="205"/>
      <c r="AL50" s="205"/>
      <c r="AM50" s="206"/>
      <c r="AN50" s="201"/>
      <c r="AO50" s="201"/>
      <c r="AP50" s="201"/>
      <c r="AQ50" s="201"/>
    </row>
    <row r="51" spans="1:43" ht="12.75" customHeight="1">
      <c r="A51" s="27"/>
      <c r="B51" s="108"/>
      <c r="C51" s="203" t="s">
        <v>184</v>
      </c>
      <c r="D51" s="203"/>
      <c r="E51" s="203"/>
      <c r="F51" s="203"/>
      <c r="G51" s="203"/>
      <c r="H51" s="203"/>
      <c r="I51" s="204"/>
      <c r="J51" s="202"/>
      <c r="K51" s="202"/>
      <c r="L51" s="202"/>
      <c r="M51" s="202"/>
      <c r="P51" s="27"/>
      <c r="Q51" s="108"/>
      <c r="R51" s="203" t="s">
        <v>184</v>
      </c>
      <c r="S51" s="203"/>
      <c r="T51" s="203"/>
      <c r="U51" s="203"/>
      <c r="V51" s="203"/>
      <c r="W51" s="203"/>
      <c r="X51" s="204"/>
      <c r="Y51" s="202"/>
      <c r="Z51" s="202"/>
      <c r="AA51" s="202"/>
      <c r="AB51" s="202"/>
      <c r="AE51" s="27"/>
      <c r="AF51" s="108"/>
      <c r="AG51" s="203" t="s">
        <v>184</v>
      </c>
      <c r="AH51" s="203"/>
      <c r="AI51" s="203"/>
      <c r="AJ51" s="203"/>
      <c r="AK51" s="203"/>
      <c r="AL51" s="203"/>
      <c r="AM51" s="204"/>
      <c r="AN51" s="202"/>
      <c r="AO51" s="202"/>
      <c r="AP51" s="202"/>
      <c r="AQ51" s="202"/>
    </row>
    <row r="52" spans="1:43" ht="12.75">
      <c r="A52" s="9"/>
      <c r="B52" s="14"/>
      <c r="C52" s="13" t="s">
        <v>2</v>
      </c>
      <c r="D52" s="144" t="s">
        <v>124</v>
      </c>
      <c r="E52" s="144"/>
      <c r="F52" s="144"/>
      <c r="G52" s="144"/>
      <c r="H52" s="144"/>
      <c r="I52" s="145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4" t="s">
        <v>124</v>
      </c>
      <c r="T52" s="144"/>
      <c r="U52" s="144"/>
      <c r="V52" s="144"/>
      <c r="W52" s="144"/>
      <c r="X52" s="145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4" t="s">
        <v>124</v>
      </c>
      <c r="AI52" s="144"/>
      <c r="AJ52" s="144"/>
      <c r="AK52" s="144"/>
      <c r="AL52" s="144"/>
      <c r="AM52" s="145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4" t="s">
        <v>125</v>
      </c>
      <c r="E53" s="144"/>
      <c r="F53" s="144"/>
      <c r="G53" s="144"/>
      <c r="H53" s="144"/>
      <c r="I53" s="145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4" t="s">
        <v>125</v>
      </c>
      <c r="T53" s="144"/>
      <c r="U53" s="144"/>
      <c r="V53" s="144"/>
      <c r="W53" s="144"/>
      <c r="X53" s="145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4" t="s">
        <v>125</v>
      </c>
      <c r="AI53" s="144"/>
      <c r="AJ53" s="144"/>
      <c r="AK53" s="144"/>
      <c r="AL53" s="144"/>
      <c r="AM53" s="145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2" t="s">
        <v>126</v>
      </c>
      <c r="D54" s="172"/>
      <c r="E54" s="172"/>
      <c r="F54" s="172"/>
      <c r="G54" s="172"/>
      <c r="H54" s="172"/>
      <c r="I54" s="173"/>
      <c r="J54" s="44">
        <f>+J55+J56+J57+J58+J59+J60</f>
        <v>-2004</v>
      </c>
      <c r="K54" s="44">
        <f>+K55+K56+K57+K58+K59+K60</f>
        <v>-1910</v>
      </c>
      <c r="L54" s="44">
        <f>+L55+L56+L57+L58+L59+L60</f>
        <v>0</v>
      </c>
      <c r="M54" s="44">
        <f>+M55+M56+M57+M58+M59+M60</f>
        <v>-94</v>
      </c>
      <c r="P54" s="9"/>
      <c r="Q54" s="10" t="s">
        <v>13</v>
      </c>
      <c r="R54" s="172" t="s">
        <v>126</v>
      </c>
      <c r="S54" s="172"/>
      <c r="T54" s="172"/>
      <c r="U54" s="172"/>
      <c r="V54" s="172"/>
      <c r="W54" s="172"/>
      <c r="X54" s="173"/>
      <c r="Y54" s="44">
        <f>+Y55+Y56+Y57+Y58+Y59+Y60</f>
        <v>-1655</v>
      </c>
      <c r="Z54" s="44">
        <f>+Z55+Z56+Z57+Z58+Z59+Z60</f>
        <v>-1578</v>
      </c>
      <c r="AA54" s="44">
        <f>+AA55+AA56+AA57+AA58+AA59+AA60</f>
        <v>0</v>
      </c>
      <c r="AB54" s="44">
        <f>+AB55+AB56+AB57+AB58+AB59+AB60</f>
        <v>-77</v>
      </c>
      <c r="AE54" s="9"/>
      <c r="AF54" s="10" t="s">
        <v>13</v>
      </c>
      <c r="AG54" s="172" t="s">
        <v>126</v>
      </c>
      <c r="AH54" s="172"/>
      <c r="AI54" s="172"/>
      <c r="AJ54" s="172"/>
      <c r="AK54" s="172"/>
      <c r="AL54" s="172"/>
      <c r="AM54" s="173"/>
      <c r="AN54" s="44">
        <f>+AN55+AN56+AN57+AN58+AN59+AN60</f>
        <v>-6339</v>
      </c>
      <c r="AO54" s="44">
        <f>+AO55+AO56+AO57+AO58+AO59+AO60</f>
        <v>-6042</v>
      </c>
      <c r="AP54" s="44">
        <f>+AP55+AP56+AP57+AP58+AP59+AP60</f>
        <v>-1</v>
      </c>
      <c r="AQ54" s="44">
        <f>+AQ55+AQ56+AQ57+AQ58+AQ59+AQ60</f>
        <v>-296</v>
      </c>
    </row>
    <row r="55" spans="1:43" ht="12.75">
      <c r="A55" s="9"/>
      <c r="B55" s="14"/>
      <c r="C55" s="45" t="s">
        <v>10</v>
      </c>
      <c r="D55" s="144" t="s">
        <v>127</v>
      </c>
      <c r="E55" s="144"/>
      <c r="F55" s="144"/>
      <c r="G55" s="144"/>
      <c r="H55" s="144"/>
      <c r="I55" s="145"/>
      <c r="J55" s="40">
        <f aca="true" t="shared" si="0" ref="J55:J60">+K55+L55+M55</f>
        <v>-1910</v>
      </c>
      <c r="K55" s="40">
        <v>-1910</v>
      </c>
      <c r="L55" s="40"/>
      <c r="M55" s="40"/>
      <c r="P55" s="9"/>
      <c r="Q55" s="14"/>
      <c r="R55" s="45" t="s">
        <v>10</v>
      </c>
      <c r="S55" s="144" t="s">
        <v>127</v>
      </c>
      <c r="T55" s="144"/>
      <c r="U55" s="144"/>
      <c r="V55" s="144"/>
      <c r="W55" s="144"/>
      <c r="X55" s="145"/>
      <c r="Y55" s="40">
        <f aca="true" t="shared" si="1" ref="Y55:Y60">+Z55+AA55+AB55</f>
        <v>-1578</v>
      </c>
      <c r="Z55" s="40">
        <v>-1578</v>
      </c>
      <c r="AA55" s="40"/>
      <c r="AB55" s="40"/>
      <c r="AE55" s="9"/>
      <c r="AF55" s="14"/>
      <c r="AG55" s="45" t="s">
        <v>10</v>
      </c>
      <c r="AH55" s="144" t="s">
        <v>127</v>
      </c>
      <c r="AI55" s="144"/>
      <c r="AJ55" s="144"/>
      <c r="AK55" s="144"/>
      <c r="AL55" s="144"/>
      <c r="AM55" s="145"/>
      <c r="AN55" s="40">
        <f aca="true" t="shared" si="2" ref="AN55:AN60">+AO55+AP55+AQ55</f>
        <v>-6042</v>
      </c>
      <c r="AO55" s="40">
        <v>-6042</v>
      </c>
      <c r="AP55" s="40"/>
      <c r="AQ55" s="40"/>
    </row>
    <row r="56" spans="1:43" ht="12.75">
      <c r="A56" s="9"/>
      <c r="B56" s="14"/>
      <c r="C56" s="45" t="s">
        <v>10</v>
      </c>
      <c r="D56" s="144" t="s">
        <v>128</v>
      </c>
      <c r="E56" s="144"/>
      <c r="F56" s="144"/>
      <c r="G56" s="144"/>
      <c r="H56" s="144"/>
      <c r="I56" s="145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4" t="s">
        <v>128</v>
      </c>
      <c r="T56" s="144"/>
      <c r="U56" s="144"/>
      <c r="V56" s="144"/>
      <c r="W56" s="144"/>
      <c r="X56" s="145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4" t="s">
        <v>128</v>
      </c>
      <c r="AI56" s="144"/>
      <c r="AJ56" s="144"/>
      <c r="AK56" s="144"/>
      <c r="AL56" s="144"/>
      <c r="AM56" s="145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4" t="s">
        <v>129</v>
      </c>
      <c r="E57" s="144"/>
      <c r="F57" s="144"/>
      <c r="G57" s="144"/>
      <c r="H57" s="144"/>
      <c r="I57" s="145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4" t="s">
        <v>129</v>
      </c>
      <c r="T57" s="144"/>
      <c r="U57" s="144"/>
      <c r="V57" s="144"/>
      <c r="W57" s="144"/>
      <c r="X57" s="145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4" t="s">
        <v>129</v>
      </c>
      <c r="AI57" s="144"/>
      <c r="AJ57" s="144"/>
      <c r="AK57" s="144"/>
      <c r="AL57" s="144"/>
      <c r="AM57" s="145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4" t="s">
        <v>130</v>
      </c>
      <c r="E58" s="144"/>
      <c r="F58" s="144"/>
      <c r="G58" s="144"/>
      <c r="H58" s="144"/>
      <c r="I58" s="145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4" t="s">
        <v>130</v>
      </c>
      <c r="T58" s="144"/>
      <c r="U58" s="144"/>
      <c r="V58" s="144"/>
      <c r="W58" s="144"/>
      <c r="X58" s="145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4" t="s">
        <v>130</v>
      </c>
      <c r="AI58" s="144"/>
      <c r="AJ58" s="144"/>
      <c r="AK58" s="144"/>
      <c r="AL58" s="144"/>
      <c r="AM58" s="145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4" t="s">
        <v>131</v>
      </c>
      <c r="E59" s="144"/>
      <c r="F59" s="144"/>
      <c r="G59" s="144"/>
      <c r="H59" s="144"/>
      <c r="I59" s="145"/>
      <c r="J59" s="40">
        <f t="shared" si="0"/>
        <v>-94</v>
      </c>
      <c r="K59" s="40"/>
      <c r="L59" s="40">
        <v>0</v>
      </c>
      <c r="M59" s="40">
        <v>-94</v>
      </c>
      <c r="P59" s="9"/>
      <c r="Q59" s="12"/>
      <c r="R59" s="45" t="s">
        <v>10</v>
      </c>
      <c r="S59" s="144" t="s">
        <v>131</v>
      </c>
      <c r="T59" s="144"/>
      <c r="U59" s="144"/>
      <c r="V59" s="144"/>
      <c r="W59" s="144"/>
      <c r="X59" s="145"/>
      <c r="Y59" s="40">
        <f t="shared" si="1"/>
        <v>-77</v>
      </c>
      <c r="Z59" s="40"/>
      <c r="AA59" s="40"/>
      <c r="AB59" s="40">
        <v>-77</v>
      </c>
      <c r="AE59" s="9"/>
      <c r="AF59" s="12"/>
      <c r="AG59" s="45" t="s">
        <v>10</v>
      </c>
      <c r="AH59" s="144" t="s">
        <v>131</v>
      </c>
      <c r="AI59" s="144"/>
      <c r="AJ59" s="144"/>
      <c r="AK59" s="144"/>
      <c r="AL59" s="144"/>
      <c r="AM59" s="145"/>
      <c r="AN59" s="40">
        <f t="shared" si="2"/>
        <v>-297</v>
      </c>
      <c r="AO59" s="40"/>
      <c r="AP59" s="40">
        <v>-1</v>
      </c>
      <c r="AQ59" s="40">
        <v>-296</v>
      </c>
    </row>
    <row r="60" spans="1:43" ht="13.5" thickBot="1">
      <c r="A60" s="46"/>
      <c r="B60" s="47"/>
      <c r="C60" s="48" t="s">
        <v>10</v>
      </c>
      <c r="D60" s="142" t="s">
        <v>132</v>
      </c>
      <c r="E60" s="142"/>
      <c r="F60" s="142"/>
      <c r="G60" s="142"/>
      <c r="H60" s="142"/>
      <c r="I60" s="143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42" t="s">
        <v>132</v>
      </c>
      <c r="T60" s="142"/>
      <c r="U60" s="142"/>
      <c r="V60" s="142"/>
      <c r="W60" s="142"/>
      <c r="X60" s="143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42" t="s">
        <v>132</v>
      </c>
      <c r="AI60" s="142"/>
      <c r="AJ60" s="142"/>
      <c r="AK60" s="142"/>
      <c r="AL60" s="142"/>
      <c r="AM60" s="143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98" t="s">
        <v>133</v>
      </c>
      <c r="C62" s="199"/>
      <c r="D62" s="199"/>
      <c r="E62" s="199"/>
      <c r="F62" s="199"/>
      <c r="G62" s="199"/>
      <c r="H62" s="200"/>
      <c r="I62" s="200"/>
      <c r="J62" s="200"/>
      <c r="K62" s="200"/>
      <c r="L62" s="200"/>
      <c r="M62" s="200"/>
      <c r="P62" s="116" t="s">
        <v>157</v>
      </c>
      <c r="Q62" s="198" t="s">
        <v>133</v>
      </c>
      <c r="R62" s="199"/>
      <c r="S62" s="199"/>
      <c r="T62" s="199"/>
      <c r="U62" s="199"/>
      <c r="V62" s="199"/>
      <c r="W62" s="200"/>
      <c r="X62" s="200"/>
      <c r="Y62" s="200"/>
      <c r="Z62" s="200"/>
      <c r="AA62" s="200"/>
      <c r="AB62" s="200"/>
      <c r="AE62" s="116" t="s">
        <v>157</v>
      </c>
      <c r="AF62" s="198" t="s">
        <v>133</v>
      </c>
      <c r="AG62" s="199"/>
      <c r="AH62" s="199"/>
      <c r="AI62" s="199"/>
      <c r="AJ62" s="199"/>
      <c r="AK62" s="199"/>
      <c r="AL62" s="200"/>
      <c r="AM62" s="200"/>
      <c r="AN62" s="200"/>
      <c r="AO62" s="200"/>
      <c r="AP62" s="200"/>
      <c r="AQ62" s="200"/>
    </row>
    <row r="63" spans="2:43" ht="13.5" thickBot="1">
      <c r="B63" s="1" t="str">
        <f>B6</f>
        <v>January, 2006</v>
      </c>
      <c r="J63" s="50"/>
      <c r="K63" s="50"/>
      <c r="L63" s="50"/>
      <c r="M63" s="52" t="str">
        <f>+J6</f>
        <v>in mn USD</v>
      </c>
      <c r="Q63" s="1" t="str">
        <f>Q6</f>
        <v>January, 2006</v>
      </c>
      <c r="Y63" s="50"/>
      <c r="Z63" s="50"/>
      <c r="AA63" s="50"/>
      <c r="AB63" s="52" t="str">
        <f>+Y6</f>
        <v>in mn EUR</v>
      </c>
      <c r="AF63" s="1" t="str">
        <f>AF6</f>
        <v>January, 2006</v>
      </c>
      <c r="AN63" s="50"/>
      <c r="AO63" s="50"/>
      <c r="AP63" s="50"/>
      <c r="AQ63" s="52" t="str">
        <f>+AN6</f>
        <v>in mn PLN</v>
      </c>
    </row>
    <row r="64" spans="1:43" ht="13.5" thickBot="1">
      <c r="A64" s="186" t="s">
        <v>96</v>
      </c>
      <c r="B64" s="187"/>
      <c r="C64" s="187"/>
      <c r="D64" s="187"/>
      <c r="E64" s="187"/>
      <c r="F64" s="187"/>
      <c r="G64" s="187"/>
      <c r="H64" s="187"/>
      <c r="I64" s="188"/>
      <c r="J64" s="195" t="s">
        <v>115</v>
      </c>
      <c r="K64" s="195"/>
      <c r="L64" s="195"/>
      <c r="M64" s="195"/>
      <c r="P64" s="186" t="s">
        <v>96</v>
      </c>
      <c r="Q64" s="187"/>
      <c r="R64" s="187"/>
      <c r="S64" s="187"/>
      <c r="T64" s="187"/>
      <c r="U64" s="187"/>
      <c r="V64" s="187"/>
      <c r="W64" s="187"/>
      <c r="X64" s="188"/>
      <c r="Y64" s="195" t="s">
        <v>115</v>
      </c>
      <c r="Z64" s="195"/>
      <c r="AA64" s="195"/>
      <c r="AB64" s="195"/>
      <c r="AE64" s="186" t="s">
        <v>96</v>
      </c>
      <c r="AF64" s="187"/>
      <c r="AG64" s="187"/>
      <c r="AH64" s="187"/>
      <c r="AI64" s="187"/>
      <c r="AJ64" s="187"/>
      <c r="AK64" s="187"/>
      <c r="AL64" s="187"/>
      <c r="AM64" s="188"/>
      <c r="AN64" s="195" t="s">
        <v>115</v>
      </c>
      <c r="AO64" s="195"/>
      <c r="AP64" s="195"/>
      <c r="AQ64" s="195"/>
    </row>
    <row r="65" spans="1:43" ht="13.5" thickBot="1">
      <c r="A65" s="189"/>
      <c r="B65" s="190"/>
      <c r="C65" s="190"/>
      <c r="D65" s="190"/>
      <c r="E65" s="190"/>
      <c r="F65" s="190"/>
      <c r="G65" s="190"/>
      <c r="H65" s="190"/>
      <c r="I65" s="191"/>
      <c r="J65" s="196" t="s">
        <v>116</v>
      </c>
      <c r="K65" s="197" t="s">
        <v>117</v>
      </c>
      <c r="L65" s="197" t="s">
        <v>118</v>
      </c>
      <c r="M65" s="197" t="s">
        <v>119</v>
      </c>
      <c r="P65" s="189"/>
      <c r="Q65" s="190"/>
      <c r="R65" s="190"/>
      <c r="S65" s="190"/>
      <c r="T65" s="190"/>
      <c r="U65" s="190"/>
      <c r="V65" s="190"/>
      <c r="W65" s="190"/>
      <c r="X65" s="191"/>
      <c r="Y65" s="196" t="s">
        <v>116</v>
      </c>
      <c r="Z65" s="197" t="s">
        <v>117</v>
      </c>
      <c r="AA65" s="197" t="s">
        <v>118</v>
      </c>
      <c r="AB65" s="197" t="s">
        <v>119</v>
      </c>
      <c r="AE65" s="189"/>
      <c r="AF65" s="190"/>
      <c r="AG65" s="190"/>
      <c r="AH65" s="190"/>
      <c r="AI65" s="190"/>
      <c r="AJ65" s="190"/>
      <c r="AK65" s="190"/>
      <c r="AL65" s="190"/>
      <c r="AM65" s="191"/>
      <c r="AN65" s="196" t="s">
        <v>116</v>
      </c>
      <c r="AO65" s="197" t="s">
        <v>117</v>
      </c>
      <c r="AP65" s="197" t="s">
        <v>118</v>
      </c>
      <c r="AQ65" s="197" t="s">
        <v>119</v>
      </c>
    </row>
    <row r="66" spans="1:43" ht="13.5" thickBot="1">
      <c r="A66" s="189"/>
      <c r="B66" s="190"/>
      <c r="C66" s="190"/>
      <c r="D66" s="190"/>
      <c r="E66" s="190"/>
      <c r="F66" s="190"/>
      <c r="G66" s="190"/>
      <c r="H66" s="190"/>
      <c r="I66" s="191"/>
      <c r="J66" s="196"/>
      <c r="K66" s="197"/>
      <c r="L66" s="197"/>
      <c r="M66" s="197"/>
      <c r="P66" s="189"/>
      <c r="Q66" s="190"/>
      <c r="R66" s="190"/>
      <c r="S66" s="190"/>
      <c r="T66" s="190"/>
      <c r="U66" s="190"/>
      <c r="V66" s="190"/>
      <c r="W66" s="190"/>
      <c r="X66" s="191"/>
      <c r="Y66" s="196"/>
      <c r="Z66" s="197"/>
      <c r="AA66" s="197"/>
      <c r="AB66" s="197"/>
      <c r="AE66" s="189"/>
      <c r="AF66" s="190"/>
      <c r="AG66" s="190"/>
      <c r="AH66" s="190"/>
      <c r="AI66" s="190"/>
      <c r="AJ66" s="190"/>
      <c r="AK66" s="190"/>
      <c r="AL66" s="190"/>
      <c r="AM66" s="191"/>
      <c r="AN66" s="196"/>
      <c r="AO66" s="197"/>
      <c r="AP66" s="197"/>
      <c r="AQ66" s="197"/>
    </row>
    <row r="67" spans="1:43" ht="13.5" thickBot="1">
      <c r="A67" s="192"/>
      <c r="B67" s="193"/>
      <c r="C67" s="193"/>
      <c r="D67" s="193"/>
      <c r="E67" s="193"/>
      <c r="F67" s="193"/>
      <c r="G67" s="193"/>
      <c r="H67" s="193"/>
      <c r="I67" s="194"/>
      <c r="J67" s="196"/>
      <c r="K67" s="197"/>
      <c r="L67" s="197"/>
      <c r="M67" s="197"/>
      <c r="P67" s="192"/>
      <c r="Q67" s="193"/>
      <c r="R67" s="193"/>
      <c r="S67" s="193"/>
      <c r="T67" s="193"/>
      <c r="U67" s="193"/>
      <c r="V67" s="193"/>
      <c r="W67" s="193"/>
      <c r="X67" s="194"/>
      <c r="Y67" s="196"/>
      <c r="Z67" s="197"/>
      <c r="AA67" s="197"/>
      <c r="AB67" s="197"/>
      <c r="AE67" s="192"/>
      <c r="AF67" s="193"/>
      <c r="AG67" s="193"/>
      <c r="AH67" s="193"/>
      <c r="AI67" s="193"/>
      <c r="AJ67" s="193"/>
      <c r="AK67" s="193"/>
      <c r="AL67" s="193"/>
      <c r="AM67" s="194"/>
      <c r="AN67" s="196"/>
      <c r="AO67" s="197"/>
      <c r="AP67" s="197"/>
      <c r="AQ67" s="197"/>
    </row>
    <row r="68" spans="1:43" ht="12.75">
      <c r="A68" s="53"/>
      <c r="B68" s="54" t="s">
        <v>1</v>
      </c>
      <c r="C68" s="181" t="s">
        <v>140</v>
      </c>
      <c r="D68" s="181"/>
      <c r="E68" s="181"/>
      <c r="F68" s="181"/>
      <c r="G68" s="181"/>
      <c r="H68" s="181"/>
      <c r="I68" s="182"/>
      <c r="J68" s="55">
        <f>+K68+L68+M68</f>
        <v>-717</v>
      </c>
      <c r="K68" s="55">
        <f>+K69+K70</f>
        <v>-105</v>
      </c>
      <c r="L68" s="55">
        <f>+L69+L70</f>
        <v>-100</v>
      </c>
      <c r="M68" s="55">
        <f>+M69+M70</f>
        <v>-512</v>
      </c>
      <c r="P68" s="53"/>
      <c r="Q68" s="54" t="s">
        <v>1</v>
      </c>
      <c r="R68" s="181" t="s">
        <v>140</v>
      </c>
      <c r="S68" s="181"/>
      <c r="T68" s="181"/>
      <c r="U68" s="181"/>
      <c r="V68" s="181"/>
      <c r="W68" s="181"/>
      <c r="X68" s="182"/>
      <c r="Y68" s="55">
        <f>+Z68+AA68+AB68</f>
        <v>-592</v>
      </c>
      <c r="Z68" s="55">
        <f>+Z69+Z70</f>
        <v>-87</v>
      </c>
      <c r="AA68" s="55">
        <f>+AA69+AA70</f>
        <v>-82</v>
      </c>
      <c r="AB68" s="55">
        <f>+AB69+AB70</f>
        <v>-423</v>
      </c>
      <c r="AE68" s="53"/>
      <c r="AF68" s="54" t="s">
        <v>1</v>
      </c>
      <c r="AG68" s="181" t="s">
        <v>140</v>
      </c>
      <c r="AH68" s="181"/>
      <c r="AI68" s="181"/>
      <c r="AJ68" s="181"/>
      <c r="AK68" s="181"/>
      <c r="AL68" s="181"/>
      <c r="AM68" s="182"/>
      <c r="AN68" s="55">
        <f>+AO68+AP68+AQ68</f>
        <v>-2266</v>
      </c>
      <c r="AO68" s="55">
        <f>+AO69+AO70</f>
        <v>-333</v>
      </c>
      <c r="AP68" s="55">
        <f>+AP69+AP70</f>
        <v>-315</v>
      </c>
      <c r="AQ68" s="55">
        <f>+AQ69+AQ70</f>
        <v>-1618</v>
      </c>
    </row>
    <row r="69" spans="1:43" ht="12.75">
      <c r="A69" s="27"/>
      <c r="B69" s="56"/>
      <c r="C69" s="57" t="s">
        <v>2</v>
      </c>
      <c r="D69" s="148" t="s">
        <v>141</v>
      </c>
      <c r="E69" s="148"/>
      <c r="F69" s="148"/>
      <c r="G69" s="148"/>
      <c r="H69" s="148"/>
      <c r="I69" s="149"/>
      <c r="J69" s="58">
        <f>+K69+L69+M69</f>
        <v>-716</v>
      </c>
      <c r="K69" s="58">
        <v>-105</v>
      </c>
      <c r="L69" s="58">
        <v>-100</v>
      </c>
      <c r="M69" s="58">
        <v>-511</v>
      </c>
      <c r="P69" s="27"/>
      <c r="Q69" s="56"/>
      <c r="R69" s="57" t="s">
        <v>2</v>
      </c>
      <c r="S69" s="148" t="s">
        <v>141</v>
      </c>
      <c r="T69" s="148"/>
      <c r="U69" s="148"/>
      <c r="V69" s="148"/>
      <c r="W69" s="148"/>
      <c r="X69" s="149"/>
      <c r="Y69" s="58">
        <f>+Z69+AA69+AB69</f>
        <v>-591</v>
      </c>
      <c r="Z69" s="58">
        <v>-87</v>
      </c>
      <c r="AA69" s="58">
        <v>-82</v>
      </c>
      <c r="AB69" s="58">
        <v>-422</v>
      </c>
      <c r="AE69" s="27"/>
      <c r="AF69" s="56"/>
      <c r="AG69" s="57" t="s">
        <v>2</v>
      </c>
      <c r="AH69" s="148" t="s">
        <v>141</v>
      </c>
      <c r="AI69" s="148"/>
      <c r="AJ69" s="148"/>
      <c r="AK69" s="148"/>
      <c r="AL69" s="148"/>
      <c r="AM69" s="149"/>
      <c r="AN69" s="58">
        <f>+AO69+AP69+AQ69</f>
        <v>-2263</v>
      </c>
      <c r="AO69" s="58">
        <v>-333</v>
      </c>
      <c r="AP69" s="58">
        <v>-315</v>
      </c>
      <c r="AQ69" s="58">
        <v>-1615</v>
      </c>
    </row>
    <row r="70" spans="1:43" ht="12.75">
      <c r="A70" s="9"/>
      <c r="B70" s="38"/>
      <c r="C70" s="13" t="s">
        <v>3</v>
      </c>
      <c r="D70" s="144" t="s">
        <v>185</v>
      </c>
      <c r="E70" s="144"/>
      <c r="F70" s="144"/>
      <c r="G70" s="144"/>
      <c r="H70" s="144"/>
      <c r="I70" s="145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4" t="s">
        <v>185</v>
      </c>
      <c r="T70" s="144"/>
      <c r="U70" s="144"/>
      <c r="V70" s="144"/>
      <c r="W70" s="144"/>
      <c r="X70" s="145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4" t="s">
        <v>185</v>
      </c>
      <c r="AI70" s="144"/>
      <c r="AJ70" s="144"/>
      <c r="AK70" s="144"/>
      <c r="AL70" s="144"/>
      <c r="AM70" s="145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3" t="s">
        <v>186</v>
      </c>
      <c r="D71" s="184"/>
      <c r="E71" s="184"/>
      <c r="F71" s="184"/>
      <c r="G71" s="184"/>
      <c r="H71" s="184"/>
      <c r="I71" s="185"/>
      <c r="J71" s="42"/>
      <c r="K71" s="60"/>
      <c r="L71" s="60"/>
      <c r="M71" s="60"/>
      <c r="P71" s="24"/>
      <c r="Q71" s="59" t="s">
        <v>7</v>
      </c>
      <c r="R71" s="183" t="s">
        <v>186</v>
      </c>
      <c r="S71" s="184"/>
      <c r="T71" s="184"/>
      <c r="U71" s="184"/>
      <c r="V71" s="184"/>
      <c r="W71" s="184"/>
      <c r="X71" s="185"/>
      <c r="Y71" s="42"/>
      <c r="Z71" s="60"/>
      <c r="AA71" s="60"/>
      <c r="AB71" s="60"/>
      <c r="AE71" s="24"/>
      <c r="AF71" s="59" t="s">
        <v>7</v>
      </c>
      <c r="AG71" s="183" t="s">
        <v>186</v>
      </c>
      <c r="AH71" s="184"/>
      <c r="AI71" s="184"/>
      <c r="AJ71" s="184"/>
      <c r="AK71" s="184"/>
      <c r="AL71" s="184"/>
      <c r="AM71" s="185"/>
      <c r="AN71" s="42"/>
      <c r="AO71" s="60"/>
      <c r="AP71" s="60"/>
      <c r="AQ71" s="60"/>
    </row>
    <row r="72" spans="1:43" ht="14.25">
      <c r="A72" s="9"/>
      <c r="B72" s="61" t="s">
        <v>13</v>
      </c>
      <c r="C72" s="178" t="s">
        <v>187</v>
      </c>
      <c r="D72" s="179"/>
      <c r="E72" s="179"/>
      <c r="F72" s="179"/>
      <c r="G72" s="179"/>
      <c r="H72" s="179"/>
      <c r="I72" s="180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78" t="s">
        <v>187</v>
      </c>
      <c r="S72" s="179"/>
      <c r="T72" s="179"/>
      <c r="U72" s="179"/>
      <c r="V72" s="179"/>
      <c r="W72" s="179"/>
      <c r="X72" s="180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78" t="s">
        <v>187</v>
      </c>
      <c r="AH72" s="179"/>
      <c r="AI72" s="179"/>
      <c r="AJ72" s="179"/>
      <c r="AK72" s="179"/>
      <c r="AL72" s="179"/>
      <c r="AM72" s="180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3" t="s">
        <v>146</v>
      </c>
      <c r="E73" s="153"/>
      <c r="F73" s="153"/>
      <c r="G73" s="153"/>
      <c r="H73" s="153"/>
      <c r="I73" s="154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3" t="s">
        <v>146</v>
      </c>
      <c r="T73" s="153"/>
      <c r="U73" s="153"/>
      <c r="V73" s="153"/>
      <c r="W73" s="153"/>
      <c r="X73" s="154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3" t="s">
        <v>146</v>
      </c>
      <c r="AI73" s="153"/>
      <c r="AJ73" s="153"/>
      <c r="AK73" s="153"/>
      <c r="AL73" s="153"/>
      <c r="AM73" s="154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4" t="s">
        <v>142</v>
      </c>
      <c r="F74" s="144"/>
      <c r="G74" s="144"/>
      <c r="H74" s="144"/>
      <c r="I74" s="145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4" t="s">
        <v>142</v>
      </c>
      <c r="U74" s="144"/>
      <c r="V74" s="144"/>
      <c r="W74" s="144"/>
      <c r="X74" s="145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4" t="s">
        <v>142</v>
      </c>
      <c r="AJ74" s="144"/>
      <c r="AK74" s="144"/>
      <c r="AL74" s="144"/>
      <c r="AM74" s="145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4" t="s">
        <v>14</v>
      </c>
      <c r="F75" s="144"/>
      <c r="G75" s="144"/>
      <c r="H75" s="144"/>
      <c r="I75" s="145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4" t="s">
        <v>14</v>
      </c>
      <c r="U75" s="144"/>
      <c r="V75" s="144"/>
      <c r="W75" s="144"/>
      <c r="X75" s="145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4" t="s">
        <v>14</v>
      </c>
      <c r="AJ75" s="144"/>
      <c r="AK75" s="144"/>
      <c r="AL75" s="144"/>
      <c r="AM75" s="145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4" t="s">
        <v>143</v>
      </c>
      <c r="F76" s="144"/>
      <c r="G76" s="144"/>
      <c r="H76" s="144"/>
      <c r="I76" s="145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4" t="s">
        <v>143</v>
      </c>
      <c r="U76" s="144"/>
      <c r="V76" s="144"/>
      <c r="W76" s="144"/>
      <c r="X76" s="145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4" t="s">
        <v>143</v>
      </c>
      <c r="AJ76" s="144"/>
      <c r="AK76" s="144"/>
      <c r="AL76" s="144"/>
      <c r="AM76" s="145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4" t="s">
        <v>145</v>
      </c>
      <c r="E77" s="174"/>
      <c r="F77" s="174"/>
      <c r="G77" s="174"/>
      <c r="H77" s="174"/>
      <c r="I77" s="175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4" t="s">
        <v>145</v>
      </c>
      <c r="T77" s="174"/>
      <c r="U77" s="174"/>
      <c r="V77" s="174"/>
      <c r="W77" s="174"/>
      <c r="X77" s="175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74" t="s">
        <v>145</v>
      </c>
      <c r="AI77" s="174"/>
      <c r="AJ77" s="174"/>
      <c r="AK77" s="174"/>
      <c r="AL77" s="174"/>
      <c r="AM77" s="175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4" t="s">
        <v>144</v>
      </c>
      <c r="E78" s="174"/>
      <c r="F78" s="174"/>
      <c r="G78" s="174"/>
      <c r="H78" s="174"/>
      <c r="I78" s="175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4" t="s">
        <v>144</v>
      </c>
      <c r="T78" s="174"/>
      <c r="U78" s="174"/>
      <c r="V78" s="174"/>
      <c r="W78" s="174"/>
      <c r="X78" s="175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74" t="s">
        <v>144</v>
      </c>
      <c r="AI78" s="174"/>
      <c r="AJ78" s="174"/>
      <c r="AK78" s="174"/>
      <c r="AL78" s="174"/>
      <c r="AM78" s="175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78" t="s">
        <v>188</v>
      </c>
      <c r="D79" s="179"/>
      <c r="E79" s="179"/>
      <c r="F79" s="179"/>
      <c r="G79" s="179"/>
      <c r="H79" s="179"/>
      <c r="I79" s="180"/>
      <c r="J79" s="42">
        <f>+J80+J84+J85</f>
        <v>-138</v>
      </c>
      <c r="K79" s="42">
        <f>+K80+K84+K85</f>
        <v>0</v>
      </c>
      <c r="L79" s="42">
        <f>+L80+L84+L85</f>
        <v>0</v>
      </c>
      <c r="M79" s="42">
        <f>+M80+M84+M85</f>
        <v>-138</v>
      </c>
      <c r="P79" s="9"/>
      <c r="Q79" s="38"/>
      <c r="R79" s="178" t="s">
        <v>188</v>
      </c>
      <c r="S79" s="179"/>
      <c r="T79" s="179"/>
      <c r="U79" s="179"/>
      <c r="V79" s="179"/>
      <c r="W79" s="179"/>
      <c r="X79" s="180"/>
      <c r="Y79" s="42">
        <f>+Y80+Y84+Y85</f>
        <v>-114</v>
      </c>
      <c r="Z79" s="42">
        <f>+Z80+Z84+Z85</f>
        <v>0</v>
      </c>
      <c r="AA79" s="42">
        <f>+AA80+AA84+AA85</f>
        <v>0</v>
      </c>
      <c r="AB79" s="42">
        <f>+AB80+AB84+AB85</f>
        <v>-114</v>
      </c>
      <c r="AE79" s="9"/>
      <c r="AF79" s="38"/>
      <c r="AG79" s="178" t="s">
        <v>188</v>
      </c>
      <c r="AH79" s="179"/>
      <c r="AI79" s="179"/>
      <c r="AJ79" s="179"/>
      <c r="AK79" s="179"/>
      <c r="AL79" s="179"/>
      <c r="AM79" s="180"/>
      <c r="AN79" s="42">
        <f>+AN80+AN84+AN85</f>
        <v>-438</v>
      </c>
      <c r="AO79" s="42">
        <f>+AO80+AO84+AO85</f>
        <v>0</v>
      </c>
      <c r="AP79" s="42">
        <f>+AP80+AP84+AP85</f>
        <v>0</v>
      </c>
      <c r="AQ79" s="42">
        <f>+AQ80+AQ84+AQ85</f>
        <v>-438</v>
      </c>
    </row>
    <row r="80" spans="1:43" ht="12.75" customHeight="1">
      <c r="A80" s="24"/>
      <c r="B80" s="62"/>
      <c r="C80" s="63" t="s">
        <v>2</v>
      </c>
      <c r="D80" s="153" t="s">
        <v>147</v>
      </c>
      <c r="E80" s="153"/>
      <c r="F80" s="153"/>
      <c r="G80" s="153"/>
      <c r="H80" s="153"/>
      <c r="I80" s="154"/>
      <c r="J80" s="64">
        <f aca="true" t="shared" si="6" ref="J80:J85">+K80+L80+M80</f>
        <v>-138</v>
      </c>
      <c r="K80" s="64"/>
      <c r="L80" s="64"/>
      <c r="M80" s="64">
        <f>+M81</f>
        <v>-138</v>
      </c>
      <c r="P80" s="24"/>
      <c r="Q80" s="62"/>
      <c r="R80" s="63" t="s">
        <v>2</v>
      </c>
      <c r="S80" s="153" t="s">
        <v>147</v>
      </c>
      <c r="T80" s="153"/>
      <c r="U80" s="153"/>
      <c r="V80" s="153"/>
      <c r="W80" s="153"/>
      <c r="X80" s="154"/>
      <c r="Y80" s="64">
        <f aca="true" t="shared" si="7" ref="Y80:Y85">+Z80+AA80+AB80</f>
        <v>-114</v>
      </c>
      <c r="Z80" s="64"/>
      <c r="AA80" s="64"/>
      <c r="AB80" s="64">
        <f>+AB81</f>
        <v>-114</v>
      </c>
      <c r="AE80" s="24"/>
      <c r="AF80" s="62"/>
      <c r="AG80" s="63" t="s">
        <v>2</v>
      </c>
      <c r="AH80" s="153" t="s">
        <v>147</v>
      </c>
      <c r="AI80" s="153"/>
      <c r="AJ80" s="153"/>
      <c r="AK80" s="153"/>
      <c r="AL80" s="153"/>
      <c r="AM80" s="154"/>
      <c r="AN80" s="64">
        <f aca="true" t="shared" si="8" ref="AN80:AN85">+AO80+AP80+AQ80</f>
        <v>-438</v>
      </c>
      <c r="AO80" s="64"/>
      <c r="AP80" s="64"/>
      <c r="AQ80" s="64">
        <f>+AQ81</f>
        <v>-438</v>
      </c>
    </row>
    <row r="81" spans="1:43" ht="12.75">
      <c r="A81" s="9"/>
      <c r="B81" s="38"/>
      <c r="C81" s="13"/>
      <c r="D81" s="13" t="s">
        <v>10</v>
      </c>
      <c r="E81" s="144" t="s">
        <v>148</v>
      </c>
      <c r="F81" s="144"/>
      <c r="G81" s="144"/>
      <c r="H81" s="144"/>
      <c r="I81" s="145"/>
      <c r="J81" s="64">
        <f t="shared" si="6"/>
        <v>-138</v>
      </c>
      <c r="K81" s="65"/>
      <c r="L81" s="65"/>
      <c r="M81" s="15">
        <v>-138</v>
      </c>
      <c r="P81" s="9"/>
      <c r="Q81" s="38"/>
      <c r="R81" s="13"/>
      <c r="S81" s="13" t="s">
        <v>10</v>
      </c>
      <c r="T81" s="144" t="s">
        <v>148</v>
      </c>
      <c r="U81" s="144"/>
      <c r="V81" s="144"/>
      <c r="W81" s="144"/>
      <c r="X81" s="145"/>
      <c r="Y81" s="64">
        <f t="shared" si="7"/>
        <v>-114</v>
      </c>
      <c r="Z81" s="65"/>
      <c r="AA81" s="65"/>
      <c r="AB81" s="15">
        <v>-114</v>
      </c>
      <c r="AE81" s="9"/>
      <c r="AF81" s="38"/>
      <c r="AG81" s="13"/>
      <c r="AH81" s="13" t="s">
        <v>10</v>
      </c>
      <c r="AI81" s="144" t="s">
        <v>148</v>
      </c>
      <c r="AJ81" s="144"/>
      <c r="AK81" s="144"/>
      <c r="AL81" s="144"/>
      <c r="AM81" s="145"/>
      <c r="AN81" s="64">
        <f t="shared" si="8"/>
        <v>-438</v>
      </c>
      <c r="AO81" s="65"/>
      <c r="AP81" s="65"/>
      <c r="AQ81" s="15">
        <v>-438</v>
      </c>
    </row>
    <row r="82" spans="1:43" ht="12.75">
      <c r="A82" s="9"/>
      <c r="B82" s="38"/>
      <c r="C82" s="13"/>
      <c r="D82" s="13" t="s">
        <v>10</v>
      </c>
      <c r="E82" s="144" t="s">
        <v>16</v>
      </c>
      <c r="F82" s="144"/>
      <c r="G82" s="144"/>
      <c r="H82" s="144"/>
      <c r="I82" s="145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4" t="s">
        <v>16</v>
      </c>
      <c r="U82" s="144"/>
      <c r="V82" s="144"/>
      <c r="W82" s="144"/>
      <c r="X82" s="145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4" t="s">
        <v>16</v>
      </c>
      <c r="AJ82" s="144"/>
      <c r="AK82" s="144"/>
      <c r="AL82" s="144"/>
      <c r="AM82" s="145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4" t="s">
        <v>149</v>
      </c>
      <c r="F83" s="144"/>
      <c r="G83" s="144"/>
      <c r="H83" s="144"/>
      <c r="I83" s="145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4" t="s">
        <v>149</v>
      </c>
      <c r="U83" s="144"/>
      <c r="V83" s="144"/>
      <c r="W83" s="144"/>
      <c r="X83" s="145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4" t="s">
        <v>149</v>
      </c>
      <c r="AJ83" s="144"/>
      <c r="AK83" s="144"/>
      <c r="AL83" s="144"/>
      <c r="AM83" s="145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4" t="s">
        <v>150</v>
      </c>
      <c r="E84" s="174"/>
      <c r="F84" s="174"/>
      <c r="G84" s="174"/>
      <c r="H84" s="174"/>
      <c r="I84" s="175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4" t="s">
        <v>150</v>
      </c>
      <c r="T84" s="174"/>
      <c r="U84" s="174"/>
      <c r="V84" s="174"/>
      <c r="W84" s="174"/>
      <c r="X84" s="175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4" t="s">
        <v>150</v>
      </c>
      <c r="AI84" s="174"/>
      <c r="AJ84" s="174"/>
      <c r="AK84" s="174"/>
      <c r="AL84" s="174"/>
      <c r="AM84" s="175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4" t="s">
        <v>151</v>
      </c>
      <c r="E85" s="174"/>
      <c r="F85" s="174"/>
      <c r="G85" s="174"/>
      <c r="H85" s="174"/>
      <c r="I85" s="175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4" t="s">
        <v>151</v>
      </c>
      <c r="T85" s="174"/>
      <c r="U85" s="174"/>
      <c r="V85" s="174"/>
      <c r="W85" s="174"/>
      <c r="X85" s="175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4" t="s">
        <v>151</v>
      </c>
      <c r="AI85" s="174"/>
      <c r="AJ85" s="174"/>
      <c r="AK85" s="174"/>
      <c r="AL85" s="174"/>
      <c r="AM85" s="175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6" t="s">
        <v>189</v>
      </c>
      <c r="D86" s="176"/>
      <c r="E86" s="176"/>
      <c r="F86" s="176"/>
      <c r="G86" s="176"/>
      <c r="H86" s="176"/>
      <c r="I86" s="177"/>
      <c r="J86" s="121"/>
      <c r="K86" s="121"/>
      <c r="L86" s="121"/>
      <c r="M86" s="121"/>
      <c r="P86" s="24"/>
      <c r="Q86" s="59" t="s">
        <v>9</v>
      </c>
      <c r="R86" s="176" t="s">
        <v>189</v>
      </c>
      <c r="S86" s="176"/>
      <c r="T86" s="176"/>
      <c r="U86" s="176"/>
      <c r="V86" s="176"/>
      <c r="W86" s="176"/>
      <c r="X86" s="177"/>
      <c r="Y86" s="121"/>
      <c r="Z86" s="121"/>
      <c r="AA86" s="121"/>
      <c r="AB86" s="121"/>
      <c r="AE86" s="24"/>
      <c r="AF86" s="59" t="s">
        <v>9</v>
      </c>
      <c r="AG86" s="176" t="s">
        <v>189</v>
      </c>
      <c r="AH86" s="176"/>
      <c r="AI86" s="176"/>
      <c r="AJ86" s="176"/>
      <c r="AK86" s="176"/>
      <c r="AL86" s="176"/>
      <c r="AM86" s="177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4" t="s">
        <v>124</v>
      </c>
      <c r="E87" s="144"/>
      <c r="F87" s="144"/>
      <c r="G87" s="144"/>
      <c r="H87" s="144"/>
      <c r="I87" s="145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4" t="s">
        <v>124</v>
      </c>
      <c r="T87" s="144"/>
      <c r="U87" s="144"/>
      <c r="V87" s="144"/>
      <c r="W87" s="144"/>
      <c r="X87" s="145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4" t="s">
        <v>124</v>
      </c>
      <c r="AI87" s="144"/>
      <c r="AJ87" s="144"/>
      <c r="AK87" s="144"/>
      <c r="AL87" s="144"/>
      <c r="AM87" s="145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4" t="s">
        <v>152</v>
      </c>
      <c r="F88" s="144"/>
      <c r="G88" s="144"/>
      <c r="H88" s="144"/>
      <c r="I88" s="145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4" t="s">
        <v>152</v>
      </c>
      <c r="U88" s="144"/>
      <c r="V88" s="144"/>
      <c r="W88" s="144"/>
      <c r="X88" s="145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4" t="s">
        <v>152</v>
      </c>
      <c r="AJ88" s="144"/>
      <c r="AK88" s="144"/>
      <c r="AL88" s="144"/>
      <c r="AM88" s="145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4" t="s">
        <v>153</v>
      </c>
      <c r="F89" s="144"/>
      <c r="G89" s="144"/>
      <c r="H89" s="144"/>
      <c r="I89" s="145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4" t="s">
        <v>153</v>
      </c>
      <c r="U89" s="144"/>
      <c r="V89" s="144"/>
      <c r="W89" s="144"/>
      <c r="X89" s="145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4" t="s">
        <v>153</v>
      </c>
      <c r="AJ89" s="144"/>
      <c r="AK89" s="144"/>
      <c r="AL89" s="144"/>
      <c r="AM89" s="145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4" t="s">
        <v>125</v>
      </c>
      <c r="E90" s="144"/>
      <c r="F90" s="144"/>
      <c r="G90" s="144"/>
      <c r="H90" s="144"/>
      <c r="I90" s="145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4" t="s">
        <v>125</v>
      </c>
      <c r="T90" s="144"/>
      <c r="U90" s="144"/>
      <c r="V90" s="144"/>
      <c r="W90" s="144"/>
      <c r="X90" s="145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4" t="s">
        <v>125</v>
      </c>
      <c r="AI90" s="144"/>
      <c r="AJ90" s="144"/>
      <c r="AK90" s="144"/>
      <c r="AL90" s="144"/>
      <c r="AM90" s="145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4" t="s">
        <v>171</v>
      </c>
      <c r="F91" s="144"/>
      <c r="G91" s="144"/>
      <c r="H91" s="144"/>
      <c r="I91" s="145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4" t="s">
        <v>171</v>
      </c>
      <c r="U91" s="144"/>
      <c r="V91" s="144"/>
      <c r="W91" s="144"/>
      <c r="X91" s="145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4" t="s">
        <v>171</v>
      </c>
      <c r="AJ91" s="144"/>
      <c r="AK91" s="144"/>
      <c r="AL91" s="144"/>
      <c r="AM91" s="145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4" t="s">
        <v>172</v>
      </c>
      <c r="F92" s="144"/>
      <c r="G92" s="144"/>
      <c r="H92" s="144"/>
      <c r="I92" s="145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4" t="s">
        <v>172</v>
      </c>
      <c r="U92" s="144"/>
      <c r="V92" s="144"/>
      <c r="W92" s="144"/>
      <c r="X92" s="145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4" t="s">
        <v>172</v>
      </c>
      <c r="AJ92" s="144"/>
      <c r="AK92" s="144"/>
      <c r="AL92" s="144"/>
      <c r="AM92" s="145"/>
      <c r="AN92" s="40">
        <f>+AO92+AP92+AQ92</f>
        <v>0</v>
      </c>
      <c r="AO92" s="58"/>
      <c r="AP92" s="58"/>
      <c r="AQ92" s="58"/>
    </row>
    <row r="93" spans="1:43" ht="14.25">
      <c r="A93" s="171" t="s">
        <v>190</v>
      </c>
      <c r="B93" s="172"/>
      <c r="C93" s="172"/>
      <c r="D93" s="172"/>
      <c r="E93" s="172"/>
      <c r="F93" s="172"/>
      <c r="G93" s="172"/>
      <c r="H93" s="172"/>
      <c r="I93" s="173"/>
      <c r="J93" s="120"/>
      <c r="K93" s="120"/>
      <c r="L93" s="120"/>
      <c r="M93" s="120"/>
      <c r="P93" s="171" t="s">
        <v>190</v>
      </c>
      <c r="Q93" s="172"/>
      <c r="R93" s="172"/>
      <c r="S93" s="172"/>
      <c r="T93" s="172"/>
      <c r="U93" s="172"/>
      <c r="V93" s="172"/>
      <c r="W93" s="172"/>
      <c r="X93" s="173"/>
      <c r="Y93" s="120"/>
      <c r="Z93" s="120"/>
      <c r="AA93" s="120"/>
      <c r="AB93" s="120"/>
      <c r="AE93" s="171" t="s">
        <v>190</v>
      </c>
      <c r="AF93" s="172"/>
      <c r="AG93" s="172"/>
      <c r="AH93" s="172"/>
      <c r="AI93" s="172"/>
      <c r="AJ93" s="172"/>
      <c r="AK93" s="172"/>
      <c r="AL93" s="172"/>
      <c r="AM93" s="173"/>
      <c r="AN93" s="120"/>
      <c r="AO93" s="120"/>
      <c r="AP93" s="120"/>
      <c r="AQ93" s="120"/>
    </row>
    <row r="94" spans="1:43" ht="12.75">
      <c r="A94" s="9" t="s">
        <v>1</v>
      </c>
      <c r="B94" s="144" t="s">
        <v>134</v>
      </c>
      <c r="C94" s="144"/>
      <c r="D94" s="144"/>
      <c r="E94" s="144"/>
      <c r="F94" s="144"/>
      <c r="G94" s="144"/>
      <c r="H94" s="144"/>
      <c r="I94" s="145"/>
      <c r="J94" s="120"/>
      <c r="K94" s="120"/>
      <c r="L94" s="120"/>
      <c r="M94" s="120"/>
      <c r="P94" s="9" t="s">
        <v>1</v>
      </c>
      <c r="Q94" s="144" t="s">
        <v>134</v>
      </c>
      <c r="R94" s="144"/>
      <c r="S94" s="144"/>
      <c r="T94" s="144"/>
      <c r="U94" s="144"/>
      <c r="V94" s="144"/>
      <c r="W94" s="144"/>
      <c r="X94" s="145"/>
      <c r="Y94" s="120"/>
      <c r="Z94" s="120"/>
      <c r="AA94" s="120"/>
      <c r="AB94" s="120"/>
      <c r="AE94" s="9" t="s">
        <v>1</v>
      </c>
      <c r="AF94" s="144" t="s">
        <v>134</v>
      </c>
      <c r="AG94" s="144"/>
      <c r="AH94" s="144"/>
      <c r="AI94" s="144"/>
      <c r="AJ94" s="144"/>
      <c r="AK94" s="144"/>
      <c r="AL94" s="144"/>
      <c r="AM94" s="145"/>
      <c r="AN94" s="120"/>
      <c r="AO94" s="120"/>
      <c r="AP94" s="120"/>
      <c r="AQ94" s="120"/>
    </row>
    <row r="95" spans="1:43" ht="12.75">
      <c r="A95" s="9"/>
      <c r="B95" s="13" t="s">
        <v>2</v>
      </c>
      <c r="C95" s="144" t="s">
        <v>135</v>
      </c>
      <c r="D95" s="144"/>
      <c r="E95" s="144"/>
      <c r="F95" s="144"/>
      <c r="G95" s="144"/>
      <c r="H95" s="144"/>
      <c r="I95" s="145"/>
      <c r="J95" s="40">
        <f>+K95+L95+M95</f>
        <v>0</v>
      </c>
      <c r="K95" s="58"/>
      <c r="L95" s="58"/>
      <c r="M95" s="58"/>
      <c r="P95" s="9"/>
      <c r="Q95" s="13" t="s">
        <v>2</v>
      </c>
      <c r="R95" s="144" t="s">
        <v>135</v>
      </c>
      <c r="S95" s="144"/>
      <c r="T95" s="144"/>
      <c r="U95" s="144"/>
      <c r="V95" s="144"/>
      <c r="W95" s="144"/>
      <c r="X95" s="145"/>
      <c r="Y95" s="40">
        <f>+Z95+AA95+AB95</f>
        <v>0</v>
      </c>
      <c r="Z95" s="58"/>
      <c r="AA95" s="58"/>
      <c r="AB95" s="58"/>
      <c r="AE95" s="9"/>
      <c r="AF95" s="13" t="s">
        <v>2</v>
      </c>
      <c r="AG95" s="144" t="s">
        <v>135</v>
      </c>
      <c r="AH95" s="144"/>
      <c r="AI95" s="144"/>
      <c r="AJ95" s="144"/>
      <c r="AK95" s="144"/>
      <c r="AL95" s="144"/>
      <c r="AM95" s="145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4" t="s">
        <v>136</v>
      </c>
      <c r="D96" s="144"/>
      <c r="E96" s="144"/>
      <c r="F96" s="144"/>
      <c r="G96" s="144"/>
      <c r="H96" s="144"/>
      <c r="I96" s="145"/>
      <c r="J96" s="40">
        <f>+K96+L96+M96</f>
        <v>0</v>
      </c>
      <c r="K96" s="58"/>
      <c r="L96" s="58"/>
      <c r="M96" s="58"/>
      <c r="P96" s="9"/>
      <c r="Q96" s="13" t="s">
        <v>3</v>
      </c>
      <c r="R96" s="144" t="s">
        <v>136</v>
      </c>
      <c r="S96" s="144"/>
      <c r="T96" s="144"/>
      <c r="U96" s="144"/>
      <c r="V96" s="144"/>
      <c r="W96" s="144"/>
      <c r="X96" s="145"/>
      <c r="Y96" s="40">
        <f>+Z96+AA96+AB96</f>
        <v>0</v>
      </c>
      <c r="Z96" s="58"/>
      <c r="AA96" s="58"/>
      <c r="AB96" s="58"/>
      <c r="AE96" s="9"/>
      <c r="AF96" s="13" t="s">
        <v>3</v>
      </c>
      <c r="AG96" s="144" t="s">
        <v>136</v>
      </c>
      <c r="AH96" s="144"/>
      <c r="AI96" s="144"/>
      <c r="AJ96" s="144"/>
      <c r="AK96" s="144"/>
      <c r="AL96" s="144"/>
      <c r="AM96" s="145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69" t="s">
        <v>137</v>
      </c>
      <c r="C97" s="169"/>
      <c r="D97" s="169"/>
      <c r="E97" s="169"/>
      <c r="F97" s="169"/>
      <c r="G97" s="169"/>
      <c r="H97" s="169"/>
      <c r="I97" s="170"/>
      <c r="J97" s="120"/>
      <c r="K97" s="120"/>
      <c r="L97" s="120"/>
      <c r="M97" s="120"/>
      <c r="P97" s="9" t="s">
        <v>7</v>
      </c>
      <c r="Q97" s="169" t="s">
        <v>137</v>
      </c>
      <c r="R97" s="169"/>
      <c r="S97" s="169"/>
      <c r="T97" s="169"/>
      <c r="U97" s="169"/>
      <c r="V97" s="169"/>
      <c r="W97" s="169"/>
      <c r="X97" s="170"/>
      <c r="Y97" s="120"/>
      <c r="Z97" s="120"/>
      <c r="AA97" s="120"/>
      <c r="AB97" s="120"/>
      <c r="AE97" s="9" t="s">
        <v>7</v>
      </c>
      <c r="AF97" s="169" t="s">
        <v>137</v>
      </c>
      <c r="AG97" s="169"/>
      <c r="AH97" s="169"/>
      <c r="AI97" s="169"/>
      <c r="AJ97" s="169"/>
      <c r="AK97" s="169"/>
      <c r="AL97" s="169"/>
      <c r="AM97" s="170"/>
      <c r="AN97" s="120"/>
      <c r="AO97" s="120"/>
      <c r="AP97" s="120"/>
      <c r="AQ97" s="120"/>
    </row>
    <row r="98" spans="1:43" ht="12.75">
      <c r="A98" s="9"/>
      <c r="B98" s="13" t="s">
        <v>2</v>
      </c>
      <c r="C98" s="144" t="s">
        <v>135</v>
      </c>
      <c r="D98" s="144"/>
      <c r="E98" s="144"/>
      <c r="F98" s="144"/>
      <c r="G98" s="144"/>
      <c r="H98" s="144"/>
      <c r="I98" s="145"/>
      <c r="J98" s="40">
        <f>+K98+L98+M98</f>
        <v>0</v>
      </c>
      <c r="K98" s="58"/>
      <c r="L98" s="58"/>
      <c r="M98" s="58"/>
      <c r="P98" s="9"/>
      <c r="Q98" s="13" t="s">
        <v>2</v>
      </c>
      <c r="R98" s="144" t="s">
        <v>135</v>
      </c>
      <c r="S98" s="144"/>
      <c r="T98" s="144"/>
      <c r="U98" s="144"/>
      <c r="V98" s="144"/>
      <c r="W98" s="144"/>
      <c r="X98" s="145"/>
      <c r="Y98" s="40">
        <f>+Z98+AA98+AB98</f>
        <v>0</v>
      </c>
      <c r="Z98" s="58"/>
      <c r="AA98" s="58"/>
      <c r="AB98" s="58"/>
      <c r="AE98" s="9"/>
      <c r="AF98" s="13" t="s">
        <v>2</v>
      </c>
      <c r="AG98" s="144" t="s">
        <v>135</v>
      </c>
      <c r="AH98" s="144"/>
      <c r="AI98" s="144"/>
      <c r="AJ98" s="144"/>
      <c r="AK98" s="144"/>
      <c r="AL98" s="144"/>
      <c r="AM98" s="145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4" t="s">
        <v>136</v>
      </c>
      <c r="D99" s="144"/>
      <c r="E99" s="144"/>
      <c r="F99" s="144"/>
      <c r="G99" s="144"/>
      <c r="H99" s="144"/>
      <c r="I99" s="145"/>
      <c r="J99" s="40">
        <f>+K99+L99+M99</f>
        <v>0</v>
      </c>
      <c r="K99" s="58"/>
      <c r="L99" s="58"/>
      <c r="M99" s="58"/>
      <c r="P99" s="9"/>
      <c r="Q99" s="13" t="s">
        <v>3</v>
      </c>
      <c r="R99" s="144" t="s">
        <v>136</v>
      </c>
      <c r="S99" s="144"/>
      <c r="T99" s="144"/>
      <c r="U99" s="144"/>
      <c r="V99" s="144"/>
      <c r="W99" s="144"/>
      <c r="X99" s="145"/>
      <c r="Y99" s="40">
        <f>+Z99+AA99+AB99</f>
        <v>0</v>
      </c>
      <c r="Z99" s="58"/>
      <c r="AA99" s="58"/>
      <c r="AB99" s="58"/>
      <c r="AE99" s="9"/>
      <c r="AF99" s="13" t="s">
        <v>3</v>
      </c>
      <c r="AG99" s="144" t="s">
        <v>136</v>
      </c>
      <c r="AH99" s="144"/>
      <c r="AI99" s="144"/>
      <c r="AJ99" s="144"/>
      <c r="AK99" s="144"/>
      <c r="AL99" s="144"/>
      <c r="AM99" s="145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69" t="s">
        <v>138</v>
      </c>
      <c r="C100" s="169"/>
      <c r="D100" s="169"/>
      <c r="E100" s="169"/>
      <c r="F100" s="169"/>
      <c r="G100" s="169"/>
      <c r="H100" s="169"/>
      <c r="I100" s="170"/>
      <c r="J100" s="120"/>
      <c r="K100" s="120"/>
      <c r="L100" s="120"/>
      <c r="M100" s="120"/>
      <c r="P100" s="9" t="s">
        <v>13</v>
      </c>
      <c r="Q100" s="169" t="s">
        <v>138</v>
      </c>
      <c r="R100" s="169"/>
      <c r="S100" s="169"/>
      <c r="T100" s="169"/>
      <c r="U100" s="169"/>
      <c r="V100" s="169"/>
      <c r="W100" s="169"/>
      <c r="X100" s="170"/>
      <c r="Y100" s="120"/>
      <c r="Z100" s="120"/>
      <c r="AA100" s="120"/>
      <c r="AB100" s="120"/>
      <c r="AE100" s="9" t="s">
        <v>13</v>
      </c>
      <c r="AF100" s="169" t="s">
        <v>138</v>
      </c>
      <c r="AG100" s="169"/>
      <c r="AH100" s="169"/>
      <c r="AI100" s="169"/>
      <c r="AJ100" s="169"/>
      <c r="AK100" s="169"/>
      <c r="AL100" s="169"/>
      <c r="AM100" s="170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4" t="s">
        <v>135</v>
      </c>
      <c r="D101" s="144"/>
      <c r="E101" s="144"/>
      <c r="F101" s="144"/>
      <c r="G101" s="144"/>
      <c r="H101" s="144"/>
      <c r="I101" s="145"/>
      <c r="J101" s="40">
        <f>+K101+L101+M101</f>
        <v>0</v>
      </c>
      <c r="K101" s="58"/>
      <c r="L101" s="58"/>
      <c r="M101" s="58"/>
      <c r="P101" s="9"/>
      <c r="Q101" s="13" t="s">
        <v>2</v>
      </c>
      <c r="R101" s="144" t="s">
        <v>135</v>
      </c>
      <c r="S101" s="144"/>
      <c r="T101" s="144"/>
      <c r="U101" s="144"/>
      <c r="V101" s="144"/>
      <c r="W101" s="144"/>
      <c r="X101" s="145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4" t="s">
        <v>135</v>
      </c>
      <c r="AH101" s="144"/>
      <c r="AI101" s="144"/>
      <c r="AJ101" s="144"/>
      <c r="AK101" s="144"/>
      <c r="AL101" s="144"/>
      <c r="AM101" s="145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4" t="s">
        <v>136</v>
      </c>
      <c r="D102" s="144"/>
      <c r="E102" s="144"/>
      <c r="F102" s="144"/>
      <c r="G102" s="144"/>
      <c r="H102" s="144"/>
      <c r="I102" s="145"/>
      <c r="J102" s="40">
        <f>+K102+L102+M102</f>
        <v>0</v>
      </c>
      <c r="K102" s="58"/>
      <c r="L102" s="58"/>
      <c r="M102" s="58"/>
      <c r="P102" s="9"/>
      <c r="Q102" s="13" t="s">
        <v>3</v>
      </c>
      <c r="R102" s="144" t="s">
        <v>136</v>
      </c>
      <c r="S102" s="144"/>
      <c r="T102" s="144"/>
      <c r="U102" s="144"/>
      <c r="V102" s="144"/>
      <c r="W102" s="144"/>
      <c r="X102" s="145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4" t="s">
        <v>136</v>
      </c>
      <c r="AH102" s="144"/>
      <c r="AI102" s="144"/>
      <c r="AJ102" s="144"/>
      <c r="AK102" s="144"/>
      <c r="AL102" s="144"/>
      <c r="AM102" s="145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69" t="s">
        <v>191</v>
      </c>
      <c r="C103" s="169"/>
      <c r="D103" s="169"/>
      <c r="E103" s="169"/>
      <c r="F103" s="169"/>
      <c r="G103" s="169"/>
      <c r="H103" s="169"/>
      <c r="I103" s="170"/>
      <c r="J103" s="120"/>
      <c r="K103" s="120"/>
      <c r="L103" s="120"/>
      <c r="M103" s="120"/>
      <c r="P103" s="9" t="s">
        <v>9</v>
      </c>
      <c r="Q103" s="169" t="s">
        <v>191</v>
      </c>
      <c r="R103" s="169"/>
      <c r="S103" s="169"/>
      <c r="T103" s="169"/>
      <c r="U103" s="169"/>
      <c r="V103" s="169"/>
      <c r="W103" s="169"/>
      <c r="X103" s="170"/>
      <c r="Y103" s="120"/>
      <c r="Z103" s="120"/>
      <c r="AA103" s="120"/>
      <c r="AB103" s="120"/>
      <c r="AE103" s="9" t="s">
        <v>9</v>
      </c>
      <c r="AF103" s="169" t="s">
        <v>191</v>
      </c>
      <c r="AG103" s="169"/>
      <c r="AH103" s="169"/>
      <c r="AI103" s="169"/>
      <c r="AJ103" s="169"/>
      <c r="AK103" s="169"/>
      <c r="AL103" s="169"/>
      <c r="AM103" s="170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4" t="s">
        <v>135</v>
      </c>
      <c r="D104" s="144"/>
      <c r="E104" s="144"/>
      <c r="F104" s="144"/>
      <c r="G104" s="144"/>
      <c r="H104" s="144"/>
      <c r="I104" s="145"/>
      <c r="J104" s="40">
        <f>+K104+L104+M104</f>
        <v>0</v>
      </c>
      <c r="K104" s="58"/>
      <c r="L104" s="58"/>
      <c r="M104" s="58"/>
      <c r="P104" s="9"/>
      <c r="Q104" s="13" t="s">
        <v>2</v>
      </c>
      <c r="R104" s="144" t="s">
        <v>135</v>
      </c>
      <c r="S104" s="144"/>
      <c r="T104" s="144"/>
      <c r="U104" s="144"/>
      <c r="V104" s="144"/>
      <c r="W104" s="144"/>
      <c r="X104" s="145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4" t="s">
        <v>135</v>
      </c>
      <c r="AH104" s="144"/>
      <c r="AI104" s="144"/>
      <c r="AJ104" s="144"/>
      <c r="AK104" s="144"/>
      <c r="AL104" s="144"/>
      <c r="AM104" s="145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4" t="s">
        <v>136</v>
      </c>
      <c r="D105" s="144"/>
      <c r="E105" s="144"/>
      <c r="F105" s="144"/>
      <c r="G105" s="144"/>
      <c r="H105" s="144"/>
      <c r="I105" s="145"/>
      <c r="J105" s="40">
        <f>+K105+L105+M105</f>
        <v>0</v>
      </c>
      <c r="K105" s="58"/>
      <c r="L105" s="58"/>
      <c r="M105" s="58"/>
      <c r="P105" s="9"/>
      <c r="Q105" s="13" t="s">
        <v>3</v>
      </c>
      <c r="R105" s="144" t="s">
        <v>136</v>
      </c>
      <c r="S105" s="144"/>
      <c r="T105" s="144"/>
      <c r="U105" s="144"/>
      <c r="V105" s="144"/>
      <c r="W105" s="144"/>
      <c r="X105" s="145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4" t="s">
        <v>136</v>
      </c>
      <c r="AH105" s="144"/>
      <c r="AI105" s="144"/>
      <c r="AJ105" s="144"/>
      <c r="AK105" s="144"/>
      <c r="AL105" s="144"/>
      <c r="AM105" s="145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69" t="s">
        <v>139</v>
      </c>
      <c r="C106" s="169"/>
      <c r="D106" s="169"/>
      <c r="E106" s="169"/>
      <c r="F106" s="169"/>
      <c r="G106" s="169"/>
      <c r="H106" s="169"/>
      <c r="I106" s="170"/>
      <c r="J106" s="120"/>
      <c r="K106" s="120"/>
      <c r="L106" s="120"/>
      <c r="M106" s="120"/>
      <c r="P106" s="9" t="s">
        <v>11</v>
      </c>
      <c r="Q106" s="169" t="s">
        <v>139</v>
      </c>
      <c r="R106" s="169"/>
      <c r="S106" s="169"/>
      <c r="T106" s="169"/>
      <c r="U106" s="169"/>
      <c r="V106" s="169"/>
      <c r="W106" s="169"/>
      <c r="X106" s="170"/>
      <c r="Y106" s="120"/>
      <c r="Z106" s="120"/>
      <c r="AA106" s="120"/>
      <c r="AB106" s="120"/>
      <c r="AE106" s="9" t="s">
        <v>11</v>
      </c>
      <c r="AF106" s="169" t="s">
        <v>139</v>
      </c>
      <c r="AG106" s="169"/>
      <c r="AH106" s="169"/>
      <c r="AI106" s="169"/>
      <c r="AJ106" s="169"/>
      <c r="AK106" s="169"/>
      <c r="AL106" s="169"/>
      <c r="AM106" s="170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4" t="s">
        <v>135</v>
      </c>
      <c r="D107" s="144"/>
      <c r="E107" s="144"/>
      <c r="F107" s="144"/>
      <c r="G107" s="144"/>
      <c r="H107" s="144"/>
      <c r="I107" s="145"/>
      <c r="J107" s="40">
        <f>+K107+L107+M107</f>
        <v>0</v>
      </c>
      <c r="K107" s="58"/>
      <c r="L107" s="58"/>
      <c r="M107" s="58"/>
      <c r="P107" s="9"/>
      <c r="Q107" s="13" t="s">
        <v>2</v>
      </c>
      <c r="R107" s="144" t="s">
        <v>135</v>
      </c>
      <c r="S107" s="144"/>
      <c r="T107" s="144"/>
      <c r="U107" s="144"/>
      <c r="V107" s="144"/>
      <c r="W107" s="144"/>
      <c r="X107" s="145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4" t="s">
        <v>135</v>
      </c>
      <c r="AH107" s="144"/>
      <c r="AI107" s="144"/>
      <c r="AJ107" s="144"/>
      <c r="AK107" s="144"/>
      <c r="AL107" s="144"/>
      <c r="AM107" s="145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4" t="s">
        <v>136</v>
      </c>
      <c r="D108" s="144"/>
      <c r="E108" s="144"/>
      <c r="F108" s="144"/>
      <c r="G108" s="144"/>
      <c r="H108" s="144"/>
      <c r="I108" s="145"/>
      <c r="J108" s="40">
        <f>+K108+L108+M108</f>
        <v>0</v>
      </c>
      <c r="K108" s="58"/>
      <c r="L108" s="58"/>
      <c r="M108" s="58"/>
      <c r="P108" s="9"/>
      <c r="Q108" s="13" t="s">
        <v>3</v>
      </c>
      <c r="R108" s="144" t="s">
        <v>136</v>
      </c>
      <c r="S108" s="144"/>
      <c r="T108" s="144"/>
      <c r="U108" s="144"/>
      <c r="V108" s="144"/>
      <c r="W108" s="144"/>
      <c r="X108" s="145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4" t="s">
        <v>136</v>
      </c>
      <c r="AH108" s="144"/>
      <c r="AI108" s="144"/>
      <c r="AJ108" s="144"/>
      <c r="AK108" s="144"/>
      <c r="AL108" s="144"/>
      <c r="AM108" s="145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67" t="s">
        <v>126</v>
      </c>
      <c r="C109" s="167"/>
      <c r="D109" s="167"/>
      <c r="E109" s="167"/>
      <c r="F109" s="167"/>
      <c r="G109" s="167"/>
      <c r="H109" s="167"/>
      <c r="I109" s="168"/>
      <c r="J109" s="120"/>
      <c r="K109" s="120"/>
      <c r="L109" s="120"/>
      <c r="M109" s="120"/>
      <c r="P109" s="24" t="s">
        <v>19</v>
      </c>
      <c r="Q109" s="167" t="s">
        <v>126</v>
      </c>
      <c r="R109" s="167"/>
      <c r="S109" s="167"/>
      <c r="T109" s="167"/>
      <c r="U109" s="167"/>
      <c r="V109" s="167"/>
      <c r="W109" s="167"/>
      <c r="X109" s="168"/>
      <c r="Y109" s="120"/>
      <c r="Z109" s="120"/>
      <c r="AA109" s="120"/>
      <c r="AB109" s="120"/>
      <c r="AE109" s="24" t="s">
        <v>19</v>
      </c>
      <c r="AF109" s="167" t="s">
        <v>126</v>
      </c>
      <c r="AG109" s="167"/>
      <c r="AH109" s="167"/>
      <c r="AI109" s="167"/>
      <c r="AJ109" s="167"/>
      <c r="AK109" s="167"/>
      <c r="AL109" s="167"/>
      <c r="AM109" s="16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4" t="s">
        <v>135</v>
      </c>
      <c r="D110" s="144"/>
      <c r="E110" s="144"/>
      <c r="F110" s="144"/>
      <c r="G110" s="144"/>
      <c r="H110" s="144"/>
      <c r="I110" s="145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4" t="s">
        <v>135</v>
      </c>
      <c r="S110" s="144"/>
      <c r="T110" s="144"/>
      <c r="U110" s="144"/>
      <c r="V110" s="144"/>
      <c r="W110" s="144"/>
      <c r="X110" s="145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4" t="s">
        <v>135</v>
      </c>
      <c r="AH110" s="144"/>
      <c r="AI110" s="144"/>
      <c r="AJ110" s="144"/>
      <c r="AK110" s="144"/>
      <c r="AL110" s="144"/>
      <c r="AM110" s="145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42" t="s">
        <v>136</v>
      </c>
      <c r="D111" s="142"/>
      <c r="E111" s="142"/>
      <c r="F111" s="142"/>
      <c r="G111" s="142"/>
      <c r="H111" s="142"/>
      <c r="I111" s="143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42" t="s">
        <v>136</v>
      </c>
      <c r="S111" s="142"/>
      <c r="T111" s="142"/>
      <c r="U111" s="142"/>
      <c r="V111" s="142"/>
      <c r="W111" s="142"/>
      <c r="X111" s="143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42" t="s">
        <v>136</v>
      </c>
      <c r="AH111" s="142"/>
      <c r="AI111" s="142"/>
      <c r="AJ111" s="142"/>
      <c r="AK111" s="142"/>
      <c r="AL111" s="142"/>
      <c r="AM111" s="143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January, 2006</v>
      </c>
      <c r="J114" s="52" t="str">
        <f>+J6</f>
        <v>in mn USD</v>
      </c>
      <c r="K114" s="50"/>
      <c r="L114" s="50"/>
      <c r="M114" s="50"/>
      <c r="Q114" s="1" t="str">
        <f>Q6</f>
        <v>January, 2006</v>
      </c>
      <c r="Y114" s="52" t="str">
        <f>+Y6</f>
        <v>in mn EUR</v>
      </c>
      <c r="Z114" s="50"/>
      <c r="AA114" s="50"/>
      <c r="AB114" s="50"/>
      <c r="AF114" s="1" t="str">
        <f>AF6</f>
        <v>January, 2006</v>
      </c>
      <c r="AN114" s="52" t="str">
        <f>+AN6</f>
        <v>in mn PLN</v>
      </c>
      <c r="AO114" s="50"/>
      <c r="AP114" s="50"/>
      <c r="AQ114" s="50"/>
    </row>
    <row r="115" spans="1:43" ht="13.5" thickBot="1">
      <c r="A115" s="162" t="s">
        <v>96</v>
      </c>
      <c r="B115" s="163"/>
      <c r="C115" s="163"/>
      <c r="D115" s="163"/>
      <c r="E115" s="163"/>
      <c r="F115" s="163"/>
      <c r="G115" s="163"/>
      <c r="H115" s="163"/>
      <c r="I115" s="164"/>
      <c r="J115" s="69"/>
      <c r="K115" s="50"/>
      <c r="L115" s="50"/>
      <c r="M115" s="50"/>
      <c r="P115" s="162" t="s">
        <v>96</v>
      </c>
      <c r="Q115" s="163"/>
      <c r="R115" s="163"/>
      <c r="S115" s="163"/>
      <c r="T115" s="163"/>
      <c r="U115" s="163"/>
      <c r="V115" s="163"/>
      <c r="W115" s="163"/>
      <c r="X115" s="164"/>
      <c r="Y115" s="69"/>
      <c r="Z115" s="50"/>
      <c r="AA115" s="50"/>
      <c r="AB115" s="50"/>
      <c r="AE115" s="162" t="s">
        <v>96</v>
      </c>
      <c r="AF115" s="163"/>
      <c r="AG115" s="163"/>
      <c r="AH115" s="163"/>
      <c r="AI115" s="163"/>
      <c r="AJ115" s="163"/>
      <c r="AK115" s="163"/>
      <c r="AL115" s="163"/>
      <c r="AM115" s="164"/>
      <c r="AN115" s="69"/>
      <c r="AO115" s="50"/>
      <c r="AP115" s="50"/>
      <c r="AQ115" s="50"/>
    </row>
    <row r="116" spans="1:43" ht="14.25">
      <c r="A116" s="70" t="s">
        <v>1</v>
      </c>
      <c r="B116" s="165" t="s">
        <v>160</v>
      </c>
      <c r="C116" s="165"/>
      <c r="D116" s="165"/>
      <c r="E116" s="165"/>
      <c r="F116" s="165"/>
      <c r="G116" s="165"/>
      <c r="H116" s="165"/>
      <c r="I116" s="166"/>
      <c r="J116" s="55"/>
      <c r="K116" s="50"/>
      <c r="L116" s="50"/>
      <c r="M116" s="50"/>
      <c r="P116" s="70" t="s">
        <v>1</v>
      </c>
      <c r="Q116" s="165" t="s">
        <v>160</v>
      </c>
      <c r="R116" s="165"/>
      <c r="S116" s="165"/>
      <c r="T116" s="165"/>
      <c r="U116" s="165"/>
      <c r="V116" s="165"/>
      <c r="W116" s="165"/>
      <c r="X116" s="166"/>
      <c r="Y116" s="55"/>
      <c r="Z116" s="50"/>
      <c r="AA116" s="50"/>
      <c r="AB116" s="50"/>
      <c r="AE116" s="70" t="s">
        <v>1</v>
      </c>
      <c r="AF116" s="165" t="s">
        <v>160</v>
      </c>
      <c r="AG116" s="165"/>
      <c r="AH116" s="165"/>
      <c r="AI116" s="165"/>
      <c r="AJ116" s="165"/>
      <c r="AK116" s="165"/>
      <c r="AL116" s="165"/>
      <c r="AM116" s="166"/>
      <c r="AN116" s="55"/>
      <c r="AO116" s="50"/>
      <c r="AP116" s="50"/>
      <c r="AQ116" s="50"/>
    </row>
    <row r="117" spans="1:43" ht="12.75">
      <c r="A117" s="27"/>
      <c r="B117" s="71" t="s">
        <v>2</v>
      </c>
      <c r="C117" s="148" t="s">
        <v>159</v>
      </c>
      <c r="D117" s="148"/>
      <c r="E117" s="148"/>
      <c r="F117" s="148"/>
      <c r="G117" s="148"/>
      <c r="H117" s="148"/>
      <c r="I117" s="149"/>
      <c r="J117" s="72"/>
      <c r="K117" s="50"/>
      <c r="L117" s="50"/>
      <c r="M117" s="50"/>
      <c r="P117" s="27"/>
      <c r="Q117" s="71" t="s">
        <v>2</v>
      </c>
      <c r="R117" s="148" t="s">
        <v>159</v>
      </c>
      <c r="S117" s="148"/>
      <c r="T117" s="148"/>
      <c r="U117" s="148"/>
      <c r="V117" s="148"/>
      <c r="W117" s="148"/>
      <c r="X117" s="149"/>
      <c r="Y117" s="72"/>
      <c r="Z117" s="50"/>
      <c r="AA117" s="50"/>
      <c r="AB117" s="50"/>
      <c r="AE117" s="27"/>
      <c r="AF117" s="71" t="s">
        <v>2</v>
      </c>
      <c r="AG117" s="148" t="s">
        <v>159</v>
      </c>
      <c r="AH117" s="148"/>
      <c r="AI117" s="148"/>
      <c r="AJ117" s="148"/>
      <c r="AK117" s="148"/>
      <c r="AL117" s="148"/>
      <c r="AM117" s="14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0" t="s">
        <v>161</v>
      </c>
      <c r="D118" s="160"/>
      <c r="E118" s="160"/>
      <c r="F118" s="160"/>
      <c r="G118" s="160"/>
      <c r="H118" s="160"/>
      <c r="I118" s="161"/>
      <c r="J118" s="74"/>
      <c r="K118" s="50"/>
      <c r="L118" s="50"/>
      <c r="M118" s="50"/>
      <c r="P118" s="9"/>
      <c r="Q118" s="73" t="s">
        <v>3</v>
      </c>
      <c r="R118" s="160" t="s">
        <v>161</v>
      </c>
      <c r="S118" s="160"/>
      <c r="T118" s="160"/>
      <c r="U118" s="160"/>
      <c r="V118" s="160"/>
      <c r="W118" s="160"/>
      <c r="X118" s="161"/>
      <c r="Y118" s="74"/>
      <c r="Z118" s="50"/>
      <c r="AA118" s="50"/>
      <c r="AB118" s="50"/>
      <c r="AE118" s="9"/>
      <c r="AF118" s="73" t="s">
        <v>3</v>
      </c>
      <c r="AG118" s="160" t="s">
        <v>161</v>
      </c>
      <c r="AH118" s="160"/>
      <c r="AI118" s="160"/>
      <c r="AJ118" s="160"/>
      <c r="AK118" s="160"/>
      <c r="AL118" s="160"/>
      <c r="AM118" s="161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39" t="s">
        <v>162</v>
      </c>
      <c r="E119" s="139"/>
      <c r="F119" s="139"/>
      <c r="G119" s="139"/>
      <c r="H119" s="139"/>
      <c r="I119" s="140"/>
      <c r="J119" s="72"/>
      <c r="K119" s="50"/>
      <c r="L119" s="50"/>
      <c r="M119" s="50"/>
      <c r="P119" s="9"/>
      <c r="Q119" s="75"/>
      <c r="R119" s="76" t="s">
        <v>10</v>
      </c>
      <c r="S119" s="139" t="s">
        <v>162</v>
      </c>
      <c r="T119" s="139"/>
      <c r="U119" s="139"/>
      <c r="V119" s="139"/>
      <c r="W119" s="139"/>
      <c r="X119" s="140"/>
      <c r="Y119" s="72"/>
      <c r="Z119" s="50"/>
      <c r="AA119" s="50"/>
      <c r="AB119" s="50"/>
      <c r="AE119" s="9"/>
      <c r="AF119" s="75"/>
      <c r="AG119" s="76" t="s">
        <v>10</v>
      </c>
      <c r="AH119" s="139" t="s">
        <v>162</v>
      </c>
      <c r="AI119" s="139"/>
      <c r="AJ119" s="139"/>
      <c r="AK119" s="139"/>
      <c r="AL119" s="139"/>
      <c r="AM119" s="140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39" t="s">
        <v>163</v>
      </c>
      <c r="F120" s="139"/>
      <c r="G120" s="139"/>
      <c r="H120" s="139"/>
      <c r="I120" s="140"/>
      <c r="J120" s="72"/>
      <c r="K120" s="50"/>
      <c r="L120" s="50"/>
      <c r="M120" s="50"/>
      <c r="P120" s="27"/>
      <c r="Q120" s="77"/>
      <c r="R120" s="78"/>
      <c r="S120" s="79" t="s">
        <v>10</v>
      </c>
      <c r="T120" s="139" t="s">
        <v>163</v>
      </c>
      <c r="U120" s="139"/>
      <c r="V120" s="139"/>
      <c r="W120" s="139"/>
      <c r="X120" s="140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39" t="s">
        <v>163</v>
      </c>
      <c r="AJ120" s="139"/>
      <c r="AK120" s="139"/>
      <c r="AL120" s="139"/>
      <c r="AM120" s="140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39" t="s">
        <v>164</v>
      </c>
      <c r="F121" s="139"/>
      <c r="G121" s="139"/>
      <c r="H121" s="139"/>
      <c r="I121" s="140"/>
      <c r="J121" s="72"/>
      <c r="K121" s="50"/>
      <c r="L121" s="50"/>
      <c r="M121" s="50"/>
      <c r="P121" s="27"/>
      <c r="Q121" s="77"/>
      <c r="R121" s="78"/>
      <c r="S121" s="79" t="s">
        <v>10</v>
      </c>
      <c r="T121" s="139" t="s">
        <v>164</v>
      </c>
      <c r="U121" s="139"/>
      <c r="V121" s="139"/>
      <c r="W121" s="139"/>
      <c r="X121" s="140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39" t="s">
        <v>164</v>
      </c>
      <c r="AJ121" s="139"/>
      <c r="AK121" s="139"/>
      <c r="AL121" s="139"/>
      <c r="AM121" s="140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39" t="s">
        <v>165</v>
      </c>
      <c r="E122" s="139"/>
      <c r="F122" s="139"/>
      <c r="G122" s="139"/>
      <c r="H122" s="139"/>
      <c r="I122" s="140"/>
      <c r="J122" s="72"/>
      <c r="K122" s="50"/>
      <c r="L122" s="50"/>
      <c r="M122" s="50"/>
      <c r="P122" s="27"/>
      <c r="Q122" s="77"/>
      <c r="R122" s="79" t="s">
        <v>10</v>
      </c>
      <c r="S122" s="139" t="s">
        <v>165</v>
      </c>
      <c r="T122" s="139"/>
      <c r="U122" s="139"/>
      <c r="V122" s="139"/>
      <c r="W122" s="139"/>
      <c r="X122" s="140"/>
      <c r="Y122" s="72"/>
      <c r="Z122" s="50"/>
      <c r="AA122" s="50"/>
      <c r="AB122" s="50"/>
      <c r="AE122" s="27"/>
      <c r="AF122" s="77"/>
      <c r="AG122" s="79" t="s">
        <v>10</v>
      </c>
      <c r="AH122" s="139" t="s">
        <v>165</v>
      </c>
      <c r="AI122" s="139"/>
      <c r="AJ122" s="139"/>
      <c r="AK122" s="139"/>
      <c r="AL122" s="139"/>
      <c r="AM122" s="140"/>
      <c r="AN122" s="72"/>
      <c r="AO122" s="50"/>
      <c r="AP122" s="50"/>
      <c r="AQ122" s="50"/>
    </row>
    <row r="123" spans="1:43" ht="14.25">
      <c r="A123" s="80"/>
      <c r="B123" s="81" t="s">
        <v>15</v>
      </c>
      <c r="C123" s="158" t="s">
        <v>166</v>
      </c>
      <c r="D123" s="158"/>
      <c r="E123" s="158"/>
      <c r="F123" s="158"/>
      <c r="G123" s="158"/>
      <c r="H123" s="158"/>
      <c r="I123" s="159"/>
      <c r="J123" s="72"/>
      <c r="K123" s="50"/>
      <c r="L123" s="50"/>
      <c r="M123" s="50"/>
      <c r="P123" s="80"/>
      <c r="Q123" s="81" t="s">
        <v>15</v>
      </c>
      <c r="R123" s="158" t="s">
        <v>166</v>
      </c>
      <c r="S123" s="158"/>
      <c r="T123" s="158"/>
      <c r="U123" s="158"/>
      <c r="V123" s="158"/>
      <c r="W123" s="158"/>
      <c r="X123" s="159"/>
      <c r="Y123" s="72"/>
      <c r="Z123" s="50"/>
      <c r="AA123" s="50"/>
      <c r="AB123" s="50"/>
      <c r="AE123" s="80"/>
      <c r="AF123" s="81" t="s">
        <v>15</v>
      </c>
      <c r="AG123" s="158" t="s">
        <v>166</v>
      </c>
      <c r="AH123" s="158"/>
      <c r="AI123" s="158"/>
      <c r="AJ123" s="158"/>
      <c r="AK123" s="158"/>
      <c r="AL123" s="158"/>
      <c r="AM123" s="159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48" t="s">
        <v>192</v>
      </c>
      <c r="E124" s="148"/>
      <c r="F124" s="148"/>
      <c r="G124" s="148"/>
      <c r="H124" s="148"/>
      <c r="I124" s="149"/>
      <c r="J124" s="72"/>
      <c r="K124" s="50"/>
      <c r="L124" s="50"/>
      <c r="M124" s="50"/>
      <c r="P124" s="9"/>
      <c r="Q124" s="13"/>
      <c r="R124" s="13" t="s">
        <v>10</v>
      </c>
      <c r="S124" s="148" t="s">
        <v>192</v>
      </c>
      <c r="T124" s="148"/>
      <c r="U124" s="148"/>
      <c r="V124" s="148"/>
      <c r="W124" s="148"/>
      <c r="X124" s="149"/>
      <c r="Y124" s="72"/>
      <c r="Z124" s="50"/>
      <c r="AA124" s="50"/>
      <c r="AB124" s="50"/>
      <c r="AE124" s="9"/>
      <c r="AF124" s="13"/>
      <c r="AG124" s="13" t="s">
        <v>10</v>
      </c>
      <c r="AH124" s="148" t="s">
        <v>192</v>
      </c>
      <c r="AI124" s="148"/>
      <c r="AJ124" s="148"/>
      <c r="AK124" s="148"/>
      <c r="AL124" s="148"/>
      <c r="AM124" s="14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48" t="s">
        <v>193</v>
      </c>
      <c r="E125" s="148"/>
      <c r="F125" s="148"/>
      <c r="G125" s="148"/>
      <c r="H125" s="148"/>
      <c r="I125" s="149"/>
      <c r="J125" s="72"/>
      <c r="K125" s="50"/>
      <c r="L125" s="50"/>
      <c r="M125" s="50"/>
      <c r="P125" s="27"/>
      <c r="Q125" s="82"/>
      <c r="R125" s="13" t="s">
        <v>10</v>
      </c>
      <c r="S125" s="148" t="s">
        <v>193</v>
      </c>
      <c r="T125" s="148"/>
      <c r="U125" s="148"/>
      <c r="V125" s="148"/>
      <c r="W125" s="148"/>
      <c r="X125" s="149"/>
      <c r="Y125" s="72"/>
      <c r="Z125" s="50"/>
      <c r="AA125" s="50"/>
      <c r="AB125" s="50"/>
      <c r="AE125" s="27"/>
      <c r="AF125" s="82"/>
      <c r="AG125" s="13" t="s">
        <v>10</v>
      </c>
      <c r="AH125" s="148" t="s">
        <v>193</v>
      </c>
      <c r="AI125" s="148"/>
      <c r="AJ125" s="148"/>
      <c r="AK125" s="148"/>
      <c r="AL125" s="148"/>
      <c r="AM125" s="14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3" t="s">
        <v>194</v>
      </c>
      <c r="D126" s="153"/>
      <c r="E126" s="153"/>
      <c r="F126" s="153"/>
      <c r="G126" s="153"/>
      <c r="H126" s="153"/>
      <c r="I126" s="154"/>
      <c r="J126" s="74">
        <v>0</v>
      </c>
      <c r="K126" s="50"/>
      <c r="L126" s="50"/>
      <c r="M126" s="50"/>
      <c r="P126" s="9"/>
      <c r="Q126" s="73" t="s">
        <v>20</v>
      </c>
      <c r="R126" s="153" t="s">
        <v>194</v>
      </c>
      <c r="S126" s="153"/>
      <c r="T126" s="153"/>
      <c r="U126" s="153"/>
      <c r="V126" s="153"/>
      <c r="W126" s="153"/>
      <c r="X126" s="154"/>
      <c r="Y126" s="74">
        <v>0</v>
      </c>
      <c r="Z126" s="50"/>
      <c r="AA126" s="50"/>
      <c r="AB126" s="50"/>
      <c r="AE126" s="9"/>
      <c r="AF126" s="73" t="s">
        <v>20</v>
      </c>
      <c r="AG126" s="153" t="s">
        <v>194</v>
      </c>
      <c r="AH126" s="153"/>
      <c r="AI126" s="153"/>
      <c r="AJ126" s="153"/>
      <c r="AK126" s="153"/>
      <c r="AL126" s="153"/>
      <c r="AM126" s="154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0" t="s">
        <v>218</v>
      </c>
      <c r="E127" s="160"/>
      <c r="F127" s="160"/>
      <c r="G127" s="160"/>
      <c r="H127" s="160"/>
      <c r="I127" s="161"/>
      <c r="J127" s="72">
        <v>-1910</v>
      </c>
      <c r="K127" s="50"/>
      <c r="L127" s="50"/>
      <c r="M127" s="50"/>
      <c r="P127" s="9"/>
      <c r="Q127" s="13"/>
      <c r="R127" s="73" t="s">
        <v>10</v>
      </c>
      <c r="S127" s="160" t="s">
        <v>218</v>
      </c>
      <c r="T127" s="160"/>
      <c r="U127" s="160"/>
      <c r="V127" s="160"/>
      <c r="W127" s="160"/>
      <c r="X127" s="161"/>
      <c r="Y127" s="72">
        <v>-1578</v>
      </c>
      <c r="Z127" s="50"/>
      <c r="AA127" s="50"/>
      <c r="AB127" s="50"/>
      <c r="AE127" s="9"/>
      <c r="AF127" s="13"/>
      <c r="AG127" s="73" t="s">
        <v>10</v>
      </c>
      <c r="AH127" s="160" t="s">
        <v>218</v>
      </c>
      <c r="AI127" s="160"/>
      <c r="AJ127" s="160"/>
      <c r="AK127" s="160"/>
      <c r="AL127" s="160"/>
      <c r="AM127" s="161"/>
      <c r="AN127" s="72">
        <v>-6042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0" t="s">
        <v>219</v>
      </c>
      <c r="E128" s="160"/>
      <c r="F128" s="160"/>
      <c r="G128" s="160"/>
      <c r="H128" s="160"/>
      <c r="I128" s="161"/>
      <c r="J128" s="122"/>
      <c r="K128" s="50"/>
      <c r="L128" s="50"/>
      <c r="M128" s="50"/>
      <c r="P128" s="9"/>
      <c r="Q128" s="13"/>
      <c r="R128" s="73" t="s">
        <v>10</v>
      </c>
      <c r="S128" s="160" t="s">
        <v>219</v>
      </c>
      <c r="T128" s="160"/>
      <c r="U128" s="160"/>
      <c r="V128" s="160"/>
      <c r="W128" s="160"/>
      <c r="X128" s="161"/>
      <c r="Y128" s="122"/>
      <c r="Z128" s="50"/>
      <c r="AA128" s="50"/>
      <c r="AB128" s="50"/>
      <c r="AE128" s="9"/>
      <c r="AF128" s="13"/>
      <c r="AG128" s="73" t="s">
        <v>10</v>
      </c>
      <c r="AH128" s="160" t="s">
        <v>219</v>
      </c>
      <c r="AI128" s="160"/>
      <c r="AJ128" s="160"/>
      <c r="AK128" s="160"/>
      <c r="AL128" s="160"/>
      <c r="AM128" s="161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0" t="s">
        <v>220</v>
      </c>
      <c r="E129" s="160"/>
      <c r="F129" s="160"/>
      <c r="G129" s="160"/>
      <c r="H129" s="160"/>
      <c r="I129" s="161"/>
      <c r="J129" s="123"/>
      <c r="K129" s="50"/>
      <c r="L129" s="50"/>
      <c r="M129" s="50"/>
      <c r="P129" s="9"/>
      <c r="Q129" s="13"/>
      <c r="R129" s="73" t="s">
        <v>10</v>
      </c>
      <c r="S129" s="160" t="s">
        <v>220</v>
      </c>
      <c r="T129" s="160"/>
      <c r="U129" s="160"/>
      <c r="V129" s="160"/>
      <c r="W129" s="160"/>
      <c r="X129" s="161"/>
      <c r="Y129" s="123"/>
      <c r="Z129" s="50"/>
      <c r="AA129" s="50"/>
      <c r="AB129" s="50"/>
      <c r="AE129" s="9"/>
      <c r="AF129" s="13"/>
      <c r="AG129" s="73" t="s">
        <v>10</v>
      </c>
      <c r="AH129" s="160" t="s">
        <v>220</v>
      </c>
      <c r="AI129" s="160"/>
      <c r="AJ129" s="160"/>
      <c r="AK129" s="160"/>
      <c r="AL129" s="160"/>
      <c r="AM129" s="161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0" t="s">
        <v>221</v>
      </c>
      <c r="E130" s="160"/>
      <c r="F130" s="160"/>
      <c r="G130" s="160"/>
      <c r="H130" s="160"/>
      <c r="I130" s="161"/>
      <c r="J130" s="123">
        <v>1910</v>
      </c>
      <c r="K130" s="50"/>
      <c r="L130" s="50"/>
      <c r="M130" s="50"/>
      <c r="P130" s="27"/>
      <c r="Q130" s="82"/>
      <c r="R130" s="73" t="s">
        <v>10</v>
      </c>
      <c r="S130" s="160" t="s">
        <v>221</v>
      </c>
      <c r="T130" s="160"/>
      <c r="U130" s="160"/>
      <c r="V130" s="160"/>
      <c r="W130" s="160"/>
      <c r="X130" s="161"/>
      <c r="Y130" s="123">
        <v>1578</v>
      </c>
      <c r="Z130" s="50"/>
      <c r="AA130" s="50"/>
      <c r="AB130" s="50"/>
      <c r="AE130" s="27"/>
      <c r="AF130" s="82"/>
      <c r="AG130" s="73" t="s">
        <v>10</v>
      </c>
      <c r="AH130" s="160" t="s">
        <v>221</v>
      </c>
      <c r="AI130" s="160"/>
      <c r="AJ130" s="160"/>
      <c r="AK130" s="160"/>
      <c r="AL130" s="160"/>
      <c r="AM130" s="161"/>
      <c r="AN130" s="123">
        <v>6042</v>
      </c>
      <c r="AO130" s="50"/>
      <c r="AP130" s="50"/>
      <c r="AQ130" s="50"/>
    </row>
    <row r="131" spans="1:43" ht="12.75">
      <c r="A131" s="9"/>
      <c r="B131" s="83" t="s">
        <v>21</v>
      </c>
      <c r="C131" s="155" t="s">
        <v>195</v>
      </c>
      <c r="D131" s="156"/>
      <c r="E131" s="156"/>
      <c r="F131" s="156"/>
      <c r="G131" s="156"/>
      <c r="H131" s="156"/>
      <c r="I131" s="157"/>
      <c r="J131" s="74"/>
      <c r="K131" s="50"/>
      <c r="L131" s="50"/>
      <c r="M131" s="50"/>
      <c r="P131" s="9"/>
      <c r="Q131" s="83" t="s">
        <v>21</v>
      </c>
      <c r="R131" s="155" t="s">
        <v>195</v>
      </c>
      <c r="S131" s="156"/>
      <c r="T131" s="156"/>
      <c r="U131" s="156"/>
      <c r="V131" s="156"/>
      <c r="W131" s="156"/>
      <c r="X131" s="157"/>
      <c r="Y131" s="74"/>
      <c r="Z131" s="50"/>
      <c r="AA131" s="50"/>
      <c r="AB131" s="50"/>
      <c r="AE131" s="9"/>
      <c r="AF131" s="83" t="s">
        <v>21</v>
      </c>
      <c r="AG131" s="155" t="s">
        <v>195</v>
      </c>
      <c r="AH131" s="156"/>
      <c r="AI131" s="156"/>
      <c r="AJ131" s="156"/>
      <c r="AK131" s="156"/>
      <c r="AL131" s="156"/>
      <c r="AM131" s="157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58" t="s">
        <v>167</v>
      </c>
      <c r="E132" s="158"/>
      <c r="F132" s="158"/>
      <c r="G132" s="158"/>
      <c r="H132" s="158"/>
      <c r="I132" s="159"/>
      <c r="J132" s="72"/>
      <c r="K132" s="84"/>
      <c r="L132" s="84"/>
      <c r="M132" s="84"/>
      <c r="P132" s="80"/>
      <c r="Q132" s="81"/>
      <c r="R132" s="81" t="s">
        <v>10</v>
      </c>
      <c r="S132" s="158" t="s">
        <v>167</v>
      </c>
      <c r="T132" s="158"/>
      <c r="U132" s="158"/>
      <c r="V132" s="158"/>
      <c r="W132" s="158"/>
      <c r="X132" s="159"/>
      <c r="Y132" s="72"/>
      <c r="Z132" s="84"/>
      <c r="AA132" s="84"/>
      <c r="AB132" s="84"/>
      <c r="AE132" s="80"/>
      <c r="AF132" s="81"/>
      <c r="AG132" s="81" t="s">
        <v>10</v>
      </c>
      <c r="AH132" s="158" t="s">
        <v>167</v>
      </c>
      <c r="AI132" s="158"/>
      <c r="AJ132" s="158"/>
      <c r="AK132" s="158"/>
      <c r="AL132" s="158"/>
      <c r="AM132" s="159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48" t="s">
        <v>22</v>
      </c>
      <c r="E133" s="148"/>
      <c r="F133" s="148"/>
      <c r="G133" s="148"/>
      <c r="H133" s="148"/>
      <c r="I133" s="149"/>
      <c r="J133" s="72"/>
      <c r="K133" s="50"/>
      <c r="L133" s="50"/>
      <c r="M133" s="50"/>
      <c r="P133" s="9"/>
      <c r="Q133" s="13"/>
      <c r="R133" s="81" t="s">
        <v>10</v>
      </c>
      <c r="S133" s="148" t="s">
        <v>22</v>
      </c>
      <c r="T133" s="148"/>
      <c r="U133" s="148"/>
      <c r="V133" s="148"/>
      <c r="W133" s="148"/>
      <c r="X133" s="149"/>
      <c r="Y133" s="72"/>
      <c r="Z133" s="50"/>
      <c r="AA133" s="50"/>
      <c r="AB133" s="50"/>
      <c r="AE133" s="9"/>
      <c r="AF133" s="13"/>
      <c r="AG133" s="81" t="s">
        <v>10</v>
      </c>
      <c r="AH133" s="148" t="s">
        <v>22</v>
      </c>
      <c r="AI133" s="148"/>
      <c r="AJ133" s="148"/>
      <c r="AK133" s="148"/>
      <c r="AL133" s="148"/>
      <c r="AM133" s="14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48" t="s">
        <v>168</v>
      </c>
      <c r="E134" s="148"/>
      <c r="F134" s="148"/>
      <c r="G134" s="148"/>
      <c r="H134" s="148"/>
      <c r="I134" s="149"/>
      <c r="J134" s="72"/>
      <c r="K134" s="50"/>
      <c r="L134" s="50"/>
      <c r="M134" s="50"/>
      <c r="P134" s="27"/>
      <c r="Q134" s="82"/>
      <c r="R134" s="81" t="s">
        <v>10</v>
      </c>
      <c r="S134" s="148" t="s">
        <v>168</v>
      </c>
      <c r="T134" s="148"/>
      <c r="U134" s="148"/>
      <c r="V134" s="148"/>
      <c r="W134" s="148"/>
      <c r="X134" s="149"/>
      <c r="Y134" s="72"/>
      <c r="Z134" s="50"/>
      <c r="AA134" s="50"/>
      <c r="AB134" s="50"/>
      <c r="AE134" s="27"/>
      <c r="AF134" s="82"/>
      <c r="AG134" s="81" t="s">
        <v>10</v>
      </c>
      <c r="AH134" s="148" t="s">
        <v>168</v>
      </c>
      <c r="AI134" s="148"/>
      <c r="AJ134" s="148"/>
      <c r="AK134" s="148"/>
      <c r="AL134" s="148"/>
      <c r="AM134" s="14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4" t="s">
        <v>169</v>
      </c>
      <c r="E135" s="144"/>
      <c r="F135" s="144"/>
      <c r="G135" s="144"/>
      <c r="H135" s="144"/>
      <c r="I135" s="145"/>
      <c r="J135" s="72"/>
      <c r="K135" s="50"/>
      <c r="L135" s="50"/>
      <c r="M135" s="50"/>
      <c r="P135" s="9"/>
      <c r="Q135" s="13"/>
      <c r="R135" s="81" t="s">
        <v>10</v>
      </c>
      <c r="S135" s="144" t="s">
        <v>169</v>
      </c>
      <c r="T135" s="144"/>
      <c r="U135" s="144"/>
      <c r="V135" s="144"/>
      <c r="W135" s="144"/>
      <c r="X135" s="145"/>
      <c r="Y135" s="72"/>
      <c r="Z135" s="50"/>
      <c r="AA135" s="50"/>
      <c r="AB135" s="50"/>
      <c r="AE135" s="9"/>
      <c r="AF135" s="13"/>
      <c r="AG135" s="81" t="s">
        <v>10</v>
      </c>
      <c r="AH135" s="144" t="s">
        <v>169</v>
      </c>
      <c r="AI135" s="144"/>
      <c r="AJ135" s="144"/>
      <c r="AK135" s="144"/>
      <c r="AL135" s="144"/>
      <c r="AM135" s="145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4" t="s">
        <v>111</v>
      </c>
      <c r="E136" s="144"/>
      <c r="F136" s="144"/>
      <c r="G136" s="144"/>
      <c r="H136" s="144"/>
      <c r="I136" s="145"/>
      <c r="J136" s="72"/>
      <c r="K136" s="50"/>
      <c r="L136" s="50"/>
      <c r="M136" s="50"/>
      <c r="P136" s="9"/>
      <c r="Q136" s="13"/>
      <c r="R136" s="81" t="s">
        <v>10</v>
      </c>
      <c r="S136" s="144" t="s">
        <v>111</v>
      </c>
      <c r="T136" s="144"/>
      <c r="U136" s="144"/>
      <c r="V136" s="144"/>
      <c r="W136" s="144"/>
      <c r="X136" s="145"/>
      <c r="Y136" s="72"/>
      <c r="Z136" s="50"/>
      <c r="AA136" s="50"/>
      <c r="AB136" s="50"/>
      <c r="AE136" s="9"/>
      <c r="AF136" s="13"/>
      <c r="AG136" s="81" t="s">
        <v>10</v>
      </c>
      <c r="AH136" s="144" t="s">
        <v>111</v>
      </c>
      <c r="AI136" s="144"/>
      <c r="AJ136" s="144"/>
      <c r="AK136" s="144"/>
      <c r="AL136" s="144"/>
      <c r="AM136" s="145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1" t="s">
        <v>196</v>
      </c>
      <c r="D137" s="151"/>
      <c r="E137" s="151"/>
      <c r="F137" s="151"/>
      <c r="G137" s="151"/>
      <c r="H137" s="151"/>
      <c r="I137" s="152"/>
      <c r="J137" s="74"/>
      <c r="K137" s="50"/>
      <c r="L137" s="50"/>
      <c r="M137" s="50"/>
      <c r="P137" s="9"/>
      <c r="Q137" s="73" t="s">
        <v>23</v>
      </c>
      <c r="R137" s="151" t="s">
        <v>196</v>
      </c>
      <c r="S137" s="151"/>
      <c r="T137" s="151"/>
      <c r="U137" s="151"/>
      <c r="V137" s="151"/>
      <c r="W137" s="151"/>
      <c r="X137" s="152"/>
      <c r="Y137" s="74"/>
      <c r="Z137" s="50"/>
      <c r="AA137" s="50"/>
      <c r="AB137" s="50"/>
      <c r="AE137" s="9"/>
      <c r="AF137" s="73" t="s">
        <v>23</v>
      </c>
      <c r="AG137" s="151" t="s">
        <v>196</v>
      </c>
      <c r="AH137" s="151"/>
      <c r="AI137" s="151"/>
      <c r="AJ137" s="151"/>
      <c r="AK137" s="151"/>
      <c r="AL137" s="151"/>
      <c r="AM137" s="152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3" t="s">
        <v>197</v>
      </c>
      <c r="E138" s="153"/>
      <c r="F138" s="153"/>
      <c r="G138" s="153"/>
      <c r="H138" s="153"/>
      <c r="I138" s="154"/>
      <c r="J138" s="74"/>
      <c r="K138" s="50"/>
      <c r="L138" s="50"/>
      <c r="M138" s="50"/>
      <c r="P138" s="9"/>
      <c r="Q138" s="12"/>
      <c r="R138" s="38" t="s">
        <v>10</v>
      </c>
      <c r="S138" s="153" t="s">
        <v>197</v>
      </c>
      <c r="T138" s="153"/>
      <c r="U138" s="153"/>
      <c r="V138" s="153"/>
      <c r="W138" s="153"/>
      <c r="X138" s="154"/>
      <c r="Y138" s="74"/>
      <c r="Z138" s="50"/>
      <c r="AA138" s="50"/>
      <c r="AB138" s="50"/>
      <c r="AE138" s="9"/>
      <c r="AF138" s="12"/>
      <c r="AG138" s="38" t="s">
        <v>10</v>
      </c>
      <c r="AH138" s="153" t="s">
        <v>197</v>
      </c>
      <c r="AI138" s="153"/>
      <c r="AJ138" s="153"/>
      <c r="AK138" s="153"/>
      <c r="AL138" s="153"/>
      <c r="AM138" s="154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48" t="s">
        <v>173</v>
      </c>
      <c r="F139" s="148"/>
      <c r="G139" s="148"/>
      <c r="H139" s="148"/>
      <c r="I139" s="149"/>
      <c r="J139" s="72"/>
      <c r="K139" s="50"/>
      <c r="L139" s="50"/>
      <c r="M139" s="50"/>
      <c r="P139" s="27"/>
      <c r="Q139" s="28"/>
      <c r="R139" s="28"/>
      <c r="S139" s="57" t="s">
        <v>24</v>
      </c>
      <c r="T139" s="148" t="s">
        <v>173</v>
      </c>
      <c r="U139" s="148"/>
      <c r="V139" s="148"/>
      <c r="W139" s="148"/>
      <c r="X139" s="14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48" t="s">
        <v>173</v>
      </c>
      <c r="AJ139" s="148"/>
      <c r="AK139" s="148"/>
      <c r="AL139" s="148"/>
      <c r="AM139" s="14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4" t="s">
        <v>170</v>
      </c>
      <c r="F140" s="144"/>
      <c r="G140" s="144"/>
      <c r="H140" s="144"/>
      <c r="I140" s="145"/>
      <c r="J140" s="72"/>
      <c r="K140" s="50"/>
      <c r="L140" s="50"/>
      <c r="M140" s="50"/>
      <c r="P140" s="9"/>
      <c r="Q140" s="12"/>
      <c r="R140" s="12"/>
      <c r="S140" s="13" t="s">
        <v>3</v>
      </c>
      <c r="T140" s="144" t="s">
        <v>170</v>
      </c>
      <c r="U140" s="144"/>
      <c r="V140" s="144"/>
      <c r="W140" s="144"/>
      <c r="X140" s="145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4" t="s">
        <v>170</v>
      </c>
      <c r="AJ140" s="144"/>
      <c r="AK140" s="144"/>
      <c r="AL140" s="144"/>
      <c r="AM140" s="145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50" t="s">
        <v>174</v>
      </c>
      <c r="E141" s="150"/>
      <c r="F141" s="150"/>
      <c r="G141" s="150"/>
      <c r="H141" s="150"/>
      <c r="I141" s="141"/>
      <c r="J141" s="72"/>
      <c r="K141" s="50"/>
      <c r="L141" s="50"/>
      <c r="M141" s="50"/>
      <c r="P141" s="9"/>
      <c r="Q141" s="85"/>
      <c r="R141" s="38" t="s">
        <v>10</v>
      </c>
      <c r="S141" s="150" t="s">
        <v>174</v>
      </c>
      <c r="T141" s="150"/>
      <c r="U141" s="150"/>
      <c r="V141" s="150"/>
      <c r="W141" s="150"/>
      <c r="X141" s="141"/>
      <c r="Y141" s="72"/>
      <c r="Z141" s="50"/>
      <c r="AA141" s="50"/>
      <c r="AB141" s="50"/>
      <c r="AE141" s="9"/>
      <c r="AF141" s="85"/>
      <c r="AG141" s="38" t="s">
        <v>10</v>
      </c>
      <c r="AH141" s="150" t="s">
        <v>174</v>
      </c>
      <c r="AI141" s="150"/>
      <c r="AJ141" s="150"/>
      <c r="AK141" s="150"/>
      <c r="AL141" s="150"/>
      <c r="AM141" s="14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39" t="s">
        <v>173</v>
      </c>
      <c r="F142" s="139"/>
      <c r="G142" s="139"/>
      <c r="H142" s="139"/>
      <c r="I142" s="140"/>
      <c r="J142" s="72"/>
      <c r="K142" s="50"/>
      <c r="L142" s="50"/>
      <c r="M142" s="50"/>
      <c r="P142" s="27"/>
      <c r="Q142" s="28"/>
      <c r="R142" s="86"/>
      <c r="S142" s="87" t="s">
        <v>24</v>
      </c>
      <c r="T142" s="139" t="s">
        <v>173</v>
      </c>
      <c r="U142" s="139"/>
      <c r="V142" s="139"/>
      <c r="W142" s="139"/>
      <c r="X142" s="140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39" t="s">
        <v>173</v>
      </c>
      <c r="AJ142" s="139"/>
      <c r="AK142" s="139"/>
      <c r="AL142" s="139"/>
      <c r="AM142" s="140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4" t="s">
        <v>152</v>
      </c>
      <c r="G143" s="144"/>
      <c r="H143" s="144"/>
      <c r="I143" s="145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4" t="s">
        <v>152</v>
      </c>
      <c r="V143" s="144"/>
      <c r="W143" s="144"/>
      <c r="X143" s="145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4" t="s">
        <v>152</v>
      </c>
      <c r="AK143" s="144"/>
      <c r="AL143" s="144"/>
      <c r="AM143" s="145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4" t="s">
        <v>153</v>
      </c>
      <c r="G144" s="144"/>
      <c r="H144" s="144"/>
      <c r="I144" s="145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4" t="s">
        <v>153</v>
      </c>
      <c r="V144" s="144"/>
      <c r="W144" s="144"/>
      <c r="X144" s="145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4" t="s">
        <v>153</v>
      </c>
      <c r="AK144" s="144"/>
      <c r="AL144" s="144"/>
      <c r="AM144" s="145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46" t="s">
        <v>170</v>
      </c>
      <c r="F145" s="146"/>
      <c r="G145" s="146"/>
      <c r="H145" s="146"/>
      <c r="I145" s="147"/>
      <c r="J145" s="72"/>
      <c r="K145" s="50"/>
      <c r="L145" s="50"/>
      <c r="M145" s="50"/>
      <c r="P145" s="27"/>
      <c r="Q145" s="28"/>
      <c r="R145" s="28"/>
      <c r="S145" s="28" t="s">
        <v>3</v>
      </c>
      <c r="T145" s="146" t="s">
        <v>170</v>
      </c>
      <c r="U145" s="146"/>
      <c r="V145" s="146"/>
      <c r="W145" s="146"/>
      <c r="X145" s="14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46" t="s">
        <v>170</v>
      </c>
      <c r="AJ145" s="146"/>
      <c r="AK145" s="146"/>
      <c r="AL145" s="146"/>
      <c r="AM145" s="14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4" t="s">
        <v>171</v>
      </c>
      <c r="G146" s="144"/>
      <c r="H146" s="144"/>
      <c r="I146" s="145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4" t="s">
        <v>171</v>
      </c>
      <c r="V146" s="144"/>
      <c r="W146" s="144"/>
      <c r="X146" s="145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4" t="s">
        <v>171</v>
      </c>
      <c r="AK146" s="144"/>
      <c r="AL146" s="144"/>
      <c r="AM146" s="145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42" t="s">
        <v>172</v>
      </c>
      <c r="G147" s="142"/>
      <c r="H147" s="142"/>
      <c r="I147" s="143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42" t="s">
        <v>172</v>
      </c>
      <c r="V147" s="142"/>
      <c r="W147" s="142"/>
      <c r="X147" s="143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42" t="s">
        <v>172</v>
      </c>
      <c r="AK147" s="142"/>
      <c r="AL147" s="142"/>
      <c r="AM147" s="143"/>
      <c r="AN147" s="68"/>
      <c r="AO147" s="50"/>
      <c r="AP147" s="50"/>
      <c r="AQ147" s="50"/>
    </row>
    <row r="148" spans="1:40" ht="12.75">
      <c r="A148" s="126" t="s">
        <v>231</v>
      </c>
      <c r="B148" s="127"/>
      <c r="C148" s="127"/>
      <c r="D148" s="127"/>
      <c r="E148" s="127"/>
      <c r="F148" s="127"/>
      <c r="G148" s="127"/>
      <c r="H148" s="127"/>
      <c r="I148" s="127"/>
      <c r="J148" s="128"/>
      <c r="K148" s="50"/>
      <c r="L148" s="50"/>
      <c r="M148" s="50"/>
      <c r="P148" s="126" t="s">
        <v>231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231</v>
      </c>
      <c r="AF148" s="127"/>
      <c r="AG148" s="127"/>
      <c r="AH148" s="127"/>
      <c r="AI148" s="127"/>
      <c r="AJ148" s="127"/>
      <c r="AK148" s="127"/>
      <c r="AL148" s="127"/>
      <c r="AM148" s="127"/>
      <c r="AN148" s="128"/>
    </row>
    <row r="149" spans="1:40" ht="12.75">
      <c r="A149" s="129" t="s">
        <v>228</v>
      </c>
      <c r="B149" s="12"/>
      <c r="C149" s="12"/>
      <c r="D149" s="12"/>
      <c r="E149" s="12"/>
      <c r="F149" s="12"/>
      <c r="G149" s="12"/>
      <c r="H149" s="12"/>
      <c r="I149" s="12"/>
      <c r="J149" s="130">
        <v>43202</v>
      </c>
      <c r="P149" s="129" t="s">
        <v>228</v>
      </c>
      <c r="Q149" s="12"/>
      <c r="R149" s="12"/>
      <c r="S149" s="12"/>
      <c r="T149" s="12"/>
      <c r="U149" s="12"/>
      <c r="V149" s="12"/>
      <c r="W149" s="12"/>
      <c r="X149" s="12"/>
      <c r="Y149" s="123">
        <v>35692.3589411727</v>
      </c>
      <c r="AE149" s="129" t="s">
        <v>228</v>
      </c>
      <c r="AF149" s="12"/>
      <c r="AG149" s="12"/>
      <c r="AH149" s="12"/>
      <c r="AI149" s="12"/>
      <c r="AJ149" s="12"/>
      <c r="AK149" s="12"/>
      <c r="AL149" s="12"/>
      <c r="AM149" s="12"/>
      <c r="AN149" s="130">
        <v>136648</v>
      </c>
    </row>
    <row r="150" spans="1:40" ht="12.75">
      <c r="A150" s="131" t="s">
        <v>229</v>
      </c>
      <c r="B150" s="12"/>
      <c r="C150" s="12"/>
      <c r="D150" s="12"/>
      <c r="E150" s="12"/>
      <c r="F150" s="12"/>
      <c r="G150" s="12"/>
      <c r="H150" s="12"/>
      <c r="I150" s="12"/>
      <c r="J150" s="130">
        <v>43197</v>
      </c>
      <c r="P150" s="131" t="s">
        <v>229</v>
      </c>
      <c r="Q150" s="12"/>
      <c r="R150" s="12"/>
      <c r="S150" s="12"/>
      <c r="T150" s="12"/>
      <c r="U150" s="12"/>
      <c r="V150" s="12"/>
      <c r="W150" s="12"/>
      <c r="X150" s="12"/>
      <c r="Y150" s="123">
        <v>35688.1528990116</v>
      </c>
      <c r="AE150" s="131" t="s">
        <v>229</v>
      </c>
      <c r="AF150" s="12"/>
      <c r="AG150" s="12"/>
      <c r="AH150" s="12"/>
      <c r="AI150" s="12"/>
      <c r="AJ150" s="12"/>
      <c r="AK150" s="12"/>
      <c r="AL150" s="12"/>
      <c r="AM150" s="12"/>
      <c r="AN150" s="130">
        <v>136632</v>
      </c>
    </row>
    <row r="151" spans="1:40" ht="13.5" thickBot="1">
      <c r="A151" s="132" t="s">
        <v>230</v>
      </c>
      <c r="B151" s="47"/>
      <c r="C151" s="47"/>
      <c r="D151" s="47"/>
      <c r="E151" s="47"/>
      <c r="F151" s="47"/>
      <c r="G151" s="47"/>
      <c r="H151" s="47"/>
      <c r="I151" s="47"/>
      <c r="J151" s="133">
        <v>5</v>
      </c>
      <c r="P151" s="132" t="s">
        <v>230</v>
      </c>
      <c r="Q151" s="47"/>
      <c r="R151" s="47"/>
      <c r="S151" s="47"/>
      <c r="T151" s="47"/>
      <c r="U151" s="47"/>
      <c r="V151" s="47"/>
      <c r="W151" s="47"/>
      <c r="X151" s="47"/>
      <c r="Y151" s="134">
        <v>4.2060421611</v>
      </c>
      <c r="AE151" s="132" t="s">
        <v>230</v>
      </c>
      <c r="AF151" s="47"/>
      <c r="AG151" s="47"/>
      <c r="AH151" s="47"/>
      <c r="AI151" s="47"/>
      <c r="AJ151" s="47"/>
      <c r="AK151" s="47"/>
      <c r="AL151" s="47"/>
      <c r="AM151" s="47"/>
      <c r="AN151" s="133">
        <v>16</v>
      </c>
    </row>
    <row r="153" ht="12.75">
      <c r="J153" s="110"/>
    </row>
  </sheetData>
  <mergeCells count="440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T139:X139"/>
    <mergeCell ref="T140:X140"/>
    <mergeCell ref="S141:X141"/>
    <mergeCell ref="T142:X142"/>
    <mergeCell ref="U143:X143"/>
    <mergeCell ref="U144:X144"/>
    <mergeCell ref="T145:X145"/>
    <mergeCell ref="U146:X146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workbookViewId="0" topLeftCell="A1">
      <selection activeCell="A2" sqref="A1:J2"/>
    </sheetView>
  </sheetViews>
  <sheetFormatPr defaultColWidth="9.00390625" defaultRowHeight="12.75"/>
  <cols>
    <col min="1" max="1" width="2.75390625" style="0" customWidth="1"/>
    <col min="2" max="2" width="100.75390625" style="0" customWidth="1"/>
  </cols>
  <sheetData>
    <row r="2" spans="1:6" ht="15">
      <c r="A2" s="228" t="s">
        <v>94</v>
      </c>
      <c r="B2" s="229"/>
      <c r="C2" s="99"/>
      <c r="D2" s="99"/>
      <c r="E2" s="99"/>
      <c r="F2" s="99"/>
    </row>
    <row r="3" spans="1:6" ht="15">
      <c r="A3" s="105"/>
      <c r="B3" s="106"/>
      <c r="C3" s="99"/>
      <c r="D3" s="99"/>
      <c r="E3" s="99"/>
      <c r="F3" s="99"/>
    </row>
    <row r="4" spans="1:6" ht="14.25">
      <c r="A4" s="88"/>
      <c r="B4" s="89"/>
      <c r="C4" s="88"/>
      <c r="D4" s="88"/>
      <c r="E4" s="88"/>
      <c r="F4" s="88"/>
    </row>
    <row r="5" spans="1:6" ht="14.25">
      <c r="A5" s="100" t="s">
        <v>25</v>
      </c>
      <c r="B5" s="101" t="s">
        <v>41</v>
      </c>
      <c r="C5" s="91"/>
      <c r="D5" s="91"/>
      <c r="E5" s="91"/>
      <c r="F5" s="91"/>
    </row>
    <row r="6" spans="1:6" ht="14.25">
      <c r="A6" s="100"/>
      <c r="B6" s="101" t="s">
        <v>44</v>
      </c>
      <c r="C6" s="91"/>
      <c r="D6" s="91"/>
      <c r="E6" s="91"/>
      <c r="F6" s="91"/>
    </row>
    <row r="7" spans="1:6" ht="14.25">
      <c r="A7" s="100"/>
      <c r="B7" s="101" t="s">
        <v>91</v>
      </c>
      <c r="C7" s="91"/>
      <c r="D7" s="91"/>
      <c r="E7" s="91"/>
      <c r="F7" s="91"/>
    </row>
    <row r="8" spans="1:6" ht="14.25">
      <c r="A8" s="100"/>
      <c r="B8" s="101" t="s">
        <v>198</v>
      </c>
      <c r="C8" s="91"/>
      <c r="D8" s="91"/>
      <c r="E8" s="91"/>
      <c r="F8" s="91"/>
    </row>
    <row r="9" spans="1:6" ht="14.25">
      <c r="A9" s="102"/>
      <c r="B9" s="101"/>
      <c r="C9" s="90"/>
      <c r="D9" s="90"/>
      <c r="E9" s="90"/>
      <c r="F9" s="90"/>
    </row>
    <row r="10" spans="1:6" ht="14.25">
      <c r="A10" s="100" t="s">
        <v>26</v>
      </c>
      <c r="B10" s="101" t="s">
        <v>42</v>
      </c>
      <c r="C10" s="91"/>
      <c r="D10" s="91"/>
      <c r="E10" s="91"/>
      <c r="F10" s="91"/>
    </row>
    <row r="11" spans="1:6" ht="14.25">
      <c r="A11" s="100"/>
      <c r="B11" s="101" t="s">
        <v>43</v>
      </c>
      <c r="C11" s="91"/>
      <c r="D11" s="91"/>
      <c r="E11" s="91"/>
      <c r="F11" s="91"/>
    </row>
    <row r="12" spans="1:6" ht="14.25">
      <c r="A12" s="100"/>
      <c r="B12" s="101"/>
      <c r="C12" s="90"/>
      <c r="D12" s="90"/>
      <c r="E12" s="90"/>
      <c r="F12" s="90"/>
    </row>
    <row r="13" spans="1:6" ht="14.25">
      <c r="A13" s="100" t="s">
        <v>27</v>
      </c>
      <c r="B13" s="101" t="s">
        <v>95</v>
      </c>
      <c r="C13" s="91"/>
      <c r="D13" s="91"/>
      <c r="E13" s="91"/>
      <c r="F13" s="91"/>
    </row>
    <row r="14" spans="1:6" ht="14.25">
      <c r="A14" s="100"/>
      <c r="B14" s="101" t="s">
        <v>53</v>
      </c>
      <c r="C14" s="91"/>
      <c r="D14" s="91"/>
      <c r="E14" s="91"/>
      <c r="F14" s="91"/>
    </row>
    <row r="15" spans="1:6" ht="14.25">
      <c r="A15" s="100"/>
      <c r="B15" s="101"/>
      <c r="C15" s="90"/>
      <c r="D15" s="90"/>
      <c r="E15" s="90"/>
      <c r="F15" s="90"/>
    </row>
    <row r="16" spans="1:6" ht="14.25">
      <c r="A16" s="100" t="s">
        <v>28</v>
      </c>
      <c r="B16" s="101" t="s">
        <v>199</v>
      </c>
      <c r="C16" s="91"/>
      <c r="D16" s="91"/>
      <c r="E16" s="91"/>
      <c r="F16" s="91"/>
    </row>
    <row r="17" spans="1:6" ht="14.25">
      <c r="A17" s="100"/>
      <c r="B17" s="101" t="s">
        <v>45</v>
      </c>
      <c r="C17" s="91"/>
      <c r="D17" s="91"/>
      <c r="E17" s="91"/>
      <c r="F17" s="91"/>
    </row>
    <row r="18" spans="1:6" ht="14.25">
      <c r="A18" s="100"/>
      <c r="B18" s="101"/>
      <c r="C18" s="90"/>
      <c r="D18" s="90"/>
      <c r="E18" s="90"/>
      <c r="F18" s="90"/>
    </row>
    <row r="19" spans="1:6" ht="14.25">
      <c r="A19" s="100" t="s">
        <v>29</v>
      </c>
      <c r="B19" s="101" t="s">
        <v>200</v>
      </c>
      <c r="C19" s="91"/>
      <c r="D19" s="91"/>
      <c r="E19" s="91"/>
      <c r="F19" s="91"/>
    </row>
    <row r="20" spans="1:6" ht="14.25">
      <c r="A20" s="100"/>
      <c r="B20" s="101"/>
      <c r="C20" s="90"/>
      <c r="D20" s="90"/>
      <c r="E20" s="90"/>
      <c r="F20" s="90"/>
    </row>
    <row r="21" spans="1:6" ht="14.25">
      <c r="A21" s="100" t="s">
        <v>30</v>
      </c>
      <c r="B21" s="101" t="s">
        <v>52</v>
      </c>
      <c r="C21" s="91"/>
      <c r="D21" s="91"/>
      <c r="E21" s="91"/>
      <c r="F21" s="91"/>
    </row>
    <row r="22" spans="1:6" ht="14.25">
      <c r="A22" s="100"/>
      <c r="B22" s="101" t="s">
        <v>56</v>
      </c>
      <c r="C22" s="91"/>
      <c r="D22" s="91"/>
      <c r="E22" s="91"/>
      <c r="F22" s="91"/>
    </row>
    <row r="23" spans="1:6" ht="14.25">
      <c r="A23" s="100"/>
      <c r="B23" s="101" t="s">
        <v>201</v>
      </c>
      <c r="C23" s="91"/>
      <c r="D23" s="91"/>
      <c r="E23" s="91"/>
      <c r="F23" s="91"/>
    </row>
    <row r="24" spans="1:6" ht="14.25">
      <c r="A24" s="100"/>
      <c r="B24" s="101"/>
      <c r="C24" s="91"/>
      <c r="D24" s="91"/>
      <c r="E24" s="91"/>
      <c r="F24" s="91"/>
    </row>
    <row r="25" spans="1:6" ht="14.25">
      <c r="A25" s="100" t="s">
        <v>31</v>
      </c>
      <c r="B25" s="101" t="s">
        <v>202</v>
      </c>
      <c r="C25" s="91"/>
      <c r="D25" s="91"/>
      <c r="E25" s="91"/>
      <c r="F25" s="91"/>
    </row>
    <row r="26" spans="1:6" ht="14.25">
      <c r="A26" s="100"/>
      <c r="B26" s="101" t="s">
        <v>203</v>
      </c>
      <c r="C26" s="91"/>
      <c r="D26" s="91"/>
      <c r="E26" s="91"/>
      <c r="F26" s="91"/>
    </row>
    <row r="27" spans="1:6" ht="14.25">
      <c r="A27" s="100"/>
      <c r="B27" s="101"/>
      <c r="C27" s="90"/>
      <c r="D27" s="90"/>
      <c r="E27" s="90"/>
      <c r="F27" s="90"/>
    </row>
    <row r="28" spans="1:6" ht="14.25">
      <c r="A28" s="100" t="s">
        <v>32</v>
      </c>
      <c r="B28" s="101" t="s">
        <v>55</v>
      </c>
      <c r="C28" s="91"/>
      <c r="D28" s="91"/>
      <c r="E28" s="91"/>
      <c r="F28" s="91"/>
    </row>
    <row r="29" spans="1:6" ht="14.25">
      <c r="A29" s="100"/>
      <c r="B29" s="101" t="s">
        <v>204</v>
      </c>
      <c r="C29" s="91"/>
      <c r="D29" s="91"/>
      <c r="E29" s="91"/>
      <c r="F29" s="91"/>
    </row>
    <row r="30" spans="1:6" ht="14.25">
      <c r="A30" s="100"/>
      <c r="B30" s="101"/>
      <c r="C30" s="90"/>
      <c r="D30" s="90"/>
      <c r="E30" s="90"/>
      <c r="F30" s="90"/>
    </row>
    <row r="31" spans="1:6" ht="14.25">
      <c r="A31" s="100" t="s">
        <v>33</v>
      </c>
      <c r="B31" s="101" t="s">
        <v>205</v>
      </c>
      <c r="C31" s="91"/>
      <c r="D31" s="91"/>
      <c r="E31" s="91"/>
      <c r="F31" s="91"/>
    </row>
    <row r="32" spans="1:6" ht="14.25">
      <c r="A32" s="100"/>
      <c r="B32" s="101" t="s">
        <v>54</v>
      </c>
      <c r="C32" s="91"/>
      <c r="D32" s="91"/>
      <c r="E32" s="91"/>
      <c r="F32" s="91"/>
    </row>
    <row r="33" spans="1:6" ht="14.25">
      <c r="A33" s="100"/>
      <c r="B33" s="101"/>
      <c r="C33" s="90"/>
      <c r="D33" s="90"/>
      <c r="E33" s="90"/>
      <c r="F33" s="90"/>
    </row>
    <row r="34" spans="1:6" ht="14.25">
      <c r="A34" s="100" t="s">
        <v>34</v>
      </c>
      <c r="B34" s="101" t="s">
        <v>206</v>
      </c>
      <c r="C34" s="91"/>
      <c r="D34" s="91"/>
      <c r="E34" s="91"/>
      <c r="F34" s="91"/>
    </row>
    <row r="35" spans="1:6" ht="14.25">
      <c r="A35" s="100"/>
      <c r="B35" s="101" t="s">
        <v>207</v>
      </c>
      <c r="C35" s="91"/>
      <c r="D35" s="91"/>
      <c r="E35" s="91"/>
      <c r="F35" s="91"/>
    </row>
    <row r="36" spans="1:6" ht="14.25">
      <c r="A36" s="100"/>
      <c r="B36" s="101"/>
      <c r="C36" s="90"/>
      <c r="D36" s="90"/>
      <c r="E36" s="90"/>
      <c r="F36" s="90"/>
    </row>
    <row r="37" spans="1:6" ht="14.25">
      <c r="A37" s="100" t="s">
        <v>35</v>
      </c>
      <c r="B37" s="101" t="s">
        <v>57</v>
      </c>
      <c r="C37" s="91"/>
      <c r="D37" s="91"/>
      <c r="E37" s="91"/>
      <c r="F37" s="91"/>
    </row>
    <row r="38" spans="1:6" ht="14.25">
      <c r="A38" s="100"/>
      <c r="B38" s="101" t="s">
        <v>58</v>
      </c>
      <c r="C38" s="91"/>
      <c r="D38" s="91"/>
      <c r="E38" s="91"/>
      <c r="F38" s="91"/>
    </row>
    <row r="39" spans="1:6" ht="14.25">
      <c r="A39" s="100"/>
      <c r="B39" s="101"/>
      <c r="C39" s="91"/>
      <c r="D39" s="91"/>
      <c r="E39" s="91"/>
      <c r="F39" s="91"/>
    </row>
    <row r="40" spans="1:6" ht="14.25">
      <c r="A40" s="100" t="s">
        <v>36</v>
      </c>
      <c r="B40" s="101" t="s">
        <v>208</v>
      </c>
      <c r="C40" s="91"/>
      <c r="D40" s="91"/>
      <c r="E40" s="91"/>
      <c r="F40" s="91"/>
    </row>
    <row r="41" spans="1:6" ht="14.25">
      <c r="A41" s="100"/>
      <c r="B41" s="101"/>
      <c r="C41" s="90"/>
      <c r="D41" s="90"/>
      <c r="E41" s="90"/>
      <c r="F41" s="90"/>
    </row>
    <row r="42" spans="1:6" ht="14.25">
      <c r="A42" s="100" t="s">
        <v>37</v>
      </c>
      <c r="B42" s="101" t="s">
        <v>209</v>
      </c>
      <c r="C42" s="91"/>
      <c r="D42" s="91"/>
      <c r="E42" s="91"/>
      <c r="F42" s="91"/>
    </row>
    <row r="43" spans="1:6" ht="14.25">
      <c r="A43" s="100"/>
      <c r="B43" s="101"/>
      <c r="C43" s="90"/>
      <c r="D43" s="90"/>
      <c r="E43" s="90"/>
      <c r="F43" s="90"/>
    </row>
    <row r="44" spans="1:6" ht="14.25">
      <c r="A44" s="100" t="s">
        <v>38</v>
      </c>
      <c r="B44" s="101" t="s">
        <v>92</v>
      </c>
      <c r="C44" s="91"/>
      <c r="D44" s="91"/>
      <c r="E44" s="91"/>
      <c r="F44" s="91"/>
    </row>
    <row r="45" spans="1:6" ht="14.25">
      <c r="A45" s="100"/>
      <c r="B45" s="101"/>
      <c r="C45" s="90"/>
      <c r="D45" s="90"/>
      <c r="E45" s="90"/>
      <c r="F45" s="90"/>
    </row>
    <row r="46" spans="1:6" ht="14.25">
      <c r="A46" s="100" t="s">
        <v>39</v>
      </c>
      <c r="B46" s="101" t="s">
        <v>210</v>
      </c>
      <c r="C46" s="91"/>
      <c r="D46" s="91"/>
      <c r="E46" s="91"/>
      <c r="F46" s="91"/>
    </row>
    <row r="47" spans="1:6" ht="14.25">
      <c r="A47" s="100"/>
      <c r="B47" s="101" t="s">
        <v>93</v>
      </c>
      <c r="C47" s="91"/>
      <c r="D47" s="91"/>
      <c r="E47" s="91"/>
      <c r="F47" s="91"/>
    </row>
    <row r="48" spans="1:7" ht="14.25">
      <c r="A48" s="100"/>
      <c r="B48" s="103" t="s">
        <v>211</v>
      </c>
      <c r="C48" s="90"/>
      <c r="D48" s="90"/>
      <c r="E48" s="90"/>
      <c r="F48" s="90"/>
      <c r="G48" s="90"/>
    </row>
    <row r="49" spans="1:7" ht="14.25">
      <c r="A49" s="100"/>
      <c r="B49" s="103" t="s">
        <v>59</v>
      </c>
      <c r="C49" s="90"/>
      <c r="D49" s="90"/>
      <c r="E49" s="90"/>
      <c r="F49" s="90"/>
      <c r="G49" s="90"/>
    </row>
    <row r="50" spans="1:6" ht="14.25">
      <c r="A50" s="100"/>
      <c r="B50" s="101"/>
      <c r="C50" s="90"/>
      <c r="D50" s="90"/>
      <c r="E50" s="90"/>
      <c r="F50" s="90"/>
    </row>
    <row r="51" spans="1:6" ht="14.25">
      <c r="A51" s="100" t="s">
        <v>40</v>
      </c>
      <c r="B51" s="101" t="s">
        <v>60</v>
      </c>
      <c r="C51" s="91"/>
      <c r="D51" s="91"/>
      <c r="E51" s="91"/>
      <c r="F51" s="91"/>
    </row>
    <row r="52" spans="1:6" ht="14.25">
      <c r="A52" s="104"/>
      <c r="B52" s="101" t="s">
        <v>61</v>
      </c>
      <c r="C52" s="92"/>
      <c r="D52" s="92"/>
      <c r="E52" s="92"/>
      <c r="F52" s="92"/>
    </row>
    <row r="53" spans="1:6" ht="12.75">
      <c r="A53" s="93"/>
      <c r="B53" s="93"/>
      <c r="C53" s="93"/>
      <c r="D53" s="93"/>
      <c r="E53" s="93"/>
      <c r="F53" s="93"/>
    </row>
    <row r="54" ht="12.75">
      <c r="B54" s="94"/>
    </row>
    <row r="55" ht="12.75">
      <c r="B55" s="94"/>
    </row>
    <row r="56" ht="12.75">
      <c r="B56" s="94"/>
    </row>
    <row r="57" ht="12.75">
      <c r="B57" s="94"/>
    </row>
    <row r="58" ht="12.75">
      <c r="B58" s="94"/>
    </row>
    <row r="59" ht="12.75">
      <c r="B59" s="94"/>
    </row>
    <row r="60" ht="12.75">
      <c r="B60" s="94"/>
    </row>
    <row r="61" ht="12.75">
      <c r="B61" s="94"/>
    </row>
    <row r="62" ht="12.75">
      <c r="B62" s="94"/>
    </row>
    <row r="63" ht="12.75">
      <c r="B63" s="94"/>
    </row>
    <row r="64" ht="12.75">
      <c r="B64" s="94"/>
    </row>
    <row r="65" ht="12.75">
      <c r="B65" s="94"/>
    </row>
  </sheetData>
  <mergeCells count="1">
    <mergeCell ref="A2:B2"/>
  </mergeCells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16">
      <selection activeCell="A2" sqref="A1:J2"/>
    </sheetView>
  </sheetViews>
  <sheetFormatPr defaultColWidth="9.00390625" defaultRowHeight="12.75"/>
  <cols>
    <col min="1" max="3" width="3.75390625" style="0" customWidth="1"/>
    <col min="4" max="4" width="95.75390625" style="0" customWidth="1"/>
  </cols>
  <sheetData>
    <row r="2" spans="1:8" ht="12.75">
      <c r="A2" s="232" t="s">
        <v>46</v>
      </c>
      <c r="B2" s="232"/>
      <c r="C2" s="232"/>
      <c r="D2" s="232"/>
      <c r="E2" s="95"/>
      <c r="F2" s="95"/>
      <c r="G2" s="95"/>
      <c r="H2" s="95"/>
    </row>
    <row r="3" spans="1:8" ht="12.75">
      <c r="A3" s="95"/>
      <c r="B3" s="95"/>
      <c r="C3" s="95"/>
      <c r="D3" s="95"/>
      <c r="E3" s="95"/>
      <c r="F3" s="95"/>
      <c r="G3" s="95"/>
      <c r="H3" s="95"/>
    </row>
    <row r="4" spans="1:8" ht="12.75">
      <c r="A4" s="95"/>
      <c r="B4" s="95"/>
      <c r="C4" s="95"/>
      <c r="D4" s="95"/>
      <c r="E4" s="95"/>
      <c r="F4" s="95"/>
      <c r="G4" s="95"/>
      <c r="H4" s="95"/>
    </row>
    <row r="5" spans="1:8" ht="12.75">
      <c r="A5" s="96"/>
      <c r="B5" s="94" t="s">
        <v>62</v>
      </c>
      <c r="C5" s="96"/>
      <c r="D5" s="96"/>
      <c r="E5" s="96"/>
      <c r="F5" s="96"/>
      <c r="G5" s="96"/>
      <c r="H5" s="96"/>
    </row>
    <row r="6" spans="1:8" ht="12.75">
      <c r="A6" s="94" t="s">
        <v>63</v>
      </c>
      <c r="B6" s="96"/>
      <c r="C6" s="96"/>
      <c r="D6" s="96"/>
      <c r="E6" s="96"/>
      <c r="F6" s="96"/>
      <c r="G6" s="96"/>
      <c r="H6" s="96"/>
    </row>
    <row r="7" spans="1:8" ht="12.75">
      <c r="A7" s="94" t="s">
        <v>64</v>
      </c>
      <c r="B7" s="96"/>
      <c r="C7" s="96"/>
      <c r="D7" s="96"/>
      <c r="E7" s="96"/>
      <c r="F7" s="96"/>
      <c r="G7" s="96"/>
      <c r="H7" s="96"/>
    </row>
    <row r="8" spans="1:8" ht="12.75">
      <c r="A8" s="94" t="s">
        <v>66</v>
      </c>
      <c r="B8" s="96"/>
      <c r="C8" s="96"/>
      <c r="D8" s="96"/>
      <c r="E8" s="96"/>
      <c r="F8" s="96"/>
      <c r="G8" s="96"/>
      <c r="H8" s="96"/>
    </row>
    <row r="9" spans="1:8" ht="12.75">
      <c r="A9" s="94" t="s">
        <v>65</v>
      </c>
      <c r="B9" s="96"/>
      <c r="C9" s="96"/>
      <c r="D9" s="96"/>
      <c r="E9" s="96"/>
      <c r="F9" s="96"/>
      <c r="G9" s="96"/>
      <c r="H9" s="96"/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8" ht="12.75">
      <c r="A11" s="233" t="s">
        <v>47</v>
      </c>
      <c r="B11" s="233"/>
      <c r="C11" s="233"/>
      <c r="D11" s="233"/>
      <c r="E11" s="97"/>
      <c r="F11" s="97"/>
      <c r="G11" s="97"/>
      <c r="H11" s="97"/>
    </row>
    <row r="12" spans="1:8" ht="12.75">
      <c r="A12" s="230" t="s">
        <v>81</v>
      </c>
      <c r="B12" s="230"/>
      <c r="C12" s="230"/>
      <c r="D12" s="230"/>
      <c r="E12" s="113"/>
      <c r="F12" s="113"/>
      <c r="G12" s="113"/>
      <c r="H12" s="113"/>
    </row>
    <row r="13" spans="1:8" ht="12.75">
      <c r="A13" s="94"/>
      <c r="B13" s="98" t="s">
        <v>0</v>
      </c>
      <c r="C13" s="94" t="s">
        <v>67</v>
      </c>
      <c r="D13" s="94"/>
      <c r="E13" s="94"/>
      <c r="F13" s="94"/>
      <c r="G13" s="94"/>
      <c r="H13" s="94"/>
    </row>
    <row r="14" spans="1:8" ht="12.75">
      <c r="A14" s="94"/>
      <c r="B14" s="98" t="s">
        <v>68</v>
      </c>
      <c r="C14" s="94" t="s">
        <v>69</v>
      </c>
      <c r="D14" s="94"/>
      <c r="E14" s="94"/>
      <c r="F14" s="94"/>
      <c r="G14" s="94"/>
      <c r="H14" s="94"/>
    </row>
    <row r="15" spans="1:8" ht="12.75">
      <c r="A15" s="94" t="s">
        <v>70</v>
      </c>
      <c r="B15" s="94"/>
      <c r="C15" s="94" t="s">
        <v>71</v>
      </c>
      <c r="D15" s="94"/>
      <c r="E15" s="94"/>
      <c r="F15" s="94"/>
      <c r="G15" s="94"/>
      <c r="H15" s="94"/>
    </row>
    <row r="16" spans="1:8" ht="12.75">
      <c r="A16" s="96"/>
      <c r="B16" s="96"/>
      <c r="C16" s="94" t="s">
        <v>72</v>
      </c>
      <c r="D16" s="96"/>
      <c r="E16" s="96"/>
      <c r="F16" s="96"/>
      <c r="G16" s="96"/>
      <c r="H16" s="96"/>
    </row>
    <row r="17" spans="1:8" ht="12.75">
      <c r="A17" s="96"/>
      <c r="B17" s="96"/>
      <c r="C17" s="94" t="s">
        <v>73</v>
      </c>
      <c r="D17" s="96"/>
      <c r="E17" s="96"/>
      <c r="F17" s="96"/>
      <c r="G17" s="96"/>
      <c r="H17" s="96"/>
    </row>
    <row r="18" spans="1:8" ht="12.75">
      <c r="A18" s="96"/>
      <c r="B18" s="96"/>
      <c r="C18" s="94" t="s">
        <v>75</v>
      </c>
      <c r="D18" s="96"/>
      <c r="E18" s="96"/>
      <c r="F18" s="96"/>
      <c r="G18" s="96"/>
      <c r="H18" s="96"/>
    </row>
    <row r="19" spans="1:8" ht="12.75">
      <c r="A19" s="96"/>
      <c r="B19" s="96"/>
      <c r="C19" s="94" t="s">
        <v>74</v>
      </c>
      <c r="D19" s="96"/>
      <c r="E19" s="96"/>
      <c r="F19" s="96"/>
      <c r="G19" s="96"/>
      <c r="H19" s="96"/>
    </row>
    <row r="20" spans="1:8" ht="12.75">
      <c r="A20" s="94"/>
      <c r="B20" s="94"/>
      <c r="C20" s="98" t="s">
        <v>1</v>
      </c>
      <c r="D20" s="94" t="s">
        <v>76</v>
      </c>
      <c r="E20" s="94"/>
      <c r="F20" s="94"/>
      <c r="G20" s="94"/>
      <c r="H20" s="94"/>
    </row>
    <row r="21" spans="1:8" ht="12.75">
      <c r="A21" s="94"/>
      <c r="B21" s="94"/>
      <c r="C21" s="98" t="s">
        <v>7</v>
      </c>
      <c r="D21" s="94" t="s">
        <v>77</v>
      </c>
      <c r="E21" s="94"/>
      <c r="F21" s="94"/>
      <c r="G21" s="94"/>
      <c r="H21" s="94"/>
    </row>
    <row r="22" spans="1:8" ht="12.75">
      <c r="A22" s="94"/>
      <c r="B22" s="94"/>
      <c r="C22" s="98" t="s">
        <v>13</v>
      </c>
      <c r="D22" s="94" t="s">
        <v>78</v>
      </c>
      <c r="E22" s="94"/>
      <c r="F22" s="94"/>
      <c r="G22" s="94"/>
      <c r="H22" s="94"/>
    </row>
    <row r="23" spans="1:8" ht="12.75">
      <c r="A23" s="94"/>
      <c r="B23" s="94"/>
      <c r="C23" s="98" t="s">
        <v>9</v>
      </c>
      <c r="D23" s="94" t="s">
        <v>79</v>
      </c>
      <c r="E23" s="94"/>
      <c r="F23" s="94"/>
      <c r="G23" s="94"/>
      <c r="H23" s="94"/>
    </row>
    <row r="24" spans="1:8" ht="12.75">
      <c r="A24" s="94"/>
      <c r="B24" s="94"/>
      <c r="C24" s="98" t="s">
        <v>11</v>
      </c>
      <c r="D24" s="94" t="s">
        <v>80</v>
      </c>
      <c r="E24" s="94"/>
      <c r="F24" s="94"/>
      <c r="G24" s="94"/>
      <c r="H24" s="94"/>
    </row>
    <row r="25" spans="1:8" ht="12.75">
      <c r="A25" s="94"/>
      <c r="B25" s="94"/>
      <c r="C25" s="94" t="s">
        <v>212</v>
      </c>
      <c r="D25" s="94"/>
      <c r="E25" s="94"/>
      <c r="F25" s="94"/>
      <c r="G25" s="94"/>
      <c r="H25" s="94"/>
    </row>
    <row r="26" spans="1:8" ht="12.75">
      <c r="A26" s="94"/>
      <c r="B26" s="94"/>
      <c r="C26" s="94" t="s">
        <v>213</v>
      </c>
      <c r="D26" s="94"/>
      <c r="E26" s="94"/>
      <c r="F26" s="94"/>
      <c r="G26" s="94"/>
      <c r="H26" s="94"/>
    </row>
    <row r="27" spans="1:8" ht="12.75">
      <c r="A27" s="94"/>
      <c r="B27" s="94"/>
      <c r="C27" s="94" t="s">
        <v>214</v>
      </c>
      <c r="D27" s="94"/>
      <c r="E27" s="94"/>
      <c r="F27" s="94"/>
      <c r="G27" s="94"/>
      <c r="H27" s="94"/>
    </row>
    <row r="28" spans="1:8" ht="12.75">
      <c r="A28" s="94"/>
      <c r="B28" s="94"/>
      <c r="C28" s="94" t="s">
        <v>215</v>
      </c>
      <c r="D28" s="94"/>
      <c r="E28" s="94"/>
      <c r="F28" s="94"/>
      <c r="G28" s="94"/>
      <c r="H28" s="94"/>
    </row>
    <row r="29" spans="1:8" ht="12.75">
      <c r="A29" s="94" t="s">
        <v>82</v>
      </c>
      <c r="B29" s="94"/>
      <c r="C29" s="94" t="s">
        <v>83</v>
      </c>
      <c r="D29" s="94"/>
      <c r="E29" s="94"/>
      <c r="F29" s="94"/>
      <c r="G29" s="94"/>
      <c r="H29" s="94"/>
    </row>
    <row r="30" spans="1:8" ht="12.75">
      <c r="A30" s="94"/>
      <c r="B30" s="94"/>
      <c r="C30" s="94" t="s">
        <v>84</v>
      </c>
      <c r="D30" s="94"/>
      <c r="E30" s="94"/>
      <c r="F30" s="94"/>
      <c r="G30" s="94"/>
      <c r="H30" s="94"/>
    </row>
    <row r="31" spans="1:8" ht="12.75">
      <c r="A31" s="94"/>
      <c r="B31" s="94"/>
      <c r="C31" s="94"/>
      <c r="D31" s="94"/>
      <c r="E31" s="94"/>
      <c r="F31" s="94"/>
      <c r="G31" s="94"/>
      <c r="H31" s="94"/>
    </row>
    <row r="32" spans="1:8" ht="12.75">
      <c r="A32" s="231" t="s">
        <v>48</v>
      </c>
      <c r="B32" s="231"/>
      <c r="C32" s="231"/>
      <c r="D32" s="231"/>
      <c r="E32" s="114"/>
      <c r="F32" s="114"/>
      <c r="G32" s="114"/>
      <c r="H32" s="114"/>
    </row>
    <row r="33" spans="1:8" ht="12.75">
      <c r="A33" s="230" t="s">
        <v>85</v>
      </c>
      <c r="B33" s="230"/>
      <c r="C33" s="230"/>
      <c r="D33" s="230"/>
      <c r="E33" s="113"/>
      <c r="F33" s="113"/>
      <c r="G33" s="113"/>
      <c r="H33" s="113"/>
    </row>
    <row r="34" spans="1:8" ht="12.75">
      <c r="A34" s="230" t="s">
        <v>86</v>
      </c>
      <c r="B34" s="230"/>
      <c r="C34" s="230"/>
      <c r="D34" s="230"/>
      <c r="E34" s="113"/>
      <c r="F34" s="113"/>
      <c r="G34" s="113"/>
      <c r="H34" s="113"/>
    </row>
    <row r="35" spans="1:8" ht="12.75">
      <c r="A35" s="230" t="s">
        <v>87</v>
      </c>
      <c r="B35" s="230"/>
      <c r="C35" s="230"/>
      <c r="D35" s="230"/>
      <c r="E35" s="113"/>
      <c r="F35" s="113"/>
      <c r="G35" s="113"/>
      <c r="H35" s="113"/>
    </row>
    <row r="36" spans="1:8" ht="12.75">
      <c r="A36" s="230" t="s">
        <v>88</v>
      </c>
      <c r="B36" s="230"/>
      <c r="C36" s="230"/>
      <c r="D36" s="230"/>
      <c r="E36" s="113"/>
      <c r="F36" s="113"/>
      <c r="G36" s="113"/>
      <c r="H36" s="113"/>
    </row>
    <row r="37" spans="1:8" ht="12.75">
      <c r="A37" s="96"/>
      <c r="B37" s="96"/>
      <c r="C37" s="96"/>
      <c r="D37" s="96"/>
      <c r="E37" s="96"/>
      <c r="F37" s="96"/>
      <c r="G37" s="96"/>
      <c r="H37" s="96"/>
    </row>
    <row r="38" spans="1:8" ht="12.75">
      <c r="A38" s="231" t="s">
        <v>49</v>
      </c>
      <c r="B38" s="231"/>
      <c r="C38" s="231"/>
      <c r="D38" s="231"/>
      <c r="E38" s="114"/>
      <c r="F38" s="114"/>
      <c r="G38" s="114"/>
      <c r="H38" s="114"/>
    </row>
    <row r="39" spans="1:8" ht="12.75">
      <c r="A39" s="230" t="s">
        <v>89</v>
      </c>
      <c r="B39" s="230"/>
      <c r="C39" s="230"/>
      <c r="D39" s="230"/>
      <c r="E39" s="113"/>
      <c r="F39" s="113"/>
      <c r="G39" s="113"/>
      <c r="H39" s="113"/>
    </row>
    <row r="40" spans="1:8" ht="12.75">
      <c r="A40" s="230" t="s">
        <v>90</v>
      </c>
      <c r="B40" s="230"/>
      <c r="C40" s="230"/>
      <c r="D40" s="230"/>
      <c r="E40" s="113"/>
      <c r="F40" s="113"/>
      <c r="G40" s="113"/>
      <c r="H40" s="113"/>
    </row>
    <row r="41" spans="1:8" ht="12.75">
      <c r="A41" s="96"/>
      <c r="B41" s="96"/>
      <c r="C41" s="96"/>
      <c r="D41" s="96"/>
      <c r="E41" s="96"/>
      <c r="F41" s="96"/>
      <c r="G41" s="96"/>
      <c r="H41" s="96"/>
    </row>
    <row r="42" spans="1:8" ht="12.75">
      <c r="A42" s="231" t="s">
        <v>50</v>
      </c>
      <c r="B42" s="231"/>
      <c r="C42" s="231"/>
      <c r="D42" s="231"/>
      <c r="E42" s="114"/>
      <c r="F42" s="114"/>
      <c r="G42" s="114"/>
      <c r="H42" s="114"/>
    </row>
    <row r="43" spans="1:8" ht="12.75">
      <c r="A43" s="230" t="s">
        <v>51</v>
      </c>
      <c r="B43" s="230"/>
      <c r="C43" s="230"/>
      <c r="D43" s="230"/>
      <c r="E43" s="113"/>
      <c r="F43" s="113"/>
      <c r="G43" s="113"/>
      <c r="H43" s="113"/>
    </row>
  </sheetData>
  <mergeCells count="13">
    <mergeCell ref="A33:D33"/>
    <mergeCell ref="A2:D2"/>
    <mergeCell ref="A11:D11"/>
    <mergeCell ref="A12:D12"/>
    <mergeCell ref="A32:D32"/>
    <mergeCell ref="A43:D43"/>
    <mergeCell ref="A42:D42"/>
    <mergeCell ref="A34:D34"/>
    <mergeCell ref="A35:D35"/>
    <mergeCell ref="A36:D36"/>
    <mergeCell ref="A38:D38"/>
    <mergeCell ref="A39:D39"/>
    <mergeCell ref="A40:D40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K6" sqref="K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  <c r="P2" s="223" t="s">
        <v>216</v>
      </c>
      <c r="Q2" s="223"/>
      <c r="R2" s="223"/>
      <c r="S2" s="223"/>
      <c r="T2" s="223"/>
      <c r="U2" s="223"/>
      <c r="V2" s="223"/>
      <c r="W2" s="223"/>
      <c r="X2" s="223"/>
      <c r="Y2" s="223"/>
      <c r="AE2" s="223" t="s">
        <v>216</v>
      </c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21.75" customHeight="1">
      <c r="A3" s="223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P3" s="223" t="s">
        <v>217</v>
      </c>
      <c r="Q3" s="223"/>
      <c r="R3" s="223"/>
      <c r="S3" s="223"/>
      <c r="T3" s="223"/>
      <c r="U3" s="223"/>
      <c r="V3" s="223"/>
      <c r="W3" s="223"/>
      <c r="X3" s="223"/>
      <c r="Y3" s="223"/>
      <c r="AE3" s="223" t="s">
        <v>217</v>
      </c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16" t="s">
        <v>175</v>
      </c>
      <c r="C5" s="217"/>
      <c r="D5" s="217"/>
      <c r="E5" s="217"/>
      <c r="F5" s="217"/>
      <c r="G5" s="217"/>
      <c r="H5" s="218"/>
      <c r="I5" s="218"/>
      <c r="J5" s="218"/>
      <c r="K5" s="218"/>
      <c r="P5" s="115" t="s">
        <v>155</v>
      </c>
      <c r="Q5" s="216" t="s">
        <v>175</v>
      </c>
      <c r="R5" s="217"/>
      <c r="S5" s="217"/>
      <c r="T5" s="217"/>
      <c r="U5" s="217"/>
      <c r="V5" s="217"/>
      <c r="W5" s="218"/>
      <c r="X5" s="218"/>
      <c r="Y5" s="218"/>
      <c r="Z5" s="218"/>
      <c r="AE5" s="115" t="s">
        <v>155</v>
      </c>
      <c r="AF5" s="135" t="s">
        <v>175</v>
      </c>
      <c r="AG5" s="92"/>
      <c r="AH5" s="92"/>
      <c r="AI5" s="92"/>
      <c r="AJ5" s="92"/>
      <c r="AK5" s="92"/>
      <c r="AL5" s="136"/>
      <c r="AM5" s="136"/>
      <c r="AN5" s="136"/>
      <c r="AO5" s="136"/>
    </row>
    <row r="6" spans="1:40" ht="13.5" thickBot="1">
      <c r="A6" s="1"/>
      <c r="B6" s="1" t="s">
        <v>242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November, 2006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November, 2006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24" t="s">
        <v>222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222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222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9" t="s">
        <v>67</v>
      </c>
      <c r="C9" s="219"/>
      <c r="D9" s="219"/>
      <c r="E9" s="219"/>
      <c r="F9" s="219"/>
      <c r="G9" s="219"/>
      <c r="H9" s="219"/>
      <c r="I9" s="220"/>
      <c r="J9" s="8">
        <v>49483</v>
      </c>
      <c r="P9" s="7" t="s">
        <v>0</v>
      </c>
      <c r="Q9" s="219" t="s">
        <v>67</v>
      </c>
      <c r="R9" s="219"/>
      <c r="S9" s="219"/>
      <c r="T9" s="219"/>
      <c r="U9" s="219"/>
      <c r="V9" s="219"/>
      <c r="W9" s="219"/>
      <c r="X9" s="220"/>
      <c r="Y9" s="8">
        <v>37484</v>
      </c>
      <c r="Z9" s="50"/>
      <c r="AE9" s="7" t="s">
        <v>0</v>
      </c>
      <c r="AF9" s="219" t="s">
        <v>67</v>
      </c>
      <c r="AG9" s="219"/>
      <c r="AH9" s="219"/>
      <c r="AI9" s="219"/>
      <c r="AJ9" s="219"/>
      <c r="AK9" s="219"/>
      <c r="AL9" s="219"/>
      <c r="AM9" s="220"/>
      <c r="AN9" s="8">
        <v>143061</v>
      </c>
    </row>
    <row r="10" spans="1:40" ht="12.75">
      <c r="A10" s="9"/>
      <c r="B10" s="10" t="s">
        <v>1</v>
      </c>
      <c r="C10" s="172" t="s">
        <v>97</v>
      </c>
      <c r="D10" s="172"/>
      <c r="E10" s="172"/>
      <c r="F10" s="172"/>
      <c r="G10" s="172"/>
      <c r="H10" s="172"/>
      <c r="I10" s="173"/>
      <c r="J10" s="11">
        <v>44693</v>
      </c>
      <c r="P10" s="9"/>
      <c r="Q10" s="10" t="s">
        <v>1</v>
      </c>
      <c r="R10" s="172" t="s">
        <v>97</v>
      </c>
      <c r="S10" s="172"/>
      <c r="T10" s="172"/>
      <c r="U10" s="172"/>
      <c r="V10" s="172"/>
      <c r="W10" s="172"/>
      <c r="X10" s="173"/>
      <c r="Y10" s="11">
        <v>33856</v>
      </c>
      <c r="Z10" s="50"/>
      <c r="AA10" s="50"/>
      <c r="AE10" s="9"/>
      <c r="AF10" s="10" t="s">
        <v>1</v>
      </c>
      <c r="AG10" s="172" t="s">
        <v>97</v>
      </c>
      <c r="AH10" s="172"/>
      <c r="AI10" s="172"/>
      <c r="AJ10" s="172"/>
      <c r="AK10" s="172"/>
      <c r="AL10" s="172"/>
      <c r="AM10" s="173"/>
      <c r="AN10" s="11">
        <v>129212</v>
      </c>
    </row>
    <row r="11" spans="1:40" ht="12.75">
      <c r="A11" s="9"/>
      <c r="B11" s="12"/>
      <c r="C11" s="13" t="s">
        <v>2</v>
      </c>
      <c r="D11" s="144" t="s">
        <v>98</v>
      </c>
      <c r="E11" s="144"/>
      <c r="F11" s="144"/>
      <c r="G11" s="144"/>
      <c r="H11" s="144"/>
      <c r="I11" s="145"/>
      <c r="J11" s="15">
        <v>36479</v>
      </c>
      <c r="P11" s="9"/>
      <c r="Q11" s="12"/>
      <c r="R11" s="13" t="s">
        <v>2</v>
      </c>
      <c r="S11" s="144" t="s">
        <v>98</v>
      </c>
      <c r="T11" s="144"/>
      <c r="U11" s="144"/>
      <c r="V11" s="144"/>
      <c r="W11" s="144"/>
      <c r="X11" s="145"/>
      <c r="Y11" s="15">
        <v>27633</v>
      </c>
      <c r="AE11" s="9"/>
      <c r="AF11" s="12"/>
      <c r="AG11" s="13" t="s">
        <v>2</v>
      </c>
      <c r="AH11" s="144" t="s">
        <v>98</v>
      </c>
      <c r="AI11" s="144"/>
      <c r="AJ11" s="144"/>
      <c r="AK11" s="144"/>
      <c r="AL11" s="144"/>
      <c r="AM11" s="145"/>
      <c r="AN11" s="15">
        <v>105464</v>
      </c>
    </row>
    <row r="12" spans="1:40" ht="12.75">
      <c r="A12" s="16"/>
      <c r="B12" s="17"/>
      <c r="C12" s="5"/>
      <c r="D12" s="17"/>
      <c r="E12" s="221" t="s">
        <v>102</v>
      </c>
      <c r="F12" s="221"/>
      <c r="G12" s="221"/>
      <c r="H12" s="221"/>
      <c r="I12" s="222"/>
      <c r="J12" s="19"/>
      <c r="P12" s="16"/>
      <c r="Q12" s="17"/>
      <c r="R12" s="5"/>
      <c r="S12" s="17"/>
      <c r="T12" s="221" t="s">
        <v>102</v>
      </c>
      <c r="U12" s="221"/>
      <c r="V12" s="221"/>
      <c r="W12" s="221"/>
      <c r="X12" s="222"/>
      <c r="Y12" s="19"/>
      <c r="AE12" s="16"/>
      <c r="AF12" s="17"/>
      <c r="AG12" s="5"/>
      <c r="AH12" s="17"/>
      <c r="AI12" s="221" t="s">
        <v>102</v>
      </c>
      <c r="AJ12" s="221"/>
      <c r="AK12" s="221"/>
      <c r="AL12" s="221"/>
      <c r="AM12" s="222"/>
      <c r="AN12" s="19"/>
    </row>
    <row r="13" spans="1:40" ht="12.75">
      <c r="A13" s="16"/>
      <c r="B13" s="17"/>
      <c r="C13" s="5"/>
      <c r="D13" s="17"/>
      <c r="E13" s="17"/>
      <c r="F13" s="226" t="s">
        <v>176</v>
      </c>
      <c r="G13" s="226"/>
      <c r="H13" s="226"/>
      <c r="I13" s="227"/>
      <c r="J13" s="20"/>
      <c r="P13" s="16"/>
      <c r="Q13" s="17"/>
      <c r="R13" s="5"/>
      <c r="S13" s="17"/>
      <c r="T13" s="17"/>
      <c r="U13" s="226" t="s">
        <v>176</v>
      </c>
      <c r="V13" s="226"/>
      <c r="W13" s="226"/>
      <c r="X13" s="227"/>
      <c r="Y13" s="20"/>
      <c r="AE13" s="16"/>
      <c r="AF13" s="17"/>
      <c r="AG13" s="5"/>
      <c r="AH13" s="17"/>
      <c r="AI13" s="17"/>
      <c r="AJ13" s="226" t="s">
        <v>176</v>
      </c>
      <c r="AK13" s="226"/>
      <c r="AL13" s="226"/>
      <c r="AM13" s="227"/>
      <c r="AN13" s="20"/>
    </row>
    <row r="14" spans="1:40" ht="12.75">
      <c r="A14" s="9"/>
      <c r="B14" s="12"/>
      <c r="C14" s="13" t="s">
        <v>3</v>
      </c>
      <c r="D14" s="144" t="s">
        <v>99</v>
      </c>
      <c r="E14" s="144"/>
      <c r="F14" s="144"/>
      <c r="G14" s="144"/>
      <c r="H14" s="144"/>
      <c r="I14" s="145"/>
      <c r="J14" s="15">
        <v>8214</v>
      </c>
      <c r="P14" s="9"/>
      <c r="Q14" s="12"/>
      <c r="R14" s="13" t="s">
        <v>3</v>
      </c>
      <c r="S14" s="144" t="s">
        <v>99</v>
      </c>
      <c r="T14" s="144"/>
      <c r="U14" s="144"/>
      <c r="V14" s="144"/>
      <c r="W14" s="144"/>
      <c r="X14" s="145"/>
      <c r="Y14" s="15">
        <v>6223</v>
      </c>
      <c r="AE14" s="9"/>
      <c r="AF14" s="12"/>
      <c r="AG14" s="13" t="s">
        <v>3</v>
      </c>
      <c r="AH14" s="144" t="s">
        <v>99</v>
      </c>
      <c r="AI14" s="144"/>
      <c r="AJ14" s="144"/>
      <c r="AK14" s="144"/>
      <c r="AL14" s="144"/>
      <c r="AM14" s="145"/>
      <c r="AN14" s="15">
        <v>23748</v>
      </c>
    </row>
    <row r="15" spans="1:40" ht="12.75">
      <c r="A15" s="9"/>
      <c r="B15" s="12"/>
      <c r="C15" s="12"/>
      <c r="D15" s="12" t="s">
        <v>4</v>
      </c>
      <c r="E15" s="144" t="s">
        <v>100</v>
      </c>
      <c r="F15" s="144"/>
      <c r="G15" s="144"/>
      <c r="H15" s="144"/>
      <c r="I15" s="145"/>
      <c r="J15" s="15">
        <v>139</v>
      </c>
      <c r="P15" s="9"/>
      <c r="Q15" s="12"/>
      <c r="R15" s="12"/>
      <c r="S15" s="12" t="s">
        <v>4</v>
      </c>
      <c r="T15" s="144" t="s">
        <v>100</v>
      </c>
      <c r="U15" s="144"/>
      <c r="V15" s="144"/>
      <c r="W15" s="144"/>
      <c r="X15" s="145"/>
      <c r="Y15" s="15">
        <v>106</v>
      </c>
      <c r="AE15" s="9"/>
      <c r="AF15" s="12"/>
      <c r="AG15" s="12"/>
      <c r="AH15" s="12" t="s">
        <v>4</v>
      </c>
      <c r="AI15" s="144" t="s">
        <v>100</v>
      </c>
      <c r="AJ15" s="144"/>
      <c r="AK15" s="144"/>
      <c r="AL15" s="144"/>
      <c r="AM15" s="145"/>
      <c r="AN15" s="15">
        <v>404</v>
      </c>
    </row>
    <row r="16" spans="1:40" ht="12.75">
      <c r="A16" s="9"/>
      <c r="B16" s="12"/>
      <c r="C16" s="12"/>
      <c r="D16" s="12" t="s">
        <v>5</v>
      </c>
      <c r="E16" s="144" t="s">
        <v>101</v>
      </c>
      <c r="F16" s="144"/>
      <c r="G16" s="144"/>
      <c r="H16" s="144"/>
      <c r="I16" s="145"/>
      <c r="J16" s="15"/>
      <c r="P16" s="9"/>
      <c r="Q16" s="12"/>
      <c r="R16" s="12"/>
      <c r="S16" s="12" t="s">
        <v>5</v>
      </c>
      <c r="T16" s="144" t="s">
        <v>101</v>
      </c>
      <c r="U16" s="144"/>
      <c r="V16" s="144"/>
      <c r="W16" s="144"/>
      <c r="X16" s="145"/>
      <c r="Y16" s="15"/>
      <c r="AE16" s="9"/>
      <c r="AF16" s="12"/>
      <c r="AG16" s="12"/>
      <c r="AH16" s="12" t="s">
        <v>5</v>
      </c>
      <c r="AI16" s="144" t="s">
        <v>101</v>
      </c>
      <c r="AJ16" s="144"/>
      <c r="AK16" s="144"/>
      <c r="AL16" s="144"/>
      <c r="AM16" s="145"/>
      <c r="AN16" s="15"/>
    </row>
    <row r="17" spans="1:40" ht="12.75">
      <c r="A17" s="16"/>
      <c r="B17" s="17"/>
      <c r="C17" s="17"/>
      <c r="D17" s="17"/>
      <c r="E17" s="221" t="s">
        <v>102</v>
      </c>
      <c r="F17" s="221"/>
      <c r="G17" s="221"/>
      <c r="H17" s="221"/>
      <c r="I17" s="222"/>
      <c r="J17" s="21"/>
      <c r="P17" s="16"/>
      <c r="Q17" s="17"/>
      <c r="R17" s="17"/>
      <c r="S17" s="17"/>
      <c r="T17" s="221" t="s">
        <v>102</v>
      </c>
      <c r="U17" s="221"/>
      <c r="V17" s="221"/>
      <c r="W17" s="221"/>
      <c r="X17" s="222"/>
      <c r="Y17" s="21"/>
      <c r="AE17" s="16"/>
      <c r="AF17" s="17"/>
      <c r="AG17" s="17"/>
      <c r="AH17" s="17"/>
      <c r="AI17" s="221" t="s">
        <v>102</v>
      </c>
      <c r="AJ17" s="221"/>
      <c r="AK17" s="221"/>
      <c r="AL17" s="221"/>
      <c r="AM17" s="222"/>
      <c r="AN17" s="21"/>
    </row>
    <row r="18" spans="1:40" ht="12.75">
      <c r="A18" s="16"/>
      <c r="B18" s="17"/>
      <c r="C18" s="17"/>
      <c r="D18" s="17"/>
      <c r="E18" s="17"/>
      <c r="F18" s="146" t="s">
        <v>103</v>
      </c>
      <c r="G18" s="146"/>
      <c r="H18" s="146"/>
      <c r="I18" s="147"/>
      <c r="J18" s="23"/>
      <c r="P18" s="16"/>
      <c r="Q18" s="17"/>
      <c r="R18" s="17"/>
      <c r="S18" s="17"/>
      <c r="T18" s="17"/>
      <c r="U18" s="146" t="s">
        <v>103</v>
      </c>
      <c r="V18" s="146"/>
      <c r="W18" s="146"/>
      <c r="X18" s="147"/>
      <c r="Y18" s="23"/>
      <c r="AE18" s="16"/>
      <c r="AF18" s="17"/>
      <c r="AG18" s="17"/>
      <c r="AH18" s="17"/>
      <c r="AI18" s="17"/>
      <c r="AJ18" s="146" t="s">
        <v>103</v>
      </c>
      <c r="AK18" s="146"/>
      <c r="AL18" s="146"/>
      <c r="AM18" s="147"/>
      <c r="AN18" s="23"/>
    </row>
    <row r="19" spans="1:40" ht="12.75">
      <c r="A19" s="9"/>
      <c r="B19" s="12"/>
      <c r="C19" s="12"/>
      <c r="D19" s="12" t="s">
        <v>6</v>
      </c>
      <c r="E19" s="144" t="s">
        <v>104</v>
      </c>
      <c r="F19" s="144"/>
      <c r="G19" s="144"/>
      <c r="H19" s="144"/>
      <c r="I19" s="145"/>
      <c r="J19" s="15">
        <v>8075</v>
      </c>
      <c r="P19" s="9"/>
      <c r="Q19" s="12"/>
      <c r="R19" s="12"/>
      <c r="S19" s="12" t="s">
        <v>6</v>
      </c>
      <c r="T19" s="144" t="s">
        <v>104</v>
      </c>
      <c r="U19" s="144"/>
      <c r="V19" s="144"/>
      <c r="W19" s="144"/>
      <c r="X19" s="145"/>
      <c r="Y19" s="15">
        <v>6117</v>
      </c>
      <c r="AE19" s="9"/>
      <c r="AF19" s="12"/>
      <c r="AG19" s="12"/>
      <c r="AH19" s="12" t="s">
        <v>6</v>
      </c>
      <c r="AI19" s="144" t="s">
        <v>104</v>
      </c>
      <c r="AJ19" s="144"/>
      <c r="AK19" s="144"/>
      <c r="AL19" s="144"/>
      <c r="AM19" s="145"/>
      <c r="AN19" s="15">
        <v>23344</v>
      </c>
    </row>
    <row r="20" spans="1:40" ht="12.75">
      <c r="A20" s="24"/>
      <c r="B20" s="25"/>
      <c r="C20" s="25"/>
      <c r="D20" s="25"/>
      <c r="E20" s="221" t="s">
        <v>102</v>
      </c>
      <c r="F20" s="221"/>
      <c r="G20" s="221"/>
      <c r="H20" s="221"/>
      <c r="I20" s="222"/>
      <c r="J20" s="26"/>
      <c r="P20" s="24"/>
      <c r="Q20" s="25"/>
      <c r="R20" s="25"/>
      <c r="S20" s="25"/>
      <c r="T20" s="221" t="s">
        <v>102</v>
      </c>
      <c r="U20" s="221"/>
      <c r="V20" s="221"/>
      <c r="W20" s="221"/>
      <c r="X20" s="222"/>
      <c r="Y20" s="26"/>
      <c r="AE20" s="24"/>
      <c r="AF20" s="25"/>
      <c r="AG20" s="25"/>
      <c r="AH20" s="25"/>
      <c r="AI20" s="221" t="s">
        <v>102</v>
      </c>
      <c r="AJ20" s="221"/>
      <c r="AK20" s="221"/>
      <c r="AL20" s="221"/>
      <c r="AM20" s="222"/>
      <c r="AN20" s="26"/>
    </row>
    <row r="21" spans="1:40" ht="12.75">
      <c r="A21" s="27"/>
      <c r="B21" s="28"/>
      <c r="C21" s="28"/>
      <c r="D21" s="28"/>
      <c r="E21" s="28"/>
      <c r="F21" s="146" t="s">
        <v>105</v>
      </c>
      <c r="G21" s="146"/>
      <c r="H21" s="146"/>
      <c r="I21" s="147"/>
      <c r="J21" s="23"/>
      <c r="P21" s="27"/>
      <c r="Q21" s="28"/>
      <c r="R21" s="28"/>
      <c r="S21" s="28"/>
      <c r="T21" s="28"/>
      <c r="U21" s="146" t="s">
        <v>105</v>
      </c>
      <c r="V21" s="146"/>
      <c r="W21" s="146"/>
      <c r="X21" s="147"/>
      <c r="Y21" s="23"/>
      <c r="AE21" s="27"/>
      <c r="AF21" s="28"/>
      <c r="AG21" s="28"/>
      <c r="AH21" s="28"/>
      <c r="AI21" s="28"/>
      <c r="AJ21" s="146" t="s">
        <v>105</v>
      </c>
      <c r="AK21" s="146"/>
      <c r="AL21" s="146"/>
      <c r="AM21" s="147"/>
      <c r="AN21" s="23"/>
    </row>
    <row r="22" spans="1:40" ht="12.75">
      <c r="A22" s="9"/>
      <c r="B22" s="29" t="s">
        <v>7</v>
      </c>
      <c r="C22" s="172" t="s">
        <v>106</v>
      </c>
      <c r="D22" s="172"/>
      <c r="E22" s="172"/>
      <c r="F22" s="172"/>
      <c r="G22" s="172"/>
      <c r="H22" s="172"/>
      <c r="I22" s="173"/>
      <c r="J22" s="30">
        <v>184</v>
      </c>
      <c r="P22" s="9"/>
      <c r="Q22" s="29" t="s">
        <v>7</v>
      </c>
      <c r="R22" s="172" t="s">
        <v>106</v>
      </c>
      <c r="S22" s="172"/>
      <c r="T22" s="172"/>
      <c r="U22" s="172"/>
      <c r="V22" s="172"/>
      <c r="W22" s="172"/>
      <c r="X22" s="173"/>
      <c r="Y22" s="30">
        <v>139</v>
      </c>
      <c r="AE22" s="9"/>
      <c r="AF22" s="29" t="s">
        <v>7</v>
      </c>
      <c r="AG22" s="172" t="s">
        <v>106</v>
      </c>
      <c r="AH22" s="172"/>
      <c r="AI22" s="172"/>
      <c r="AJ22" s="172"/>
      <c r="AK22" s="172"/>
      <c r="AL22" s="172"/>
      <c r="AM22" s="173"/>
      <c r="AN22" s="30">
        <v>532</v>
      </c>
    </row>
    <row r="23" spans="1:40" ht="12.75">
      <c r="A23" s="9"/>
      <c r="B23" s="29" t="s">
        <v>8</v>
      </c>
      <c r="C23" s="172" t="s">
        <v>107</v>
      </c>
      <c r="D23" s="172"/>
      <c r="E23" s="172"/>
      <c r="F23" s="172"/>
      <c r="G23" s="172"/>
      <c r="H23" s="172"/>
      <c r="I23" s="173"/>
      <c r="J23" s="30">
        <v>100</v>
      </c>
      <c r="P23" s="9"/>
      <c r="Q23" s="29" t="s">
        <v>8</v>
      </c>
      <c r="R23" s="172" t="s">
        <v>107</v>
      </c>
      <c r="S23" s="172"/>
      <c r="T23" s="172"/>
      <c r="U23" s="172"/>
      <c r="V23" s="172"/>
      <c r="W23" s="172"/>
      <c r="X23" s="173"/>
      <c r="Y23" s="30">
        <v>76</v>
      </c>
      <c r="AE23" s="9"/>
      <c r="AF23" s="29" t="s">
        <v>8</v>
      </c>
      <c r="AG23" s="172" t="s">
        <v>107</v>
      </c>
      <c r="AH23" s="172"/>
      <c r="AI23" s="172"/>
      <c r="AJ23" s="172"/>
      <c r="AK23" s="172"/>
      <c r="AL23" s="172"/>
      <c r="AM23" s="173"/>
      <c r="AN23" s="30">
        <v>290</v>
      </c>
    </row>
    <row r="24" spans="1:40" ht="14.25">
      <c r="A24" s="9"/>
      <c r="B24" s="29" t="s">
        <v>9</v>
      </c>
      <c r="C24" s="172" t="s">
        <v>177</v>
      </c>
      <c r="D24" s="172"/>
      <c r="E24" s="172"/>
      <c r="F24" s="172"/>
      <c r="G24" s="172"/>
      <c r="H24" s="172"/>
      <c r="I24" s="173"/>
      <c r="J24" s="30">
        <v>2112</v>
      </c>
      <c r="P24" s="9"/>
      <c r="Q24" s="29" t="s">
        <v>9</v>
      </c>
      <c r="R24" s="172" t="s">
        <v>177</v>
      </c>
      <c r="S24" s="172"/>
      <c r="T24" s="172"/>
      <c r="U24" s="172"/>
      <c r="V24" s="172"/>
      <c r="W24" s="172"/>
      <c r="X24" s="173"/>
      <c r="Y24" s="30">
        <v>1600</v>
      </c>
      <c r="AE24" s="9"/>
      <c r="AF24" s="29" t="s">
        <v>9</v>
      </c>
      <c r="AG24" s="172" t="s">
        <v>177</v>
      </c>
      <c r="AH24" s="172"/>
      <c r="AI24" s="172"/>
      <c r="AJ24" s="172"/>
      <c r="AK24" s="172"/>
      <c r="AL24" s="172"/>
      <c r="AM24" s="173"/>
      <c r="AN24" s="30">
        <v>6106</v>
      </c>
    </row>
    <row r="25" spans="1:40" ht="12.75">
      <c r="A25" s="9"/>
      <c r="B25" s="12"/>
      <c r="C25" s="13" t="s">
        <v>10</v>
      </c>
      <c r="D25" s="144" t="s">
        <v>226</v>
      </c>
      <c r="E25" s="144"/>
      <c r="F25" s="144"/>
      <c r="G25" s="144"/>
      <c r="H25" s="144"/>
      <c r="I25" s="145"/>
      <c r="J25" s="125">
        <v>3.308</v>
      </c>
      <c r="P25" s="9"/>
      <c r="Q25" s="12"/>
      <c r="R25" s="13" t="s">
        <v>10</v>
      </c>
      <c r="S25" s="144" t="s">
        <v>226</v>
      </c>
      <c r="T25" s="144"/>
      <c r="U25" s="144"/>
      <c r="V25" s="144"/>
      <c r="W25" s="144"/>
      <c r="X25" s="145"/>
      <c r="Y25" s="125">
        <v>3.308</v>
      </c>
      <c r="AE25" s="9"/>
      <c r="AF25" s="12"/>
      <c r="AG25" s="13" t="s">
        <v>10</v>
      </c>
      <c r="AH25" s="144" t="s">
        <v>226</v>
      </c>
      <c r="AI25" s="144"/>
      <c r="AJ25" s="144"/>
      <c r="AK25" s="144"/>
      <c r="AL25" s="144"/>
      <c r="AM25" s="145"/>
      <c r="AN25" s="125">
        <v>3.308</v>
      </c>
    </row>
    <row r="26" spans="1:40" ht="12.75">
      <c r="A26" s="9"/>
      <c r="B26" s="29" t="s">
        <v>11</v>
      </c>
      <c r="C26" s="172" t="s">
        <v>236</v>
      </c>
      <c r="D26" s="172"/>
      <c r="E26" s="172"/>
      <c r="F26" s="172"/>
      <c r="G26" s="172"/>
      <c r="H26" s="172"/>
      <c r="I26" s="173"/>
      <c r="J26" s="30">
        <v>2394</v>
      </c>
      <c r="P26" s="9"/>
      <c r="Q26" s="29" t="s">
        <v>11</v>
      </c>
      <c r="R26" s="172" t="s">
        <v>236</v>
      </c>
      <c r="S26" s="172"/>
      <c r="T26" s="172"/>
      <c r="U26" s="172"/>
      <c r="V26" s="172"/>
      <c r="W26" s="172"/>
      <c r="X26" s="173"/>
      <c r="Y26" s="30">
        <v>1813</v>
      </c>
      <c r="AE26" s="9"/>
      <c r="AF26" s="29" t="s">
        <v>11</v>
      </c>
      <c r="AG26" s="172" t="s">
        <v>236</v>
      </c>
      <c r="AH26" s="172"/>
      <c r="AI26" s="172"/>
      <c r="AJ26" s="172"/>
      <c r="AK26" s="172"/>
      <c r="AL26" s="172"/>
      <c r="AM26" s="173"/>
      <c r="AN26" s="30">
        <v>6921</v>
      </c>
    </row>
    <row r="27" spans="1:40" ht="12.75">
      <c r="A27" s="9"/>
      <c r="B27" s="12"/>
      <c r="C27" s="13" t="s">
        <v>10</v>
      </c>
      <c r="D27" s="144" t="s">
        <v>109</v>
      </c>
      <c r="E27" s="144"/>
      <c r="F27" s="144"/>
      <c r="G27" s="144"/>
      <c r="H27" s="144"/>
      <c r="I27" s="145"/>
      <c r="J27" s="15"/>
      <c r="P27" s="9"/>
      <c r="Q27" s="12"/>
      <c r="R27" s="13" t="s">
        <v>10</v>
      </c>
      <c r="S27" s="144" t="s">
        <v>109</v>
      </c>
      <c r="T27" s="144"/>
      <c r="U27" s="144"/>
      <c r="V27" s="144"/>
      <c r="W27" s="144"/>
      <c r="X27" s="145"/>
      <c r="Y27" s="15"/>
      <c r="AE27" s="9"/>
      <c r="AF27" s="12"/>
      <c r="AG27" s="13" t="s">
        <v>10</v>
      </c>
      <c r="AH27" s="144" t="s">
        <v>109</v>
      </c>
      <c r="AI27" s="144"/>
      <c r="AJ27" s="144"/>
      <c r="AK27" s="144"/>
      <c r="AL27" s="144"/>
      <c r="AM27" s="145"/>
      <c r="AN27" s="15"/>
    </row>
    <row r="28" spans="1:40" ht="12.75">
      <c r="A28" s="9"/>
      <c r="B28" s="12"/>
      <c r="C28" s="13" t="s">
        <v>10</v>
      </c>
      <c r="D28" s="144" t="s">
        <v>110</v>
      </c>
      <c r="E28" s="144"/>
      <c r="F28" s="144"/>
      <c r="G28" s="144"/>
      <c r="H28" s="144"/>
      <c r="I28" s="145"/>
      <c r="J28" s="15"/>
      <c r="P28" s="9"/>
      <c r="Q28" s="12"/>
      <c r="R28" s="13" t="s">
        <v>10</v>
      </c>
      <c r="S28" s="144" t="s">
        <v>110</v>
      </c>
      <c r="T28" s="144"/>
      <c r="U28" s="144"/>
      <c r="V28" s="144"/>
      <c r="W28" s="144"/>
      <c r="X28" s="145"/>
      <c r="Y28" s="15"/>
      <c r="AE28" s="9"/>
      <c r="AF28" s="12"/>
      <c r="AG28" s="13" t="s">
        <v>10</v>
      </c>
      <c r="AH28" s="144" t="s">
        <v>110</v>
      </c>
      <c r="AI28" s="144"/>
      <c r="AJ28" s="144"/>
      <c r="AK28" s="144"/>
      <c r="AL28" s="144"/>
      <c r="AM28" s="145"/>
      <c r="AN28" s="15"/>
    </row>
    <row r="29" spans="1:40" ht="12.75">
      <c r="A29" s="9"/>
      <c r="B29" s="12"/>
      <c r="C29" s="13" t="s">
        <v>10</v>
      </c>
      <c r="D29" s="144" t="s">
        <v>111</v>
      </c>
      <c r="E29" s="144"/>
      <c r="F29" s="144"/>
      <c r="G29" s="144"/>
      <c r="H29" s="144"/>
      <c r="I29" s="145"/>
      <c r="J29" s="15">
        <v>2394</v>
      </c>
      <c r="P29" s="9"/>
      <c r="Q29" s="12"/>
      <c r="R29" s="13" t="s">
        <v>10</v>
      </c>
      <c r="S29" s="144" t="s">
        <v>111</v>
      </c>
      <c r="T29" s="144"/>
      <c r="U29" s="144"/>
      <c r="V29" s="144"/>
      <c r="W29" s="144"/>
      <c r="X29" s="145"/>
      <c r="Y29" s="15">
        <v>1813</v>
      </c>
      <c r="AE29" s="9"/>
      <c r="AF29" s="12"/>
      <c r="AG29" s="13" t="s">
        <v>10</v>
      </c>
      <c r="AH29" s="144" t="s">
        <v>111</v>
      </c>
      <c r="AI29" s="144"/>
      <c r="AJ29" s="144"/>
      <c r="AK29" s="144"/>
      <c r="AL29" s="144"/>
      <c r="AM29" s="145"/>
      <c r="AN29" s="15">
        <v>6921</v>
      </c>
    </row>
    <row r="30" spans="1:40" ht="12.75">
      <c r="A30" s="7" t="s">
        <v>12</v>
      </c>
      <c r="B30" s="219" t="s">
        <v>112</v>
      </c>
      <c r="C30" s="219"/>
      <c r="D30" s="219"/>
      <c r="E30" s="219"/>
      <c r="F30" s="219"/>
      <c r="G30" s="219"/>
      <c r="H30" s="219"/>
      <c r="I30" s="220"/>
      <c r="J30" s="8">
        <v>84</v>
      </c>
      <c r="P30" s="7" t="s">
        <v>12</v>
      </c>
      <c r="Q30" s="219" t="s">
        <v>112</v>
      </c>
      <c r="R30" s="219"/>
      <c r="S30" s="219"/>
      <c r="T30" s="219"/>
      <c r="U30" s="219"/>
      <c r="V30" s="219"/>
      <c r="W30" s="219"/>
      <c r="X30" s="220"/>
      <c r="Y30" s="8">
        <v>63</v>
      </c>
      <c r="AE30" s="7" t="s">
        <v>12</v>
      </c>
      <c r="AF30" s="219" t="s">
        <v>112</v>
      </c>
      <c r="AG30" s="219"/>
      <c r="AH30" s="219"/>
      <c r="AI30" s="219"/>
      <c r="AJ30" s="219"/>
      <c r="AK30" s="219"/>
      <c r="AL30" s="219"/>
      <c r="AM30" s="220"/>
      <c r="AN30" s="8">
        <v>242</v>
      </c>
    </row>
    <row r="31" spans="1:40" ht="12.75">
      <c r="A31" s="9"/>
      <c r="B31" s="13" t="s">
        <v>10</v>
      </c>
      <c r="C31" s="144" t="s">
        <v>178</v>
      </c>
      <c r="D31" s="144"/>
      <c r="E31" s="144"/>
      <c r="F31" s="144"/>
      <c r="G31" s="144"/>
      <c r="H31" s="144"/>
      <c r="I31" s="145"/>
      <c r="J31" s="15"/>
      <c r="P31" s="9"/>
      <c r="Q31" s="13" t="s">
        <v>10</v>
      </c>
      <c r="R31" s="144" t="s">
        <v>178</v>
      </c>
      <c r="S31" s="144"/>
      <c r="T31" s="144"/>
      <c r="U31" s="144"/>
      <c r="V31" s="144"/>
      <c r="W31" s="144"/>
      <c r="X31" s="145"/>
      <c r="Y31" s="15"/>
      <c r="AE31" s="9"/>
      <c r="AF31" s="13" t="s">
        <v>10</v>
      </c>
      <c r="AG31" s="144" t="s">
        <v>178</v>
      </c>
      <c r="AH31" s="144"/>
      <c r="AI31" s="144"/>
      <c r="AJ31" s="144"/>
      <c r="AK31" s="144"/>
      <c r="AL31" s="144"/>
      <c r="AM31" s="145"/>
      <c r="AN31" s="15"/>
    </row>
    <row r="32" spans="1:40" ht="12.75">
      <c r="A32" s="9"/>
      <c r="B32" s="13" t="s">
        <v>10</v>
      </c>
      <c r="C32" s="144" t="s">
        <v>179</v>
      </c>
      <c r="D32" s="144"/>
      <c r="E32" s="144"/>
      <c r="F32" s="144"/>
      <c r="G32" s="144"/>
      <c r="H32" s="144"/>
      <c r="I32" s="145"/>
      <c r="J32" s="15">
        <v>84</v>
      </c>
      <c r="P32" s="9"/>
      <c r="Q32" s="13" t="s">
        <v>10</v>
      </c>
      <c r="R32" s="144" t="s">
        <v>179</v>
      </c>
      <c r="S32" s="144"/>
      <c r="T32" s="144"/>
      <c r="U32" s="144"/>
      <c r="V32" s="144"/>
      <c r="W32" s="144"/>
      <c r="X32" s="145"/>
      <c r="Y32" s="15">
        <v>63</v>
      </c>
      <c r="AE32" s="9"/>
      <c r="AF32" s="13" t="s">
        <v>10</v>
      </c>
      <c r="AG32" s="144" t="s">
        <v>179</v>
      </c>
      <c r="AH32" s="144"/>
      <c r="AI32" s="144"/>
      <c r="AJ32" s="144"/>
      <c r="AK32" s="144"/>
      <c r="AL32" s="144"/>
      <c r="AM32" s="145"/>
      <c r="AN32" s="15">
        <v>242</v>
      </c>
    </row>
    <row r="33" spans="1:40" ht="12.75">
      <c r="A33" s="9"/>
      <c r="B33" s="13" t="s">
        <v>10</v>
      </c>
      <c r="C33" s="144" t="s">
        <v>180</v>
      </c>
      <c r="D33" s="144"/>
      <c r="E33" s="144"/>
      <c r="F33" s="144"/>
      <c r="G33" s="144"/>
      <c r="H33" s="144"/>
      <c r="I33" s="145"/>
      <c r="J33" s="15"/>
      <c r="P33" s="9"/>
      <c r="Q33" s="13" t="s">
        <v>10</v>
      </c>
      <c r="R33" s="144" t="s">
        <v>180</v>
      </c>
      <c r="S33" s="144"/>
      <c r="T33" s="144"/>
      <c r="U33" s="144"/>
      <c r="V33" s="144"/>
      <c r="W33" s="144"/>
      <c r="X33" s="145"/>
      <c r="Y33" s="15"/>
      <c r="AE33" s="9"/>
      <c r="AF33" s="13" t="s">
        <v>10</v>
      </c>
      <c r="AG33" s="144" t="s">
        <v>180</v>
      </c>
      <c r="AH33" s="144"/>
      <c r="AI33" s="144"/>
      <c r="AJ33" s="144"/>
      <c r="AK33" s="144"/>
      <c r="AL33" s="144"/>
      <c r="AM33" s="145"/>
      <c r="AN33" s="15"/>
    </row>
    <row r="34" spans="1:40" ht="12.75">
      <c r="A34" s="9"/>
      <c r="B34" s="13" t="s">
        <v>10</v>
      </c>
      <c r="C34" s="144" t="s">
        <v>113</v>
      </c>
      <c r="D34" s="144"/>
      <c r="E34" s="144"/>
      <c r="F34" s="144"/>
      <c r="G34" s="144"/>
      <c r="H34" s="144"/>
      <c r="I34" s="145"/>
      <c r="J34" s="15"/>
      <c r="P34" s="9"/>
      <c r="Q34" s="13" t="s">
        <v>10</v>
      </c>
      <c r="R34" s="144" t="s">
        <v>113</v>
      </c>
      <c r="S34" s="144"/>
      <c r="T34" s="144"/>
      <c r="U34" s="144"/>
      <c r="V34" s="144"/>
      <c r="W34" s="144"/>
      <c r="X34" s="145"/>
      <c r="Y34" s="15"/>
      <c r="AE34" s="9"/>
      <c r="AF34" s="13" t="s">
        <v>10</v>
      </c>
      <c r="AG34" s="144" t="s">
        <v>113</v>
      </c>
      <c r="AH34" s="144"/>
      <c r="AI34" s="144"/>
      <c r="AJ34" s="144"/>
      <c r="AK34" s="144"/>
      <c r="AL34" s="144"/>
      <c r="AM34" s="145"/>
      <c r="AN34" s="15"/>
    </row>
    <row r="35" spans="1:40" ht="12.75">
      <c r="A35" s="9"/>
      <c r="B35" s="13" t="s">
        <v>10</v>
      </c>
      <c r="C35" s="144" t="s">
        <v>181</v>
      </c>
      <c r="D35" s="144"/>
      <c r="E35" s="144"/>
      <c r="F35" s="144"/>
      <c r="G35" s="144"/>
      <c r="H35" s="144"/>
      <c r="I35" s="145"/>
      <c r="J35" s="15"/>
      <c r="P35" s="9"/>
      <c r="Q35" s="13" t="s">
        <v>10</v>
      </c>
      <c r="R35" s="144" t="s">
        <v>181</v>
      </c>
      <c r="S35" s="144"/>
      <c r="T35" s="144"/>
      <c r="U35" s="144"/>
      <c r="V35" s="144"/>
      <c r="W35" s="144"/>
      <c r="X35" s="145"/>
      <c r="Y35" s="15"/>
      <c r="AE35" s="9"/>
      <c r="AF35" s="13" t="s">
        <v>10</v>
      </c>
      <c r="AG35" s="144" t="s">
        <v>181</v>
      </c>
      <c r="AH35" s="144"/>
      <c r="AI35" s="144"/>
      <c r="AJ35" s="144"/>
      <c r="AK35" s="144"/>
      <c r="AL35" s="144"/>
      <c r="AM35" s="145"/>
      <c r="AN35" s="15"/>
    </row>
    <row r="36" spans="1:40" ht="13.5" thickBot="1">
      <c r="A36" s="31"/>
      <c r="B36" s="32" t="s">
        <v>10</v>
      </c>
      <c r="C36" s="142" t="s">
        <v>111</v>
      </c>
      <c r="D36" s="142"/>
      <c r="E36" s="142"/>
      <c r="F36" s="142"/>
      <c r="G36" s="142"/>
      <c r="H36" s="142"/>
      <c r="I36" s="143"/>
      <c r="J36" s="34"/>
      <c r="P36" s="31"/>
      <c r="Q36" s="32" t="s">
        <v>10</v>
      </c>
      <c r="R36" s="142" t="s">
        <v>111</v>
      </c>
      <c r="S36" s="142"/>
      <c r="T36" s="142"/>
      <c r="U36" s="142"/>
      <c r="V36" s="142"/>
      <c r="W36" s="142"/>
      <c r="X36" s="143"/>
      <c r="Y36" s="34"/>
      <c r="AE36" s="31"/>
      <c r="AF36" s="32" t="s">
        <v>10</v>
      </c>
      <c r="AG36" s="142" t="s">
        <v>111</v>
      </c>
      <c r="AH36" s="142"/>
      <c r="AI36" s="142"/>
      <c r="AJ36" s="142"/>
      <c r="AK36" s="142"/>
      <c r="AL36" s="142"/>
      <c r="AM36" s="143"/>
      <c r="AN36" s="34"/>
    </row>
    <row r="38" spans="1:43" ht="15">
      <c r="A38" s="116" t="s">
        <v>156</v>
      </c>
      <c r="B38" s="216" t="s">
        <v>114</v>
      </c>
      <c r="C38" s="217"/>
      <c r="D38" s="217"/>
      <c r="E38" s="217"/>
      <c r="F38" s="217"/>
      <c r="G38" s="217"/>
      <c r="H38" s="218"/>
      <c r="I38" s="218"/>
      <c r="J38" s="218"/>
      <c r="K38" s="218"/>
      <c r="L38" s="218"/>
      <c r="M38" s="218"/>
      <c r="P38" s="116" t="s">
        <v>156</v>
      </c>
      <c r="Q38" s="216" t="s">
        <v>114</v>
      </c>
      <c r="R38" s="217"/>
      <c r="S38" s="217"/>
      <c r="T38" s="217"/>
      <c r="U38" s="217"/>
      <c r="V38" s="217"/>
      <c r="W38" s="218"/>
      <c r="X38" s="218"/>
      <c r="Y38" s="218"/>
      <c r="Z38" s="218"/>
      <c r="AA38" s="218"/>
      <c r="AB38" s="218"/>
      <c r="AE38" s="116" t="s">
        <v>156</v>
      </c>
      <c r="AF38" s="216" t="s">
        <v>114</v>
      </c>
      <c r="AG38" s="217"/>
      <c r="AH38" s="217"/>
      <c r="AI38" s="217"/>
      <c r="AJ38" s="217"/>
      <c r="AK38" s="217"/>
      <c r="AL38" s="218"/>
      <c r="AM38" s="218"/>
      <c r="AN38" s="218"/>
      <c r="AO38" s="218"/>
      <c r="AP38" s="218"/>
      <c r="AQ38" s="218"/>
    </row>
    <row r="39" spans="2:43" ht="13.5" thickBot="1">
      <c r="B39" s="1" t="str">
        <f>B6</f>
        <v>November, 2006</v>
      </c>
      <c r="M39" s="36" t="str">
        <f>+J6</f>
        <v>in mn USD</v>
      </c>
      <c r="Q39" s="1" t="str">
        <f>Q6</f>
        <v>November, 2006</v>
      </c>
      <c r="AB39" s="36" t="str">
        <f>+Y6</f>
        <v>in mn EUR</v>
      </c>
      <c r="AF39" s="1" t="str">
        <f>AF6</f>
        <v>November, 2006</v>
      </c>
      <c r="AQ39" s="36" t="str">
        <f>+AN6</f>
        <v>in mn PLN</v>
      </c>
    </row>
    <row r="40" spans="1:43" ht="13.5" thickBot="1">
      <c r="A40" s="196" t="s">
        <v>96</v>
      </c>
      <c r="B40" s="196"/>
      <c r="C40" s="196"/>
      <c r="D40" s="196"/>
      <c r="E40" s="196"/>
      <c r="F40" s="196"/>
      <c r="G40" s="196"/>
      <c r="H40" s="196"/>
      <c r="I40" s="196"/>
      <c r="J40" s="195" t="s">
        <v>115</v>
      </c>
      <c r="K40" s="195"/>
      <c r="L40" s="195"/>
      <c r="M40" s="195"/>
      <c r="P40" s="196" t="s">
        <v>96</v>
      </c>
      <c r="Q40" s="196"/>
      <c r="R40" s="196"/>
      <c r="S40" s="196"/>
      <c r="T40" s="196"/>
      <c r="U40" s="196"/>
      <c r="V40" s="196"/>
      <c r="W40" s="196"/>
      <c r="X40" s="196"/>
      <c r="Y40" s="195" t="s">
        <v>115</v>
      </c>
      <c r="Z40" s="195"/>
      <c r="AA40" s="195"/>
      <c r="AB40" s="195"/>
      <c r="AE40" s="196" t="s">
        <v>96</v>
      </c>
      <c r="AF40" s="196"/>
      <c r="AG40" s="196"/>
      <c r="AH40" s="196"/>
      <c r="AI40" s="196"/>
      <c r="AJ40" s="196"/>
      <c r="AK40" s="196"/>
      <c r="AL40" s="196"/>
      <c r="AM40" s="196"/>
      <c r="AN40" s="195" t="s">
        <v>115</v>
      </c>
      <c r="AO40" s="195"/>
      <c r="AP40" s="195"/>
      <c r="AQ40" s="195"/>
    </row>
    <row r="41" spans="1:43" ht="13.5" thickBot="1">
      <c r="A41" s="196"/>
      <c r="B41" s="196"/>
      <c r="C41" s="196"/>
      <c r="D41" s="196"/>
      <c r="E41" s="196"/>
      <c r="F41" s="196"/>
      <c r="G41" s="196"/>
      <c r="H41" s="196"/>
      <c r="I41" s="196"/>
      <c r="J41" s="196" t="s">
        <v>116</v>
      </c>
      <c r="K41" s="197" t="s">
        <v>117</v>
      </c>
      <c r="L41" s="197" t="s">
        <v>118</v>
      </c>
      <c r="M41" s="197" t="s">
        <v>119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 t="s">
        <v>116</v>
      </c>
      <c r="Z41" s="197" t="s">
        <v>117</v>
      </c>
      <c r="AA41" s="197" t="s">
        <v>118</v>
      </c>
      <c r="AB41" s="197" t="s">
        <v>119</v>
      </c>
      <c r="AE41" s="196"/>
      <c r="AF41" s="196"/>
      <c r="AG41" s="196"/>
      <c r="AH41" s="196"/>
      <c r="AI41" s="196"/>
      <c r="AJ41" s="196"/>
      <c r="AK41" s="196"/>
      <c r="AL41" s="196"/>
      <c r="AM41" s="196"/>
      <c r="AN41" s="196" t="s">
        <v>116</v>
      </c>
      <c r="AO41" s="197" t="s">
        <v>117</v>
      </c>
      <c r="AP41" s="197" t="s">
        <v>118</v>
      </c>
      <c r="AQ41" s="197" t="s">
        <v>119</v>
      </c>
    </row>
    <row r="42" spans="1:43" ht="13.5" thickBo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  <c r="AA42" s="197"/>
      <c r="AB42" s="197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197"/>
      <c r="AQ42" s="197"/>
    </row>
    <row r="43" spans="1:43" ht="13.5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7"/>
      <c r="L43" s="197"/>
      <c r="M43" s="197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7"/>
      <c r="AA43" s="197"/>
      <c r="AB43" s="197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7"/>
      <c r="AQ43" s="197"/>
    </row>
    <row r="44" spans="1:43" ht="12.75">
      <c r="A44" s="37"/>
      <c r="B44" s="107" t="s">
        <v>1</v>
      </c>
      <c r="C44" s="212" t="s">
        <v>182</v>
      </c>
      <c r="D44" s="212"/>
      <c r="E44" s="212"/>
      <c r="F44" s="212"/>
      <c r="G44" s="212"/>
      <c r="H44" s="212"/>
      <c r="I44" s="213"/>
      <c r="J44" s="207">
        <f>+J46+J47+J48+J49</f>
        <v>-4031</v>
      </c>
      <c r="K44" s="207">
        <f>+K46+K47+K48+K49</f>
        <v>-41</v>
      </c>
      <c r="L44" s="207">
        <f>+L46+L47+L48+L49</f>
        <v>-661</v>
      </c>
      <c r="M44" s="207">
        <f>+M46+M47+M48+M49</f>
        <v>-3329</v>
      </c>
      <c r="P44" s="37"/>
      <c r="Q44" s="107" t="s">
        <v>1</v>
      </c>
      <c r="R44" s="212" t="s">
        <v>182</v>
      </c>
      <c r="S44" s="212"/>
      <c r="T44" s="212"/>
      <c r="U44" s="212"/>
      <c r="V44" s="212"/>
      <c r="W44" s="212"/>
      <c r="X44" s="213"/>
      <c r="Y44" s="207">
        <f>+Y46+Y47+Y48+Y49</f>
        <v>-3053</v>
      </c>
      <c r="Z44" s="207">
        <f>+Z46+Z47+Z48+Z49</f>
        <v>-31</v>
      </c>
      <c r="AA44" s="207">
        <f>+AA46+AA47+AA48+AA49</f>
        <v>-501</v>
      </c>
      <c r="AB44" s="207">
        <f>+AB46+AB47+AB48+AB49</f>
        <v>-2521</v>
      </c>
      <c r="AE44" s="37"/>
      <c r="AF44" s="107" t="s">
        <v>1</v>
      </c>
      <c r="AG44" s="212" t="s">
        <v>182</v>
      </c>
      <c r="AH44" s="212"/>
      <c r="AI44" s="212"/>
      <c r="AJ44" s="212"/>
      <c r="AK44" s="212"/>
      <c r="AL44" s="212"/>
      <c r="AM44" s="213"/>
      <c r="AN44" s="207">
        <f>+AN46+AN47+AN48+AN49</f>
        <v>-11655</v>
      </c>
      <c r="AO44" s="207">
        <f>+AO46+AO47+AO48+AO49</f>
        <v>-121</v>
      </c>
      <c r="AP44" s="207">
        <f>+AP46+AP47+AP48+AP49</f>
        <v>-1912</v>
      </c>
      <c r="AQ44" s="207">
        <f>+AQ46+AQ47+AQ48+AQ49</f>
        <v>-9622</v>
      </c>
    </row>
    <row r="45" spans="1:43" ht="12.75">
      <c r="A45" s="27"/>
      <c r="B45" s="108"/>
      <c r="C45" s="214"/>
      <c r="D45" s="214"/>
      <c r="E45" s="214"/>
      <c r="F45" s="214"/>
      <c r="G45" s="214"/>
      <c r="H45" s="214"/>
      <c r="I45" s="215"/>
      <c r="J45" s="208"/>
      <c r="K45" s="208"/>
      <c r="L45" s="208"/>
      <c r="M45" s="208"/>
      <c r="P45" s="27"/>
      <c r="Q45" s="108"/>
      <c r="R45" s="214"/>
      <c r="S45" s="214"/>
      <c r="T45" s="214"/>
      <c r="U45" s="214"/>
      <c r="V45" s="214"/>
      <c r="W45" s="214"/>
      <c r="X45" s="215"/>
      <c r="Y45" s="208"/>
      <c r="Z45" s="208"/>
      <c r="AA45" s="208"/>
      <c r="AB45" s="208"/>
      <c r="AE45" s="27"/>
      <c r="AF45" s="108"/>
      <c r="AG45" s="214"/>
      <c r="AH45" s="214"/>
      <c r="AI45" s="214"/>
      <c r="AJ45" s="214"/>
      <c r="AK45" s="214"/>
      <c r="AL45" s="214"/>
      <c r="AM45" s="215"/>
      <c r="AN45" s="208"/>
      <c r="AO45" s="208"/>
      <c r="AP45" s="208"/>
      <c r="AQ45" s="208"/>
    </row>
    <row r="46" spans="1:43" ht="12.75">
      <c r="A46" s="24"/>
      <c r="B46" s="18"/>
      <c r="C46" s="209" t="s">
        <v>10</v>
      </c>
      <c r="D46" s="210" t="s">
        <v>120</v>
      </c>
      <c r="E46" s="211"/>
      <c r="F46" s="211"/>
      <c r="G46" s="211"/>
      <c r="H46" s="211"/>
      <c r="I46" s="39" t="s">
        <v>122</v>
      </c>
      <c r="J46" s="40">
        <f>+K46+L46+M46</f>
        <v>-2490</v>
      </c>
      <c r="K46" s="40">
        <v>-17</v>
      </c>
      <c r="L46" s="40">
        <v>-34</v>
      </c>
      <c r="M46" s="40">
        <v>-2439</v>
      </c>
      <c r="P46" s="24"/>
      <c r="Q46" s="18"/>
      <c r="R46" s="209" t="s">
        <v>10</v>
      </c>
      <c r="S46" s="210" t="s">
        <v>120</v>
      </c>
      <c r="T46" s="211"/>
      <c r="U46" s="211"/>
      <c r="V46" s="211"/>
      <c r="W46" s="211"/>
      <c r="X46" s="39" t="s">
        <v>122</v>
      </c>
      <c r="Y46" s="40">
        <f>+Z46+AA46+AB46</f>
        <v>-1886</v>
      </c>
      <c r="Z46" s="40">
        <v>-13</v>
      </c>
      <c r="AA46" s="40">
        <v>-26</v>
      </c>
      <c r="AB46" s="40">
        <v>-1847</v>
      </c>
      <c r="AE46" s="24"/>
      <c r="AF46" s="18"/>
      <c r="AG46" s="209" t="s">
        <v>10</v>
      </c>
      <c r="AH46" s="210" t="s">
        <v>120</v>
      </c>
      <c r="AI46" s="211"/>
      <c r="AJ46" s="211"/>
      <c r="AK46" s="211"/>
      <c r="AL46" s="211"/>
      <c r="AM46" s="39" t="s">
        <v>122</v>
      </c>
      <c r="AN46" s="40">
        <f>+AO46+AP46+AQ46</f>
        <v>-7199</v>
      </c>
      <c r="AO46" s="40">
        <v>-50</v>
      </c>
      <c r="AP46" s="40">
        <v>-99</v>
      </c>
      <c r="AQ46" s="40">
        <v>-7050</v>
      </c>
    </row>
    <row r="47" spans="1:43" ht="12.75">
      <c r="A47" s="27"/>
      <c r="B47" s="22"/>
      <c r="C47" s="209"/>
      <c r="D47" s="210"/>
      <c r="E47" s="211"/>
      <c r="F47" s="211"/>
      <c r="G47" s="211"/>
      <c r="H47" s="211"/>
      <c r="I47" s="39" t="s">
        <v>123</v>
      </c>
      <c r="J47" s="40">
        <f>+K47+L47+M47</f>
        <v>-1570</v>
      </c>
      <c r="K47" s="40">
        <v>-32</v>
      </c>
      <c r="L47" s="40">
        <v>-628</v>
      </c>
      <c r="M47" s="40">
        <v>-910</v>
      </c>
      <c r="P47" s="27"/>
      <c r="Q47" s="22"/>
      <c r="R47" s="209"/>
      <c r="S47" s="210"/>
      <c r="T47" s="211"/>
      <c r="U47" s="211"/>
      <c r="V47" s="211"/>
      <c r="W47" s="211"/>
      <c r="X47" s="39" t="s">
        <v>123</v>
      </c>
      <c r="Y47" s="40">
        <f>+Z47+AA47+AB47</f>
        <v>-1189</v>
      </c>
      <c r="Z47" s="40">
        <v>-24</v>
      </c>
      <c r="AA47" s="40">
        <v>-476</v>
      </c>
      <c r="AB47" s="40">
        <v>-689</v>
      </c>
      <c r="AE47" s="27"/>
      <c r="AF47" s="22"/>
      <c r="AG47" s="209"/>
      <c r="AH47" s="210"/>
      <c r="AI47" s="211"/>
      <c r="AJ47" s="211"/>
      <c r="AK47" s="211"/>
      <c r="AL47" s="211"/>
      <c r="AM47" s="39" t="s">
        <v>123</v>
      </c>
      <c r="AN47" s="40">
        <f>+AO47+AP47+AQ47</f>
        <v>-4540</v>
      </c>
      <c r="AO47" s="40">
        <v>-93</v>
      </c>
      <c r="AP47" s="40">
        <v>-1817</v>
      </c>
      <c r="AQ47" s="40">
        <v>-2630</v>
      </c>
    </row>
    <row r="48" spans="1:43" ht="12.75">
      <c r="A48" s="24"/>
      <c r="B48" s="18"/>
      <c r="C48" s="209" t="s">
        <v>10</v>
      </c>
      <c r="D48" s="210" t="s">
        <v>121</v>
      </c>
      <c r="E48" s="211"/>
      <c r="F48" s="211"/>
      <c r="G48" s="211"/>
      <c r="H48" s="211"/>
      <c r="I48" s="39" t="s">
        <v>122</v>
      </c>
      <c r="J48" s="40">
        <f>+K48+L48+M48</f>
        <v>21</v>
      </c>
      <c r="K48" s="40">
        <v>5</v>
      </c>
      <c r="L48" s="40">
        <v>1</v>
      </c>
      <c r="M48" s="40">
        <v>15</v>
      </c>
      <c r="P48" s="24"/>
      <c r="Q48" s="18"/>
      <c r="R48" s="209" t="s">
        <v>10</v>
      </c>
      <c r="S48" s="210" t="s">
        <v>121</v>
      </c>
      <c r="T48" s="211"/>
      <c r="U48" s="211"/>
      <c r="V48" s="211"/>
      <c r="W48" s="211"/>
      <c r="X48" s="39" t="s">
        <v>122</v>
      </c>
      <c r="Y48" s="40">
        <f>+Z48+AA48+AB48</f>
        <v>16</v>
      </c>
      <c r="Z48" s="40">
        <v>4</v>
      </c>
      <c r="AA48" s="40">
        <v>1</v>
      </c>
      <c r="AB48" s="40">
        <v>11</v>
      </c>
      <c r="AE48" s="24"/>
      <c r="AF48" s="18"/>
      <c r="AG48" s="209" t="s">
        <v>10</v>
      </c>
      <c r="AH48" s="210" t="s">
        <v>121</v>
      </c>
      <c r="AI48" s="211"/>
      <c r="AJ48" s="211"/>
      <c r="AK48" s="211"/>
      <c r="AL48" s="211"/>
      <c r="AM48" s="39" t="s">
        <v>122</v>
      </c>
      <c r="AN48" s="40">
        <f>+AO48+AP48+AQ48</f>
        <v>60</v>
      </c>
      <c r="AO48" s="40">
        <v>14</v>
      </c>
      <c r="AP48" s="40">
        <v>3</v>
      </c>
      <c r="AQ48" s="40">
        <v>43</v>
      </c>
    </row>
    <row r="49" spans="1:43" ht="12.75">
      <c r="A49" s="27"/>
      <c r="B49" s="22"/>
      <c r="C49" s="209"/>
      <c r="D49" s="210"/>
      <c r="E49" s="211"/>
      <c r="F49" s="211"/>
      <c r="G49" s="211"/>
      <c r="H49" s="211"/>
      <c r="I49" s="39" t="s">
        <v>123</v>
      </c>
      <c r="J49" s="40">
        <f>+K49+L49+M49</f>
        <v>8</v>
      </c>
      <c r="K49" s="40">
        <v>3</v>
      </c>
      <c r="L49" s="40">
        <v>0</v>
      </c>
      <c r="M49" s="124">
        <v>5</v>
      </c>
      <c r="P49" s="27"/>
      <c r="Q49" s="22"/>
      <c r="R49" s="209"/>
      <c r="S49" s="210"/>
      <c r="T49" s="211"/>
      <c r="U49" s="211"/>
      <c r="V49" s="211"/>
      <c r="W49" s="211"/>
      <c r="X49" s="39" t="s">
        <v>123</v>
      </c>
      <c r="Y49" s="40">
        <f>+Z49+AA49+AB49</f>
        <v>6</v>
      </c>
      <c r="Z49" s="40">
        <v>2</v>
      </c>
      <c r="AA49" s="40">
        <v>0</v>
      </c>
      <c r="AB49" s="124">
        <v>4</v>
      </c>
      <c r="AE49" s="27"/>
      <c r="AF49" s="22"/>
      <c r="AG49" s="209"/>
      <c r="AH49" s="210"/>
      <c r="AI49" s="211"/>
      <c r="AJ49" s="211"/>
      <c r="AK49" s="211"/>
      <c r="AL49" s="211"/>
      <c r="AM49" s="39" t="s">
        <v>123</v>
      </c>
      <c r="AN49" s="40">
        <f>+AO49+AP49+AQ49</f>
        <v>24</v>
      </c>
      <c r="AO49" s="40">
        <v>8</v>
      </c>
      <c r="AP49" s="40">
        <v>1</v>
      </c>
      <c r="AQ49" s="124">
        <v>15</v>
      </c>
    </row>
    <row r="50" spans="1:43" ht="12.75">
      <c r="A50" s="24"/>
      <c r="B50" s="41" t="s">
        <v>7</v>
      </c>
      <c r="C50" s="205" t="s">
        <v>183</v>
      </c>
      <c r="D50" s="205"/>
      <c r="E50" s="205"/>
      <c r="F50" s="205"/>
      <c r="G50" s="205"/>
      <c r="H50" s="205"/>
      <c r="I50" s="206"/>
      <c r="J50" s="201"/>
      <c r="K50" s="201"/>
      <c r="L50" s="201"/>
      <c r="M50" s="201"/>
      <c r="P50" s="24"/>
      <c r="Q50" s="41" t="s">
        <v>7</v>
      </c>
      <c r="R50" s="205" t="s">
        <v>183</v>
      </c>
      <c r="S50" s="205"/>
      <c r="T50" s="205"/>
      <c r="U50" s="205"/>
      <c r="V50" s="205"/>
      <c r="W50" s="205"/>
      <c r="X50" s="206"/>
      <c r="Y50" s="201"/>
      <c r="Z50" s="201"/>
      <c r="AA50" s="201"/>
      <c r="AB50" s="201"/>
      <c r="AE50" s="24"/>
      <c r="AF50" s="41" t="s">
        <v>7</v>
      </c>
      <c r="AG50" s="205" t="s">
        <v>183</v>
      </c>
      <c r="AH50" s="205"/>
      <c r="AI50" s="205"/>
      <c r="AJ50" s="205"/>
      <c r="AK50" s="205"/>
      <c r="AL50" s="205"/>
      <c r="AM50" s="206"/>
      <c r="AN50" s="201"/>
      <c r="AO50" s="201"/>
      <c r="AP50" s="201"/>
      <c r="AQ50" s="201"/>
    </row>
    <row r="51" spans="1:43" ht="12.75" customHeight="1">
      <c r="A51" s="27"/>
      <c r="B51" s="108"/>
      <c r="C51" s="203" t="s">
        <v>184</v>
      </c>
      <c r="D51" s="203"/>
      <c r="E51" s="203"/>
      <c r="F51" s="203"/>
      <c r="G51" s="203"/>
      <c r="H51" s="203"/>
      <c r="I51" s="204"/>
      <c r="J51" s="202"/>
      <c r="K51" s="202"/>
      <c r="L51" s="202"/>
      <c r="M51" s="202"/>
      <c r="P51" s="27"/>
      <c r="Q51" s="108"/>
      <c r="R51" s="203" t="s">
        <v>184</v>
      </c>
      <c r="S51" s="203"/>
      <c r="T51" s="203"/>
      <c r="U51" s="203"/>
      <c r="V51" s="203"/>
      <c r="W51" s="203"/>
      <c r="X51" s="204"/>
      <c r="Y51" s="202"/>
      <c r="Z51" s="202"/>
      <c r="AA51" s="202"/>
      <c r="AB51" s="202"/>
      <c r="AE51" s="27"/>
      <c r="AF51" s="108"/>
      <c r="AG51" s="203" t="s">
        <v>184</v>
      </c>
      <c r="AH51" s="203"/>
      <c r="AI51" s="203"/>
      <c r="AJ51" s="203"/>
      <c r="AK51" s="203"/>
      <c r="AL51" s="203"/>
      <c r="AM51" s="204"/>
      <c r="AN51" s="202"/>
      <c r="AO51" s="202"/>
      <c r="AP51" s="202"/>
      <c r="AQ51" s="202"/>
    </row>
    <row r="52" spans="1:43" ht="12.75">
      <c r="A52" s="9"/>
      <c r="B52" s="14"/>
      <c r="C52" s="13" t="s">
        <v>2</v>
      </c>
      <c r="D52" s="144" t="s">
        <v>124</v>
      </c>
      <c r="E52" s="144"/>
      <c r="F52" s="144"/>
      <c r="G52" s="144"/>
      <c r="H52" s="144"/>
      <c r="I52" s="145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4" t="s">
        <v>124</v>
      </c>
      <c r="T52" s="144"/>
      <c r="U52" s="144"/>
      <c r="V52" s="144"/>
      <c r="W52" s="144"/>
      <c r="X52" s="145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4" t="s">
        <v>124</v>
      </c>
      <c r="AI52" s="144"/>
      <c r="AJ52" s="144"/>
      <c r="AK52" s="144"/>
      <c r="AL52" s="144"/>
      <c r="AM52" s="145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4" t="s">
        <v>125</v>
      </c>
      <c r="E53" s="144"/>
      <c r="F53" s="144"/>
      <c r="G53" s="144"/>
      <c r="H53" s="144"/>
      <c r="I53" s="145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4" t="s">
        <v>125</v>
      </c>
      <c r="T53" s="144"/>
      <c r="U53" s="144"/>
      <c r="V53" s="144"/>
      <c r="W53" s="144"/>
      <c r="X53" s="145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4" t="s">
        <v>125</v>
      </c>
      <c r="AI53" s="144"/>
      <c r="AJ53" s="144"/>
      <c r="AK53" s="144"/>
      <c r="AL53" s="144"/>
      <c r="AM53" s="145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2" t="s">
        <v>126</v>
      </c>
      <c r="D54" s="172"/>
      <c r="E54" s="172"/>
      <c r="F54" s="172"/>
      <c r="G54" s="172"/>
      <c r="H54" s="172"/>
      <c r="I54" s="173"/>
      <c r="J54" s="44">
        <f>+J55+J56+J57+J58+J59+J60</f>
        <v>-2595</v>
      </c>
      <c r="K54" s="44">
        <f>+K55+K56+K57+K58+K59+K60</f>
        <v>-2394</v>
      </c>
      <c r="L54" s="44">
        <f>+L55+L56+L57+L58+L59+L60</f>
        <v>0</v>
      </c>
      <c r="M54" s="44">
        <f>+M55+M56+M57+M58+M59+M60</f>
        <v>-201</v>
      </c>
      <c r="P54" s="9"/>
      <c r="Q54" s="10" t="s">
        <v>13</v>
      </c>
      <c r="R54" s="172" t="s">
        <v>126</v>
      </c>
      <c r="S54" s="172"/>
      <c r="T54" s="172"/>
      <c r="U54" s="172"/>
      <c r="V54" s="172"/>
      <c r="W54" s="172"/>
      <c r="X54" s="173"/>
      <c r="Y54" s="44">
        <f>+Y55+Y56+Y57+Y58+Y59+Y60</f>
        <v>-1965</v>
      </c>
      <c r="Z54" s="44">
        <f>+Z55+Z56+Z57+Z58+Z59+Z60</f>
        <v>-1813</v>
      </c>
      <c r="AA54" s="44">
        <f>+AA55+AA56+AA57+AA58+AA59+AA60</f>
        <v>0</v>
      </c>
      <c r="AB54" s="44">
        <f>+AB55+AB56+AB57+AB58+AB59+AB60</f>
        <v>-152</v>
      </c>
      <c r="AE54" s="9"/>
      <c r="AF54" s="10" t="s">
        <v>13</v>
      </c>
      <c r="AG54" s="172" t="s">
        <v>126</v>
      </c>
      <c r="AH54" s="172"/>
      <c r="AI54" s="172"/>
      <c r="AJ54" s="172"/>
      <c r="AK54" s="172"/>
      <c r="AL54" s="172"/>
      <c r="AM54" s="173"/>
      <c r="AN54" s="44">
        <f>+AN55+AN56+AN57+AN58+AN59+AN60</f>
        <v>-7501</v>
      </c>
      <c r="AO54" s="44">
        <f>+AO55+AO56+AO57+AO58+AO59+AO60</f>
        <v>-6921</v>
      </c>
      <c r="AP54" s="44">
        <f>+AP55+AP56+AP57+AP58+AP59+AP60</f>
        <v>0</v>
      </c>
      <c r="AQ54" s="44">
        <f>+AQ55+AQ56+AQ57+AQ58+AQ59+AQ60</f>
        <v>-580</v>
      </c>
    </row>
    <row r="55" spans="1:43" ht="12.75">
      <c r="A55" s="9"/>
      <c r="B55" s="14"/>
      <c r="C55" s="45" t="s">
        <v>10</v>
      </c>
      <c r="D55" s="144" t="s">
        <v>127</v>
      </c>
      <c r="E55" s="144"/>
      <c r="F55" s="144"/>
      <c r="G55" s="144"/>
      <c r="H55" s="144"/>
      <c r="I55" s="145"/>
      <c r="J55" s="40">
        <f aca="true" t="shared" si="0" ref="J55:J60">+K55+L55+M55</f>
        <v>-2394</v>
      </c>
      <c r="K55" s="58">
        <v>-2394</v>
      </c>
      <c r="L55" s="58"/>
      <c r="M55" s="58"/>
      <c r="P55" s="9"/>
      <c r="Q55" s="14"/>
      <c r="R55" s="45" t="s">
        <v>10</v>
      </c>
      <c r="S55" s="144" t="s">
        <v>127</v>
      </c>
      <c r="T55" s="144"/>
      <c r="U55" s="144"/>
      <c r="V55" s="144"/>
      <c r="W55" s="144"/>
      <c r="X55" s="145"/>
      <c r="Y55" s="40">
        <f aca="true" t="shared" si="1" ref="Y55:Y60">+Z55+AA55+AB55</f>
        <v>-1813</v>
      </c>
      <c r="Z55" s="40">
        <v>-1813</v>
      </c>
      <c r="AA55" s="40"/>
      <c r="AB55" s="40"/>
      <c r="AE55" s="9"/>
      <c r="AF55" s="14"/>
      <c r="AG55" s="45" t="s">
        <v>10</v>
      </c>
      <c r="AH55" s="144" t="s">
        <v>127</v>
      </c>
      <c r="AI55" s="144"/>
      <c r="AJ55" s="144"/>
      <c r="AK55" s="144"/>
      <c r="AL55" s="144"/>
      <c r="AM55" s="145"/>
      <c r="AN55" s="40">
        <f aca="true" t="shared" si="2" ref="AN55:AN60">+AO55+AP55+AQ55</f>
        <v>-6921</v>
      </c>
      <c r="AO55" s="40">
        <v>-6921</v>
      </c>
      <c r="AP55" s="40"/>
      <c r="AQ55" s="40"/>
    </row>
    <row r="56" spans="1:43" ht="12.75">
      <c r="A56" s="9"/>
      <c r="B56" s="14"/>
      <c r="C56" s="45" t="s">
        <v>10</v>
      </c>
      <c r="D56" s="144" t="s">
        <v>128</v>
      </c>
      <c r="E56" s="144"/>
      <c r="F56" s="144"/>
      <c r="G56" s="144"/>
      <c r="H56" s="144"/>
      <c r="I56" s="145"/>
      <c r="J56" s="40">
        <f t="shared" si="0"/>
        <v>0</v>
      </c>
      <c r="K56" s="137"/>
      <c r="L56" s="137"/>
      <c r="M56" s="137"/>
      <c r="P56" s="9"/>
      <c r="Q56" s="14"/>
      <c r="R56" s="45" t="s">
        <v>10</v>
      </c>
      <c r="S56" s="144" t="s">
        <v>128</v>
      </c>
      <c r="T56" s="144"/>
      <c r="U56" s="144"/>
      <c r="V56" s="144"/>
      <c r="W56" s="144"/>
      <c r="X56" s="145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4" t="s">
        <v>128</v>
      </c>
      <c r="AI56" s="144"/>
      <c r="AJ56" s="144"/>
      <c r="AK56" s="144"/>
      <c r="AL56" s="144"/>
      <c r="AM56" s="145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4" t="s">
        <v>129</v>
      </c>
      <c r="E57" s="144"/>
      <c r="F57" s="144"/>
      <c r="G57" s="144"/>
      <c r="H57" s="144"/>
      <c r="I57" s="145"/>
      <c r="J57" s="40">
        <f t="shared" si="0"/>
        <v>0</v>
      </c>
      <c r="K57" s="137"/>
      <c r="L57" s="137"/>
      <c r="M57" s="137"/>
      <c r="P57" s="9"/>
      <c r="Q57" s="14"/>
      <c r="R57" s="45" t="s">
        <v>10</v>
      </c>
      <c r="S57" s="144" t="s">
        <v>129</v>
      </c>
      <c r="T57" s="144"/>
      <c r="U57" s="144"/>
      <c r="V57" s="144"/>
      <c r="W57" s="144"/>
      <c r="X57" s="145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4" t="s">
        <v>129</v>
      </c>
      <c r="AI57" s="144"/>
      <c r="AJ57" s="144"/>
      <c r="AK57" s="144"/>
      <c r="AL57" s="144"/>
      <c r="AM57" s="145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4" t="s">
        <v>130</v>
      </c>
      <c r="E58" s="144"/>
      <c r="F58" s="144"/>
      <c r="G58" s="144"/>
      <c r="H58" s="144"/>
      <c r="I58" s="145"/>
      <c r="J58" s="40">
        <f t="shared" si="0"/>
        <v>0</v>
      </c>
      <c r="K58" s="137"/>
      <c r="L58" s="137"/>
      <c r="M58" s="137"/>
      <c r="P58" s="9"/>
      <c r="Q58" s="12"/>
      <c r="R58" s="45" t="s">
        <v>10</v>
      </c>
      <c r="S58" s="144" t="s">
        <v>130</v>
      </c>
      <c r="T58" s="144"/>
      <c r="U58" s="144"/>
      <c r="V58" s="144"/>
      <c r="W58" s="144"/>
      <c r="X58" s="145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4" t="s">
        <v>130</v>
      </c>
      <c r="AI58" s="144"/>
      <c r="AJ58" s="144"/>
      <c r="AK58" s="144"/>
      <c r="AL58" s="144"/>
      <c r="AM58" s="145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4" t="s">
        <v>131</v>
      </c>
      <c r="E59" s="144"/>
      <c r="F59" s="144"/>
      <c r="G59" s="144"/>
      <c r="H59" s="144"/>
      <c r="I59" s="145"/>
      <c r="J59" s="40">
        <f t="shared" si="0"/>
        <v>-201</v>
      </c>
      <c r="K59" s="72"/>
      <c r="L59" s="58">
        <v>0</v>
      </c>
      <c r="M59" s="58">
        <v>-201</v>
      </c>
      <c r="P59" s="9"/>
      <c r="Q59" s="12"/>
      <c r="R59" s="45" t="s">
        <v>10</v>
      </c>
      <c r="S59" s="144" t="s">
        <v>131</v>
      </c>
      <c r="T59" s="144"/>
      <c r="U59" s="144"/>
      <c r="V59" s="144"/>
      <c r="W59" s="144"/>
      <c r="X59" s="145"/>
      <c r="Y59" s="40">
        <f t="shared" si="1"/>
        <v>-152</v>
      </c>
      <c r="Z59" s="40"/>
      <c r="AA59" s="40">
        <v>0</v>
      </c>
      <c r="AB59" s="40">
        <v>-152</v>
      </c>
      <c r="AE59" s="9"/>
      <c r="AF59" s="12"/>
      <c r="AG59" s="45" t="s">
        <v>10</v>
      </c>
      <c r="AH59" s="144" t="s">
        <v>131</v>
      </c>
      <c r="AI59" s="144"/>
      <c r="AJ59" s="144"/>
      <c r="AK59" s="144"/>
      <c r="AL59" s="144"/>
      <c r="AM59" s="145"/>
      <c r="AN59" s="40">
        <f t="shared" si="2"/>
        <v>-580</v>
      </c>
      <c r="AO59" s="40"/>
      <c r="AP59" s="40">
        <v>0</v>
      </c>
      <c r="AQ59" s="40">
        <v>-580</v>
      </c>
    </row>
    <row r="60" spans="1:43" ht="13.5" thickBot="1">
      <c r="A60" s="46"/>
      <c r="B60" s="47"/>
      <c r="C60" s="48" t="s">
        <v>10</v>
      </c>
      <c r="D60" s="142" t="s">
        <v>132</v>
      </c>
      <c r="E60" s="142"/>
      <c r="F60" s="142"/>
      <c r="G60" s="142"/>
      <c r="H60" s="142"/>
      <c r="I60" s="143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42" t="s">
        <v>132</v>
      </c>
      <c r="T60" s="142"/>
      <c r="U60" s="142"/>
      <c r="V60" s="142"/>
      <c r="W60" s="142"/>
      <c r="X60" s="143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42" t="s">
        <v>132</v>
      </c>
      <c r="AI60" s="142"/>
      <c r="AJ60" s="142"/>
      <c r="AK60" s="142"/>
      <c r="AL60" s="142"/>
      <c r="AM60" s="143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98" t="s">
        <v>133</v>
      </c>
      <c r="C62" s="199"/>
      <c r="D62" s="199"/>
      <c r="E62" s="199"/>
      <c r="F62" s="199"/>
      <c r="G62" s="199"/>
      <c r="H62" s="200"/>
      <c r="I62" s="200"/>
      <c r="J62" s="200"/>
      <c r="K62" s="200"/>
      <c r="L62" s="200"/>
      <c r="M62" s="200"/>
      <c r="P62" s="116" t="s">
        <v>157</v>
      </c>
      <c r="Q62" s="198" t="s">
        <v>133</v>
      </c>
      <c r="R62" s="199"/>
      <c r="S62" s="199"/>
      <c r="T62" s="199"/>
      <c r="U62" s="199"/>
      <c r="V62" s="199"/>
      <c r="W62" s="200"/>
      <c r="X62" s="200"/>
      <c r="Y62" s="200"/>
      <c r="Z62" s="200"/>
      <c r="AA62" s="200"/>
      <c r="AB62" s="200"/>
      <c r="AE62" s="116" t="s">
        <v>157</v>
      </c>
      <c r="AF62" s="198" t="s">
        <v>133</v>
      </c>
      <c r="AG62" s="199"/>
      <c r="AH62" s="199"/>
      <c r="AI62" s="199"/>
      <c r="AJ62" s="199"/>
      <c r="AK62" s="199"/>
      <c r="AL62" s="200"/>
      <c r="AM62" s="200"/>
      <c r="AN62" s="200"/>
      <c r="AO62" s="200"/>
      <c r="AP62" s="200"/>
      <c r="AQ62" s="200"/>
    </row>
    <row r="63" spans="2:43" ht="13.5" thickBot="1">
      <c r="B63" s="1" t="str">
        <f>B6</f>
        <v>November, 2006</v>
      </c>
      <c r="J63" s="50"/>
      <c r="K63" s="50"/>
      <c r="L63" s="50"/>
      <c r="M63" s="52" t="str">
        <f>+J6</f>
        <v>in mn USD</v>
      </c>
      <c r="Q63" s="1" t="str">
        <f>Q6</f>
        <v>November, 2006</v>
      </c>
      <c r="Y63" s="50"/>
      <c r="Z63" s="50"/>
      <c r="AA63" s="50"/>
      <c r="AB63" s="52" t="str">
        <f>+Y6</f>
        <v>in mn EUR</v>
      </c>
      <c r="AF63" s="1" t="str">
        <f>AF6</f>
        <v>November, 2006</v>
      </c>
      <c r="AN63" s="50"/>
      <c r="AO63" s="50"/>
      <c r="AP63" s="50"/>
      <c r="AQ63" s="52" t="str">
        <f>+AN6</f>
        <v>in mn PLN</v>
      </c>
    </row>
    <row r="64" spans="1:43" ht="13.5" thickBot="1">
      <c r="A64" s="186" t="s">
        <v>96</v>
      </c>
      <c r="B64" s="187"/>
      <c r="C64" s="187"/>
      <c r="D64" s="187"/>
      <c r="E64" s="187"/>
      <c r="F64" s="187"/>
      <c r="G64" s="187"/>
      <c r="H64" s="187"/>
      <c r="I64" s="188"/>
      <c r="J64" s="195" t="s">
        <v>115</v>
      </c>
      <c r="K64" s="195"/>
      <c r="L64" s="195"/>
      <c r="M64" s="195"/>
      <c r="P64" s="186" t="s">
        <v>96</v>
      </c>
      <c r="Q64" s="187"/>
      <c r="R64" s="187"/>
      <c r="S64" s="187"/>
      <c r="T64" s="187"/>
      <c r="U64" s="187"/>
      <c r="V64" s="187"/>
      <c r="W64" s="187"/>
      <c r="X64" s="188"/>
      <c r="Y64" s="195" t="s">
        <v>115</v>
      </c>
      <c r="Z64" s="195"/>
      <c r="AA64" s="195"/>
      <c r="AB64" s="195"/>
      <c r="AE64" s="186" t="s">
        <v>96</v>
      </c>
      <c r="AF64" s="187"/>
      <c r="AG64" s="187"/>
      <c r="AH64" s="187"/>
      <c r="AI64" s="187"/>
      <c r="AJ64" s="187"/>
      <c r="AK64" s="187"/>
      <c r="AL64" s="187"/>
      <c r="AM64" s="188"/>
      <c r="AN64" s="195" t="s">
        <v>115</v>
      </c>
      <c r="AO64" s="195"/>
      <c r="AP64" s="195"/>
      <c r="AQ64" s="195"/>
    </row>
    <row r="65" spans="1:43" ht="13.5" thickBot="1">
      <c r="A65" s="189"/>
      <c r="B65" s="190"/>
      <c r="C65" s="190"/>
      <c r="D65" s="190"/>
      <c r="E65" s="190"/>
      <c r="F65" s="190"/>
      <c r="G65" s="190"/>
      <c r="H65" s="190"/>
      <c r="I65" s="191"/>
      <c r="J65" s="196" t="s">
        <v>116</v>
      </c>
      <c r="K65" s="197" t="s">
        <v>117</v>
      </c>
      <c r="L65" s="197" t="s">
        <v>118</v>
      </c>
      <c r="M65" s="197" t="s">
        <v>119</v>
      </c>
      <c r="P65" s="189"/>
      <c r="Q65" s="190"/>
      <c r="R65" s="190"/>
      <c r="S65" s="190"/>
      <c r="T65" s="190"/>
      <c r="U65" s="190"/>
      <c r="V65" s="190"/>
      <c r="W65" s="190"/>
      <c r="X65" s="191"/>
      <c r="Y65" s="196" t="s">
        <v>116</v>
      </c>
      <c r="Z65" s="197" t="s">
        <v>117</v>
      </c>
      <c r="AA65" s="197" t="s">
        <v>118</v>
      </c>
      <c r="AB65" s="197" t="s">
        <v>119</v>
      </c>
      <c r="AE65" s="189"/>
      <c r="AF65" s="190"/>
      <c r="AG65" s="190"/>
      <c r="AH65" s="190"/>
      <c r="AI65" s="190"/>
      <c r="AJ65" s="190"/>
      <c r="AK65" s="190"/>
      <c r="AL65" s="190"/>
      <c r="AM65" s="191"/>
      <c r="AN65" s="196" t="s">
        <v>116</v>
      </c>
      <c r="AO65" s="197" t="s">
        <v>117</v>
      </c>
      <c r="AP65" s="197" t="s">
        <v>118</v>
      </c>
      <c r="AQ65" s="197" t="s">
        <v>119</v>
      </c>
    </row>
    <row r="66" spans="1:43" ht="13.5" thickBot="1">
      <c r="A66" s="189"/>
      <c r="B66" s="190"/>
      <c r="C66" s="190"/>
      <c r="D66" s="190"/>
      <c r="E66" s="190"/>
      <c r="F66" s="190"/>
      <c r="G66" s="190"/>
      <c r="H66" s="190"/>
      <c r="I66" s="191"/>
      <c r="J66" s="196"/>
      <c r="K66" s="197"/>
      <c r="L66" s="197"/>
      <c r="M66" s="197"/>
      <c r="P66" s="189"/>
      <c r="Q66" s="190"/>
      <c r="R66" s="190"/>
      <c r="S66" s="190"/>
      <c r="T66" s="190"/>
      <c r="U66" s="190"/>
      <c r="V66" s="190"/>
      <c r="W66" s="190"/>
      <c r="X66" s="191"/>
      <c r="Y66" s="196"/>
      <c r="Z66" s="197"/>
      <c r="AA66" s="197"/>
      <c r="AB66" s="197"/>
      <c r="AE66" s="189"/>
      <c r="AF66" s="190"/>
      <c r="AG66" s="190"/>
      <c r="AH66" s="190"/>
      <c r="AI66" s="190"/>
      <c r="AJ66" s="190"/>
      <c r="AK66" s="190"/>
      <c r="AL66" s="190"/>
      <c r="AM66" s="191"/>
      <c r="AN66" s="196"/>
      <c r="AO66" s="197"/>
      <c r="AP66" s="197"/>
      <c r="AQ66" s="197"/>
    </row>
    <row r="67" spans="1:43" ht="13.5" thickBot="1">
      <c r="A67" s="192"/>
      <c r="B67" s="193"/>
      <c r="C67" s="193"/>
      <c r="D67" s="193"/>
      <c r="E67" s="193"/>
      <c r="F67" s="193"/>
      <c r="G67" s="193"/>
      <c r="H67" s="193"/>
      <c r="I67" s="194"/>
      <c r="J67" s="196"/>
      <c r="K67" s="197"/>
      <c r="L67" s="197"/>
      <c r="M67" s="197"/>
      <c r="P67" s="192"/>
      <c r="Q67" s="193"/>
      <c r="R67" s="193"/>
      <c r="S67" s="193"/>
      <c r="T67" s="193"/>
      <c r="U67" s="193"/>
      <c r="V67" s="193"/>
      <c r="W67" s="193"/>
      <c r="X67" s="194"/>
      <c r="Y67" s="196"/>
      <c r="Z67" s="197"/>
      <c r="AA67" s="197"/>
      <c r="AB67" s="197"/>
      <c r="AE67" s="192"/>
      <c r="AF67" s="193"/>
      <c r="AG67" s="193"/>
      <c r="AH67" s="193"/>
      <c r="AI67" s="193"/>
      <c r="AJ67" s="193"/>
      <c r="AK67" s="193"/>
      <c r="AL67" s="193"/>
      <c r="AM67" s="194"/>
      <c r="AN67" s="196"/>
      <c r="AO67" s="197"/>
      <c r="AP67" s="197"/>
      <c r="AQ67" s="197"/>
    </row>
    <row r="68" spans="1:43" ht="12.75">
      <c r="A68" s="53"/>
      <c r="B68" s="54" t="s">
        <v>1</v>
      </c>
      <c r="C68" s="181" t="s">
        <v>140</v>
      </c>
      <c r="D68" s="181"/>
      <c r="E68" s="181"/>
      <c r="F68" s="181"/>
      <c r="G68" s="181"/>
      <c r="H68" s="181"/>
      <c r="I68" s="182"/>
      <c r="J68" s="55">
        <f>+K68+L68+M68</f>
        <v>-772</v>
      </c>
      <c r="K68" s="55">
        <f>+K69+K70</f>
        <v>-221</v>
      </c>
      <c r="L68" s="55">
        <f>+L69+L70</f>
        <v>-54</v>
      </c>
      <c r="M68" s="55">
        <f>+M69+M70</f>
        <v>-497</v>
      </c>
      <c r="P68" s="53"/>
      <c r="Q68" s="54" t="s">
        <v>1</v>
      </c>
      <c r="R68" s="181" t="s">
        <v>140</v>
      </c>
      <c r="S68" s="181"/>
      <c r="T68" s="181"/>
      <c r="U68" s="181"/>
      <c r="V68" s="181"/>
      <c r="W68" s="181"/>
      <c r="X68" s="182"/>
      <c r="Y68" s="55">
        <f>+Z68+AA68+AB68</f>
        <v>-586</v>
      </c>
      <c r="Z68" s="55">
        <f>+Z69+Z70</f>
        <v>-168</v>
      </c>
      <c r="AA68" s="55">
        <f>+AA69+AA70</f>
        <v>-41</v>
      </c>
      <c r="AB68" s="55">
        <f>+AB69+AB70</f>
        <v>-377</v>
      </c>
      <c r="AE68" s="53"/>
      <c r="AF68" s="54" t="s">
        <v>1</v>
      </c>
      <c r="AG68" s="181" t="s">
        <v>140</v>
      </c>
      <c r="AH68" s="181"/>
      <c r="AI68" s="181"/>
      <c r="AJ68" s="181"/>
      <c r="AK68" s="181"/>
      <c r="AL68" s="181"/>
      <c r="AM68" s="182"/>
      <c r="AN68" s="55">
        <f>+AO68+AP68+AQ68</f>
        <v>-2235</v>
      </c>
      <c r="AO68" s="55">
        <f>+AO69+AO70</f>
        <v>-640</v>
      </c>
      <c r="AP68" s="55">
        <f>+AP69+AP70</f>
        <v>-157</v>
      </c>
      <c r="AQ68" s="55">
        <f>+AQ69+AQ70</f>
        <v>-1438</v>
      </c>
    </row>
    <row r="69" spans="1:43" ht="12.75">
      <c r="A69" s="27"/>
      <c r="B69" s="56"/>
      <c r="C69" s="57" t="s">
        <v>2</v>
      </c>
      <c r="D69" s="148" t="s">
        <v>141</v>
      </c>
      <c r="E69" s="148"/>
      <c r="F69" s="148"/>
      <c r="G69" s="148"/>
      <c r="H69" s="148"/>
      <c r="I69" s="149"/>
      <c r="J69" s="58">
        <f>+K69+L69+M69</f>
        <v>-771</v>
      </c>
      <c r="K69" s="58">
        <v>-221</v>
      </c>
      <c r="L69" s="58">
        <v>-53</v>
      </c>
      <c r="M69" s="58">
        <v>-497</v>
      </c>
      <c r="P69" s="27"/>
      <c r="Q69" s="56"/>
      <c r="R69" s="57" t="s">
        <v>2</v>
      </c>
      <c r="S69" s="148" t="s">
        <v>141</v>
      </c>
      <c r="T69" s="148"/>
      <c r="U69" s="148"/>
      <c r="V69" s="148"/>
      <c r="W69" s="148"/>
      <c r="X69" s="149"/>
      <c r="Y69" s="58">
        <f>+Z69+AA69+AB69</f>
        <v>-585</v>
      </c>
      <c r="Z69" s="58">
        <v>-168</v>
      </c>
      <c r="AA69" s="58">
        <v>-40</v>
      </c>
      <c r="AB69" s="58">
        <v>-377</v>
      </c>
      <c r="AE69" s="27"/>
      <c r="AF69" s="56"/>
      <c r="AG69" s="57" t="s">
        <v>2</v>
      </c>
      <c r="AH69" s="148" t="s">
        <v>141</v>
      </c>
      <c r="AI69" s="148"/>
      <c r="AJ69" s="148"/>
      <c r="AK69" s="148"/>
      <c r="AL69" s="148"/>
      <c r="AM69" s="149"/>
      <c r="AN69" s="58">
        <f>+AO69+AP69+AQ69</f>
        <v>-2232</v>
      </c>
      <c r="AO69" s="58">
        <v>-640</v>
      </c>
      <c r="AP69" s="58">
        <v>-154</v>
      </c>
      <c r="AQ69" s="58">
        <v>-1438</v>
      </c>
    </row>
    <row r="70" spans="1:43" ht="12.75">
      <c r="A70" s="9"/>
      <c r="B70" s="38"/>
      <c r="C70" s="13" t="s">
        <v>3</v>
      </c>
      <c r="D70" s="144" t="s">
        <v>185</v>
      </c>
      <c r="E70" s="144"/>
      <c r="F70" s="144"/>
      <c r="G70" s="144"/>
      <c r="H70" s="144"/>
      <c r="I70" s="145"/>
      <c r="J70" s="58">
        <f>+K70+L70+M70</f>
        <v>-1</v>
      </c>
      <c r="K70" s="58"/>
      <c r="L70" s="58">
        <v>-1</v>
      </c>
      <c r="M70" s="58"/>
      <c r="P70" s="9"/>
      <c r="Q70" s="38"/>
      <c r="R70" s="13" t="s">
        <v>3</v>
      </c>
      <c r="S70" s="144" t="s">
        <v>185</v>
      </c>
      <c r="T70" s="144"/>
      <c r="U70" s="144"/>
      <c r="V70" s="144"/>
      <c r="W70" s="144"/>
      <c r="X70" s="145"/>
      <c r="Y70" s="58">
        <f>+Z70+AA70+AB70</f>
        <v>-1</v>
      </c>
      <c r="Z70" s="58"/>
      <c r="AA70" s="58">
        <v>-1</v>
      </c>
      <c r="AB70" s="58"/>
      <c r="AE70" s="9"/>
      <c r="AF70" s="38"/>
      <c r="AG70" s="13" t="s">
        <v>3</v>
      </c>
      <c r="AH70" s="144" t="s">
        <v>185</v>
      </c>
      <c r="AI70" s="144"/>
      <c r="AJ70" s="144"/>
      <c r="AK70" s="144"/>
      <c r="AL70" s="144"/>
      <c r="AM70" s="145"/>
      <c r="AN70" s="58">
        <f>+AO70+AP70+AQ70</f>
        <v>-3</v>
      </c>
      <c r="AO70" s="58"/>
      <c r="AP70" s="58">
        <v>-3</v>
      </c>
      <c r="AQ70" s="58"/>
    </row>
    <row r="71" spans="1:43" ht="27.75" customHeight="1">
      <c r="A71" s="24"/>
      <c r="B71" s="59" t="s">
        <v>7</v>
      </c>
      <c r="C71" s="183" t="s">
        <v>186</v>
      </c>
      <c r="D71" s="184"/>
      <c r="E71" s="184"/>
      <c r="F71" s="184"/>
      <c r="G71" s="184"/>
      <c r="H71" s="184"/>
      <c r="I71" s="185"/>
      <c r="J71" s="42"/>
      <c r="K71" s="60"/>
      <c r="L71" s="60"/>
      <c r="M71" s="60"/>
      <c r="P71" s="24"/>
      <c r="Q71" s="59" t="s">
        <v>7</v>
      </c>
      <c r="R71" s="183" t="s">
        <v>186</v>
      </c>
      <c r="S71" s="184"/>
      <c r="T71" s="184"/>
      <c r="U71" s="184"/>
      <c r="V71" s="184"/>
      <c r="W71" s="184"/>
      <c r="X71" s="185"/>
      <c r="Y71" s="42"/>
      <c r="Z71" s="60"/>
      <c r="AA71" s="60"/>
      <c r="AB71" s="60"/>
      <c r="AE71" s="24"/>
      <c r="AF71" s="59" t="s">
        <v>7</v>
      </c>
      <c r="AG71" s="183" t="s">
        <v>186</v>
      </c>
      <c r="AH71" s="184"/>
      <c r="AI71" s="184"/>
      <c r="AJ71" s="184"/>
      <c r="AK71" s="184"/>
      <c r="AL71" s="184"/>
      <c r="AM71" s="185"/>
      <c r="AN71" s="42"/>
      <c r="AO71" s="60"/>
      <c r="AP71" s="60"/>
      <c r="AQ71" s="60"/>
    </row>
    <row r="72" spans="1:43" ht="14.25">
      <c r="A72" s="9"/>
      <c r="B72" s="61" t="s">
        <v>13</v>
      </c>
      <c r="C72" s="178" t="s">
        <v>187</v>
      </c>
      <c r="D72" s="179"/>
      <c r="E72" s="179"/>
      <c r="F72" s="179"/>
      <c r="G72" s="179"/>
      <c r="H72" s="179"/>
      <c r="I72" s="180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78" t="s">
        <v>187</v>
      </c>
      <c r="S72" s="179"/>
      <c r="T72" s="179"/>
      <c r="U72" s="179"/>
      <c r="V72" s="179"/>
      <c r="W72" s="179"/>
      <c r="X72" s="180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78" t="s">
        <v>187</v>
      </c>
      <c r="AH72" s="179"/>
      <c r="AI72" s="179"/>
      <c r="AJ72" s="179"/>
      <c r="AK72" s="179"/>
      <c r="AL72" s="179"/>
      <c r="AM72" s="180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3" t="s">
        <v>146</v>
      </c>
      <c r="E73" s="153"/>
      <c r="F73" s="153"/>
      <c r="G73" s="153"/>
      <c r="H73" s="153"/>
      <c r="I73" s="154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3" t="s">
        <v>146</v>
      </c>
      <c r="T73" s="153"/>
      <c r="U73" s="153"/>
      <c r="V73" s="153"/>
      <c r="W73" s="153"/>
      <c r="X73" s="154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3" t="s">
        <v>146</v>
      </c>
      <c r="AI73" s="153"/>
      <c r="AJ73" s="153"/>
      <c r="AK73" s="153"/>
      <c r="AL73" s="153"/>
      <c r="AM73" s="154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4" t="s">
        <v>142</v>
      </c>
      <c r="F74" s="144"/>
      <c r="G74" s="144"/>
      <c r="H74" s="144"/>
      <c r="I74" s="145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4" t="s">
        <v>142</v>
      </c>
      <c r="U74" s="144"/>
      <c r="V74" s="144"/>
      <c r="W74" s="144"/>
      <c r="X74" s="145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4" t="s">
        <v>142</v>
      </c>
      <c r="AJ74" s="144"/>
      <c r="AK74" s="144"/>
      <c r="AL74" s="144"/>
      <c r="AM74" s="145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4" t="s">
        <v>14</v>
      </c>
      <c r="F75" s="144"/>
      <c r="G75" s="144"/>
      <c r="H75" s="144"/>
      <c r="I75" s="145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4" t="s">
        <v>14</v>
      </c>
      <c r="U75" s="144"/>
      <c r="V75" s="144"/>
      <c r="W75" s="144"/>
      <c r="X75" s="145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4" t="s">
        <v>14</v>
      </c>
      <c r="AJ75" s="144"/>
      <c r="AK75" s="144"/>
      <c r="AL75" s="144"/>
      <c r="AM75" s="145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4" t="s">
        <v>143</v>
      </c>
      <c r="F76" s="144"/>
      <c r="G76" s="144"/>
      <c r="H76" s="144"/>
      <c r="I76" s="145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4" t="s">
        <v>143</v>
      </c>
      <c r="U76" s="144"/>
      <c r="V76" s="144"/>
      <c r="W76" s="144"/>
      <c r="X76" s="145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4" t="s">
        <v>143</v>
      </c>
      <c r="AJ76" s="144"/>
      <c r="AK76" s="144"/>
      <c r="AL76" s="144"/>
      <c r="AM76" s="145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4" t="s">
        <v>145</v>
      </c>
      <c r="E77" s="174"/>
      <c r="F77" s="174"/>
      <c r="G77" s="174"/>
      <c r="H77" s="174"/>
      <c r="I77" s="175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4" t="s">
        <v>145</v>
      </c>
      <c r="T77" s="174"/>
      <c r="U77" s="174"/>
      <c r="V77" s="174"/>
      <c r="W77" s="174"/>
      <c r="X77" s="175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74" t="s">
        <v>145</v>
      </c>
      <c r="AI77" s="174"/>
      <c r="AJ77" s="174"/>
      <c r="AK77" s="174"/>
      <c r="AL77" s="174"/>
      <c r="AM77" s="175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4" t="s">
        <v>144</v>
      </c>
      <c r="E78" s="174"/>
      <c r="F78" s="174"/>
      <c r="G78" s="174"/>
      <c r="H78" s="174"/>
      <c r="I78" s="175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4" t="s">
        <v>144</v>
      </c>
      <c r="T78" s="174"/>
      <c r="U78" s="174"/>
      <c r="V78" s="174"/>
      <c r="W78" s="174"/>
      <c r="X78" s="175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74" t="s">
        <v>144</v>
      </c>
      <c r="AI78" s="174"/>
      <c r="AJ78" s="174"/>
      <c r="AK78" s="174"/>
      <c r="AL78" s="174"/>
      <c r="AM78" s="175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78" t="s">
        <v>188</v>
      </c>
      <c r="D79" s="179"/>
      <c r="E79" s="179"/>
      <c r="F79" s="179"/>
      <c r="G79" s="179"/>
      <c r="H79" s="179"/>
      <c r="I79" s="180"/>
      <c r="J79" s="42">
        <f>+J80+J84+J85</f>
        <v>-167</v>
      </c>
      <c r="K79" s="42">
        <f>+K80+K84+K85</f>
        <v>0</v>
      </c>
      <c r="L79" s="42">
        <f>+L80+L84+L85</f>
        <v>0</v>
      </c>
      <c r="M79" s="42">
        <f>+M80+M84+M85</f>
        <v>-167</v>
      </c>
      <c r="P79" s="9"/>
      <c r="Q79" s="38"/>
      <c r="R79" s="178" t="s">
        <v>188</v>
      </c>
      <c r="S79" s="179"/>
      <c r="T79" s="179"/>
      <c r="U79" s="179"/>
      <c r="V79" s="179"/>
      <c r="W79" s="179"/>
      <c r="X79" s="180"/>
      <c r="Y79" s="42">
        <f>+Y80+Y84+Y85</f>
        <v>-127</v>
      </c>
      <c r="Z79" s="42">
        <f>+Z80+Z84+Z85</f>
        <v>0</v>
      </c>
      <c r="AA79" s="42">
        <f>+AA80+AA84+AA85</f>
        <v>0</v>
      </c>
      <c r="AB79" s="42">
        <f>+AB80+AB84+AB85</f>
        <v>-127</v>
      </c>
      <c r="AE79" s="9"/>
      <c r="AF79" s="38"/>
      <c r="AG79" s="178" t="s">
        <v>188</v>
      </c>
      <c r="AH79" s="179"/>
      <c r="AI79" s="179"/>
      <c r="AJ79" s="179"/>
      <c r="AK79" s="179"/>
      <c r="AL79" s="179"/>
      <c r="AM79" s="180"/>
      <c r="AN79" s="42">
        <f>+AN80+AN84+AN85</f>
        <v>-484</v>
      </c>
      <c r="AO79" s="42">
        <f>+AO80+AO84+AO85</f>
        <v>0</v>
      </c>
      <c r="AP79" s="42">
        <f>+AP80+AP84+AP85</f>
        <v>0</v>
      </c>
      <c r="AQ79" s="42">
        <f>+AQ80+AQ84+AQ85</f>
        <v>-484</v>
      </c>
    </row>
    <row r="80" spans="1:43" ht="12.75" customHeight="1">
      <c r="A80" s="24"/>
      <c r="B80" s="62"/>
      <c r="C80" s="63" t="s">
        <v>2</v>
      </c>
      <c r="D80" s="153" t="s">
        <v>147</v>
      </c>
      <c r="E80" s="153"/>
      <c r="F80" s="153"/>
      <c r="G80" s="153"/>
      <c r="H80" s="153"/>
      <c r="I80" s="154"/>
      <c r="J80" s="64">
        <f aca="true" t="shared" si="6" ref="J80:J85">+K80+L80+M80</f>
        <v>-167</v>
      </c>
      <c r="K80" s="64"/>
      <c r="L80" s="64"/>
      <c r="M80" s="64">
        <f>+M81</f>
        <v>-167</v>
      </c>
      <c r="P80" s="24"/>
      <c r="Q80" s="62"/>
      <c r="R80" s="63" t="s">
        <v>2</v>
      </c>
      <c r="S80" s="153" t="s">
        <v>147</v>
      </c>
      <c r="T80" s="153"/>
      <c r="U80" s="153"/>
      <c r="V80" s="153"/>
      <c r="W80" s="153"/>
      <c r="X80" s="154"/>
      <c r="Y80" s="64">
        <f aca="true" t="shared" si="7" ref="Y80:Y85">+Z80+AA80+AB80</f>
        <v>-127</v>
      </c>
      <c r="Z80" s="64"/>
      <c r="AA80" s="64"/>
      <c r="AB80" s="64">
        <f>+AB81</f>
        <v>-127</v>
      </c>
      <c r="AE80" s="24"/>
      <c r="AF80" s="62"/>
      <c r="AG80" s="63" t="s">
        <v>2</v>
      </c>
      <c r="AH80" s="153" t="s">
        <v>147</v>
      </c>
      <c r="AI80" s="153"/>
      <c r="AJ80" s="153"/>
      <c r="AK80" s="153"/>
      <c r="AL80" s="153"/>
      <c r="AM80" s="154"/>
      <c r="AN80" s="64">
        <f aca="true" t="shared" si="8" ref="AN80:AN85">+AO80+AP80+AQ80</f>
        <v>-484</v>
      </c>
      <c r="AO80" s="64"/>
      <c r="AP80" s="64"/>
      <c r="AQ80" s="64">
        <f>+AQ81</f>
        <v>-484</v>
      </c>
    </row>
    <row r="81" spans="1:43" ht="12.75">
      <c r="A81" s="9"/>
      <c r="B81" s="38"/>
      <c r="C81" s="13"/>
      <c r="D81" s="13" t="s">
        <v>10</v>
      </c>
      <c r="E81" s="144" t="s">
        <v>148</v>
      </c>
      <c r="F81" s="144"/>
      <c r="G81" s="144"/>
      <c r="H81" s="144"/>
      <c r="I81" s="145"/>
      <c r="J81" s="64">
        <f t="shared" si="6"/>
        <v>-167</v>
      </c>
      <c r="K81" s="65"/>
      <c r="L81" s="65"/>
      <c r="M81" s="15">
        <v>-167</v>
      </c>
      <c r="P81" s="9"/>
      <c r="Q81" s="38"/>
      <c r="R81" s="13"/>
      <c r="S81" s="13" t="s">
        <v>10</v>
      </c>
      <c r="T81" s="144" t="s">
        <v>148</v>
      </c>
      <c r="U81" s="144"/>
      <c r="V81" s="144"/>
      <c r="W81" s="144"/>
      <c r="X81" s="145"/>
      <c r="Y81" s="64">
        <f t="shared" si="7"/>
        <v>-127</v>
      </c>
      <c r="Z81" s="65"/>
      <c r="AA81" s="65"/>
      <c r="AB81" s="15">
        <v>-127</v>
      </c>
      <c r="AE81" s="9"/>
      <c r="AF81" s="38"/>
      <c r="AG81" s="13"/>
      <c r="AH81" s="13" t="s">
        <v>10</v>
      </c>
      <c r="AI81" s="144" t="s">
        <v>148</v>
      </c>
      <c r="AJ81" s="144"/>
      <c r="AK81" s="144"/>
      <c r="AL81" s="144"/>
      <c r="AM81" s="145"/>
      <c r="AN81" s="64">
        <f t="shared" si="8"/>
        <v>-484</v>
      </c>
      <c r="AO81" s="65"/>
      <c r="AP81" s="65"/>
      <c r="AQ81" s="15">
        <v>-484</v>
      </c>
    </row>
    <row r="82" spans="1:43" ht="12.75">
      <c r="A82" s="9"/>
      <c r="B82" s="38"/>
      <c r="C82" s="13"/>
      <c r="D82" s="13" t="s">
        <v>10</v>
      </c>
      <c r="E82" s="144" t="s">
        <v>16</v>
      </c>
      <c r="F82" s="144"/>
      <c r="G82" s="144"/>
      <c r="H82" s="144"/>
      <c r="I82" s="145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4" t="s">
        <v>16</v>
      </c>
      <c r="U82" s="144"/>
      <c r="V82" s="144"/>
      <c r="W82" s="144"/>
      <c r="X82" s="145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4" t="s">
        <v>16</v>
      </c>
      <c r="AJ82" s="144"/>
      <c r="AK82" s="144"/>
      <c r="AL82" s="144"/>
      <c r="AM82" s="145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4" t="s">
        <v>149</v>
      </c>
      <c r="F83" s="144"/>
      <c r="G83" s="144"/>
      <c r="H83" s="144"/>
      <c r="I83" s="145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4" t="s">
        <v>149</v>
      </c>
      <c r="U83" s="144"/>
      <c r="V83" s="144"/>
      <c r="W83" s="144"/>
      <c r="X83" s="145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4" t="s">
        <v>149</v>
      </c>
      <c r="AJ83" s="144"/>
      <c r="AK83" s="144"/>
      <c r="AL83" s="144"/>
      <c r="AM83" s="145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4" t="s">
        <v>150</v>
      </c>
      <c r="E84" s="174"/>
      <c r="F84" s="174"/>
      <c r="G84" s="174"/>
      <c r="H84" s="174"/>
      <c r="I84" s="175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4" t="s">
        <v>150</v>
      </c>
      <c r="T84" s="174"/>
      <c r="U84" s="174"/>
      <c r="V84" s="174"/>
      <c r="W84" s="174"/>
      <c r="X84" s="175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4" t="s">
        <v>150</v>
      </c>
      <c r="AI84" s="174"/>
      <c r="AJ84" s="174"/>
      <c r="AK84" s="174"/>
      <c r="AL84" s="174"/>
      <c r="AM84" s="175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4" t="s">
        <v>151</v>
      </c>
      <c r="E85" s="174"/>
      <c r="F85" s="174"/>
      <c r="G85" s="174"/>
      <c r="H85" s="174"/>
      <c r="I85" s="175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4" t="s">
        <v>151</v>
      </c>
      <c r="T85" s="174"/>
      <c r="U85" s="174"/>
      <c r="V85" s="174"/>
      <c r="W85" s="174"/>
      <c r="X85" s="175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4" t="s">
        <v>151</v>
      </c>
      <c r="AI85" s="174"/>
      <c r="AJ85" s="174"/>
      <c r="AK85" s="174"/>
      <c r="AL85" s="174"/>
      <c r="AM85" s="175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6" t="s">
        <v>189</v>
      </c>
      <c r="D86" s="176"/>
      <c r="E86" s="176"/>
      <c r="F86" s="176"/>
      <c r="G86" s="176"/>
      <c r="H86" s="176"/>
      <c r="I86" s="177"/>
      <c r="J86" s="121"/>
      <c r="K86" s="121"/>
      <c r="L86" s="121"/>
      <c r="M86" s="121"/>
      <c r="P86" s="24"/>
      <c r="Q86" s="59" t="s">
        <v>9</v>
      </c>
      <c r="R86" s="176" t="s">
        <v>189</v>
      </c>
      <c r="S86" s="176"/>
      <c r="T86" s="176"/>
      <c r="U86" s="176"/>
      <c r="V86" s="176"/>
      <c r="W86" s="176"/>
      <c r="X86" s="177"/>
      <c r="Y86" s="121"/>
      <c r="Z86" s="121"/>
      <c r="AA86" s="121"/>
      <c r="AB86" s="121"/>
      <c r="AE86" s="24"/>
      <c r="AF86" s="59" t="s">
        <v>9</v>
      </c>
      <c r="AG86" s="176" t="s">
        <v>189</v>
      </c>
      <c r="AH86" s="176"/>
      <c r="AI86" s="176"/>
      <c r="AJ86" s="176"/>
      <c r="AK86" s="176"/>
      <c r="AL86" s="176"/>
      <c r="AM86" s="177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4" t="s">
        <v>124</v>
      </c>
      <c r="E87" s="144"/>
      <c r="F87" s="144"/>
      <c r="G87" s="144"/>
      <c r="H87" s="144"/>
      <c r="I87" s="145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4" t="s">
        <v>124</v>
      </c>
      <c r="T87" s="144"/>
      <c r="U87" s="144"/>
      <c r="V87" s="144"/>
      <c r="W87" s="144"/>
      <c r="X87" s="145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4" t="s">
        <v>124</v>
      </c>
      <c r="AI87" s="144"/>
      <c r="AJ87" s="144"/>
      <c r="AK87" s="144"/>
      <c r="AL87" s="144"/>
      <c r="AM87" s="145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4" t="s">
        <v>152</v>
      </c>
      <c r="F88" s="144"/>
      <c r="G88" s="144"/>
      <c r="H88" s="144"/>
      <c r="I88" s="145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4" t="s">
        <v>152</v>
      </c>
      <c r="U88" s="144"/>
      <c r="V88" s="144"/>
      <c r="W88" s="144"/>
      <c r="X88" s="145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4" t="s">
        <v>152</v>
      </c>
      <c r="AJ88" s="144"/>
      <c r="AK88" s="144"/>
      <c r="AL88" s="144"/>
      <c r="AM88" s="145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4" t="s">
        <v>153</v>
      </c>
      <c r="F89" s="144"/>
      <c r="G89" s="144"/>
      <c r="H89" s="144"/>
      <c r="I89" s="145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4" t="s">
        <v>153</v>
      </c>
      <c r="U89" s="144"/>
      <c r="V89" s="144"/>
      <c r="W89" s="144"/>
      <c r="X89" s="145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4" t="s">
        <v>153</v>
      </c>
      <c r="AJ89" s="144"/>
      <c r="AK89" s="144"/>
      <c r="AL89" s="144"/>
      <c r="AM89" s="145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4" t="s">
        <v>125</v>
      </c>
      <c r="E90" s="144"/>
      <c r="F90" s="144"/>
      <c r="G90" s="144"/>
      <c r="H90" s="144"/>
      <c r="I90" s="145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4" t="s">
        <v>125</v>
      </c>
      <c r="T90" s="144"/>
      <c r="U90" s="144"/>
      <c r="V90" s="144"/>
      <c r="W90" s="144"/>
      <c r="X90" s="145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4" t="s">
        <v>125</v>
      </c>
      <c r="AI90" s="144"/>
      <c r="AJ90" s="144"/>
      <c r="AK90" s="144"/>
      <c r="AL90" s="144"/>
      <c r="AM90" s="145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4" t="s">
        <v>171</v>
      </c>
      <c r="F91" s="144"/>
      <c r="G91" s="144"/>
      <c r="H91" s="144"/>
      <c r="I91" s="145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4" t="s">
        <v>171</v>
      </c>
      <c r="U91" s="144"/>
      <c r="V91" s="144"/>
      <c r="W91" s="144"/>
      <c r="X91" s="145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4" t="s">
        <v>171</v>
      </c>
      <c r="AJ91" s="144"/>
      <c r="AK91" s="144"/>
      <c r="AL91" s="144"/>
      <c r="AM91" s="145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4" t="s">
        <v>172</v>
      </c>
      <c r="F92" s="144"/>
      <c r="G92" s="144"/>
      <c r="H92" s="144"/>
      <c r="I92" s="145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4" t="s">
        <v>172</v>
      </c>
      <c r="U92" s="144"/>
      <c r="V92" s="144"/>
      <c r="W92" s="144"/>
      <c r="X92" s="145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4" t="s">
        <v>172</v>
      </c>
      <c r="AJ92" s="144"/>
      <c r="AK92" s="144"/>
      <c r="AL92" s="144"/>
      <c r="AM92" s="145"/>
      <c r="AN92" s="40">
        <f>+AO92+AP92+AQ92</f>
        <v>0</v>
      </c>
      <c r="AO92" s="58"/>
      <c r="AP92" s="58"/>
      <c r="AQ92" s="58"/>
    </row>
    <row r="93" spans="1:43" ht="14.25">
      <c r="A93" s="171" t="s">
        <v>190</v>
      </c>
      <c r="B93" s="172"/>
      <c r="C93" s="172"/>
      <c r="D93" s="172"/>
      <c r="E93" s="172"/>
      <c r="F93" s="172"/>
      <c r="G93" s="172"/>
      <c r="H93" s="172"/>
      <c r="I93" s="173"/>
      <c r="J93" s="120"/>
      <c r="K93" s="120"/>
      <c r="L93" s="120"/>
      <c r="M93" s="120"/>
      <c r="P93" s="171" t="s">
        <v>190</v>
      </c>
      <c r="Q93" s="172"/>
      <c r="R93" s="172"/>
      <c r="S93" s="172"/>
      <c r="T93" s="172"/>
      <c r="U93" s="172"/>
      <c r="V93" s="172"/>
      <c r="W93" s="172"/>
      <c r="X93" s="173"/>
      <c r="Y93" s="120"/>
      <c r="Z93" s="120"/>
      <c r="AA93" s="120"/>
      <c r="AB93" s="120"/>
      <c r="AE93" s="171" t="s">
        <v>190</v>
      </c>
      <c r="AF93" s="172"/>
      <c r="AG93" s="172"/>
      <c r="AH93" s="172"/>
      <c r="AI93" s="172"/>
      <c r="AJ93" s="172"/>
      <c r="AK93" s="172"/>
      <c r="AL93" s="172"/>
      <c r="AM93" s="173"/>
      <c r="AN93" s="120"/>
      <c r="AO93" s="120"/>
      <c r="AP93" s="120"/>
      <c r="AQ93" s="120"/>
    </row>
    <row r="94" spans="1:43" ht="12.75">
      <c r="A94" s="9" t="s">
        <v>1</v>
      </c>
      <c r="B94" s="144" t="s">
        <v>134</v>
      </c>
      <c r="C94" s="144"/>
      <c r="D94" s="144"/>
      <c r="E94" s="144"/>
      <c r="F94" s="144"/>
      <c r="G94" s="144"/>
      <c r="H94" s="144"/>
      <c r="I94" s="145"/>
      <c r="J94" s="120"/>
      <c r="K94" s="120"/>
      <c r="L94" s="120"/>
      <c r="M94" s="120"/>
      <c r="P94" s="9" t="s">
        <v>1</v>
      </c>
      <c r="Q94" s="144" t="s">
        <v>134</v>
      </c>
      <c r="R94" s="144"/>
      <c r="S94" s="144"/>
      <c r="T94" s="144"/>
      <c r="U94" s="144"/>
      <c r="V94" s="144"/>
      <c r="W94" s="144"/>
      <c r="X94" s="145"/>
      <c r="Y94" s="120"/>
      <c r="Z94" s="120"/>
      <c r="AA94" s="120"/>
      <c r="AB94" s="120"/>
      <c r="AE94" s="9" t="s">
        <v>1</v>
      </c>
      <c r="AF94" s="144" t="s">
        <v>134</v>
      </c>
      <c r="AG94" s="144"/>
      <c r="AH94" s="144"/>
      <c r="AI94" s="144"/>
      <c r="AJ94" s="144"/>
      <c r="AK94" s="144"/>
      <c r="AL94" s="144"/>
      <c r="AM94" s="145"/>
      <c r="AN94" s="120"/>
      <c r="AO94" s="120"/>
      <c r="AP94" s="120"/>
      <c r="AQ94" s="120"/>
    </row>
    <row r="95" spans="1:43" ht="12.75">
      <c r="A95" s="9"/>
      <c r="B95" s="13" t="s">
        <v>2</v>
      </c>
      <c r="C95" s="144" t="s">
        <v>135</v>
      </c>
      <c r="D95" s="144"/>
      <c r="E95" s="144"/>
      <c r="F95" s="144"/>
      <c r="G95" s="144"/>
      <c r="H95" s="144"/>
      <c r="I95" s="145"/>
      <c r="J95" s="40">
        <f>+K95+L95+M95</f>
        <v>0</v>
      </c>
      <c r="K95" s="58"/>
      <c r="L95" s="58"/>
      <c r="M95" s="58"/>
      <c r="P95" s="9"/>
      <c r="Q95" s="13" t="s">
        <v>2</v>
      </c>
      <c r="R95" s="144" t="s">
        <v>135</v>
      </c>
      <c r="S95" s="144"/>
      <c r="T95" s="144"/>
      <c r="U95" s="144"/>
      <c r="V95" s="144"/>
      <c r="W95" s="144"/>
      <c r="X95" s="145"/>
      <c r="Y95" s="40">
        <f>+Z95+AA95+AB95</f>
        <v>0</v>
      </c>
      <c r="Z95" s="58"/>
      <c r="AA95" s="58"/>
      <c r="AB95" s="58"/>
      <c r="AE95" s="9"/>
      <c r="AF95" s="13" t="s">
        <v>2</v>
      </c>
      <c r="AG95" s="144" t="s">
        <v>135</v>
      </c>
      <c r="AH95" s="144"/>
      <c r="AI95" s="144"/>
      <c r="AJ95" s="144"/>
      <c r="AK95" s="144"/>
      <c r="AL95" s="144"/>
      <c r="AM95" s="145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4" t="s">
        <v>136</v>
      </c>
      <c r="D96" s="144"/>
      <c r="E96" s="144"/>
      <c r="F96" s="144"/>
      <c r="G96" s="144"/>
      <c r="H96" s="144"/>
      <c r="I96" s="145"/>
      <c r="J96" s="40">
        <f>+K96+L96+M96</f>
        <v>0</v>
      </c>
      <c r="K96" s="58"/>
      <c r="L96" s="58"/>
      <c r="M96" s="58"/>
      <c r="P96" s="9"/>
      <c r="Q96" s="13" t="s">
        <v>3</v>
      </c>
      <c r="R96" s="144" t="s">
        <v>136</v>
      </c>
      <c r="S96" s="144"/>
      <c r="T96" s="144"/>
      <c r="U96" s="144"/>
      <c r="V96" s="144"/>
      <c r="W96" s="144"/>
      <c r="X96" s="145"/>
      <c r="Y96" s="40">
        <f>+Z96+AA96+AB96</f>
        <v>0</v>
      </c>
      <c r="Z96" s="58"/>
      <c r="AA96" s="58"/>
      <c r="AB96" s="58"/>
      <c r="AE96" s="9"/>
      <c r="AF96" s="13" t="s">
        <v>3</v>
      </c>
      <c r="AG96" s="144" t="s">
        <v>136</v>
      </c>
      <c r="AH96" s="144"/>
      <c r="AI96" s="144"/>
      <c r="AJ96" s="144"/>
      <c r="AK96" s="144"/>
      <c r="AL96" s="144"/>
      <c r="AM96" s="145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69" t="s">
        <v>137</v>
      </c>
      <c r="C97" s="169"/>
      <c r="D97" s="169"/>
      <c r="E97" s="169"/>
      <c r="F97" s="169"/>
      <c r="G97" s="169"/>
      <c r="H97" s="169"/>
      <c r="I97" s="170"/>
      <c r="J97" s="120"/>
      <c r="K97" s="120"/>
      <c r="L97" s="120"/>
      <c r="M97" s="120"/>
      <c r="P97" s="9" t="s">
        <v>7</v>
      </c>
      <c r="Q97" s="169" t="s">
        <v>137</v>
      </c>
      <c r="R97" s="169"/>
      <c r="S97" s="169"/>
      <c r="T97" s="169"/>
      <c r="U97" s="169"/>
      <c r="V97" s="169"/>
      <c r="W97" s="169"/>
      <c r="X97" s="170"/>
      <c r="Y97" s="120"/>
      <c r="Z97" s="120"/>
      <c r="AA97" s="120"/>
      <c r="AB97" s="120"/>
      <c r="AE97" s="9" t="s">
        <v>7</v>
      </c>
      <c r="AF97" s="169" t="s">
        <v>137</v>
      </c>
      <c r="AG97" s="169"/>
      <c r="AH97" s="169"/>
      <c r="AI97" s="169"/>
      <c r="AJ97" s="169"/>
      <c r="AK97" s="169"/>
      <c r="AL97" s="169"/>
      <c r="AM97" s="170"/>
      <c r="AN97" s="120"/>
      <c r="AO97" s="120"/>
      <c r="AP97" s="120"/>
      <c r="AQ97" s="120"/>
    </row>
    <row r="98" spans="1:43" ht="12.75">
      <c r="A98" s="9"/>
      <c r="B98" s="13" t="s">
        <v>2</v>
      </c>
      <c r="C98" s="144" t="s">
        <v>135</v>
      </c>
      <c r="D98" s="144"/>
      <c r="E98" s="144"/>
      <c r="F98" s="144"/>
      <c r="G98" s="144"/>
      <c r="H98" s="144"/>
      <c r="I98" s="145"/>
      <c r="J98" s="40">
        <f>+K98+L98+M98</f>
        <v>0</v>
      </c>
      <c r="K98" s="58"/>
      <c r="L98" s="58"/>
      <c r="M98" s="58"/>
      <c r="P98" s="9"/>
      <c r="Q98" s="13" t="s">
        <v>2</v>
      </c>
      <c r="R98" s="144" t="s">
        <v>135</v>
      </c>
      <c r="S98" s="144"/>
      <c r="T98" s="144"/>
      <c r="U98" s="144"/>
      <c r="V98" s="144"/>
      <c r="W98" s="144"/>
      <c r="X98" s="145"/>
      <c r="Y98" s="40">
        <f>+Z98+AA98+AB98</f>
        <v>0</v>
      </c>
      <c r="Z98" s="58"/>
      <c r="AA98" s="58"/>
      <c r="AB98" s="58"/>
      <c r="AE98" s="9"/>
      <c r="AF98" s="13" t="s">
        <v>2</v>
      </c>
      <c r="AG98" s="144" t="s">
        <v>135</v>
      </c>
      <c r="AH98" s="144"/>
      <c r="AI98" s="144"/>
      <c r="AJ98" s="144"/>
      <c r="AK98" s="144"/>
      <c r="AL98" s="144"/>
      <c r="AM98" s="145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4" t="s">
        <v>136</v>
      </c>
      <c r="D99" s="144"/>
      <c r="E99" s="144"/>
      <c r="F99" s="144"/>
      <c r="G99" s="144"/>
      <c r="H99" s="144"/>
      <c r="I99" s="145"/>
      <c r="J99" s="40">
        <f>+K99+L99+M99</f>
        <v>0</v>
      </c>
      <c r="K99" s="58"/>
      <c r="L99" s="58"/>
      <c r="M99" s="58"/>
      <c r="P99" s="9"/>
      <c r="Q99" s="13" t="s">
        <v>3</v>
      </c>
      <c r="R99" s="144" t="s">
        <v>136</v>
      </c>
      <c r="S99" s="144"/>
      <c r="T99" s="144"/>
      <c r="U99" s="144"/>
      <c r="V99" s="144"/>
      <c r="W99" s="144"/>
      <c r="X99" s="145"/>
      <c r="Y99" s="40">
        <f>+Z99+AA99+AB99</f>
        <v>0</v>
      </c>
      <c r="Z99" s="58"/>
      <c r="AA99" s="58"/>
      <c r="AB99" s="58"/>
      <c r="AE99" s="9"/>
      <c r="AF99" s="13" t="s">
        <v>3</v>
      </c>
      <c r="AG99" s="144" t="s">
        <v>136</v>
      </c>
      <c r="AH99" s="144"/>
      <c r="AI99" s="144"/>
      <c r="AJ99" s="144"/>
      <c r="AK99" s="144"/>
      <c r="AL99" s="144"/>
      <c r="AM99" s="145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69" t="s">
        <v>138</v>
      </c>
      <c r="C100" s="169"/>
      <c r="D100" s="169"/>
      <c r="E100" s="169"/>
      <c r="F100" s="169"/>
      <c r="G100" s="169"/>
      <c r="H100" s="169"/>
      <c r="I100" s="170"/>
      <c r="J100" s="120"/>
      <c r="K100" s="120"/>
      <c r="L100" s="120"/>
      <c r="M100" s="120"/>
      <c r="P100" s="9" t="s">
        <v>13</v>
      </c>
      <c r="Q100" s="169" t="s">
        <v>138</v>
      </c>
      <c r="R100" s="169"/>
      <c r="S100" s="169"/>
      <c r="T100" s="169"/>
      <c r="U100" s="169"/>
      <c r="V100" s="169"/>
      <c r="W100" s="169"/>
      <c r="X100" s="170"/>
      <c r="Y100" s="120"/>
      <c r="Z100" s="120"/>
      <c r="AA100" s="120"/>
      <c r="AB100" s="120"/>
      <c r="AE100" s="9" t="s">
        <v>13</v>
      </c>
      <c r="AF100" s="169" t="s">
        <v>138</v>
      </c>
      <c r="AG100" s="169"/>
      <c r="AH100" s="169"/>
      <c r="AI100" s="169"/>
      <c r="AJ100" s="169"/>
      <c r="AK100" s="169"/>
      <c r="AL100" s="169"/>
      <c r="AM100" s="170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4" t="s">
        <v>135</v>
      </c>
      <c r="D101" s="144"/>
      <c r="E101" s="144"/>
      <c r="F101" s="144"/>
      <c r="G101" s="144"/>
      <c r="H101" s="144"/>
      <c r="I101" s="145"/>
      <c r="J101" s="40">
        <f>+K101+L101+M101</f>
        <v>0</v>
      </c>
      <c r="K101" s="58"/>
      <c r="L101" s="58"/>
      <c r="M101" s="58"/>
      <c r="P101" s="9"/>
      <c r="Q101" s="13" t="s">
        <v>2</v>
      </c>
      <c r="R101" s="144" t="s">
        <v>135</v>
      </c>
      <c r="S101" s="144"/>
      <c r="T101" s="144"/>
      <c r="U101" s="144"/>
      <c r="V101" s="144"/>
      <c r="W101" s="144"/>
      <c r="X101" s="145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4" t="s">
        <v>135</v>
      </c>
      <c r="AH101" s="144"/>
      <c r="AI101" s="144"/>
      <c r="AJ101" s="144"/>
      <c r="AK101" s="144"/>
      <c r="AL101" s="144"/>
      <c r="AM101" s="145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4" t="s">
        <v>136</v>
      </c>
      <c r="D102" s="144"/>
      <c r="E102" s="144"/>
      <c r="F102" s="144"/>
      <c r="G102" s="144"/>
      <c r="H102" s="144"/>
      <c r="I102" s="145"/>
      <c r="J102" s="40">
        <f>+K102+L102+M102</f>
        <v>0</v>
      </c>
      <c r="K102" s="58"/>
      <c r="L102" s="58"/>
      <c r="M102" s="58"/>
      <c r="P102" s="9"/>
      <c r="Q102" s="13" t="s">
        <v>3</v>
      </c>
      <c r="R102" s="144" t="s">
        <v>136</v>
      </c>
      <c r="S102" s="144"/>
      <c r="T102" s="144"/>
      <c r="U102" s="144"/>
      <c r="V102" s="144"/>
      <c r="W102" s="144"/>
      <c r="X102" s="145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4" t="s">
        <v>136</v>
      </c>
      <c r="AH102" s="144"/>
      <c r="AI102" s="144"/>
      <c r="AJ102" s="144"/>
      <c r="AK102" s="144"/>
      <c r="AL102" s="144"/>
      <c r="AM102" s="145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69" t="s">
        <v>191</v>
      </c>
      <c r="C103" s="169"/>
      <c r="D103" s="169"/>
      <c r="E103" s="169"/>
      <c r="F103" s="169"/>
      <c r="G103" s="169"/>
      <c r="H103" s="169"/>
      <c r="I103" s="170"/>
      <c r="J103" s="120"/>
      <c r="K103" s="120"/>
      <c r="L103" s="120"/>
      <c r="M103" s="120"/>
      <c r="P103" s="9" t="s">
        <v>9</v>
      </c>
      <c r="Q103" s="169" t="s">
        <v>191</v>
      </c>
      <c r="R103" s="169"/>
      <c r="S103" s="169"/>
      <c r="T103" s="169"/>
      <c r="U103" s="169"/>
      <c r="V103" s="169"/>
      <c r="W103" s="169"/>
      <c r="X103" s="170"/>
      <c r="Y103" s="120"/>
      <c r="Z103" s="120"/>
      <c r="AA103" s="120"/>
      <c r="AB103" s="120"/>
      <c r="AE103" s="9" t="s">
        <v>9</v>
      </c>
      <c r="AF103" s="169" t="s">
        <v>191</v>
      </c>
      <c r="AG103" s="169"/>
      <c r="AH103" s="169"/>
      <c r="AI103" s="169"/>
      <c r="AJ103" s="169"/>
      <c r="AK103" s="169"/>
      <c r="AL103" s="169"/>
      <c r="AM103" s="170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4" t="s">
        <v>135</v>
      </c>
      <c r="D104" s="144"/>
      <c r="E104" s="144"/>
      <c r="F104" s="144"/>
      <c r="G104" s="144"/>
      <c r="H104" s="144"/>
      <c r="I104" s="145"/>
      <c r="J104" s="40">
        <f>+K104+L104+M104</f>
        <v>0</v>
      </c>
      <c r="K104" s="58"/>
      <c r="L104" s="58"/>
      <c r="M104" s="58"/>
      <c r="P104" s="9"/>
      <c r="Q104" s="13" t="s">
        <v>2</v>
      </c>
      <c r="R104" s="144" t="s">
        <v>135</v>
      </c>
      <c r="S104" s="144"/>
      <c r="T104" s="144"/>
      <c r="U104" s="144"/>
      <c r="V104" s="144"/>
      <c r="W104" s="144"/>
      <c r="X104" s="145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4" t="s">
        <v>135</v>
      </c>
      <c r="AH104" s="144"/>
      <c r="AI104" s="144"/>
      <c r="AJ104" s="144"/>
      <c r="AK104" s="144"/>
      <c r="AL104" s="144"/>
      <c r="AM104" s="145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4" t="s">
        <v>136</v>
      </c>
      <c r="D105" s="144"/>
      <c r="E105" s="144"/>
      <c r="F105" s="144"/>
      <c r="G105" s="144"/>
      <c r="H105" s="144"/>
      <c r="I105" s="145"/>
      <c r="J105" s="40">
        <f>+K105+L105+M105</f>
        <v>0</v>
      </c>
      <c r="K105" s="58"/>
      <c r="L105" s="58"/>
      <c r="M105" s="58"/>
      <c r="P105" s="9"/>
      <c r="Q105" s="13" t="s">
        <v>3</v>
      </c>
      <c r="R105" s="144" t="s">
        <v>136</v>
      </c>
      <c r="S105" s="144"/>
      <c r="T105" s="144"/>
      <c r="U105" s="144"/>
      <c r="V105" s="144"/>
      <c r="W105" s="144"/>
      <c r="X105" s="145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4" t="s">
        <v>136</v>
      </c>
      <c r="AH105" s="144"/>
      <c r="AI105" s="144"/>
      <c r="AJ105" s="144"/>
      <c r="AK105" s="144"/>
      <c r="AL105" s="144"/>
      <c r="AM105" s="145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69" t="s">
        <v>139</v>
      </c>
      <c r="C106" s="169"/>
      <c r="D106" s="169"/>
      <c r="E106" s="169"/>
      <c r="F106" s="169"/>
      <c r="G106" s="169"/>
      <c r="H106" s="169"/>
      <c r="I106" s="170"/>
      <c r="J106" s="120"/>
      <c r="K106" s="120"/>
      <c r="L106" s="120"/>
      <c r="M106" s="120"/>
      <c r="P106" s="9" t="s">
        <v>11</v>
      </c>
      <c r="Q106" s="169" t="s">
        <v>139</v>
      </c>
      <c r="R106" s="169"/>
      <c r="S106" s="169"/>
      <c r="T106" s="169"/>
      <c r="U106" s="169"/>
      <c r="V106" s="169"/>
      <c r="W106" s="169"/>
      <c r="X106" s="170"/>
      <c r="Y106" s="120"/>
      <c r="Z106" s="120"/>
      <c r="AA106" s="120"/>
      <c r="AB106" s="120"/>
      <c r="AE106" s="9" t="s">
        <v>11</v>
      </c>
      <c r="AF106" s="169" t="s">
        <v>139</v>
      </c>
      <c r="AG106" s="169"/>
      <c r="AH106" s="169"/>
      <c r="AI106" s="169"/>
      <c r="AJ106" s="169"/>
      <c r="AK106" s="169"/>
      <c r="AL106" s="169"/>
      <c r="AM106" s="170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4" t="s">
        <v>135</v>
      </c>
      <c r="D107" s="144"/>
      <c r="E107" s="144"/>
      <c r="F107" s="144"/>
      <c r="G107" s="144"/>
      <c r="H107" s="144"/>
      <c r="I107" s="145"/>
      <c r="J107" s="40">
        <f>+K107+L107+M107</f>
        <v>0</v>
      </c>
      <c r="K107" s="58"/>
      <c r="L107" s="58"/>
      <c r="M107" s="58"/>
      <c r="P107" s="9"/>
      <c r="Q107" s="13" t="s">
        <v>2</v>
      </c>
      <c r="R107" s="144" t="s">
        <v>135</v>
      </c>
      <c r="S107" s="144"/>
      <c r="T107" s="144"/>
      <c r="U107" s="144"/>
      <c r="V107" s="144"/>
      <c r="W107" s="144"/>
      <c r="X107" s="145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4" t="s">
        <v>135</v>
      </c>
      <c r="AH107" s="144"/>
      <c r="AI107" s="144"/>
      <c r="AJ107" s="144"/>
      <c r="AK107" s="144"/>
      <c r="AL107" s="144"/>
      <c r="AM107" s="145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4" t="s">
        <v>136</v>
      </c>
      <c r="D108" s="144"/>
      <c r="E108" s="144"/>
      <c r="F108" s="144"/>
      <c r="G108" s="144"/>
      <c r="H108" s="144"/>
      <c r="I108" s="145"/>
      <c r="J108" s="40">
        <f>+K108+L108+M108</f>
        <v>0</v>
      </c>
      <c r="K108" s="58"/>
      <c r="L108" s="58"/>
      <c r="M108" s="58"/>
      <c r="P108" s="9"/>
      <c r="Q108" s="13" t="s">
        <v>3</v>
      </c>
      <c r="R108" s="144" t="s">
        <v>136</v>
      </c>
      <c r="S108" s="144"/>
      <c r="T108" s="144"/>
      <c r="U108" s="144"/>
      <c r="V108" s="144"/>
      <c r="W108" s="144"/>
      <c r="X108" s="145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4" t="s">
        <v>136</v>
      </c>
      <c r="AH108" s="144"/>
      <c r="AI108" s="144"/>
      <c r="AJ108" s="144"/>
      <c r="AK108" s="144"/>
      <c r="AL108" s="144"/>
      <c r="AM108" s="145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67" t="s">
        <v>126</v>
      </c>
      <c r="C109" s="167"/>
      <c r="D109" s="167"/>
      <c r="E109" s="167"/>
      <c r="F109" s="167"/>
      <c r="G109" s="167"/>
      <c r="H109" s="167"/>
      <c r="I109" s="168"/>
      <c r="J109" s="120"/>
      <c r="K109" s="120"/>
      <c r="L109" s="120"/>
      <c r="M109" s="120"/>
      <c r="P109" s="24" t="s">
        <v>19</v>
      </c>
      <c r="Q109" s="167" t="s">
        <v>126</v>
      </c>
      <c r="R109" s="167"/>
      <c r="S109" s="167"/>
      <c r="T109" s="167"/>
      <c r="U109" s="167"/>
      <c r="V109" s="167"/>
      <c r="W109" s="167"/>
      <c r="X109" s="168"/>
      <c r="Y109" s="120"/>
      <c r="Z109" s="120"/>
      <c r="AA109" s="120"/>
      <c r="AB109" s="120"/>
      <c r="AE109" s="24" t="s">
        <v>19</v>
      </c>
      <c r="AF109" s="167" t="s">
        <v>126</v>
      </c>
      <c r="AG109" s="167"/>
      <c r="AH109" s="167"/>
      <c r="AI109" s="167"/>
      <c r="AJ109" s="167"/>
      <c r="AK109" s="167"/>
      <c r="AL109" s="167"/>
      <c r="AM109" s="16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4" t="s">
        <v>135</v>
      </c>
      <c r="D110" s="144"/>
      <c r="E110" s="144"/>
      <c r="F110" s="144"/>
      <c r="G110" s="144"/>
      <c r="H110" s="144"/>
      <c r="I110" s="145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4" t="s">
        <v>135</v>
      </c>
      <c r="S110" s="144"/>
      <c r="T110" s="144"/>
      <c r="U110" s="144"/>
      <c r="V110" s="144"/>
      <c r="W110" s="144"/>
      <c r="X110" s="145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4" t="s">
        <v>135</v>
      </c>
      <c r="AH110" s="144"/>
      <c r="AI110" s="144"/>
      <c r="AJ110" s="144"/>
      <c r="AK110" s="144"/>
      <c r="AL110" s="144"/>
      <c r="AM110" s="145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42" t="s">
        <v>136</v>
      </c>
      <c r="D111" s="142"/>
      <c r="E111" s="142"/>
      <c r="F111" s="142"/>
      <c r="G111" s="142"/>
      <c r="H111" s="142"/>
      <c r="I111" s="143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42" t="s">
        <v>136</v>
      </c>
      <c r="S111" s="142"/>
      <c r="T111" s="142"/>
      <c r="U111" s="142"/>
      <c r="V111" s="142"/>
      <c r="W111" s="142"/>
      <c r="X111" s="143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42" t="s">
        <v>136</v>
      </c>
      <c r="AH111" s="142"/>
      <c r="AI111" s="142"/>
      <c r="AJ111" s="142"/>
      <c r="AK111" s="142"/>
      <c r="AL111" s="142"/>
      <c r="AM111" s="143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November, 2006</v>
      </c>
      <c r="J114" s="52" t="str">
        <f>+J6</f>
        <v>in mn USD</v>
      </c>
      <c r="K114" s="50"/>
      <c r="L114" s="50"/>
      <c r="M114" s="50"/>
      <c r="Q114" s="1" t="str">
        <f>Q6</f>
        <v>November, 2006</v>
      </c>
      <c r="Y114" s="52" t="str">
        <f>+Y6</f>
        <v>in mn EUR</v>
      </c>
      <c r="Z114" s="50"/>
      <c r="AA114" s="50"/>
      <c r="AB114" s="50"/>
      <c r="AF114" s="1" t="str">
        <f>AF6</f>
        <v>November, 2006</v>
      </c>
      <c r="AN114" s="52" t="str">
        <f>+AN6</f>
        <v>in mn PLN</v>
      </c>
      <c r="AO114" s="50"/>
      <c r="AP114" s="50"/>
      <c r="AQ114" s="50"/>
    </row>
    <row r="115" spans="1:43" ht="13.5" thickBot="1">
      <c r="A115" s="162" t="s">
        <v>96</v>
      </c>
      <c r="B115" s="163"/>
      <c r="C115" s="163"/>
      <c r="D115" s="163"/>
      <c r="E115" s="163"/>
      <c r="F115" s="163"/>
      <c r="G115" s="163"/>
      <c r="H115" s="163"/>
      <c r="I115" s="164"/>
      <c r="J115" s="69"/>
      <c r="K115" s="50"/>
      <c r="L115" s="50"/>
      <c r="M115" s="50"/>
      <c r="P115" s="162" t="s">
        <v>96</v>
      </c>
      <c r="Q115" s="163"/>
      <c r="R115" s="163"/>
      <c r="S115" s="163"/>
      <c r="T115" s="163"/>
      <c r="U115" s="163"/>
      <c r="V115" s="163"/>
      <c r="W115" s="163"/>
      <c r="X115" s="164"/>
      <c r="Y115" s="69"/>
      <c r="Z115" s="50"/>
      <c r="AA115" s="50"/>
      <c r="AB115" s="50"/>
      <c r="AE115" s="162" t="s">
        <v>96</v>
      </c>
      <c r="AF115" s="163"/>
      <c r="AG115" s="163"/>
      <c r="AH115" s="163"/>
      <c r="AI115" s="163"/>
      <c r="AJ115" s="163"/>
      <c r="AK115" s="163"/>
      <c r="AL115" s="163"/>
      <c r="AM115" s="164"/>
      <c r="AN115" s="69"/>
      <c r="AO115" s="50"/>
      <c r="AP115" s="50"/>
      <c r="AQ115" s="50"/>
    </row>
    <row r="116" spans="1:43" ht="14.25">
      <c r="A116" s="70" t="s">
        <v>1</v>
      </c>
      <c r="B116" s="165" t="s">
        <v>160</v>
      </c>
      <c r="C116" s="165"/>
      <c r="D116" s="165"/>
      <c r="E116" s="165"/>
      <c r="F116" s="165"/>
      <c r="G116" s="165"/>
      <c r="H116" s="165"/>
      <c r="I116" s="166"/>
      <c r="J116" s="55"/>
      <c r="K116" s="50"/>
      <c r="L116" s="50"/>
      <c r="M116" s="50"/>
      <c r="P116" s="70" t="s">
        <v>1</v>
      </c>
      <c r="Q116" s="165" t="s">
        <v>160</v>
      </c>
      <c r="R116" s="165"/>
      <c r="S116" s="165"/>
      <c r="T116" s="165"/>
      <c r="U116" s="165"/>
      <c r="V116" s="165"/>
      <c r="W116" s="165"/>
      <c r="X116" s="166"/>
      <c r="Y116" s="55"/>
      <c r="Z116" s="50"/>
      <c r="AA116" s="50"/>
      <c r="AB116" s="50"/>
      <c r="AE116" s="70" t="s">
        <v>1</v>
      </c>
      <c r="AF116" s="165" t="s">
        <v>160</v>
      </c>
      <c r="AG116" s="165"/>
      <c r="AH116" s="165"/>
      <c r="AI116" s="165"/>
      <c r="AJ116" s="165"/>
      <c r="AK116" s="165"/>
      <c r="AL116" s="165"/>
      <c r="AM116" s="166"/>
      <c r="AN116" s="55"/>
      <c r="AO116" s="50"/>
      <c r="AP116" s="50"/>
      <c r="AQ116" s="50"/>
    </row>
    <row r="117" spans="1:43" ht="12.75">
      <c r="A117" s="27"/>
      <c r="B117" s="71" t="s">
        <v>2</v>
      </c>
      <c r="C117" s="148" t="s">
        <v>159</v>
      </c>
      <c r="D117" s="148"/>
      <c r="E117" s="148"/>
      <c r="F117" s="148"/>
      <c r="G117" s="148"/>
      <c r="H117" s="148"/>
      <c r="I117" s="149"/>
      <c r="J117" s="72"/>
      <c r="K117" s="50"/>
      <c r="L117" s="50"/>
      <c r="M117" s="50"/>
      <c r="P117" s="27"/>
      <c r="Q117" s="71" t="s">
        <v>2</v>
      </c>
      <c r="R117" s="148" t="s">
        <v>159</v>
      </c>
      <c r="S117" s="148"/>
      <c r="T117" s="148"/>
      <c r="U117" s="148"/>
      <c r="V117" s="148"/>
      <c r="W117" s="148"/>
      <c r="X117" s="149"/>
      <c r="Y117" s="72"/>
      <c r="Z117" s="50"/>
      <c r="AA117" s="50"/>
      <c r="AB117" s="50"/>
      <c r="AE117" s="27"/>
      <c r="AF117" s="71" t="s">
        <v>2</v>
      </c>
      <c r="AG117" s="148" t="s">
        <v>159</v>
      </c>
      <c r="AH117" s="148"/>
      <c r="AI117" s="148"/>
      <c r="AJ117" s="148"/>
      <c r="AK117" s="148"/>
      <c r="AL117" s="148"/>
      <c r="AM117" s="14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0" t="s">
        <v>161</v>
      </c>
      <c r="D118" s="160"/>
      <c r="E118" s="160"/>
      <c r="F118" s="160"/>
      <c r="G118" s="160"/>
      <c r="H118" s="160"/>
      <c r="I118" s="161"/>
      <c r="J118" s="74"/>
      <c r="K118" s="50"/>
      <c r="L118" s="50"/>
      <c r="M118" s="50"/>
      <c r="P118" s="9"/>
      <c r="Q118" s="73" t="s">
        <v>3</v>
      </c>
      <c r="R118" s="160" t="s">
        <v>161</v>
      </c>
      <c r="S118" s="160"/>
      <c r="T118" s="160"/>
      <c r="U118" s="160"/>
      <c r="V118" s="160"/>
      <c r="W118" s="160"/>
      <c r="X118" s="161"/>
      <c r="Y118" s="74"/>
      <c r="Z118" s="50"/>
      <c r="AA118" s="50"/>
      <c r="AB118" s="50"/>
      <c r="AE118" s="9"/>
      <c r="AF118" s="73" t="s">
        <v>3</v>
      </c>
      <c r="AG118" s="160" t="s">
        <v>161</v>
      </c>
      <c r="AH118" s="160"/>
      <c r="AI118" s="160"/>
      <c r="AJ118" s="160"/>
      <c r="AK118" s="160"/>
      <c r="AL118" s="160"/>
      <c r="AM118" s="161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39" t="s">
        <v>162</v>
      </c>
      <c r="E119" s="139"/>
      <c r="F119" s="139"/>
      <c r="G119" s="139"/>
      <c r="H119" s="139"/>
      <c r="I119" s="140"/>
      <c r="J119" s="72"/>
      <c r="K119" s="50"/>
      <c r="L119" s="50"/>
      <c r="M119" s="50"/>
      <c r="P119" s="9"/>
      <c r="Q119" s="75"/>
      <c r="R119" s="76" t="s">
        <v>10</v>
      </c>
      <c r="S119" s="139" t="s">
        <v>162</v>
      </c>
      <c r="T119" s="139"/>
      <c r="U119" s="139"/>
      <c r="V119" s="139"/>
      <c r="W119" s="139"/>
      <c r="X119" s="140"/>
      <c r="Y119" s="72"/>
      <c r="Z119" s="50"/>
      <c r="AA119" s="50"/>
      <c r="AB119" s="50"/>
      <c r="AE119" s="9"/>
      <c r="AF119" s="75"/>
      <c r="AG119" s="76" t="s">
        <v>10</v>
      </c>
      <c r="AH119" s="139" t="s">
        <v>162</v>
      </c>
      <c r="AI119" s="139"/>
      <c r="AJ119" s="139"/>
      <c r="AK119" s="139"/>
      <c r="AL119" s="139"/>
      <c r="AM119" s="140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39" t="s">
        <v>163</v>
      </c>
      <c r="F120" s="139"/>
      <c r="G120" s="139"/>
      <c r="H120" s="139"/>
      <c r="I120" s="140"/>
      <c r="J120" s="72"/>
      <c r="K120" s="50"/>
      <c r="L120" s="50"/>
      <c r="M120" s="50"/>
      <c r="P120" s="27"/>
      <c r="Q120" s="77"/>
      <c r="R120" s="78"/>
      <c r="S120" s="79" t="s">
        <v>10</v>
      </c>
      <c r="T120" s="139" t="s">
        <v>163</v>
      </c>
      <c r="U120" s="139"/>
      <c r="V120" s="139"/>
      <c r="W120" s="139"/>
      <c r="X120" s="140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39" t="s">
        <v>163</v>
      </c>
      <c r="AJ120" s="139"/>
      <c r="AK120" s="139"/>
      <c r="AL120" s="139"/>
      <c r="AM120" s="140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39" t="s">
        <v>164</v>
      </c>
      <c r="F121" s="139"/>
      <c r="G121" s="139"/>
      <c r="H121" s="139"/>
      <c r="I121" s="140"/>
      <c r="J121" s="72"/>
      <c r="K121" s="50"/>
      <c r="L121" s="50"/>
      <c r="M121" s="50"/>
      <c r="P121" s="27"/>
      <c r="Q121" s="77"/>
      <c r="R121" s="78"/>
      <c r="S121" s="79" t="s">
        <v>10</v>
      </c>
      <c r="T121" s="139" t="s">
        <v>164</v>
      </c>
      <c r="U121" s="139"/>
      <c r="V121" s="139"/>
      <c r="W121" s="139"/>
      <c r="X121" s="140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39" t="s">
        <v>164</v>
      </c>
      <c r="AJ121" s="139"/>
      <c r="AK121" s="139"/>
      <c r="AL121" s="139"/>
      <c r="AM121" s="140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39" t="s">
        <v>165</v>
      </c>
      <c r="E122" s="139"/>
      <c r="F122" s="139"/>
      <c r="G122" s="139"/>
      <c r="H122" s="139"/>
      <c r="I122" s="140"/>
      <c r="J122" s="72"/>
      <c r="K122" s="50"/>
      <c r="L122" s="50"/>
      <c r="M122" s="50"/>
      <c r="P122" s="27"/>
      <c r="Q122" s="77"/>
      <c r="R122" s="79" t="s">
        <v>10</v>
      </c>
      <c r="S122" s="139" t="s">
        <v>165</v>
      </c>
      <c r="T122" s="139"/>
      <c r="U122" s="139"/>
      <c r="V122" s="139"/>
      <c r="W122" s="139"/>
      <c r="X122" s="140"/>
      <c r="Y122" s="72"/>
      <c r="Z122" s="50"/>
      <c r="AA122" s="50"/>
      <c r="AB122" s="50"/>
      <c r="AE122" s="27"/>
      <c r="AF122" s="77"/>
      <c r="AG122" s="79" t="s">
        <v>10</v>
      </c>
      <c r="AH122" s="139" t="s">
        <v>165</v>
      </c>
      <c r="AI122" s="139"/>
      <c r="AJ122" s="139"/>
      <c r="AK122" s="139"/>
      <c r="AL122" s="139"/>
      <c r="AM122" s="140"/>
      <c r="AN122" s="72"/>
      <c r="AO122" s="50"/>
      <c r="AP122" s="50"/>
      <c r="AQ122" s="50"/>
    </row>
    <row r="123" spans="1:43" ht="14.25">
      <c r="A123" s="80"/>
      <c r="B123" s="81" t="s">
        <v>15</v>
      </c>
      <c r="C123" s="158" t="s">
        <v>166</v>
      </c>
      <c r="D123" s="158"/>
      <c r="E123" s="158"/>
      <c r="F123" s="158"/>
      <c r="G123" s="158"/>
      <c r="H123" s="158"/>
      <c r="I123" s="159"/>
      <c r="J123" s="72"/>
      <c r="K123" s="50"/>
      <c r="L123" s="50"/>
      <c r="M123" s="50"/>
      <c r="P123" s="80"/>
      <c r="Q123" s="81" t="s">
        <v>15</v>
      </c>
      <c r="R123" s="158" t="s">
        <v>166</v>
      </c>
      <c r="S123" s="158"/>
      <c r="T123" s="158"/>
      <c r="U123" s="158"/>
      <c r="V123" s="158"/>
      <c r="W123" s="158"/>
      <c r="X123" s="159"/>
      <c r="Y123" s="72"/>
      <c r="Z123" s="50"/>
      <c r="AA123" s="50"/>
      <c r="AB123" s="50"/>
      <c r="AE123" s="80"/>
      <c r="AF123" s="81" t="s">
        <v>15</v>
      </c>
      <c r="AG123" s="158" t="s">
        <v>166</v>
      </c>
      <c r="AH123" s="158"/>
      <c r="AI123" s="158"/>
      <c r="AJ123" s="158"/>
      <c r="AK123" s="158"/>
      <c r="AL123" s="158"/>
      <c r="AM123" s="159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48" t="s">
        <v>192</v>
      </c>
      <c r="E124" s="148"/>
      <c r="F124" s="148"/>
      <c r="G124" s="148"/>
      <c r="H124" s="148"/>
      <c r="I124" s="149"/>
      <c r="J124" s="72"/>
      <c r="K124" s="50"/>
      <c r="L124" s="50"/>
      <c r="M124" s="50"/>
      <c r="P124" s="9"/>
      <c r="Q124" s="13"/>
      <c r="R124" s="13" t="s">
        <v>10</v>
      </c>
      <c r="S124" s="148" t="s">
        <v>192</v>
      </c>
      <c r="T124" s="148"/>
      <c r="U124" s="148"/>
      <c r="V124" s="148"/>
      <c r="W124" s="148"/>
      <c r="X124" s="149"/>
      <c r="Y124" s="72"/>
      <c r="Z124" s="50"/>
      <c r="AA124" s="50"/>
      <c r="AB124" s="50"/>
      <c r="AE124" s="9"/>
      <c r="AF124" s="13"/>
      <c r="AG124" s="13" t="s">
        <v>10</v>
      </c>
      <c r="AH124" s="148" t="s">
        <v>192</v>
      </c>
      <c r="AI124" s="148"/>
      <c r="AJ124" s="148"/>
      <c r="AK124" s="148"/>
      <c r="AL124" s="148"/>
      <c r="AM124" s="14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48" t="s">
        <v>193</v>
      </c>
      <c r="E125" s="148"/>
      <c r="F125" s="148"/>
      <c r="G125" s="148"/>
      <c r="H125" s="148"/>
      <c r="I125" s="149"/>
      <c r="J125" s="72"/>
      <c r="K125" s="50"/>
      <c r="L125" s="50"/>
      <c r="M125" s="50"/>
      <c r="P125" s="27"/>
      <c r="Q125" s="82"/>
      <c r="R125" s="13" t="s">
        <v>10</v>
      </c>
      <c r="S125" s="148" t="s">
        <v>193</v>
      </c>
      <c r="T125" s="148"/>
      <c r="U125" s="148"/>
      <c r="V125" s="148"/>
      <c r="W125" s="148"/>
      <c r="X125" s="149"/>
      <c r="Y125" s="72"/>
      <c r="Z125" s="50"/>
      <c r="AA125" s="50"/>
      <c r="AB125" s="50"/>
      <c r="AE125" s="27"/>
      <c r="AF125" s="82"/>
      <c r="AG125" s="13" t="s">
        <v>10</v>
      </c>
      <c r="AH125" s="148" t="s">
        <v>193</v>
      </c>
      <c r="AI125" s="148"/>
      <c r="AJ125" s="148"/>
      <c r="AK125" s="148"/>
      <c r="AL125" s="148"/>
      <c r="AM125" s="14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3" t="s">
        <v>194</v>
      </c>
      <c r="D126" s="153"/>
      <c r="E126" s="153"/>
      <c r="F126" s="153"/>
      <c r="G126" s="153"/>
      <c r="H126" s="153"/>
      <c r="I126" s="154"/>
      <c r="J126" s="74">
        <v>0</v>
      </c>
      <c r="K126" s="50"/>
      <c r="L126" s="50"/>
      <c r="M126" s="50"/>
      <c r="P126" s="9"/>
      <c r="Q126" s="73" t="s">
        <v>20</v>
      </c>
      <c r="R126" s="153" t="s">
        <v>194</v>
      </c>
      <c r="S126" s="153"/>
      <c r="T126" s="153"/>
      <c r="U126" s="153"/>
      <c r="V126" s="153"/>
      <c r="W126" s="153"/>
      <c r="X126" s="154"/>
      <c r="Y126" s="74">
        <v>0</v>
      </c>
      <c r="Z126" s="50"/>
      <c r="AA126" s="50"/>
      <c r="AB126" s="50"/>
      <c r="AE126" s="9"/>
      <c r="AF126" s="73" t="s">
        <v>20</v>
      </c>
      <c r="AG126" s="153" t="s">
        <v>194</v>
      </c>
      <c r="AH126" s="153"/>
      <c r="AI126" s="153"/>
      <c r="AJ126" s="153"/>
      <c r="AK126" s="153"/>
      <c r="AL126" s="153"/>
      <c r="AM126" s="154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0" t="s">
        <v>218</v>
      </c>
      <c r="E127" s="160"/>
      <c r="F127" s="160"/>
      <c r="G127" s="160"/>
      <c r="H127" s="160"/>
      <c r="I127" s="161"/>
      <c r="J127" s="72">
        <v>-2394</v>
      </c>
      <c r="K127" s="50"/>
      <c r="L127" s="50"/>
      <c r="M127" s="50"/>
      <c r="P127" s="9"/>
      <c r="Q127" s="13"/>
      <c r="R127" s="73" t="s">
        <v>10</v>
      </c>
      <c r="S127" s="160" t="s">
        <v>218</v>
      </c>
      <c r="T127" s="160"/>
      <c r="U127" s="160"/>
      <c r="V127" s="160"/>
      <c r="W127" s="160"/>
      <c r="X127" s="161"/>
      <c r="Y127" s="72">
        <v>-1813</v>
      </c>
      <c r="Z127" s="50"/>
      <c r="AA127" s="50"/>
      <c r="AB127" s="50"/>
      <c r="AE127" s="9"/>
      <c r="AF127" s="13"/>
      <c r="AG127" s="73" t="s">
        <v>10</v>
      </c>
      <c r="AH127" s="160" t="s">
        <v>218</v>
      </c>
      <c r="AI127" s="160"/>
      <c r="AJ127" s="160"/>
      <c r="AK127" s="160"/>
      <c r="AL127" s="160"/>
      <c r="AM127" s="161"/>
      <c r="AN127" s="72">
        <v>-6921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0" t="s">
        <v>219</v>
      </c>
      <c r="E128" s="160"/>
      <c r="F128" s="160"/>
      <c r="G128" s="160"/>
      <c r="H128" s="160"/>
      <c r="I128" s="161"/>
      <c r="J128" s="122"/>
      <c r="K128" s="50"/>
      <c r="L128" s="50"/>
      <c r="M128" s="50"/>
      <c r="P128" s="9"/>
      <c r="Q128" s="13"/>
      <c r="R128" s="73" t="s">
        <v>10</v>
      </c>
      <c r="S128" s="160" t="s">
        <v>219</v>
      </c>
      <c r="T128" s="160"/>
      <c r="U128" s="160"/>
      <c r="V128" s="160"/>
      <c r="W128" s="160"/>
      <c r="X128" s="161"/>
      <c r="Y128" s="122"/>
      <c r="Z128" s="50"/>
      <c r="AA128" s="50"/>
      <c r="AB128" s="50"/>
      <c r="AE128" s="9"/>
      <c r="AF128" s="13"/>
      <c r="AG128" s="73" t="s">
        <v>10</v>
      </c>
      <c r="AH128" s="160" t="s">
        <v>219</v>
      </c>
      <c r="AI128" s="160"/>
      <c r="AJ128" s="160"/>
      <c r="AK128" s="160"/>
      <c r="AL128" s="160"/>
      <c r="AM128" s="161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0" t="s">
        <v>220</v>
      </c>
      <c r="E129" s="160"/>
      <c r="F129" s="160"/>
      <c r="G129" s="160"/>
      <c r="H129" s="160"/>
      <c r="I129" s="161"/>
      <c r="J129" s="123"/>
      <c r="K129" s="50"/>
      <c r="L129" s="50"/>
      <c r="M129" s="50"/>
      <c r="P129" s="9"/>
      <c r="Q129" s="13"/>
      <c r="R129" s="73" t="s">
        <v>10</v>
      </c>
      <c r="S129" s="160" t="s">
        <v>220</v>
      </c>
      <c r="T129" s="160"/>
      <c r="U129" s="160"/>
      <c r="V129" s="160"/>
      <c r="W129" s="160"/>
      <c r="X129" s="161"/>
      <c r="Y129" s="123"/>
      <c r="Z129" s="50"/>
      <c r="AA129" s="50"/>
      <c r="AB129" s="50"/>
      <c r="AE129" s="9"/>
      <c r="AF129" s="13"/>
      <c r="AG129" s="73" t="s">
        <v>10</v>
      </c>
      <c r="AH129" s="160" t="s">
        <v>220</v>
      </c>
      <c r="AI129" s="160"/>
      <c r="AJ129" s="160"/>
      <c r="AK129" s="160"/>
      <c r="AL129" s="160"/>
      <c r="AM129" s="161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0" t="s">
        <v>221</v>
      </c>
      <c r="E130" s="160"/>
      <c r="F130" s="160"/>
      <c r="G130" s="160"/>
      <c r="H130" s="160"/>
      <c r="I130" s="161"/>
      <c r="J130" s="123">
        <v>2394</v>
      </c>
      <c r="K130" s="50"/>
      <c r="L130" s="50"/>
      <c r="M130" s="50"/>
      <c r="P130" s="27"/>
      <c r="Q130" s="82"/>
      <c r="R130" s="73" t="s">
        <v>10</v>
      </c>
      <c r="S130" s="160" t="s">
        <v>221</v>
      </c>
      <c r="T130" s="160"/>
      <c r="U130" s="160"/>
      <c r="V130" s="160"/>
      <c r="W130" s="160"/>
      <c r="X130" s="161"/>
      <c r="Y130" s="123">
        <v>1813</v>
      </c>
      <c r="Z130" s="50"/>
      <c r="AA130" s="50"/>
      <c r="AB130" s="50"/>
      <c r="AE130" s="27"/>
      <c r="AF130" s="82"/>
      <c r="AG130" s="73" t="s">
        <v>10</v>
      </c>
      <c r="AH130" s="160" t="s">
        <v>221</v>
      </c>
      <c r="AI130" s="160"/>
      <c r="AJ130" s="160"/>
      <c r="AK130" s="160"/>
      <c r="AL130" s="160"/>
      <c r="AM130" s="161"/>
      <c r="AN130" s="123">
        <v>6921</v>
      </c>
      <c r="AO130" s="50"/>
      <c r="AP130" s="50"/>
      <c r="AQ130" s="50"/>
    </row>
    <row r="131" spans="1:43" ht="12.75">
      <c r="A131" s="9"/>
      <c r="B131" s="83" t="s">
        <v>21</v>
      </c>
      <c r="C131" s="155" t="s">
        <v>195</v>
      </c>
      <c r="D131" s="156"/>
      <c r="E131" s="156"/>
      <c r="F131" s="156"/>
      <c r="G131" s="156"/>
      <c r="H131" s="156"/>
      <c r="I131" s="157"/>
      <c r="J131" s="138"/>
      <c r="K131" s="50"/>
      <c r="L131" s="50"/>
      <c r="M131" s="50"/>
      <c r="P131" s="9"/>
      <c r="Q131" s="83" t="s">
        <v>21</v>
      </c>
      <c r="R131" s="155" t="s">
        <v>195</v>
      </c>
      <c r="S131" s="156"/>
      <c r="T131" s="156"/>
      <c r="U131" s="156"/>
      <c r="V131" s="156"/>
      <c r="W131" s="156"/>
      <c r="X131" s="157"/>
      <c r="Y131" s="138"/>
      <c r="Z131" s="50"/>
      <c r="AA131" s="50"/>
      <c r="AB131" s="50"/>
      <c r="AE131" s="9"/>
      <c r="AF131" s="83" t="s">
        <v>21</v>
      </c>
      <c r="AG131" s="155" t="s">
        <v>195</v>
      </c>
      <c r="AH131" s="156"/>
      <c r="AI131" s="156"/>
      <c r="AJ131" s="156"/>
      <c r="AK131" s="156"/>
      <c r="AL131" s="156"/>
      <c r="AM131" s="157"/>
      <c r="AN131" s="138"/>
      <c r="AO131" s="50"/>
      <c r="AP131" s="50"/>
      <c r="AQ131" s="50"/>
    </row>
    <row r="132" spans="1:43" ht="12.75">
      <c r="A132" s="80"/>
      <c r="B132" s="81"/>
      <c r="C132" s="81" t="s">
        <v>10</v>
      </c>
      <c r="D132" s="158" t="s">
        <v>167</v>
      </c>
      <c r="E132" s="158"/>
      <c r="F132" s="158"/>
      <c r="G132" s="158"/>
      <c r="H132" s="158"/>
      <c r="I132" s="159"/>
      <c r="J132" s="72"/>
      <c r="K132" s="84"/>
      <c r="L132" s="84"/>
      <c r="M132" s="84"/>
      <c r="P132" s="80"/>
      <c r="Q132" s="81"/>
      <c r="R132" s="81" t="s">
        <v>10</v>
      </c>
      <c r="S132" s="158" t="s">
        <v>167</v>
      </c>
      <c r="T132" s="158"/>
      <c r="U132" s="158"/>
      <c r="V132" s="158"/>
      <c r="W132" s="158"/>
      <c r="X132" s="159"/>
      <c r="Y132" s="72"/>
      <c r="Z132" s="84"/>
      <c r="AA132" s="84"/>
      <c r="AB132" s="84"/>
      <c r="AE132" s="80"/>
      <c r="AF132" s="81"/>
      <c r="AG132" s="81" t="s">
        <v>10</v>
      </c>
      <c r="AH132" s="158" t="s">
        <v>167</v>
      </c>
      <c r="AI132" s="158"/>
      <c r="AJ132" s="158"/>
      <c r="AK132" s="158"/>
      <c r="AL132" s="158"/>
      <c r="AM132" s="159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48" t="s">
        <v>22</v>
      </c>
      <c r="E133" s="148"/>
      <c r="F133" s="148"/>
      <c r="G133" s="148"/>
      <c r="H133" s="148"/>
      <c r="I133" s="149"/>
      <c r="J133" s="72"/>
      <c r="K133" s="50"/>
      <c r="L133" s="50"/>
      <c r="M133" s="50"/>
      <c r="P133" s="9"/>
      <c r="Q133" s="13"/>
      <c r="R133" s="81" t="s">
        <v>10</v>
      </c>
      <c r="S133" s="148" t="s">
        <v>22</v>
      </c>
      <c r="T133" s="148"/>
      <c r="U133" s="148"/>
      <c r="V133" s="148"/>
      <c r="W133" s="148"/>
      <c r="X133" s="149"/>
      <c r="Y133" s="72"/>
      <c r="Z133" s="50"/>
      <c r="AA133" s="50"/>
      <c r="AB133" s="50"/>
      <c r="AE133" s="9"/>
      <c r="AF133" s="13"/>
      <c r="AG133" s="81" t="s">
        <v>10</v>
      </c>
      <c r="AH133" s="148" t="s">
        <v>22</v>
      </c>
      <c r="AI133" s="148"/>
      <c r="AJ133" s="148"/>
      <c r="AK133" s="148"/>
      <c r="AL133" s="148"/>
      <c r="AM133" s="14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48" t="s">
        <v>168</v>
      </c>
      <c r="E134" s="148"/>
      <c r="F134" s="148"/>
      <c r="G134" s="148"/>
      <c r="H134" s="148"/>
      <c r="I134" s="149"/>
      <c r="J134" s="72"/>
      <c r="K134" s="50"/>
      <c r="L134" s="50"/>
      <c r="M134" s="50"/>
      <c r="P134" s="27"/>
      <c r="Q134" s="82"/>
      <c r="R134" s="81" t="s">
        <v>10</v>
      </c>
      <c r="S134" s="148" t="s">
        <v>168</v>
      </c>
      <c r="T134" s="148"/>
      <c r="U134" s="148"/>
      <c r="V134" s="148"/>
      <c r="W134" s="148"/>
      <c r="X134" s="149"/>
      <c r="Y134" s="72"/>
      <c r="Z134" s="50"/>
      <c r="AA134" s="50"/>
      <c r="AB134" s="50"/>
      <c r="AE134" s="27"/>
      <c r="AF134" s="82"/>
      <c r="AG134" s="81" t="s">
        <v>10</v>
      </c>
      <c r="AH134" s="148" t="s">
        <v>168</v>
      </c>
      <c r="AI134" s="148"/>
      <c r="AJ134" s="148"/>
      <c r="AK134" s="148"/>
      <c r="AL134" s="148"/>
      <c r="AM134" s="14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4" t="s">
        <v>169</v>
      </c>
      <c r="E135" s="144"/>
      <c r="F135" s="144"/>
      <c r="G135" s="144"/>
      <c r="H135" s="144"/>
      <c r="I135" s="145"/>
      <c r="J135" s="72"/>
      <c r="K135" s="50"/>
      <c r="L135" s="50"/>
      <c r="M135" s="50"/>
      <c r="P135" s="9"/>
      <c r="Q135" s="13"/>
      <c r="R135" s="81" t="s">
        <v>10</v>
      </c>
      <c r="S135" s="144" t="s">
        <v>169</v>
      </c>
      <c r="T135" s="144"/>
      <c r="U135" s="144"/>
      <c r="V135" s="144"/>
      <c r="W135" s="144"/>
      <c r="X135" s="145"/>
      <c r="Y135" s="72"/>
      <c r="Z135" s="50"/>
      <c r="AA135" s="50"/>
      <c r="AB135" s="50"/>
      <c r="AE135" s="9"/>
      <c r="AF135" s="13"/>
      <c r="AG135" s="81" t="s">
        <v>10</v>
      </c>
      <c r="AH135" s="144" t="s">
        <v>169</v>
      </c>
      <c r="AI135" s="144"/>
      <c r="AJ135" s="144"/>
      <c r="AK135" s="144"/>
      <c r="AL135" s="144"/>
      <c r="AM135" s="145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4" t="s">
        <v>111</v>
      </c>
      <c r="E136" s="144"/>
      <c r="F136" s="144"/>
      <c r="G136" s="144"/>
      <c r="H136" s="144"/>
      <c r="I136" s="145"/>
      <c r="J136" s="72"/>
      <c r="K136" s="50"/>
      <c r="L136" s="50"/>
      <c r="M136" s="50"/>
      <c r="P136" s="9"/>
      <c r="Q136" s="13"/>
      <c r="R136" s="81" t="s">
        <v>10</v>
      </c>
      <c r="S136" s="144" t="s">
        <v>111</v>
      </c>
      <c r="T136" s="144"/>
      <c r="U136" s="144"/>
      <c r="V136" s="144"/>
      <c r="W136" s="144"/>
      <c r="X136" s="145"/>
      <c r="Y136" s="72"/>
      <c r="Z136" s="50"/>
      <c r="AA136" s="50"/>
      <c r="AB136" s="50"/>
      <c r="AE136" s="9"/>
      <c r="AF136" s="13"/>
      <c r="AG136" s="81" t="s">
        <v>10</v>
      </c>
      <c r="AH136" s="144" t="s">
        <v>111</v>
      </c>
      <c r="AI136" s="144"/>
      <c r="AJ136" s="144"/>
      <c r="AK136" s="144"/>
      <c r="AL136" s="144"/>
      <c r="AM136" s="145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1" t="s">
        <v>196</v>
      </c>
      <c r="D137" s="151"/>
      <c r="E137" s="151"/>
      <c r="F137" s="151"/>
      <c r="G137" s="151"/>
      <c r="H137" s="151"/>
      <c r="I137" s="152"/>
      <c r="J137" s="74"/>
      <c r="K137" s="50"/>
      <c r="L137" s="50"/>
      <c r="M137" s="50"/>
      <c r="P137" s="9"/>
      <c r="Q137" s="73" t="s">
        <v>23</v>
      </c>
      <c r="R137" s="151" t="s">
        <v>196</v>
      </c>
      <c r="S137" s="151"/>
      <c r="T137" s="151"/>
      <c r="U137" s="151"/>
      <c r="V137" s="151"/>
      <c r="W137" s="151"/>
      <c r="X137" s="152"/>
      <c r="Y137" s="74"/>
      <c r="Z137" s="50"/>
      <c r="AA137" s="50"/>
      <c r="AB137" s="50"/>
      <c r="AE137" s="9"/>
      <c r="AF137" s="73" t="s">
        <v>23</v>
      </c>
      <c r="AG137" s="151" t="s">
        <v>196</v>
      </c>
      <c r="AH137" s="151"/>
      <c r="AI137" s="151"/>
      <c r="AJ137" s="151"/>
      <c r="AK137" s="151"/>
      <c r="AL137" s="151"/>
      <c r="AM137" s="152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3" t="s">
        <v>197</v>
      </c>
      <c r="E138" s="153"/>
      <c r="F138" s="153"/>
      <c r="G138" s="153"/>
      <c r="H138" s="153"/>
      <c r="I138" s="154"/>
      <c r="J138" s="74"/>
      <c r="K138" s="50"/>
      <c r="L138" s="50"/>
      <c r="M138" s="50"/>
      <c r="P138" s="9"/>
      <c r="Q138" s="12"/>
      <c r="R138" s="38" t="s">
        <v>10</v>
      </c>
      <c r="S138" s="153" t="s">
        <v>197</v>
      </c>
      <c r="T138" s="153"/>
      <c r="U138" s="153"/>
      <c r="V138" s="153"/>
      <c r="W138" s="153"/>
      <c r="X138" s="154"/>
      <c r="Y138" s="74"/>
      <c r="Z138" s="50"/>
      <c r="AA138" s="50"/>
      <c r="AB138" s="50"/>
      <c r="AE138" s="9"/>
      <c r="AF138" s="12"/>
      <c r="AG138" s="38" t="s">
        <v>10</v>
      </c>
      <c r="AH138" s="153" t="s">
        <v>197</v>
      </c>
      <c r="AI138" s="153"/>
      <c r="AJ138" s="153"/>
      <c r="AK138" s="153"/>
      <c r="AL138" s="153"/>
      <c r="AM138" s="154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48" t="s">
        <v>173</v>
      </c>
      <c r="F139" s="148"/>
      <c r="G139" s="148"/>
      <c r="H139" s="148"/>
      <c r="I139" s="149"/>
      <c r="J139" s="72"/>
      <c r="K139" s="50"/>
      <c r="L139" s="50"/>
      <c r="M139" s="50"/>
      <c r="P139" s="27"/>
      <c r="Q139" s="28"/>
      <c r="R139" s="28"/>
      <c r="S139" s="57" t="s">
        <v>24</v>
      </c>
      <c r="T139" s="148" t="s">
        <v>173</v>
      </c>
      <c r="U139" s="148"/>
      <c r="V139" s="148"/>
      <c r="W139" s="148"/>
      <c r="X139" s="14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48" t="s">
        <v>173</v>
      </c>
      <c r="AJ139" s="148"/>
      <c r="AK139" s="148"/>
      <c r="AL139" s="148"/>
      <c r="AM139" s="14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4" t="s">
        <v>170</v>
      </c>
      <c r="F140" s="144"/>
      <c r="G140" s="144"/>
      <c r="H140" s="144"/>
      <c r="I140" s="145"/>
      <c r="J140" s="72"/>
      <c r="K140" s="50"/>
      <c r="L140" s="50"/>
      <c r="M140" s="50"/>
      <c r="P140" s="9"/>
      <c r="Q140" s="12"/>
      <c r="R140" s="12"/>
      <c r="S140" s="13" t="s">
        <v>3</v>
      </c>
      <c r="T140" s="144" t="s">
        <v>170</v>
      </c>
      <c r="U140" s="144"/>
      <c r="V140" s="144"/>
      <c r="W140" s="144"/>
      <c r="X140" s="145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4" t="s">
        <v>170</v>
      </c>
      <c r="AJ140" s="144"/>
      <c r="AK140" s="144"/>
      <c r="AL140" s="144"/>
      <c r="AM140" s="145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50" t="s">
        <v>174</v>
      </c>
      <c r="E141" s="150"/>
      <c r="F141" s="150"/>
      <c r="G141" s="150"/>
      <c r="H141" s="150"/>
      <c r="I141" s="141"/>
      <c r="J141" s="72"/>
      <c r="K141" s="50"/>
      <c r="L141" s="50"/>
      <c r="M141" s="50"/>
      <c r="P141" s="9"/>
      <c r="Q141" s="85"/>
      <c r="R141" s="38" t="s">
        <v>10</v>
      </c>
      <c r="S141" s="150" t="s">
        <v>174</v>
      </c>
      <c r="T141" s="150"/>
      <c r="U141" s="150"/>
      <c r="V141" s="150"/>
      <c r="W141" s="150"/>
      <c r="X141" s="141"/>
      <c r="Y141" s="72"/>
      <c r="Z141" s="50"/>
      <c r="AA141" s="50"/>
      <c r="AB141" s="50"/>
      <c r="AE141" s="9"/>
      <c r="AF141" s="85"/>
      <c r="AG141" s="38" t="s">
        <v>10</v>
      </c>
      <c r="AH141" s="150" t="s">
        <v>174</v>
      </c>
      <c r="AI141" s="150"/>
      <c r="AJ141" s="150"/>
      <c r="AK141" s="150"/>
      <c r="AL141" s="150"/>
      <c r="AM141" s="14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39" t="s">
        <v>173</v>
      </c>
      <c r="F142" s="139"/>
      <c r="G142" s="139"/>
      <c r="H142" s="139"/>
      <c r="I142" s="140"/>
      <c r="J142" s="72"/>
      <c r="K142" s="50"/>
      <c r="L142" s="50"/>
      <c r="M142" s="50"/>
      <c r="P142" s="27"/>
      <c r="Q142" s="28"/>
      <c r="R142" s="86"/>
      <c r="S142" s="87" t="s">
        <v>24</v>
      </c>
      <c r="T142" s="139" t="s">
        <v>173</v>
      </c>
      <c r="U142" s="139"/>
      <c r="V142" s="139"/>
      <c r="W142" s="139"/>
      <c r="X142" s="140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39" t="s">
        <v>173</v>
      </c>
      <c r="AJ142" s="139"/>
      <c r="AK142" s="139"/>
      <c r="AL142" s="139"/>
      <c r="AM142" s="140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4" t="s">
        <v>152</v>
      </c>
      <c r="G143" s="144"/>
      <c r="H143" s="144"/>
      <c r="I143" s="145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4" t="s">
        <v>152</v>
      </c>
      <c r="V143" s="144"/>
      <c r="W143" s="144"/>
      <c r="X143" s="145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4" t="s">
        <v>152</v>
      </c>
      <c r="AK143" s="144"/>
      <c r="AL143" s="144"/>
      <c r="AM143" s="145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4" t="s">
        <v>153</v>
      </c>
      <c r="G144" s="144"/>
      <c r="H144" s="144"/>
      <c r="I144" s="145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4" t="s">
        <v>153</v>
      </c>
      <c r="V144" s="144"/>
      <c r="W144" s="144"/>
      <c r="X144" s="145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4" t="s">
        <v>153</v>
      </c>
      <c r="AK144" s="144"/>
      <c r="AL144" s="144"/>
      <c r="AM144" s="145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46" t="s">
        <v>170</v>
      </c>
      <c r="F145" s="146"/>
      <c r="G145" s="146"/>
      <c r="H145" s="146"/>
      <c r="I145" s="147"/>
      <c r="J145" s="72"/>
      <c r="K145" s="50"/>
      <c r="L145" s="50"/>
      <c r="M145" s="50"/>
      <c r="P145" s="27"/>
      <c r="Q145" s="28"/>
      <c r="R145" s="28"/>
      <c r="S145" s="28" t="s">
        <v>3</v>
      </c>
      <c r="T145" s="146" t="s">
        <v>170</v>
      </c>
      <c r="U145" s="146"/>
      <c r="V145" s="146"/>
      <c r="W145" s="146"/>
      <c r="X145" s="14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46" t="s">
        <v>170</v>
      </c>
      <c r="AJ145" s="146"/>
      <c r="AK145" s="146"/>
      <c r="AL145" s="146"/>
      <c r="AM145" s="14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4" t="s">
        <v>171</v>
      </c>
      <c r="G146" s="144"/>
      <c r="H146" s="144"/>
      <c r="I146" s="145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4" t="s">
        <v>171</v>
      </c>
      <c r="V146" s="144"/>
      <c r="W146" s="144"/>
      <c r="X146" s="145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4" t="s">
        <v>171</v>
      </c>
      <c r="AK146" s="144"/>
      <c r="AL146" s="144"/>
      <c r="AM146" s="145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42" t="s">
        <v>172</v>
      </c>
      <c r="G147" s="142"/>
      <c r="H147" s="142"/>
      <c r="I147" s="143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42" t="s">
        <v>172</v>
      </c>
      <c r="V147" s="142"/>
      <c r="W147" s="142"/>
      <c r="X147" s="143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42" t="s">
        <v>172</v>
      </c>
      <c r="AK147" s="142"/>
      <c r="AL147" s="142"/>
      <c r="AM147" s="143"/>
      <c r="AN147" s="68"/>
      <c r="AO147" s="50"/>
      <c r="AP147" s="50"/>
      <c r="AQ147" s="50"/>
    </row>
    <row r="148" spans="1:40" ht="12.75">
      <c r="A148" s="126" t="s">
        <v>231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231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231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9" t="s">
        <v>228</v>
      </c>
      <c r="B149" s="12"/>
      <c r="C149" s="12"/>
      <c r="D149" s="12"/>
      <c r="E149" s="12"/>
      <c r="F149" s="12"/>
      <c r="G149" s="12"/>
      <c r="H149" s="12"/>
      <c r="I149" s="12"/>
      <c r="J149" s="123">
        <v>49483</v>
      </c>
      <c r="P149" s="129" t="s">
        <v>228</v>
      </c>
      <c r="Q149" s="12"/>
      <c r="R149" s="12"/>
      <c r="S149" s="12"/>
      <c r="T149" s="12"/>
      <c r="U149" s="12"/>
      <c r="V149" s="12"/>
      <c r="W149" s="12"/>
      <c r="X149" s="12"/>
      <c r="Y149" s="123">
        <v>37484</v>
      </c>
      <c r="AE149" s="129" t="s">
        <v>228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143061</v>
      </c>
    </row>
    <row r="150" spans="1:40" ht="12.75">
      <c r="A150" s="131" t="s">
        <v>229</v>
      </c>
      <c r="B150" s="12"/>
      <c r="C150" s="12"/>
      <c r="D150" s="12"/>
      <c r="E150" s="12"/>
      <c r="F150" s="12"/>
      <c r="G150" s="12"/>
      <c r="H150" s="12"/>
      <c r="I150" s="12"/>
      <c r="J150" s="123">
        <v>49478</v>
      </c>
      <c r="P150" s="131" t="s">
        <v>229</v>
      </c>
      <c r="Q150" s="12"/>
      <c r="R150" s="12"/>
      <c r="S150" s="12"/>
      <c r="T150" s="12"/>
      <c r="U150" s="12"/>
      <c r="V150" s="12"/>
      <c r="W150" s="12"/>
      <c r="X150" s="12"/>
      <c r="Y150" s="123">
        <v>37480</v>
      </c>
      <c r="AE150" s="131" t="s">
        <v>229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143048</v>
      </c>
    </row>
    <row r="151" spans="1:40" ht="13.5" thickBot="1">
      <c r="A151" s="132" t="s">
        <v>230</v>
      </c>
      <c r="B151" s="47"/>
      <c r="C151" s="47"/>
      <c r="D151" s="47"/>
      <c r="E151" s="47"/>
      <c r="F151" s="47"/>
      <c r="G151" s="47"/>
      <c r="H151" s="47"/>
      <c r="I151" s="47"/>
      <c r="J151" s="134">
        <v>5</v>
      </c>
      <c r="P151" s="132" t="s">
        <v>230</v>
      </c>
      <c r="Q151" s="47"/>
      <c r="R151" s="47"/>
      <c r="S151" s="47"/>
      <c r="T151" s="47"/>
      <c r="U151" s="47"/>
      <c r="V151" s="47"/>
      <c r="W151" s="47"/>
      <c r="X151" s="47"/>
      <c r="Y151" s="134">
        <v>4</v>
      </c>
      <c r="AE151" s="132" t="s">
        <v>230</v>
      </c>
      <c r="AF151" s="47"/>
      <c r="AG151" s="47"/>
      <c r="AH151" s="47"/>
      <c r="AI151" s="47"/>
      <c r="AJ151" s="47"/>
      <c r="AK151" s="47"/>
      <c r="AL151" s="47"/>
      <c r="AM151" s="47"/>
      <c r="AN151" s="134">
        <v>13</v>
      </c>
    </row>
    <row r="153" ht="12.75">
      <c r="J153" s="110"/>
    </row>
  </sheetData>
  <mergeCells count="440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U144:X144"/>
    <mergeCell ref="T145:X145"/>
    <mergeCell ref="U146:X146"/>
    <mergeCell ref="T139:X139"/>
    <mergeCell ref="T140:X140"/>
    <mergeCell ref="S141:X141"/>
    <mergeCell ref="T142:X142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I4" sqref="I4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  <c r="P2" s="223" t="s">
        <v>216</v>
      </c>
      <c r="Q2" s="223"/>
      <c r="R2" s="223"/>
      <c r="S2" s="223"/>
      <c r="T2" s="223"/>
      <c r="U2" s="223"/>
      <c r="V2" s="223"/>
      <c r="W2" s="223"/>
      <c r="X2" s="223"/>
      <c r="Y2" s="223"/>
      <c r="AE2" s="223" t="s">
        <v>216</v>
      </c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21.75" customHeight="1">
      <c r="A3" s="223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P3" s="223" t="s">
        <v>217</v>
      </c>
      <c r="Q3" s="223"/>
      <c r="R3" s="223"/>
      <c r="S3" s="223"/>
      <c r="T3" s="223"/>
      <c r="U3" s="223"/>
      <c r="V3" s="223"/>
      <c r="W3" s="223"/>
      <c r="X3" s="223"/>
      <c r="Y3" s="223"/>
      <c r="AE3" s="223" t="s">
        <v>217</v>
      </c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16" t="s">
        <v>175</v>
      </c>
      <c r="C5" s="217"/>
      <c r="D5" s="217"/>
      <c r="E5" s="217"/>
      <c r="F5" s="217"/>
      <c r="G5" s="217"/>
      <c r="H5" s="218"/>
      <c r="I5" s="218"/>
      <c r="J5" s="218"/>
      <c r="K5" s="218"/>
      <c r="P5" s="115" t="s">
        <v>155</v>
      </c>
      <c r="Q5" s="216" t="s">
        <v>175</v>
      </c>
      <c r="R5" s="217"/>
      <c r="S5" s="217"/>
      <c r="T5" s="217"/>
      <c r="U5" s="217"/>
      <c r="V5" s="217"/>
      <c r="W5" s="218"/>
      <c r="X5" s="218"/>
      <c r="Y5" s="218"/>
      <c r="Z5" s="218"/>
      <c r="AE5" s="115" t="s">
        <v>155</v>
      </c>
      <c r="AF5" s="135" t="s">
        <v>175</v>
      </c>
      <c r="AG5" s="92"/>
      <c r="AH5" s="92"/>
      <c r="AI5" s="92"/>
      <c r="AJ5" s="92"/>
      <c r="AK5" s="92"/>
      <c r="AL5" s="136"/>
      <c r="AM5" s="136"/>
      <c r="AN5" s="136"/>
      <c r="AO5" s="136"/>
    </row>
    <row r="6" spans="1:40" ht="13.5" thickBot="1">
      <c r="A6" s="1"/>
      <c r="B6" s="1" t="s">
        <v>241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October, 2006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October, 2006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24" t="s">
        <v>222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222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222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9" t="s">
        <v>67</v>
      </c>
      <c r="C9" s="219"/>
      <c r="D9" s="219"/>
      <c r="E9" s="219"/>
      <c r="F9" s="219"/>
      <c r="G9" s="219"/>
      <c r="H9" s="219"/>
      <c r="I9" s="220"/>
      <c r="J9" s="8">
        <v>47175</v>
      </c>
      <c r="P9" s="7" t="s">
        <v>0</v>
      </c>
      <c r="Q9" s="219" t="s">
        <v>67</v>
      </c>
      <c r="R9" s="219"/>
      <c r="S9" s="219"/>
      <c r="T9" s="219"/>
      <c r="U9" s="219"/>
      <c r="V9" s="219"/>
      <c r="W9" s="219"/>
      <c r="X9" s="220"/>
      <c r="Y9" s="8">
        <v>37175</v>
      </c>
      <c r="Z9" s="50"/>
      <c r="AE9" s="7" t="s">
        <v>0</v>
      </c>
      <c r="AF9" s="219" t="s">
        <v>67</v>
      </c>
      <c r="AG9" s="219"/>
      <c r="AH9" s="219"/>
      <c r="AI9" s="219"/>
      <c r="AJ9" s="219"/>
      <c r="AK9" s="219"/>
      <c r="AL9" s="219"/>
      <c r="AM9" s="220"/>
      <c r="AN9" s="8">
        <v>144502</v>
      </c>
    </row>
    <row r="10" spans="1:40" ht="12.75">
      <c r="A10" s="9"/>
      <c r="B10" s="10" t="s">
        <v>1</v>
      </c>
      <c r="C10" s="172" t="s">
        <v>97</v>
      </c>
      <c r="D10" s="172"/>
      <c r="E10" s="172"/>
      <c r="F10" s="172"/>
      <c r="G10" s="172"/>
      <c r="H10" s="172"/>
      <c r="I10" s="173"/>
      <c r="J10" s="11">
        <v>43135</v>
      </c>
      <c r="P10" s="9"/>
      <c r="Q10" s="10" t="s">
        <v>1</v>
      </c>
      <c r="R10" s="172" t="s">
        <v>97</v>
      </c>
      <c r="S10" s="172"/>
      <c r="T10" s="172"/>
      <c r="U10" s="172"/>
      <c r="V10" s="172"/>
      <c r="W10" s="172"/>
      <c r="X10" s="173"/>
      <c r="Y10" s="11">
        <v>33991</v>
      </c>
      <c r="Z10" s="50"/>
      <c r="AA10" s="50"/>
      <c r="AE10" s="9"/>
      <c r="AF10" s="10" t="s">
        <v>1</v>
      </c>
      <c r="AG10" s="172" t="s">
        <v>97</v>
      </c>
      <c r="AH10" s="172"/>
      <c r="AI10" s="172"/>
      <c r="AJ10" s="172"/>
      <c r="AK10" s="172"/>
      <c r="AL10" s="172"/>
      <c r="AM10" s="173"/>
      <c r="AN10" s="11">
        <v>132127</v>
      </c>
    </row>
    <row r="11" spans="1:40" ht="12.75">
      <c r="A11" s="9"/>
      <c r="B11" s="12"/>
      <c r="C11" s="13" t="s">
        <v>2</v>
      </c>
      <c r="D11" s="144" t="s">
        <v>98</v>
      </c>
      <c r="E11" s="144"/>
      <c r="F11" s="144"/>
      <c r="G11" s="144"/>
      <c r="H11" s="144"/>
      <c r="I11" s="145"/>
      <c r="J11" s="15">
        <v>35352</v>
      </c>
      <c r="P11" s="9"/>
      <c r="Q11" s="12"/>
      <c r="R11" s="13" t="s">
        <v>2</v>
      </c>
      <c r="S11" s="144" t="s">
        <v>98</v>
      </c>
      <c r="T11" s="144"/>
      <c r="U11" s="144"/>
      <c r="V11" s="144"/>
      <c r="W11" s="144"/>
      <c r="X11" s="145"/>
      <c r="Y11" s="15">
        <v>27858</v>
      </c>
      <c r="AE11" s="9"/>
      <c r="AF11" s="12"/>
      <c r="AG11" s="13" t="s">
        <v>2</v>
      </c>
      <c r="AH11" s="144" t="s">
        <v>98</v>
      </c>
      <c r="AI11" s="144"/>
      <c r="AJ11" s="144"/>
      <c r="AK11" s="144"/>
      <c r="AL11" s="144"/>
      <c r="AM11" s="145"/>
      <c r="AN11" s="15">
        <v>108288</v>
      </c>
    </row>
    <row r="12" spans="1:40" ht="12.75">
      <c r="A12" s="16"/>
      <c r="B12" s="17"/>
      <c r="C12" s="5"/>
      <c r="D12" s="17"/>
      <c r="E12" s="221" t="s">
        <v>102</v>
      </c>
      <c r="F12" s="221"/>
      <c r="G12" s="221"/>
      <c r="H12" s="221"/>
      <c r="I12" s="222"/>
      <c r="J12" s="19"/>
      <c r="P12" s="16"/>
      <c r="Q12" s="17"/>
      <c r="R12" s="5"/>
      <c r="S12" s="17"/>
      <c r="T12" s="221" t="s">
        <v>102</v>
      </c>
      <c r="U12" s="221"/>
      <c r="V12" s="221"/>
      <c r="W12" s="221"/>
      <c r="X12" s="222"/>
      <c r="Y12" s="19"/>
      <c r="AE12" s="16"/>
      <c r="AF12" s="17"/>
      <c r="AG12" s="5"/>
      <c r="AH12" s="17"/>
      <c r="AI12" s="221" t="s">
        <v>102</v>
      </c>
      <c r="AJ12" s="221"/>
      <c r="AK12" s="221"/>
      <c r="AL12" s="221"/>
      <c r="AM12" s="222"/>
      <c r="AN12" s="19"/>
    </row>
    <row r="13" spans="1:40" ht="12.75">
      <c r="A13" s="16"/>
      <c r="B13" s="17"/>
      <c r="C13" s="5"/>
      <c r="D13" s="17"/>
      <c r="E13" s="17"/>
      <c r="F13" s="226" t="s">
        <v>176</v>
      </c>
      <c r="G13" s="226"/>
      <c r="H13" s="226"/>
      <c r="I13" s="227"/>
      <c r="J13" s="20"/>
      <c r="P13" s="16"/>
      <c r="Q13" s="17"/>
      <c r="R13" s="5"/>
      <c r="S13" s="17"/>
      <c r="T13" s="17"/>
      <c r="U13" s="226" t="s">
        <v>176</v>
      </c>
      <c r="V13" s="226"/>
      <c r="W13" s="226"/>
      <c r="X13" s="227"/>
      <c r="Y13" s="20"/>
      <c r="AE13" s="16"/>
      <c r="AF13" s="17"/>
      <c r="AG13" s="5"/>
      <c r="AH13" s="17"/>
      <c r="AI13" s="17"/>
      <c r="AJ13" s="226" t="s">
        <v>176</v>
      </c>
      <c r="AK13" s="226"/>
      <c r="AL13" s="226"/>
      <c r="AM13" s="227"/>
      <c r="AN13" s="20"/>
    </row>
    <row r="14" spans="1:40" ht="12.75">
      <c r="A14" s="9"/>
      <c r="B14" s="12"/>
      <c r="C14" s="13" t="s">
        <v>3</v>
      </c>
      <c r="D14" s="144" t="s">
        <v>99</v>
      </c>
      <c r="E14" s="144"/>
      <c r="F14" s="144"/>
      <c r="G14" s="144"/>
      <c r="H14" s="144"/>
      <c r="I14" s="145"/>
      <c r="J14" s="15">
        <v>7783</v>
      </c>
      <c r="P14" s="9"/>
      <c r="Q14" s="12"/>
      <c r="R14" s="13" t="s">
        <v>3</v>
      </c>
      <c r="S14" s="144" t="s">
        <v>99</v>
      </c>
      <c r="T14" s="144"/>
      <c r="U14" s="144"/>
      <c r="V14" s="144"/>
      <c r="W14" s="144"/>
      <c r="X14" s="145"/>
      <c r="Y14" s="15">
        <v>6133</v>
      </c>
      <c r="AE14" s="9"/>
      <c r="AF14" s="12"/>
      <c r="AG14" s="13" t="s">
        <v>3</v>
      </c>
      <c r="AH14" s="144" t="s">
        <v>99</v>
      </c>
      <c r="AI14" s="144"/>
      <c r="AJ14" s="144"/>
      <c r="AK14" s="144"/>
      <c r="AL14" s="144"/>
      <c r="AM14" s="145"/>
      <c r="AN14" s="15">
        <v>23839</v>
      </c>
    </row>
    <row r="15" spans="1:40" ht="12.75">
      <c r="A15" s="9"/>
      <c r="B15" s="12"/>
      <c r="C15" s="12"/>
      <c r="D15" s="12" t="s">
        <v>4</v>
      </c>
      <c r="E15" s="144" t="s">
        <v>100</v>
      </c>
      <c r="F15" s="144"/>
      <c r="G15" s="144"/>
      <c r="H15" s="144"/>
      <c r="I15" s="145"/>
      <c r="J15" s="15">
        <v>131</v>
      </c>
      <c r="P15" s="9"/>
      <c r="Q15" s="12"/>
      <c r="R15" s="12"/>
      <c r="S15" s="12" t="s">
        <v>4</v>
      </c>
      <c r="T15" s="144" t="s">
        <v>100</v>
      </c>
      <c r="U15" s="144"/>
      <c r="V15" s="144"/>
      <c r="W15" s="144"/>
      <c r="X15" s="145"/>
      <c r="Y15" s="15">
        <v>103</v>
      </c>
      <c r="AE15" s="9"/>
      <c r="AF15" s="12"/>
      <c r="AG15" s="12"/>
      <c r="AH15" s="12" t="s">
        <v>4</v>
      </c>
      <c r="AI15" s="144" t="s">
        <v>100</v>
      </c>
      <c r="AJ15" s="144"/>
      <c r="AK15" s="144"/>
      <c r="AL15" s="144"/>
      <c r="AM15" s="145"/>
      <c r="AN15" s="15">
        <v>400</v>
      </c>
    </row>
    <row r="16" spans="1:40" ht="12.75">
      <c r="A16" s="9"/>
      <c r="B16" s="12"/>
      <c r="C16" s="12"/>
      <c r="D16" s="12" t="s">
        <v>5</v>
      </c>
      <c r="E16" s="144" t="s">
        <v>101</v>
      </c>
      <c r="F16" s="144"/>
      <c r="G16" s="144"/>
      <c r="H16" s="144"/>
      <c r="I16" s="145"/>
      <c r="J16" s="15"/>
      <c r="P16" s="9"/>
      <c r="Q16" s="12"/>
      <c r="R16" s="12"/>
      <c r="S16" s="12" t="s">
        <v>5</v>
      </c>
      <c r="T16" s="144" t="s">
        <v>101</v>
      </c>
      <c r="U16" s="144"/>
      <c r="V16" s="144"/>
      <c r="W16" s="144"/>
      <c r="X16" s="145"/>
      <c r="Y16" s="15"/>
      <c r="AE16" s="9"/>
      <c r="AF16" s="12"/>
      <c r="AG16" s="12"/>
      <c r="AH16" s="12" t="s">
        <v>5</v>
      </c>
      <c r="AI16" s="144" t="s">
        <v>101</v>
      </c>
      <c r="AJ16" s="144"/>
      <c r="AK16" s="144"/>
      <c r="AL16" s="144"/>
      <c r="AM16" s="145"/>
      <c r="AN16" s="15"/>
    </row>
    <row r="17" spans="1:40" ht="12.75">
      <c r="A17" s="16"/>
      <c r="B17" s="17"/>
      <c r="C17" s="17"/>
      <c r="D17" s="17"/>
      <c r="E17" s="221" t="s">
        <v>102</v>
      </c>
      <c r="F17" s="221"/>
      <c r="G17" s="221"/>
      <c r="H17" s="221"/>
      <c r="I17" s="222"/>
      <c r="J17" s="21"/>
      <c r="P17" s="16"/>
      <c r="Q17" s="17"/>
      <c r="R17" s="17"/>
      <c r="S17" s="17"/>
      <c r="T17" s="221" t="s">
        <v>102</v>
      </c>
      <c r="U17" s="221"/>
      <c r="V17" s="221"/>
      <c r="W17" s="221"/>
      <c r="X17" s="222"/>
      <c r="Y17" s="21"/>
      <c r="AE17" s="16"/>
      <c r="AF17" s="17"/>
      <c r="AG17" s="17"/>
      <c r="AH17" s="17"/>
      <c r="AI17" s="221" t="s">
        <v>102</v>
      </c>
      <c r="AJ17" s="221"/>
      <c r="AK17" s="221"/>
      <c r="AL17" s="221"/>
      <c r="AM17" s="222"/>
      <c r="AN17" s="21"/>
    </row>
    <row r="18" spans="1:40" ht="12.75">
      <c r="A18" s="16"/>
      <c r="B18" s="17"/>
      <c r="C18" s="17"/>
      <c r="D18" s="17"/>
      <c r="E18" s="17"/>
      <c r="F18" s="146" t="s">
        <v>103</v>
      </c>
      <c r="G18" s="146"/>
      <c r="H18" s="146"/>
      <c r="I18" s="147"/>
      <c r="J18" s="23"/>
      <c r="P18" s="16"/>
      <c r="Q18" s="17"/>
      <c r="R18" s="17"/>
      <c r="S18" s="17"/>
      <c r="T18" s="17"/>
      <c r="U18" s="146" t="s">
        <v>103</v>
      </c>
      <c r="V18" s="146"/>
      <c r="W18" s="146"/>
      <c r="X18" s="147"/>
      <c r="Y18" s="23"/>
      <c r="AE18" s="16"/>
      <c r="AF18" s="17"/>
      <c r="AG18" s="17"/>
      <c r="AH18" s="17"/>
      <c r="AI18" s="17"/>
      <c r="AJ18" s="146" t="s">
        <v>103</v>
      </c>
      <c r="AK18" s="146"/>
      <c r="AL18" s="146"/>
      <c r="AM18" s="147"/>
      <c r="AN18" s="23"/>
    </row>
    <row r="19" spans="1:40" ht="12.75">
      <c r="A19" s="9"/>
      <c r="B19" s="12"/>
      <c r="C19" s="12"/>
      <c r="D19" s="12" t="s">
        <v>6</v>
      </c>
      <c r="E19" s="144" t="s">
        <v>104</v>
      </c>
      <c r="F19" s="144"/>
      <c r="G19" s="144"/>
      <c r="H19" s="144"/>
      <c r="I19" s="145"/>
      <c r="J19" s="15">
        <v>7652</v>
      </c>
      <c r="P19" s="9"/>
      <c r="Q19" s="12"/>
      <c r="R19" s="12"/>
      <c r="S19" s="12" t="s">
        <v>6</v>
      </c>
      <c r="T19" s="144" t="s">
        <v>104</v>
      </c>
      <c r="U19" s="144"/>
      <c r="V19" s="144"/>
      <c r="W19" s="144"/>
      <c r="X19" s="145"/>
      <c r="Y19" s="15">
        <v>6030</v>
      </c>
      <c r="AE19" s="9"/>
      <c r="AF19" s="12"/>
      <c r="AG19" s="12"/>
      <c r="AH19" s="12" t="s">
        <v>6</v>
      </c>
      <c r="AI19" s="144" t="s">
        <v>104</v>
      </c>
      <c r="AJ19" s="144"/>
      <c r="AK19" s="144"/>
      <c r="AL19" s="144"/>
      <c r="AM19" s="145"/>
      <c r="AN19" s="15">
        <v>23439</v>
      </c>
    </row>
    <row r="20" spans="1:40" ht="12.75">
      <c r="A20" s="24"/>
      <c r="B20" s="25"/>
      <c r="C20" s="25"/>
      <c r="D20" s="25"/>
      <c r="E20" s="221" t="s">
        <v>102</v>
      </c>
      <c r="F20" s="221"/>
      <c r="G20" s="221"/>
      <c r="H20" s="221"/>
      <c r="I20" s="222"/>
      <c r="J20" s="26"/>
      <c r="P20" s="24"/>
      <c r="Q20" s="25"/>
      <c r="R20" s="25"/>
      <c r="S20" s="25"/>
      <c r="T20" s="221" t="s">
        <v>102</v>
      </c>
      <c r="U20" s="221"/>
      <c r="V20" s="221"/>
      <c r="W20" s="221"/>
      <c r="X20" s="222"/>
      <c r="Y20" s="26"/>
      <c r="AE20" s="24"/>
      <c r="AF20" s="25"/>
      <c r="AG20" s="25"/>
      <c r="AH20" s="25"/>
      <c r="AI20" s="221" t="s">
        <v>102</v>
      </c>
      <c r="AJ20" s="221"/>
      <c r="AK20" s="221"/>
      <c r="AL20" s="221"/>
      <c r="AM20" s="222"/>
      <c r="AN20" s="26"/>
    </row>
    <row r="21" spans="1:40" ht="12.75">
      <c r="A21" s="27"/>
      <c r="B21" s="28"/>
      <c r="C21" s="28"/>
      <c r="D21" s="28"/>
      <c r="E21" s="28"/>
      <c r="F21" s="146" t="s">
        <v>105</v>
      </c>
      <c r="G21" s="146"/>
      <c r="H21" s="146"/>
      <c r="I21" s="147"/>
      <c r="J21" s="23"/>
      <c r="P21" s="27"/>
      <c r="Q21" s="28"/>
      <c r="R21" s="28"/>
      <c r="S21" s="28"/>
      <c r="T21" s="28"/>
      <c r="U21" s="146" t="s">
        <v>105</v>
      </c>
      <c r="V21" s="146"/>
      <c r="W21" s="146"/>
      <c r="X21" s="147"/>
      <c r="Y21" s="23"/>
      <c r="AE21" s="27"/>
      <c r="AF21" s="28"/>
      <c r="AG21" s="28"/>
      <c r="AH21" s="28"/>
      <c r="AI21" s="28"/>
      <c r="AJ21" s="146" t="s">
        <v>105</v>
      </c>
      <c r="AK21" s="146"/>
      <c r="AL21" s="146"/>
      <c r="AM21" s="147"/>
      <c r="AN21" s="23"/>
    </row>
    <row r="22" spans="1:40" ht="12.75">
      <c r="A22" s="9"/>
      <c r="B22" s="29" t="s">
        <v>7</v>
      </c>
      <c r="C22" s="172" t="s">
        <v>106</v>
      </c>
      <c r="D22" s="172"/>
      <c r="E22" s="172"/>
      <c r="F22" s="172"/>
      <c r="G22" s="172"/>
      <c r="H22" s="172"/>
      <c r="I22" s="173"/>
      <c r="J22" s="30">
        <v>180</v>
      </c>
      <c r="P22" s="9"/>
      <c r="Q22" s="29" t="s">
        <v>7</v>
      </c>
      <c r="R22" s="172" t="s">
        <v>106</v>
      </c>
      <c r="S22" s="172"/>
      <c r="T22" s="172"/>
      <c r="U22" s="172"/>
      <c r="V22" s="172"/>
      <c r="W22" s="172"/>
      <c r="X22" s="173"/>
      <c r="Y22" s="30">
        <v>142</v>
      </c>
      <c r="AE22" s="9"/>
      <c r="AF22" s="29" t="s">
        <v>7</v>
      </c>
      <c r="AG22" s="172" t="s">
        <v>106</v>
      </c>
      <c r="AH22" s="172"/>
      <c r="AI22" s="172"/>
      <c r="AJ22" s="172"/>
      <c r="AK22" s="172"/>
      <c r="AL22" s="172"/>
      <c r="AM22" s="173"/>
      <c r="AN22" s="30">
        <v>551</v>
      </c>
    </row>
    <row r="23" spans="1:40" ht="12.75">
      <c r="A23" s="9"/>
      <c r="B23" s="29" t="s">
        <v>8</v>
      </c>
      <c r="C23" s="172" t="s">
        <v>107</v>
      </c>
      <c r="D23" s="172"/>
      <c r="E23" s="172"/>
      <c r="F23" s="172"/>
      <c r="G23" s="172"/>
      <c r="H23" s="172"/>
      <c r="I23" s="173"/>
      <c r="J23" s="30">
        <v>98</v>
      </c>
      <c r="P23" s="9"/>
      <c r="Q23" s="29" t="s">
        <v>8</v>
      </c>
      <c r="R23" s="172" t="s">
        <v>107</v>
      </c>
      <c r="S23" s="172"/>
      <c r="T23" s="172"/>
      <c r="U23" s="172"/>
      <c r="V23" s="172"/>
      <c r="W23" s="172"/>
      <c r="X23" s="173"/>
      <c r="Y23" s="30">
        <v>77</v>
      </c>
      <c r="AE23" s="9"/>
      <c r="AF23" s="29" t="s">
        <v>8</v>
      </c>
      <c r="AG23" s="172" t="s">
        <v>107</v>
      </c>
      <c r="AH23" s="172"/>
      <c r="AI23" s="172"/>
      <c r="AJ23" s="172"/>
      <c r="AK23" s="172"/>
      <c r="AL23" s="172"/>
      <c r="AM23" s="173"/>
      <c r="AN23" s="30">
        <v>300</v>
      </c>
    </row>
    <row r="24" spans="1:40" ht="14.25">
      <c r="A24" s="9"/>
      <c r="B24" s="29" t="s">
        <v>9</v>
      </c>
      <c r="C24" s="172" t="s">
        <v>177</v>
      </c>
      <c r="D24" s="172"/>
      <c r="E24" s="172"/>
      <c r="F24" s="172"/>
      <c r="G24" s="172"/>
      <c r="H24" s="172"/>
      <c r="I24" s="173"/>
      <c r="J24" s="30">
        <v>1988</v>
      </c>
      <c r="P24" s="9"/>
      <c r="Q24" s="29" t="s">
        <v>9</v>
      </c>
      <c r="R24" s="172" t="s">
        <v>177</v>
      </c>
      <c r="S24" s="172"/>
      <c r="T24" s="172"/>
      <c r="U24" s="172"/>
      <c r="V24" s="172"/>
      <c r="W24" s="172"/>
      <c r="X24" s="173"/>
      <c r="Y24" s="30">
        <v>1567</v>
      </c>
      <c r="AE24" s="9"/>
      <c r="AF24" s="29" t="s">
        <v>9</v>
      </c>
      <c r="AG24" s="172" t="s">
        <v>177</v>
      </c>
      <c r="AH24" s="172"/>
      <c r="AI24" s="172"/>
      <c r="AJ24" s="172"/>
      <c r="AK24" s="172"/>
      <c r="AL24" s="172"/>
      <c r="AM24" s="173"/>
      <c r="AN24" s="30">
        <v>6089</v>
      </c>
    </row>
    <row r="25" spans="1:40" ht="12.75">
      <c r="A25" s="9"/>
      <c r="B25" s="12"/>
      <c r="C25" s="13" t="s">
        <v>10</v>
      </c>
      <c r="D25" s="144" t="s">
        <v>226</v>
      </c>
      <c r="E25" s="144"/>
      <c r="F25" s="144"/>
      <c r="G25" s="144"/>
      <c r="H25" s="144"/>
      <c r="I25" s="145"/>
      <c r="J25" s="125">
        <v>3.308</v>
      </c>
      <c r="P25" s="9"/>
      <c r="Q25" s="12"/>
      <c r="R25" s="13" t="s">
        <v>10</v>
      </c>
      <c r="S25" s="144" t="s">
        <v>226</v>
      </c>
      <c r="T25" s="144"/>
      <c r="U25" s="144"/>
      <c r="V25" s="144"/>
      <c r="W25" s="144"/>
      <c r="X25" s="145"/>
      <c r="Y25" s="125">
        <v>3.308</v>
      </c>
      <c r="AE25" s="9"/>
      <c r="AF25" s="12"/>
      <c r="AG25" s="13" t="s">
        <v>10</v>
      </c>
      <c r="AH25" s="144" t="s">
        <v>226</v>
      </c>
      <c r="AI25" s="144"/>
      <c r="AJ25" s="144"/>
      <c r="AK25" s="144"/>
      <c r="AL25" s="144"/>
      <c r="AM25" s="145"/>
      <c r="AN25" s="125">
        <v>3.308</v>
      </c>
    </row>
    <row r="26" spans="1:40" ht="12.75">
      <c r="A26" s="9"/>
      <c r="B26" s="29" t="s">
        <v>11</v>
      </c>
      <c r="C26" s="172" t="s">
        <v>236</v>
      </c>
      <c r="D26" s="172"/>
      <c r="E26" s="172"/>
      <c r="F26" s="172"/>
      <c r="G26" s="172"/>
      <c r="H26" s="172"/>
      <c r="I26" s="173"/>
      <c r="J26" s="30">
        <v>1774</v>
      </c>
      <c r="P26" s="9"/>
      <c r="Q26" s="29" t="s">
        <v>11</v>
      </c>
      <c r="R26" s="172" t="s">
        <v>236</v>
      </c>
      <c r="S26" s="172"/>
      <c r="T26" s="172"/>
      <c r="U26" s="172"/>
      <c r="V26" s="172"/>
      <c r="W26" s="172"/>
      <c r="X26" s="173"/>
      <c r="Y26" s="30">
        <v>1398</v>
      </c>
      <c r="AE26" s="9"/>
      <c r="AF26" s="29" t="s">
        <v>11</v>
      </c>
      <c r="AG26" s="172" t="s">
        <v>236</v>
      </c>
      <c r="AH26" s="172"/>
      <c r="AI26" s="172"/>
      <c r="AJ26" s="172"/>
      <c r="AK26" s="172"/>
      <c r="AL26" s="172"/>
      <c r="AM26" s="173"/>
      <c r="AN26" s="30">
        <v>5435</v>
      </c>
    </row>
    <row r="27" spans="1:40" ht="12.75">
      <c r="A27" s="9"/>
      <c r="B27" s="12"/>
      <c r="C27" s="13" t="s">
        <v>10</v>
      </c>
      <c r="D27" s="144" t="s">
        <v>109</v>
      </c>
      <c r="E27" s="144"/>
      <c r="F27" s="144"/>
      <c r="G27" s="144"/>
      <c r="H27" s="144"/>
      <c r="I27" s="145"/>
      <c r="J27" s="15"/>
      <c r="P27" s="9"/>
      <c r="Q27" s="12"/>
      <c r="R27" s="13" t="s">
        <v>10</v>
      </c>
      <c r="S27" s="144" t="s">
        <v>109</v>
      </c>
      <c r="T27" s="144"/>
      <c r="U27" s="144"/>
      <c r="V27" s="144"/>
      <c r="W27" s="144"/>
      <c r="X27" s="145"/>
      <c r="Y27" s="15"/>
      <c r="AE27" s="9"/>
      <c r="AF27" s="12"/>
      <c r="AG27" s="13" t="s">
        <v>10</v>
      </c>
      <c r="AH27" s="144" t="s">
        <v>109</v>
      </c>
      <c r="AI27" s="144"/>
      <c r="AJ27" s="144"/>
      <c r="AK27" s="144"/>
      <c r="AL27" s="144"/>
      <c r="AM27" s="145"/>
      <c r="AN27" s="15"/>
    </row>
    <row r="28" spans="1:40" ht="12.75">
      <c r="A28" s="9"/>
      <c r="B28" s="12"/>
      <c r="C28" s="13" t="s">
        <v>10</v>
      </c>
      <c r="D28" s="144" t="s">
        <v>110</v>
      </c>
      <c r="E28" s="144"/>
      <c r="F28" s="144"/>
      <c r="G28" s="144"/>
      <c r="H28" s="144"/>
      <c r="I28" s="145"/>
      <c r="J28" s="15"/>
      <c r="P28" s="9"/>
      <c r="Q28" s="12"/>
      <c r="R28" s="13" t="s">
        <v>10</v>
      </c>
      <c r="S28" s="144" t="s">
        <v>110</v>
      </c>
      <c r="T28" s="144"/>
      <c r="U28" s="144"/>
      <c r="V28" s="144"/>
      <c r="W28" s="144"/>
      <c r="X28" s="145"/>
      <c r="Y28" s="15"/>
      <c r="AE28" s="9"/>
      <c r="AF28" s="12"/>
      <c r="AG28" s="13" t="s">
        <v>10</v>
      </c>
      <c r="AH28" s="144" t="s">
        <v>110</v>
      </c>
      <c r="AI28" s="144"/>
      <c r="AJ28" s="144"/>
      <c r="AK28" s="144"/>
      <c r="AL28" s="144"/>
      <c r="AM28" s="145"/>
      <c r="AN28" s="15"/>
    </row>
    <row r="29" spans="1:40" ht="12.75">
      <c r="A29" s="9"/>
      <c r="B29" s="12"/>
      <c r="C29" s="13" t="s">
        <v>10</v>
      </c>
      <c r="D29" s="144" t="s">
        <v>111</v>
      </c>
      <c r="E29" s="144"/>
      <c r="F29" s="144"/>
      <c r="G29" s="144"/>
      <c r="H29" s="144"/>
      <c r="I29" s="145"/>
      <c r="J29" s="15">
        <v>1774</v>
      </c>
      <c r="P29" s="9"/>
      <c r="Q29" s="12"/>
      <c r="R29" s="13" t="s">
        <v>10</v>
      </c>
      <c r="S29" s="144" t="s">
        <v>111</v>
      </c>
      <c r="T29" s="144"/>
      <c r="U29" s="144"/>
      <c r="V29" s="144"/>
      <c r="W29" s="144"/>
      <c r="X29" s="145"/>
      <c r="Y29" s="15">
        <v>1398</v>
      </c>
      <c r="AE29" s="9"/>
      <c r="AF29" s="12"/>
      <c r="AG29" s="13" t="s">
        <v>10</v>
      </c>
      <c r="AH29" s="144" t="s">
        <v>111</v>
      </c>
      <c r="AI29" s="144"/>
      <c r="AJ29" s="144"/>
      <c r="AK29" s="144"/>
      <c r="AL29" s="144"/>
      <c r="AM29" s="145"/>
      <c r="AN29" s="15">
        <v>5435</v>
      </c>
    </row>
    <row r="30" spans="1:40" ht="12.75">
      <c r="A30" s="7" t="s">
        <v>12</v>
      </c>
      <c r="B30" s="219" t="s">
        <v>112</v>
      </c>
      <c r="C30" s="219"/>
      <c r="D30" s="219"/>
      <c r="E30" s="219"/>
      <c r="F30" s="219"/>
      <c r="G30" s="219"/>
      <c r="H30" s="219"/>
      <c r="I30" s="220"/>
      <c r="J30" s="8">
        <v>69</v>
      </c>
      <c r="P30" s="7" t="s">
        <v>12</v>
      </c>
      <c r="Q30" s="219" t="s">
        <v>112</v>
      </c>
      <c r="R30" s="219"/>
      <c r="S30" s="219"/>
      <c r="T30" s="219"/>
      <c r="U30" s="219"/>
      <c r="V30" s="219"/>
      <c r="W30" s="219"/>
      <c r="X30" s="220"/>
      <c r="Y30" s="8">
        <v>54</v>
      </c>
      <c r="AE30" s="7" t="s">
        <v>12</v>
      </c>
      <c r="AF30" s="219" t="s">
        <v>112</v>
      </c>
      <c r="AG30" s="219"/>
      <c r="AH30" s="219"/>
      <c r="AI30" s="219"/>
      <c r="AJ30" s="219"/>
      <c r="AK30" s="219"/>
      <c r="AL30" s="219"/>
      <c r="AM30" s="220"/>
      <c r="AN30" s="8">
        <v>210</v>
      </c>
    </row>
    <row r="31" spans="1:40" ht="12.75">
      <c r="A31" s="9"/>
      <c r="B31" s="13" t="s">
        <v>10</v>
      </c>
      <c r="C31" s="144" t="s">
        <v>178</v>
      </c>
      <c r="D31" s="144"/>
      <c r="E31" s="144"/>
      <c r="F31" s="144"/>
      <c r="G31" s="144"/>
      <c r="H31" s="144"/>
      <c r="I31" s="145"/>
      <c r="J31" s="15"/>
      <c r="P31" s="9"/>
      <c r="Q31" s="13" t="s">
        <v>10</v>
      </c>
      <c r="R31" s="144" t="s">
        <v>178</v>
      </c>
      <c r="S31" s="144"/>
      <c r="T31" s="144"/>
      <c r="U31" s="144"/>
      <c r="V31" s="144"/>
      <c r="W31" s="144"/>
      <c r="X31" s="145"/>
      <c r="Y31" s="15"/>
      <c r="AE31" s="9"/>
      <c r="AF31" s="13" t="s">
        <v>10</v>
      </c>
      <c r="AG31" s="144" t="s">
        <v>178</v>
      </c>
      <c r="AH31" s="144"/>
      <c r="AI31" s="144"/>
      <c r="AJ31" s="144"/>
      <c r="AK31" s="144"/>
      <c r="AL31" s="144"/>
      <c r="AM31" s="145"/>
      <c r="AN31" s="15">
        <v>0</v>
      </c>
    </row>
    <row r="32" spans="1:40" ht="12.75">
      <c r="A32" s="9"/>
      <c r="B32" s="13" t="s">
        <v>10</v>
      </c>
      <c r="C32" s="144" t="s">
        <v>179</v>
      </c>
      <c r="D32" s="144"/>
      <c r="E32" s="144"/>
      <c r="F32" s="144"/>
      <c r="G32" s="144"/>
      <c r="H32" s="144"/>
      <c r="I32" s="145"/>
      <c r="J32" s="15">
        <v>69</v>
      </c>
      <c r="P32" s="9"/>
      <c r="Q32" s="13" t="s">
        <v>10</v>
      </c>
      <c r="R32" s="144" t="s">
        <v>179</v>
      </c>
      <c r="S32" s="144"/>
      <c r="T32" s="144"/>
      <c r="U32" s="144"/>
      <c r="V32" s="144"/>
      <c r="W32" s="144"/>
      <c r="X32" s="145"/>
      <c r="Y32" s="15">
        <v>54</v>
      </c>
      <c r="AE32" s="9"/>
      <c r="AF32" s="13" t="s">
        <v>10</v>
      </c>
      <c r="AG32" s="144" t="s">
        <v>179</v>
      </c>
      <c r="AH32" s="144"/>
      <c r="AI32" s="144"/>
      <c r="AJ32" s="144"/>
      <c r="AK32" s="144"/>
      <c r="AL32" s="144"/>
      <c r="AM32" s="145"/>
      <c r="AN32" s="15">
        <v>210</v>
      </c>
    </row>
    <row r="33" spans="1:40" ht="12.75">
      <c r="A33" s="9"/>
      <c r="B33" s="13" t="s">
        <v>10</v>
      </c>
      <c r="C33" s="144" t="s">
        <v>180</v>
      </c>
      <c r="D33" s="144"/>
      <c r="E33" s="144"/>
      <c r="F33" s="144"/>
      <c r="G33" s="144"/>
      <c r="H33" s="144"/>
      <c r="I33" s="145"/>
      <c r="J33" s="15"/>
      <c r="P33" s="9"/>
      <c r="Q33" s="13" t="s">
        <v>10</v>
      </c>
      <c r="R33" s="144" t="s">
        <v>180</v>
      </c>
      <c r="S33" s="144"/>
      <c r="T33" s="144"/>
      <c r="U33" s="144"/>
      <c r="V33" s="144"/>
      <c r="W33" s="144"/>
      <c r="X33" s="145"/>
      <c r="Y33" s="15"/>
      <c r="AE33" s="9"/>
      <c r="AF33" s="13" t="s">
        <v>10</v>
      </c>
      <c r="AG33" s="144" t="s">
        <v>180</v>
      </c>
      <c r="AH33" s="144"/>
      <c r="AI33" s="144"/>
      <c r="AJ33" s="144"/>
      <c r="AK33" s="144"/>
      <c r="AL33" s="144"/>
      <c r="AM33" s="145"/>
      <c r="AN33" s="15"/>
    </row>
    <row r="34" spans="1:40" ht="12.75">
      <c r="A34" s="9"/>
      <c r="B34" s="13" t="s">
        <v>10</v>
      </c>
      <c r="C34" s="144" t="s">
        <v>113</v>
      </c>
      <c r="D34" s="144"/>
      <c r="E34" s="144"/>
      <c r="F34" s="144"/>
      <c r="G34" s="144"/>
      <c r="H34" s="144"/>
      <c r="I34" s="145"/>
      <c r="J34" s="15"/>
      <c r="P34" s="9"/>
      <c r="Q34" s="13" t="s">
        <v>10</v>
      </c>
      <c r="R34" s="144" t="s">
        <v>113</v>
      </c>
      <c r="S34" s="144"/>
      <c r="T34" s="144"/>
      <c r="U34" s="144"/>
      <c r="V34" s="144"/>
      <c r="W34" s="144"/>
      <c r="X34" s="145"/>
      <c r="Y34" s="15"/>
      <c r="AE34" s="9"/>
      <c r="AF34" s="13" t="s">
        <v>10</v>
      </c>
      <c r="AG34" s="144" t="s">
        <v>113</v>
      </c>
      <c r="AH34" s="144"/>
      <c r="AI34" s="144"/>
      <c r="AJ34" s="144"/>
      <c r="AK34" s="144"/>
      <c r="AL34" s="144"/>
      <c r="AM34" s="145"/>
      <c r="AN34" s="15"/>
    </row>
    <row r="35" spans="1:40" ht="12.75">
      <c r="A35" s="9"/>
      <c r="B35" s="13" t="s">
        <v>10</v>
      </c>
      <c r="C35" s="144" t="s">
        <v>181</v>
      </c>
      <c r="D35" s="144"/>
      <c r="E35" s="144"/>
      <c r="F35" s="144"/>
      <c r="G35" s="144"/>
      <c r="H35" s="144"/>
      <c r="I35" s="145"/>
      <c r="J35" s="15"/>
      <c r="P35" s="9"/>
      <c r="Q35" s="13" t="s">
        <v>10</v>
      </c>
      <c r="R35" s="144" t="s">
        <v>181</v>
      </c>
      <c r="S35" s="144"/>
      <c r="T35" s="144"/>
      <c r="U35" s="144"/>
      <c r="V35" s="144"/>
      <c r="W35" s="144"/>
      <c r="X35" s="145"/>
      <c r="Y35" s="15"/>
      <c r="AE35" s="9"/>
      <c r="AF35" s="13" t="s">
        <v>10</v>
      </c>
      <c r="AG35" s="144" t="s">
        <v>181</v>
      </c>
      <c r="AH35" s="144"/>
      <c r="AI35" s="144"/>
      <c r="AJ35" s="144"/>
      <c r="AK35" s="144"/>
      <c r="AL35" s="144"/>
      <c r="AM35" s="145"/>
      <c r="AN35" s="15"/>
    </row>
    <row r="36" spans="1:40" ht="13.5" thickBot="1">
      <c r="A36" s="31"/>
      <c r="B36" s="32" t="s">
        <v>10</v>
      </c>
      <c r="C36" s="142" t="s">
        <v>111</v>
      </c>
      <c r="D36" s="142"/>
      <c r="E36" s="142"/>
      <c r="F36" s="142"/>
      <c r="G36" s="142"/>
      <c r="H36" s="142"/>
      <c r="I36" s="143"/>
      <c r="J36" s="34"/>
      <c r="P36" s="31"/>
      <c r="Q36" s="32" t="s">
        <v>10</v>
      </c>
      <c r="R36" s="142" t="s">
        <v>111</v>
      </c>
      <c r="S36" s="142"/>
      <c r="T36" s="142"/>
      <c r="U36" s="142"/>
      <c r="V36" s="142"/>
      <c r="W36" s="142"/>
      <c r="X36" s="143"/>
      <c r="Y36" s="34"/>
      <c r="AE36" s="31"/>
      <c r="AF36" s="32" t="s">
        <v>10</v>
      </c>
      <c r="AG36" s="142" t="s">
        <v>111</v>
      </c>
      <c r="AH36" s="142"/>
      <c r="AI36" s="142"/>
      <c r="AJ36" s="142"/>
      <c r="AK36" s="142"/>
      <c r="AL36" s="142"/>
      <c r="AM36" s="143"/>
      <c r="AN36" s="34"/>
    </row>
    <row r="38" spans="1:43" ht="15">
      <c r="A38" s="116" t="s">
        <v>156</v>
      </c>
      <c r="B38" s="216" t="s">
        <v>114</v>
      </c>
      <c r="C38" s="217"/>
      <c r="D38" s="217"/>
      <c r="E38" s="217"/>
      <c r="F38" s="217"/>
      <c r="G38" s="217"/>
      <c r="H38" s="218"/>
      <c r="I38" s="218"/>
      <c r="J38" s="218"/>
      <c r="K38" s="218"/>
      <c r="L38" s="218"/>
      <c r="M38" s="218"/>
      <c r="P38" s="116" t="s">
        <v>156</v>
      </c>
      <c r="Q38" s="216" t="s">
        <v>114</v>
      </c>
      <c r="R38" s="217"/>
      <c r="S38" s="217"/>
      <c r="T38" s="217"/>
      <c r="U38" s="217"/>
      <c r="V38" s="217"/>
      <c r="W38" s="218"/>
      <c r="X38" s="218"/>
      <c r="Y38" s="218"/>
      <c r="Z38" s="218"/>
      <c r="AA38" s="218"/>
      <c r="AB38" s="218"/>
      <c r="AE38" s="116" t="s">
        <v>156</v>
      </c>
      <c r="AF38" s="216" t="s">
        <v>114</v>
      </c>
      <c r="AG38" s="217"/>
      <c r="AH38" s="217"/>
      <c r="AI38" s="217"/>
      <c r="AJ38" s="217"/>
      <c r="AK38" s="217"/>
      <c r="AL38" s="218"/>
      <c r="AM38" s="218"/>
      <c r="AN38" s="218"/>
      <c r="AO38" s="218"/>
      <c r="AP38" s="218"/>
      <c r="AQ38" s="218"/>
    </row>
    <row r="39" spans="2:43" ht="13.5" thickBot="1">
      <c r="B39" s="1" t="str">
        <f>B6</f>
        <v>October, 2006</v>
      </c>
      <c r="M39" s="36" t="str">
        <f>+J6</f>
        <v>in mn USD</v>
      </c>
      <c r="Q39" s="1" t="str">
        <f>Q6</f>
        <v>October, 2006</v>
      </c>
      <c r="AB39" s="36" t="str">
        <f>+Y6</f>
        <v>in mn EUR</v>
      </c>
      <c r="AF39" s="1" t="str">
        <f>AF6</f>
        <v>October, 2006</v>
      </c>
      <c r="AQ39" s="36" t="str">
        <f>+AN6</f>
        <v>in mn PLN</v>
      </c>
    </row>
    <row r="40" spans="1:43" ht="13.5" thickBot="1">
      <c r="A40" s="196" t="s">
        <v>96</v>
      </c>
      <c r="B40" s="196"/>
      <c r="C40" s="196"/>
      <c r="D40" s="196"/>
      <c r="E40" s="196"/>
      <c r="F40" s="196"/>
      <c r="G40" s="196"/>
      <c r="H40" s="196"/>
      <c r="I40" s="196"/>
      <c r="J40" s="195" t="s">
        <v>115</v>
      </c>
      <c r="K40" s="195"/>
      <c r="L40" s="195"/>
      <c r="M40" s="195"/>
      <c r="P40" s="196" t="s">
        <v>96</v>
      </c>
      <c r="Q40" s="196"/>
      <c r="R40" s="196"/>
      <c r="S40" s="196"/>
      <c r="T40" s="196"/>
      <c r="U40" s="196"/>
      <c r="V40" s="196"/>
      <c r="W40" s="196"/>
      <c r="X40" s="196"/>
      <c r="Y40" s="195" t="s">
        <v>115</v>
      </c>
      <c r="Z40" s="195"/>
      <c r="AA40" s="195"/>
      <c r="AB40" s="195"/>
      <c r="AE40" s="196" t="s">
        <v>96</v>
      </c>
      <c r="AF40" s="196"/>
      <c r="AG40" s="196"/>
      <c r="AH40" s="196"/>
      <c r="AI40" s="196"/>
      <c r="AJ40" s="196"/>
      <c r="AK40" s="196"/>
      <c r="AL40" s="196"/>
      <c r="AM40" s="196"/>
      <c r="AN40" s="195" t="s">
        <v>115</v>
      </c>
      <c r="AO40" s="195"/>
      <c r="AP40" s="195"/>
      <c r="AQ40" s="195"/>
    </row>
    <row r="41" spans="1:43" ht="13.5" thickBot="1">
      <c r="A41" s="196"/>
      <c r="B41" s="196"/>
      <c r="C41" s="196"/>
      <c r="D41" s="196"/>
      <c r="E41" s="196"/>
      <c r="F41" s="196"/>
      <c r="G41" s="196"/>
      <c r="H41" s="196"/>
      <c r="I41" s="196"/>
      <c r="J41" s="196" t="s">
        <v>116</v>
      </c>
      <c r="K41" s="197" t="s">
        <v>117</v>
      </c>
      <c r="L41" s="197" t="s">
        <v>118</v>
      </c>
      <c r="M41" s="197" t="s">
        <v>119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 t="s">
        <v>116</v>
      </c>
      <c r="Z41" s="197" t="s">
        <v>117</v>
      </c>
      <c r="AA41" s="197" t="s">
        <v>118</v>
      </c>
      <c r="AB41" s="197" t="s">
        <v>119</v>
      </c>
      <c r="AE41" s="196"/>
      <c r="AF41" s="196"/>
      <c r="AG41" s="196"/>
      <c r="AH41" s="196"/>
      <c r="AI41" s="196"/>
      <c r="AJ41" s="196"/>
      <c r="AK41" s="196"/>
      <c r="AL41" s="196"/>
      <c r="AM41" s="196"/>
      <c r="AN41" s="196" t="s">
        <v>116</v>
      </c>
      <c r="AO41" s="197" t="s">
        <v>117</v>
      </c>
      <c r="AP41" s="197" t="s">
        <v>118</v>
      </c>
      <c r="AQ41" s="197" t="s">
        <v>119</v>
      </c>
    </row>
    <row r="42" spans="1:43" ht="13.5" thickBo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  <c r="AA42" s="197"/>
      <c r="AB42" s="197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197"/>
      <c r="AQ42" s="197"/>
    </row>
    <row r="43" spans="1:43" ht="13.5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7"/>
      <c r="L43" s="197"/>
      <c r="M43" s="197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7"/>
      <c r="AA43" s="197"/>
      <c r="AB43" s="197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7"/>
      <c r="AQ43" s="197"/>
    </row>
    <row r="44" spans="1:43" ht="12.75">
      <c r="A44" s="37"/>
      <c r="B44" s="107" t="s">
        <v>1</v>
      </c>
      <c r="C44" s="212" t="s">
        <v>182</v>
      </c>
      <c r="D44" s="212"/>
      <c r="E44" s="212"/>
      <c r="F44" s="212"/>
      <c r="G44" s="212"/>
      <c r="H44" s="212"/>
      <c r="I44" s="213"/>
      <c r="J44" s="207">
        <f>+J46+J47+J48+J49</f>
        <v>-3892</v>
      </c>
      <c r="K44" s="207">
        <f>+K46+K47+K48+K49</f>
        <v>-137</v>
      </c>
      <c r="L44" s="207">
        <f>+L46+L47+L48+L49</f>
        <v>-377</v>
      </c>
      <c r="M44" s="207">
        <f>+M46+M47+M48+M49</f>
        <v>-3378</v>
      </c>
      <c r="P44" s="37"/>
      <c r="Q44" s="107" t="s">
        <v>1</v>
      </c>
      <c r="R44" s="212" t="s">
        <v>182</v>
      </c>
      <c r="S44" s="212"/>
      <c r="T44" s="212"/>
      <c r="U44" s="212"/>
      <c r="V44" s="212"/>
      <c r="W44" s="212"/>
      <c r="X44" s="213"/>
      <c r="Y44" s="207">
        <f>+Y46+Y47+Y48+Y49</f>
        <v>-3066</v>
      </c>
      <c r="Z44" s="207">
        <f>+Z46+Z47+Z48+Z49</f>
        <v>-107</v>
      </c>
      <c r="AA44" s="207">
        <f>+AA46+AA47+AA48+AA49</f>
        <v>-297</v>
      </c>
      <c r="AB44" s="207">
        <f>+AB46+AB47+AB48+AB49</f>
        <v>-2662</v>
      </c>
      <c r="AE44" s="37"/>
      <c r="AF44" s="107" t="s">
        <v>1</v>
      </c>
      <c r="AG44" s="212" t="s">
        <v>182</v>
      </c>
      <c r="AH44" s="212"/>
      <c r="AI44" s="212"/>
      <c r="AJ44" s="212"/>
      <c r="AK44" s="212"/>
      <c r="AL44" s="212"/>
      <c r="AM44" s="213"/>
      <c r="AN44" s="207">
        <f>+AN46+AN47+AN48+AN49</f>
        <v>-11918</v>
      </c>
      <c r="AO44" s="207">
        <f>+AO46+AO47+AO48+AO49</f>
        <v>-418</v>
      </c>
      <c r="AP44" s="207">
        <f>+AP46+AP47+AP48+AP49</f>
        <v>-1152</v>
      </c>
      <c r="AQ44" s="207">
        <f>+AQ46+AQ47+AQ48+AQ49</f>
        <v>-10348</v>
      </c>
    </row>
    <row r="45" spans="1:43" ht="12.75">
      <c r="A45" s="27"/>
      <c r="B45" s="108"/>
      <c r="C45" s="214"/>
      <c r="D45" s="214"/>
      <c r="E45" s="214"/>
      <c r="F45" s="214"/>
      <c r="G45" s="214"/>
      <c r="H45" s="214"/>
      <c r="I45" s="215"/>
      <c r="J45" s="208"/>
      <c r="K45" s="208"/>
      <c r="L45" s="208"/>
      <c r="M45" s="208"/>
      <c r="P45" s="27"/>
      <c r="Q45" s="108"/>
      <c r="R45" s="214"/>
      <c r="S45" s="214"/>
      <c r="T45" s="214"/>
      <c r="U45" s="214"/>
      <c r="V45" s="214"/>
      <c r="W45" s="214"/>
      <c r="X45" s="215"/>
      <c r="Y45" s="208"/>
      <c r="Z45" s="208"/>
      <c r="AA45" s="208"/>
      <c r="AB45" s="208"/>
      <c r="AE45" s="27"/>
      <c r="AF45" s="108"/>
      <c r="AG45" s="214"/>
      <c r="AH45" s="214"/>
      <c r="AI45" s="214"/>
      <c r="AJ45" s="214"/>
      <c r="AK45" s="214"/>
      <c r="AL45" s="214"/>
      <c r="AM45" s="215"/>
      <c r="AN45" s="208"/>
      <c r="AO45" s="208"/>
      <c r="AP45" s="208"/>
      <c r="AQ45" s="208"/>
    </row>
    <row r="46" spans="1:43" ht="12.75">
      <c r="A46" s="24"/>
      <c r="B46" s="18"/>
      <c r="C46" s="209" t="s">
        <v>10</v>
      </c>
      <c r="D46" s="210" t="s">
        <v>120</v>
      </c>
      <c r="E46" s="211"/>
      <c r="F46" s="211"/>
      <c r="G46" s="211"/>
      <c r="H46" s="211"/>
      <c r="I46" s="39" t="s">
        <v>122</v>
      </c>
      <c r="J46" s="40">
        <f>+K46+L46+M46</f>
        <v>-2415</v>
      </c>
      <c r="K46" s="40">
        <v>-58</v>
      </c>
      <c r="L46" s="40">
        <v>-43</v>
      </c>
      <c r="M46" s="40">
        <v>-2314</v>
      </c>
      <c r="P46" s="24"/>
      <c r="Q46" s="18"/>
      <c r="R46" s="209" t="s">
        <v>10</v>
      </c>
      <c r="S46" s="210" t="s">
        <v>120</v>
      </c>
      <c r="T46" s="211"/>
      <c r="U46" s="211"/>
      <c r="V46" s="211"/>
      <c r="W46" s="211"/>
      <c r="X46" s="39" t="s">
        <v>122</v>
      </c>
      <c r="Y46" s="40">
        <f>+Z46+AA46+AB46</f>
        <v>-1901</v>
      </c>
      <c r="Z46" s="40">
        <v>-45</v>
      </c>
      <c r="AA46" s="40">
        <v>-33</v>
      </c>
      <c r="AB46" s="40">
        <v>-1823</v>
      </c>
      <c r="AE46" s="24"/>
      <c r="AF46" s="18"/>
      <c r="AG46" s="209" t="s">
        <v>10</v>
      </c>
      <c r="AH46" s="210" t="s">
        <v>120</v>
      </c>
      <c r="AI46" s="211"/>
      <c r="AJ46" s="211"/>
      <c r="AK46" s="211"/>
      <c r="AL46" s="211"/>
      <c r="AM46" s="39" t="s">
        <v>122</v>
      </c>
      <c r="AN46" s="40">
        <f>+AO46+AP46+AQ46</f>
        <v>-7395</v>
      </c>
      <c r="AO46" s="40">
        <v>-177</v>
      </c>
      <c r="AP46" s="40">
        <v>-130</v>
      </c>
      <c r="AQ46" s="40">
        <v>-7088</v>
      </c>
    </row>
    <row r="47" spans="1:43" ht="12.75">
      <c r="A47" s="27"/>
      <c r="B47" s="22"/>
      <c r="C47" s="209"/>
      <c r="D47" s="210"/>
      <c r="E47" s="211"/>
      <c r="F47" s="211"/>
      <c r="G47" s="211"/>
      <c r="H47" s="211"/>
      <c r="I47" s="39" t="s">
        <v>123</v>
      </c>
      <c r="J47" s="40">
        <f>+K47+L47+M47</f>
        <v>-1507</v>
      </c>
      <c r="K47" s="40">
        <v>-80</v>
      </c>
      <c r="L47" s="40">
        <v>-342</v>
      </c>
      <c r="M47" s="40">
        <v>-1085</v>
      </c>
      <c r="P47" s="27"/>
      <c r="Q47" s="22"/>
      <c r="R47" s="209"/>
      <c r="S47" s="210"/>
      <c r="T47" s="211"/>
      <c r="U47" s="211"/>
      <c r="V47" s="211"/>
      <c r="W47" s="211"/>
      <c r="X47" s="39" t="s">
        <v>123</v>
      </c>
      <c r="Y47" s="40">
        <f>+Z47+AA47+AB47</f>
        <v>-1188</v>
      </c>
      <c r="Z47" s="40">
        <v>-63</v>
      </c>
      <c r="AA47" s="40">
        <v>-270</v>
      </c>
      <c r="AB47" s="40">
        <v>-855</v>
      </c>
      <c r="AE47" s="27"/>
      <c r="AF47" s="22"/>
      <c r="AG47" s="209"/>
      <c r="AH47" s="210"/>
      <c r="AI47" s="211"/>
      <c r="AJ47" s="211"/>
      <c r="AK47" s="211"/>
      <c r="AL47" s="211"/>
      <c r="AM47" s="39" t="s">
        <v>123</v>
      </c>
      <c r="AN47" s="40">
        <f>+AO47+AP47+AQ47</f>
        <v>-4617</v>
      </c>
      <c r="AO47" s="40">
        <v>-245</v>
      </c>
      <c r="AP47" s="40">
        <v>-1048</v>
      </c>
      <c r="AQ47" s="40">
        <v>-3324</v>
      </c>
    </row>
    <row r="48" spans="1:43" ht="12.75">
      <c r="A48" s="24"/>
      <c r="B48" s="18"/>
      <c r="C48" s="209" t="s">
        <v>10</v>
      </c>
      <c r="D48" s="210" t="s">
        <v>121</v>
      </c>
      <c r="E48" s="211"/>
      <c r="F48" s="211"/>
      <c r="G48" s="211"/>
      <c r="H48" s="211"/>
      <c r="I48" s="39" t="s">
        <v>122</v>
      </c>
      <c r="J48" s="40">
        <f>+K48+L48+M48</f>
        <v>22</v>
      </c>
      <c r="K48" s="40">
        <v>1</v>
      </c>
      <c r="L48" s="40">
        <v>5</v>
      </c>
      <c r="M48" s="40">
        <v>16</v>
      </c>
      <c r="P48" s="24"/>
      <c r="Q48" s="18"/>
      <c r="R48" s="209" t="s">
        <v>10</v>
      </c>
      <c r="S48" s="210" t="s">
        <v>121</v>
      </c>
      <c r="T48" s="211"/>
      <c r="U48" s="211"/>
      <c r="V48" s="211"/>
      <c r="W48" s="211"/>
      <c r="X48" s="39" t="s">
        <v>122</v>
      </c>
      <c r="Y48" s="40">
        <f>+Z48+AA48+AB48</f>
        <v>17</v>
      </c>
      <c r="Z48" s="40">
        <v>1</v>
      </c>
      <c r="AA48" s="40">
        <v>4</v>
      </c>
      <c r="AB48" s="40">
        <v>12</v>
      </c>
      <c r="AE48" s="24"/>
      <c r="AF48" s="18"/>
      <c r="AG48" s="209" t="s">
        <v>10</v>
      </c>
      <c r="AH48" s="210" t="s">
        <v>121</v>
      </c>
      <c r="AI48" s="211"/>
      <c r="AJ48" s="211"/>
      <c r="AK48" s="211"/>
      <c r="AL48" s="211"/>
      <c r="AM48" s="39" t="s">
        <v>122</v>
      </c>
      <c r="AN48" s="40">
        <f>+AO48+AP48+AQ48</f>
        <v>68</v>
      </c>
      <c r="AO48" s="40">
        <v>3</v>
      </c>
      <c r="AP48" s="40">
        <v>17</v>
      </c>
      <c r="AQ48" s="40">
        <v>48</v>
      </c>
    </row>
    <row r="49" spans="1:43" ht="12.75">
      <c r="A49" s="27"/>
      <c r="B49" s="22"/>
      <c r="C49" s="209"/>
      <c r="D49" s="210"/>
      <c r="E49" s="211"/>
      <c r="F49" s="211"/>
      <c r="G49" s="211"/>
      <c r="H49" s="211"/>
      <c r="I49" s="39" t="s">
        <v>123</v>
      </c>
      <c r="J49" s="40">
        <f>+K49+L49+M49</f>
        <v>8</v>
      </c>
      <c r="K49" s="40">
        <v>0</v>
      </c>
      <c r="L49" s="40">
        <v>3</v>
      </c>
      <c r="M49" s="124">
        <v>5</v>
      </c>
      <c r="P49" s="27"/>
      <c r="Q49" s="22"/>
      <c r="R49" s="209"/>
      <c r="S49" s="210"/>
      <c r="T49" s="211"/>
      <c r="U49" s="211"/>
      <c r="V49" s="211"/>
      <c r="W49" s="211"/>
      <c r="X49" s="39" t="s">
        <v>123</v>
      </c>
      <c r="Y49" s="40">
        <f>+Z49+AA49+AB49</f>
        <v>6</v>
      </c>
      <c r="Z49" s="40">
        <v>0</v>
      </c>
      <c r="AA49" s="40">
        <v>2</v>
      </c>
      <c r="AB49" s="124">
        <v>4</v>
      </c>
      <c r="AE49" s="27"/>
      <c r="AF49" s="22"/>
      <c r="AG49" s="209"/>
      <c r="AH49" s="210"/>
      <c r="AI49" s="211"/>
      <c r="AJ49" s="211"/>
      <c r="AK49" s="211"/>
      <c r="AL49" s="211"/>
      <c r="AM49" s="39" t="s">
        <v>123</v>
      </c>
      <c r="AN49" s="40">
        <f>+AO49+AP49+AQ49</f>
        <v>26</v>
      </c>
      <c r="AO49" s="40">
        <v>1</v>
      </c>
      <c r="AP49" s="40">
        <v>9</v>
      </c>
      <c r="AQ49" s="124">
        <v>16</v>
      </c>
    </row>
    <row r="50" spans="1:43" ht="12.75">
      <c r="A50" s="24"/>
      <c r="B50" s="41" t="s">
        <v>7</v>
      </c>
      <c r="C50" s="205" t="s">
        <v>183</v>
      </c>
      <c r="D50" s="205"/>
      <c r="E50" s="205"/>
      <c r="F50" s="205"/>
      <c r="G50" s="205"/>
      <c r="H50" s="205"/>
      <c r="I50" s="206"/>
      <c r="J50" s="201"/>
      <c r="K50" s="201"/>
      <c r="L50" s="201"/>
      <c r="M50" s="201"/>
      <c r="P50" s="24"/>
      <c r="Q50" s="41" t="s">
        <v>7</v>
      </c>
      <c r="R50" s="205" t="s">
        <v>183</v>
      </c>
      <c r="S50" s="205"/>
      <c r="T50" s="205"/>
      <c r="U50" s="205"/>
      <c r="V50" s="205"/>
      <c r="W50" s="205"/>
      <c r="X50" s="206"/>
      <c r="Y50" s="201"/>
      <c r="Z50" s="201"/>
      <c r="AA50" s="201"/>
      <c r="AB50" s="201"/>
      <c r="AE50" s="24"/>
      <c r="AF50" s="41" t="s">
        <v>7</v>
      </c>
      <c r="AG50" s="205" t="s">
        <v>183</v>
      </c>
      <c r="AH50" s="205"/>
      <c r="AI50" s="205"/>
      <c r="AJ50" s="205"/>
      <c r="AK50" s="205"/>
      <c r="AL50" s="205"/>
      <c r="AM50" s="206"/>
      <c r="AN50" s="201"/>
      <c r="AO50" s="201"/>
      <c r="AP50" s="201"/>
      <c r="AQ50" s="201"/>
    </row>
    <row r="51" spans="1:43" ht="12.75" customHeight="1">
      <c r="A51" s="27"/>
      <c r="B51" s="108"/>
      <c r="C51" s="203" t="s">
        <v>184</v>
      </c>
      <c r="D51" s="203"/>
      <c r="E51" s="203"/>
      <c r="F51" s="203"/>
      <c r="G51" s="203"/>
      <c r="H51" s="203"/>
      <c r="I51" s="204"/>
      <c r="J51" s="202"/>
      <c r="K51" s="202"/>
      <c r="L51" s="202"/>
      <c r="M51" s="202"/>
      <c r="P51" s="27"/>
      <c r="Q51" s="108"/>
      <c r="R51" s="203" t="s">
        <v>184</v>
      </c>
      <c r="S51" s="203"/>
      <c r="T51" s="203"/>
      <c r="U51" s="203"/>
      <c r="V51" s="203"/>
      <c r="W51" s="203"/>
      <c r="X51" s="204"/>
      <c r="Y51" s="202"/>
      <c r="Z51" s="202"/>
      <c r="AA51" s="202"/>
      <c r="AB51" s="202"/>
      <c r="AE51" s="27"/>
      <c r="AF51" s="108"/>
      <c r="AG51" s="203" t="s">
        <v>184</v>
      </c>
      <c r="AH51" s="203"/>
      <c r="AI51" s="203"/>
      <c r="AJ51" s="203"/>
      <c r="AK51" s="203"/>
      <c r="AL51" s="203"/>
      <c r="AM51" s="204"/>
      <c r="AN51" s="202"/>
      <c r="AO51" s="202"/>
      <c r="AP51" s="202"/>
      <c r="AQ51" s="202"/>
    </row>
    <row r="52" spans="1:43" ht="12.75">
      <c r="A52" s="9"/>
      <c r="B52" s="14"/>
      <c r="C52" s="13" t="s">
        <v>2</v>
      </c>
      <c r="D52" s="144" t="s">
        <v>124</v>
      </c>
      <c r="E52" s="144"/>
      <c r="F52" s="144"/>
      <c r="G52" s="144"/>
      <c r="H52" s="144"/>
      <c r="I52" s="145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4" t="s">
        <v>124</v>
      </c>
      <c r="T52" s="144"/>
      <c r="U52" s="144"/>
      <c r="V52" s="144"/>
      <c r="W52" s="144"/>
      <c r="X52" s="145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4" t="s">
        <v>124</v>
      </c>
      <c r="AI52" s="144"/>
      <c r="AJ52" s="144"/>
      <c r="AK52" s="144"/>
      <c r="AL52" s="144"/>
      <c r="AM52" s="145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4" t="s">
        <v>125</v>
      </c>
      <c r="E53" s="144"/>
      <c r="F53" s="144"/>
      <c r="G53" s="144"/>
      <c r="H53" s="144"/>
      <c r="I53" s="145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4" t="s">
        <v>125</v>
      </c>
      <c r="T53" s="144"/>
      <c r="U53" s="144"/>
      <c r="V53" s="144"/>
      <c r="W53" s="144"/>
      <c r="X53" s="145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4" t="s">
        <v>125</v>
      </c>
      <c r="AI53" s="144"/>
      <c r="AJ53" s="144"/>
      <c r="AK53" s="144"/>
      <c r="AL53" s="144"/>
      <c r="AM53" s="145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2" t="s">
        <v>126</v>
      </c>
      <c r="D54" s="172"/>
      <c r="E54" s="172"/>
      <c r="F54" s="172"/>
      <c r="G54" s="172"/>
      <c r="H54" s="172"/>
      <c r="I54" s="173"/>
      <c r="J54" s="44">
        <f>+J55+J56+J57+J58+J59+J60</f>
        <v>-1967</v>
      </c>
      <c r="K54" s="44">
        <f>+K55+K56+K57+K58+K59+K60</f>
        <v>-1774</v>
      </c>
      <c r="L54" s="44">
        <f>+L55+L56+L57+L58+L59+L60</f>
        <v>0</v>
      </c>
      <c r="M54" s="44">
        <f>+M55+M56+M57+M58+M59+M60</f>
        <v>-193</v>
      </c>
      <c r="P54" s="9"/>
      <c r="Q54" s="10" t="s">
        <v>13</v>
      </c>
      <c r="R54" s="172" t="s">
        <v>126</v>
      </c>
      <c r="S54" s="172"/>
      <c r="T54" s="172"/>
      <c r="U54" s="172"/>
      <c r="V54" s="172"/>
      <c r="W54" s="172"/>
      <c r="X54" s="173"/>
      <c r="Y54" s="44">
        <f>+Y55+Y56+Y57+Y58+Y59+Y60</f>
        <v>-1550</v>
      </c>
      <c r="Z54" s="44">
        <f>+Z55+Z56+Z57+Z58+Z59+Z60</f>
        <v>-1398</v>
      </c>
      <c r="AA54" s="44">
        <f>+AA55+AA56+AA57+AA58+AA59+AA60</f>
        <v>0</v>
      </c>
      <c r="AB54" s="44">
        <f>+AB55+AB56+AB57+AB58+AB59+AB60</f>
        <v>-152</v>
      </c>
      <c r="AE54" s="9"/>
      <c r="AF54" s="10" t="s">
        <v>13</v>
      </c>
      <c r="AG54" s="172" t="s">
        <v>126</v>
      </c>
      <c r="AH54" s="172"/>
      <c r="AI54" s="172"/>
      <c r="AJ54" s="172"/>
      <c r="AK54" s="172"/>
      <c r="AL54" s="172"/>
      <c r="AM54" s="173"/>
      <c r="AN54" s="44">
        <f>+AN55+AN56+AN57+AN58+AN59+AN60</f>
        <v>-6027</v>
      </c>
      <c r="AO54" s="44">
        <f>+AO55+AO56+AO57+AO58+AO59+AO60</f>
        <v>-5435</v>
      </c>
      <c r="AP54" s="44">
        <f>+AP55+AP56+AP57+AP58+AP59+AP60</f>
        <v>-1</v>
      </c>
      <c r="AQ54" s="44">
        <f>+AQ55+AQ56+AQ57+AQ58+AQ59+AQ60</f>
        <v>-591</v>
      </c>
    </row>
    <row r="55" spans="1:43" ht="12.75">
      <c r="A55" s="9"/>
      <c r="B55" s="14"/>
      <c r="C55" s="45" t="s">
        <v>10</v>
      </c>
      <c r="D55" s="144" t="s">
        <v>127</v>
      </c>
      <c r="E55" s="144"/>
      <c r="F55" s="144"/>
      <c r="G55" s="144"/>
      <c r="H55" s="144"/>
      <c r="I55" s="145"/>
      <c r="J55" s="40">
        <f aca="true" t="shared" si="0" ref="J55:J60">+K55+L55+M55</f>
        <v>-1774</v>
      </c>
      <c r="K55" s="58">
        <v>-1774</v>
      </c>
      <c r="L55" s="58"/>
      <c r="M55" s="58"/>
      <c r="P55" s="9"/>
      <c r="Q55" s="14"/>
      <c r="R55" s="45" t="s">
        <v>10</v>
      </c>
      <c r="S55" s="144" t="s">
        <v>127</v>
      </c>
      <c r="T55" s="144"/>
      <c r="U55" s="144"/>
      <c r="V55" s="144"/>
      <c r="W55" s="144"/>
      <c r="X55" s="145"/>
      <c r="Y55" s="40">
        <f aca="true" t="shared" si="1" ref="Y55:Y60">+Z55+AA55+AB55</f>
        <v>-1398</v>
      </c>
      <c r="Z55" s="40">
        <v>-1398</v>
      </c>
      <c r="AA55" s="40"/>
      <c r="AB55" s="40"/>
      <c r="AE55" s="9"/>
      <c r="AF55" s="14"/>
      <c r="AG55" s="45" t="s">
        <v>10</v>
      </c>
      <c r="AH55" s="144" t="s">
        <v>127</v>
      </c>
      <c r="AI55" s="144"/>
      <c r="AJ55" s="144"/>
      <c r="AK55" s="144"/>
      <c r="AL55" s="144"/>
      <c r="AM55" s="145"/>
      <c r="AN55" s="40">
        <f aca="true" t="shared" si="2" ref="AN55:AN60">+AO55+AP55+AQ55</f>
        <v>-5435</v>
      </c>
      <c r="AO55" s="40">
        <v>-5435</v>
      </c>
      <c r="AP55" s="40"/>
      <c r="AQ55" s="40"/>
    </row>
    <row r="56" spans="1:43" ht="12.75">
      <c r="A56" s="9"/>
      <c r="B56" s="14"/>
      <c r="C56" s="45" t="s">
        <v>10</v>
      </c>
      <c r="D56" s="144" t="s">
        <v>128</v>
      </c>
      <c r="E56" s="144"/>
      <c r="F56" s="144"/>
      <c r="G56" s="144"/>
      <c r="H56" s="144"/>
      <c r="I56" s="145"/>
      <c r="J56" s="40">
        <f t="shared" si="0"/>
        <v>0</v>
      </c>
      <c r="K56" s="137"/>
      <c r="L56" s="137"/>
      <c r="M56" s="137"/>
      <c r="P56" s="9"/>
      <c r="Q56" s="14"/>
      <c r="R56" s="45" t="s">
        <v>10</v>
      </c>
      <c r="S56" s="144" t="s">
        <v>128</v>
      </c>
      <c r="T56" s="144"/>
      <c r="U56" s="144"/>
      <c r="V56" s="144"/>
      <c r="W56" s="144"/>
      <c r="X56" s="145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4" t="s">
        <v>128</v>
      </c>
      <c r="AI56" s="144"/>
      <c r="AJ56" s="144"/>
      <c r="AK56" s="144"/>
      <c r="AL56" s="144"/>
      <c r="AM56" s="145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4" t="s">
        <v>129</v>
      </c>
      <c r="E57" s="144"/>
      <c r="F57" s="144"/>
      <c r="G57" s="144"/>
      <c r="H57" s="144"/>
      <c r="I57" s="145"/>
      <c r="J57" s="40">
        <f t="shared" si="0"/>
        <v>0</v>
      </c>
      <c r="K57" s="137"/>
      <c r="L57" s="137"/>
      <c r="M57" s="137"/>
      <c r="P57" s="9"/>
      <c r="Q57" s="14"/>
      <c r="R57" s="45" t="s">
        <v>10</v>
      </c>
      <c r="S57" s="144" t="s">
        <v>129</v>
      </c>
      <c r="T57" s="144"/>
      <c r="U57" s="144"/>
      <c r="V57" s="144"/>
      <c r="W57" s="144"/>
      <c r="X57" s="145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4" t="s">
        <v>129</v>
      </c>
      <c r="AI57" s="144"/>
      <c r="AJ57" s="144"/>
      <c r="AK57" s="144"/>
      <c r="AL57" s="144"/>
      <c r="AM57" s="145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4" t="s">
        <v>130</v>
      </c>
      <c r="E58" s="144"/>
      <c r="F58" s="144"/>
      <c r="G58" s="144"/>
      <c r="H58" s="144"/>
      <c r="I58" s="145"/>
      <c r="J58" s="40">
        <f t="shared" si="0"/>
        <v>0</v>
      </c>
      <c r="K58" s="137"/>
      <c r="L58" s="137"/>
      <c r="M58" s="137"/>
      <c r="P58" s="9"/>
      <c r="Q58" s="12"/>
      <c r="R58" s="45" t="s">
        <v>10</v>
      </c>
      <c r="S58" s="144" t="s">
        <v>130</v>
      </c>
      <c r="T58" s="144"/>
      <c r="U58" s="144"/>
      <c r="V58" s="144"/>
      <c r="W58" s="144"/>
      <c r="X58" s="145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4" t="s">
        <v>130</v>
      </c>
      <c r="AI58" s="144"/>
      <c r="AJ58" s="144"/>
      <c r="AK58" s="144"/>
      <c r="AL58" s="144"/>
      <c r="AM58" s="145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4" t="s">
        <v>131</v>
      </c>
      <c r="E59" s="144"/>
      <c r="F59" s="144"/>
      <c r="G59" s="144"/>
      <c r="H59" s="144"/>
      <c r="I59" s="145"/>
      <c r="J59" s="40">
        <f t="shared" si="0"/>
        <v>-193</v>
      </c>
      <c r="K59" s="72"/>
      <c r="L59" s="58">
        <v>0</v>
      </c>
      <c r="M59" s="58">
        <v>-193</v>
      </c>
      <c r="P59" s="9"/>
      <c r="Q59" s="12"/>
      <c r="R59" s="45" t="s">
        <v>10</v>
      </c>
      <c r="S59" s="144" t="s">
        <v>131</v>
      </c>
      <c r="T59" s="144"/>
      <c r="U59" s="144"/>
      <c r="V59" s="144"/>
      <c r="W59" s="144"/>
      <c r="X59" s="145"/>
      <c r="Y59" s="40">
        <f t="shared" si="1"/>
        <v>-152</v>
      </c>
      <c r="Z59" s="40">
        <v>0</v>
      </c>
      <c r="AA59" s="40">
        <v>0</v>
      </c>
      <c r="AB59" s="40">
        <v>-152</v>
      </c>
      <c r="AE59" s="9"/>
      <c r="AF59" s="12"/>
      <c r="AG59" s="45" t="s">
        <v>10</v>
      </c>
      <c r="AH59" s="144" t="s">
        <v>131</v>
      </c>
      <c r="AI59" s="144"/>
      <c r="AJ59" s="144"/>
      <c r="AK59" s="144"/>
      <c r="AL59" s="144"/>
      <c r="AM59" s="145"/>
      <c r="AN59" s="40">
        <f t="shared" si="2"/>
        <v>-592</v>
      </c>
      <c r="AO59" s="40"/>
      <c r="AP59" s="40">
        <v>-1</v>
      </c>
      <c r="AQ59" s="40">
        <v>-591</v>
      </c>
    </row>
    <row r="60" spans="1:43" ht="13.5" thickBot="1">
      <c r="A60" s="46"/>
      <c r="B60" s="47"/>
      <c r="C60" s="48" t="s">
        <v>10</v>
      </c>
      <c r="D60" s="142" t="s">
        <v>132</v>
      </c>
      <c r="E60" s="142"/>
      <c r="F60" s="142"/>
      <c r="G60" s="142"/>
      <c r="H60" s="142"/>
      <c r="I60" s="143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42" t="s">
        <v>132</v>
      </c>
      <c r="T60" s="142"/>
      <c r="U60" s="142"/>
      <c r="V60" s="142"/>
      <c r="W60" s="142"/>
      <c r="X60" s="143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42" t="s">
        <v>132</v>
      </c>
      <c r="AI60" s="142"/>
      <c r="AJ60" s="142"/>
      <c r="AK60" s="142"/>
      <c r="AL60" s="142"/>
      <c r="AM60" s="143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98" t="s">
        <v>133</v>
      </c>
      <c r="C62" s="199"/>
      <c r="D62" s="199"/>
      <c r="E62" s="199"/>
      <c r="F62" s="199"/>
      <c r="G62" s="199"/>
      <c r="H62" s="200"/>
      <c r="I62" s="200"/>
      <c r="J62" s="200"/>
      <c r="K62" s="200"/>
      <c r="L62" s="200"/>
      <c r="M62" s="200"/>
      <c r="P62" s="116" t="s">
        <v>157</v>
      </c>
      <c r="Q62" s="198" t="s">
        <v>133</v>
      </c>
      <c r="R62" s="199"/>
      <c r="S62" s="199"/>
      <c r="T62" s="199"/>
      <c r="U62" s="199"/>
      <c r="V62" s="199"/>
      <c r="W62" s="200"/>
      <c r="X62" s="200"/>
      <c r="Y62" s="200"/>
      <c r="Z62" s="200"/>
      <c r="AA62" s="200"/>
      <c r="AB62" s="200"/>
      <c r="AE62" s="116" t="s">
        <v>157</v>
      </c>
      <c r="AF62" s="198" t="s">
        <v>133</v>
      </c>
      <c r="AG62" s="199"/>
      <c r="AH62" s="199"/>
      <c r="AI62" s="199"/>
      <c r="AJ62" s="199"/>
      <c r="AK62" s="199"/>
      <c r="AL62" s="200"/>
      <c r="AM62" s="200"/>
      <c r="AN62" s="200"/>
      <c r="AO62" s="200"/>
      <c r="AP62" s="200"/>
      <c r="AQ62" s="200"/>
    </row>
    <row r="63" spans="2:43" ht="13.5" thickBot="1">
      <c r="B63" s="1" t="str">
        <f>B6</f>
        <v>October, 2006</v>
      </c>
      <c r="J63" s="50"/>
      <c r="K63" s="50"/>
      <c r="L63" s="50"/>
      <c r="M63" s="52" t="str">
        <f>+J6</f>
        <v>in mn USD</v>
      </c>
      <c r="Q63" s="1" t="str">
        <f>Q6</f>
        <v>October, 2006</v>
      </c>
      <c r="Y63" s="50"/>
      <c r="Z63" s="50"/>
      <c r="AA63" s="50"/>
      <c r="AB63" s="52" t="str">
        <f>+Y6</f>
        <v>in mn EUR</v>
      </c>
      <c r="AF63" s="1" t="str">
        <f>AF6</f>
        <v>October, 2006</v>
      </c>
      <c r="AN63" s="50"/>
      <c r="AO63" s="50"/>
      <c r="AP63" s="50"/>
      <c r="AQ63" s="52" t="str">
        <f>+AN6</f>
        <v>in mn PLN</v>
      </c>
    </row>
    <row r="64" spans="1:43" ht="13.5" thickBot="1">
      <c r="A64" s="186" t="s">
        <v>96</v>
      </c>
      <c r="B64" s="187"/>
      <c r="C64" s="187"/>
      <c r="D64" s="187"/>
      <c r="E64" s="187"/>
      <c r="F64" s="187"/>
      <c r="G64" s="187"/>
      <c r="H64" s="187"/>
      <c r="I64" s="188"/>
      <c r="J64" s="195" t="s">
        <v>115</v>
      </c>
      <c r="K64" s="195"/>
      <c r="L64" s="195"/>
      <c r="M64" s="195"/>
      <c r="P64" s="186" t="s">
        <v>96</v>
      </c>
      <c r="Q64" s="187"/>
      <c r="R64" s="187"/>
      <c r="S64" s="187"/>
      <c r="T64" s="187"/>
      <c r="U64" s="187"/>
      <c r="V64" s="187"/>
      <c r="W64" s="187"/>
      <c r="X64" s="188"/>
      <c r="Y64" s="195" t="s">
        <v>115</v>
      </c>
      <c r="Z64" s="195"/>
      <c r="AA64" s="195"/>
      <c r="AB64" s="195"/>
      <c r="AE64" s="186" t="s">
        <v>96</v>
      </c>
      <c r="AF64" s="187"/>
      <c r="AG64" s="187"/>
      <c r="AH64" s="187"/>
      <c r="AI64" s="187"/>
      <c r="AJ64" s="187"/>
      <c r="AK64" s="187"/>
      <c r="AL64" s="187"/>
      <c r="AM64" s="188"/>
      <c r="AN64" s="195" t="s">
        <v>115</v>
      </c>
      <c r="AO64" s="195"/>
      <c r="AP64" s="195"/>
      <c r="AQ64" s="195"/>
    </row>
    <row r="65" spans="1:43" ht="13.5" thickBot="1">
      <c r="A65" s="189"/>
      <c r="B65" s="190"/>
      <c r="C65" s="190"/>
      <c r="D65" s="190"/>
      <c r="E65" s="190"/>
      <c r="F65" s="190"/>
      <c r="G65" s="190"/>
      <c r="H65" s="190"/>
      <c r="I65" s="191"/>
      <c r="J65" s="196" t="s">
        <v>116</v>
      </c>
      <c r="K65" s="197" t="s">
        <v>117</v>
      </c>
      <c r="L65" s="197" t="s">
        <v>118</v>
      </c>
      <c r="M65" s="197" t="s">
        <v>119</v>
      </c>
      <c r="P65" s="189"/>
      <c r="Q65" s="190"/>
      <c r="R65" s="190"/>
      <c r="S65" s="190"/>
      <c r="T65" s="190"/>
      <c r="U65" s="190"/>
      <c r="V65" s="190"/>
      <c r="W65" s="190"/>
      <c r="X65" s="191"/>
      <c r="Y65" s="196" t="s">
        <v>116</v>
      </c>
      <c r="Z65" s="197" t="s">
        <v>117</v>
      </c>
      <c r="AA65" s="197" t="s">
        <v>118</v>
      </c>
      <c r="AB65" s="197" t="s">
        <v>119</v>
      </c>
      <c r="AE65" s="189"/>
      <c r="AF65" s="190"/>
      <c r="AG65" s="190"/>
      <c r="AH65" s="190"/>
      <c r="AI65" s="190"/>
      <c r="AJ65" s="190"/>
      <c r="AK65" s="190"/>
      <c r="AL65" s="190"/>
      <c r="AM65" s="191"/>
      <c r="AN65" s="196" t="s">
        <v>116</v>
      </c>
      <c r="AO65" s="197" t="s">
        <v>117</v>
      </c>
      <c r="AP65" s="197" t="s">
        <v>118</v>
      </c>
      <c r="AQ65" s="197" t="s">
        <v>119</v>
      </c>
    </row>
    <row r="66" spans="1:43" ht="13.5" thickBot="1">
      <c r="A66" s="189"/>
      <c r="B66" s="190"/>
      <c r="C66" s="190"/>
      <c r="D66" s="190"/>
      <c r="E66" s="190"/>
      <c r="F66" s="190"/>
      <c r="G66" s="190"/>
      <c r="H66" s="190"/>
      <c r="I66" s="191"/>
      <c r="J66" s="196"/>
      <c r="K66" s="197"/>
      <c r="L66" s="197"/>
      <c r="M66" s="197"/>
      <c r="P66" s="189"/>
      <c r="Q66" s="190"/>
      <c r="R66" s="190"/>
      <c r="S66" s="190"/>
      <c r="T66" s="190"/>
      <c r="U66" s="190"/>
      <c r="V66" s="190"/>
      <c r="W66" s="190"/>
      <c r="X66" s="191"/>
      <c r="Y66" s="196"/>
      <c r="Z66" s="197"/>
      <c r="AA66" s="197"/>
      <c r="AB66" s="197"/>
      <c r="AE66" s="189"/>
      <c r="AF66" s="190"/>
      <c r="AG66" s="190"/>
      <c r="AH66" s="190"/>
      <c r="AI66" s="190"/>
      <c r="AJ66" s="190"/>
      <c r="AK66" s="190"/>
      <c r="AL66" s="190"/>
      <c r="AM66" s="191"/>
      <c r="AN66" s="196"/>
      <c r="AO66" s="197"/>
      <c r="AP66" s="197"/>
      <c r="AQ66" s="197"/>
    </row>
    <row r="67" spans="1:43" ht="13.5" thickBot="1">
      <c r="A67" s="192"/>
      <c r="B67" s="193"/>
      <c r="C67" s="193"/>
      <c r="D67" s="193"/>
      <c r="E67" s="193"/>
      <c r="F67" s="193"/>
      <c r="G67" s="193"/>
      <c r="H67" s="193"/>
      <c r="I67" s="194"/>
      <c r="J67" s="196"/>
      <c r="K67" s="197"/>
      <c r="L67" s="197"/>
      <c r="M67" s="197"/>
      <c r="P67" s="192"/>
      <c r="Q67" s="193"/>
      <c r="R67" s="193"/>
      <c r="S67" s="193"/>
      <c r="T67" s="193"/>
      <c r="U67" s="193"/>
      <c r="V67" s="193"/>
      <c r="W67" s="193"/>
      <c r="X67" s="194"/>
      <c r="Y67" s="196"/>
      <c r="Z67" s="197"/>
      <c r="AA67" s="197"/>
      <c r="AB67" s="197"/>
      <c r="AE67" s="192"/>
      <c r="AF67" s="193"/>
      <c r="AG67" s="193"/>
      <c r="AH67" s="193"/>
      <c r="AI67" s="193"/>
      <c r="AJ67" s="193"/>
      <c r="AK67" s="193"/>
      <c r="AL67" s="193"/>
      <c r="AM67" s="194"/>
      <c r="AN67" s="196"/>
      <c r="AO67" s="197"/>
      <c r="AP67" s="197"/>
      <c r="AQ67" s="197"/>
    </row>
    <row r="68" spans="1:43" ht="12.75">
      <c r="A68" s="53"/>
      <c r="B68" s="54" t="s">
        <v>1</v>
      </c>
      <c r="C68" s="181" t="s">
        <v>140</v>
      </c>
      <c r="D68" s="181"/>
      <c r="E68" s="181"/>
      <c r="F68" s="181"/>
      <c r="G68" s="181"/>
      <c r="H68" s="181"/>
      <c r="I68" s="182"/>
      <c r="J68" s="55">
        <f>+K68+L68+M68</f>
        <v>-769</v>
      </c>
      <c r="K68" s="55">
        <f>+K69+K70</f>
        <v>-70</v>
      </c>
      <c r="L68" s="55">
        <f>+L69+L70</f>
        <v>-209</v>
      </c>
      <c r="M68" s="55">
        <f>+M69+M70</f>
        <v>-490</v>
      </c>
      <c r="P68" s="53"/>
      <c r="Q68" s="54" t="s">
        <v>1</v>
      </c>
      <c r="R68" s="181" t="s">
        <v>140</v>
      </c>
      <c r="S68" s="181"/>
      <c r="T68" s="181"/>
      <c r="U68" s="181"/>
      <c r="V68" s="181"/>
      <c r="W68" s="181"/>
      <c r="X68" s="182"/>
      <c r="Y68" s="55">
        <f>+Z68+AA68+AB68</f>
        <v>-606</v>
      </c>
      <c r="Z68" s="55">
        <f>+Z69+Z70</f>
        <v>-55</v>
      </c>
      <c r="AA68" s="55">
        <f>+AA69+AA70</f>
        <v>-165</v>
      </c>
      <c r="AB68" s="55">
        <f>+AB69+AB70</f>
        <v>-386</v>
      </c>
      <c r="AE68" s="53"/>
      <c r="AF68" s="54" t="s">
        <v>1</v>
      </c>
      <c r="AG68" s="181" t="s">
        <v>140</v>
      </c>
      <c r="AH68" s="181"/>
      <c r="AI68" s="181"/>
      <c r="AJ68" s="181"/>
      <c r="AK68" s="181"/>
      <c r="AL68" s="181"/>
      <c r="AM68" s="182"/>
      <c r="AN68" s="55">
        <f>+AO68+AP68+AQ68</f>
        <v>-2358</v>
      </c>
      <c r="AO68" s="55">
        <f>+AO69+AO70</f>
        <v>-216</v>
      </c>
      <c r="AP68" s="55">
        <f>+AP69+AP70</f>
        <v>-641</v>
      </c>
      <c r="AQ68" s="55">
        <f>+AQ69+AQ70</f>
        <v>-1501</v>
      </c>
    </row>
    <row r="69" spans="1:43" ht="12.75">
      <c r="A69" s="27"/>
      <c r="B69" s="56"/>
      <c r="C69" s="57" t="s">
        <v>2</v>
      </c>
      <c r="D69" s="148" t="s">
        <v>141</v>
      </c>
      <c r="E69" s="148"/>
      <c r="F69" s="148"/>
      <c r="G69" s="148"/>
      <c r="H69" s="148"/>
      <c r="I69" s="149"/>
      <c r="J69" s="58">
        <f>+K69+L69+M69</f>
        <v>-768</v>
      </c>
      <c r="K69" s="58">
        <v>-70</v>
      </c>
      <c r="L69" s="58">
        <v>-208</v>
      </c>
      <c r="M69" s="58">
        <v>-490</v>
      </c>
      <c r="P69" s="27"/>
      <c r="Q69" s="56"/>
      <c r="R69" s="57" t="s">
        <v>2</v>
      </c>
      <c r="S69" s="148" t="s">
        <v>141</v>
      </c>
      <c r="T69" s="148"/>
      <c r="U69" s="148"/>
      <c r="V69" s="148"/>
      <c r="W69" s="148"/>
      <c r="X69" s="149"/>
      <c r="Y69" s="58">
        <f>+Z69+AA69+AB69</f>
        <v>-605</v>
      </c>
      <c r="Z69" s="58">
        <v>-55</v>
      </c>
      <c r="AA69" s="58">
        <v>-164</v>
      </c>
      <c r="AB69" s="58">
        <v>-386</v>
      </c>
      <c r="AE69" s="27"/>
      <c r="AF69" s="56"/>
      <c r="AG69" s="57" t="s">
        <v>2</v>
      </c>
      <c r="AH69" s="148" t="s">
        <v>141</v>
      </c>
      <c r="AI69" s="148"/>
      <c r="AJ69" s="148"/>
      <c r="AK69" s="148"/>
      <c r="AL69" s="148"/>
      <c r="AM69" s="149"/>
      <c r="AN69" s="58">
        <f>+AO69+AP69+AQ69</f>
        <v>-2355</v>
      </c>
      <c r="AO69" s="58">
        <v>-216</v>
      </c>
      <c r="AP69" s="58">
        <v>-638</v>
      </c>
      <c r="AQ69" s="58">
        <v>-1501</v>
      </c>
    </row>
    <row r="70" spans="1:43" ht="12.75">
      <c r="A70" s="9"/>
      <c r="B70" s="38"/>
      <c r="C70" s="13" t="s">
        <v>3</v>
      </c>
      <c r="D70" s="144" t="s">
        <v>185</v>
      </c>
      <c r="E70" s="144"/>
      <c r="F70" s="144"/>
      <c r="G70" s="144"/>
      <c r="H70" s="144"/>
      <c r="I70" s="145"/>
      <c r="J70" s="58">
        <f>+K70+L70+M70</f>
        <v>-1</v>
      </c>
      <c r="K70" s="58"/>
      <c r="L70" s="58">
        <v>-1</v>
      </c>
      <c r="M70" s="58"/>
      <c r="P70" s="9"/>
      <c r="Q70" s="38"/>
      <c r="R70" s="13" t="s">
        <v>3</v>
      </c>
      <c r="S70" s="144" t="s">
        <v>185</v>
      </c>
      <c r="T70" s="144"/>
      <c r="U70" s="144"/>
      <c r="V70" s="144"/>
      <c r="W70" s="144"/>
      <c r="X70" s="145"/>
      <c r="Y70" s="58">
        <f>+Z70+AA70+AB70</f>
        <v>-1</v>
      </c>
      <c r="Z70" s="58"/>
      <c r="AA70" s="58">
        <v>-1</v>
      </c>
      <c r="AB70" s="58"/>
      <c r="AE70" s="9"/>
      <c r="AF70" s="38"/>
      <c r="AG70" s="13" t="s">
        <v>3</v>
      </c>
      <c r="AH70" s="144" t="s">
        <v>185</v>
      </c>
      <c r="AI70" s="144"/>
      <c r="AJ70" s="144"/>
      <c r="AK70" s="144"/>
      <c r="AL70" s="144"/>
      <c r="AM70" s="145"/>
      <c r="AN70" s="58">
        <f>+AO70+AP70+AQ70</f>
        <v>-3</v>
      </c>
      <c r="AO70" s="58"/>
      <c r="AP70" s="58">
        <v>-3</v>
      </c>
      <c r="AQ70" s="58"/>
    </row>
    <row r="71" spans="1:43" ht="27.75" customHeight="1">
      <c r="A71" s="24"/>
      <c r="B71" s="59" t="s">
        <v>7</v>
      </c>
      <c r="C71" s="183" t="s">
        <v>186</v>
      </c>
      <c r="D71" s="184"/>
      <c r="E71" s="184"/>
      <c r="F71" s="184"/>
      <c r="G71" s="184"/>
      <c r="H71" s="184"/>
      <c r="I71" s="185"/>
      <c r="J71" s="42"/>
      <c r="K71" s="60"/>
      <c r="L71" s="60"/>
      <c r="M71" s="60"/>
      <c r="P71" s="24"/>
      <c r="Q71" s="59" t="s">
        <v>7</v>
      </c>
      <c r="R71" s="183" t="s">
        <v>186</v>
      </c>
      <c r="S71" s="184"/>
      <c r="T71" s="184"/>
      <c r="U71" s="184"/>
      <c r="V71" s="184"/>
      <c r="W71" s="184"/>
      <c r="X71" s="185"/>
      <c r="Y71" s="42"/>
      <c r="Z71" s="60"/>
      <c r="AA71" s="60"/>
      <c r="AB71" s="60"/>
      <c r="AE71" s="24"/>
      <c r="AF71" s="59" t="s">
        <v>7</v>
      </c>
      <c r="AG71" s="183" t="s">
        <v>186</v>
      </c>
      <c r="AH71" s="184"/>
      <c r="AI71" s="184"/>
      <c r="AJ71" s="184"/>
      <c r="AK71" s="184"/>
      <c r="AL71" s="184"/>
      <c r="AM71" s="185"/>
      <c r="AN71" s="42"/>
      <c r="AO71" s="60"/>
      <c r="AP71" s="60"/>
      <c r="AQ71" s="60"/>
    </row>
    <row r="72" spans="1:43" ht="14.25">
      <c r="A72" s="9"/>
      <c r="B72" s="61" t="s">
        <v>13</v>
      </c>
      <c r="C72" s="178" t="s">
        <v>187</v>
      </c>
      <c r="D72" s="179"/>
      <c r="E72" s="179"/>
      <c r="F72" s="179"/>
      <c r="G72" s="179"/>
      <c r="H72" s="179"/>
      <c r="I72" s="180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78" t="s">
        <v>187</v>
      </c>
      <c r="S72" s="179"/>
      <c r="T72" s="179"/>
      <c r="U72" s="179"/>
      <c r="V72" s="179"/>
      <c r="W72" s="179"/>
      <c r="X72" s="180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78" t="s">
        <v>187</v>
      </c>
      <c r="AH72" s="179"/>
      <c r="AI72" s="179"/>
      <c r="AJ72" s="179"/>
      <c r="AK72" s="179"/>
      <c r="AL72" s="179"/>
      <c r="AM72" s="180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3" t="s">
        <v>146</v>
      </c>
      <c r="E73" s="153"/>
      <c r="F73" s="153"/>
      <c r="G73" s="153"/>
      <c r="H73" s="153"/>
      <c r="I73" s="154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3" t="s">
        <v>146</v>
      </c>
      <c r="T73" s="153"/>
      <c r="U73" s="153"/>
      <c r="V73" s="153"/>
      <c r="W73" s="153"/>
      <c r="X73" s="154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3" t="s">
        <v>146</v>
      </c>
      <c r="AI73" s="153"/>
      <c r="AJ73" s="153"/>
      <c r="AK73" s="153"/>
      <c r="AL73" s="153"/>
      <c r="AM73" s="154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4" t="s">
        <v>142</v>
      </c>
      <c r="F74" s="144"/>
      <c r="G74" s="144"/>
      <c r="H74" s="144"/>
      <c r="I74" s="145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4" t="s">
        <v>142</v>
      </c>
      <c r="U74" s="144"/>
      <c r="V74" s="144"/>
      <c r="W74" s="144"/>
      <c r="X74" s="145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4" t="s">
        <v>142</v>
      </c>
      <c r="AJ74" s="144"/>
      <c r="AK74" s="144"/>
      <c r="AL74" s="144"/>
      <c r="AM74" s="145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4" t="s">
        <v>14</v>
      </c>
      <c r="F75" s="144"/>
      <c r="G75" s="144"/>
      <c r="H75" s="144"/>
      <c r="I75" s="145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4" t="s">
        <v>14</v>
      </c>
      <c r="U75" s="144"/>
      <c r="V75" s="144"/>
      <c r="W75" s="144"/>
      <c r="X75" s="145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4" t="s">
        <v>14</v>
      </c>
      <c r="AJ75" s="144"/>
      <c r="AK75" s="144"/>
      <c r="AL75" s="144"/>
      <c r="AM75" s="145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4" t="s">
        <v>143</v>
      </c>
      <c r="F76" s="144"/>
      <c r="G76" s="144"/>
      <c r="H76" s="144"/>
      <c r="I76" s="145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4" t="s">
        <v>143</v>
      </c>
      <c r="U76" s="144"/>
      <c r="V76" s="144"/>
      <c r="W76" s="144"/>
      <c r="X76" s="145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4" t="s">
        <v>143</v>
      </c>
      <c r="AJ76" s="144"/>
      <c r="AK76" s="144"/>
      <c r="AL76" s="144"/>
      <c r="AM76" s="145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4" t="s">
        <v>145</v>
      </c>
      <c r="E77" s="174"/>
      <c r="F77" s="174"/>
      <c r="G77" s="174"/>
      <c r="H77" s="174"/>
      <c r="I77" s="175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4" t="s">
        <v>145</v>
      </c>
      <c r="T77" s="174"/>
      <c r="U77" s="174"/>
      <c r="V77" s="174"/>
      <c r="W77" s="174"/>
      <c r="X77" s="175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74" t="s">
        <v>145</v>
      </c>
      <c r="AI77" s="174"/>
      <c r="AJ77" s="174"/>
      <c r="AK77" s="174"/>
      <c r="AL77" s="174"/>
      <c r="AM77" s="175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4" t="s">
        <v>144</v>
      </c>
      <c r="E78" s="174"/>
      <c r="F78" s="174"/>
      <c r="G78" s="174"/>
      <c r="H78" s="174"/>
      <c r="I78" s="175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4" t="s">
        <v>144</v>
      </c>
      <c r="T78" s="174"/>
      <c r="U78" s="174"/>
      <c r="V78" s="174"/>
      <c r="W78" s="174"/>
      <c r="X78" s="175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74" t="s">
        <v>144</v>
      </c>
      <c r="AI78" s="174"/>
      <c r="AJ78" s="174"/>
      <c r="AK78" s="174"/>
      <c r="AL78" s="174"/>
      <c r="AM78" s="175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78" t="s">
        <v>188</v>
      </c>
      <c r="D79" s="179"/>
      <c r="E79" s="179"/>
      <c r="F79" s="179"/>
      <c r="G79" s="179"/>
      <c r="H79" s="179"/>
      <c r="I79" s="180"/>
      <c r="J79" s="42">
        <f>+J80+J84+J85</f>
        <v>-167</v>
      </c>
      <c r="K79" s="42">
        <f>+K80+K84+K85</f>
        <v>0</v>
      </c>
      <c r="L79" s="42">
        <f>+L80+L84+L85</f>
        <v>0</v>
      </c>
      <c r="M79" s="42">
        <f>+M80+M84+M85</f>
        <v>-167</v>
      </c>
      <c r="P79" s="9"/>
      <c r="Q79" s="38"/>
      <c r="R79" s="178" t="s">
        <v>188</v>
      </c>
      <c r="S79" s="179"/>
      <c r="T79" s="179"/>
      <c r="U79" s="179"/>
      <c r="V79" s="179"/>
      <c r="W79" s="179"/>
      <c r="X79" s="180"/>
      <c r="Y79" s="42">
        <f>+Y80+Y84+Y85</f>
        <v>-131</v>
      </c>
      <c r="Z79" s="42">
        <f>+Z80+Z84+Z85</f>
        <v>0</v>
      </c>
      <c r="AA79" s="42">
        <f>+AA80+AA84+AA85</f>
        <v>0</v>
      </c>
      <c r="AB79" s="42">
        <f>+AB80+AB84+AB85</f>
        <v>-131</v>
      </c>
      <c r="AE79" s="9"/>
      <c r="AF79" s="38"/>
      <c r="AG79" s="178" t="s">
        <v>188</v>
      </c>
      <c r="AH79" s="179"/>
      <c r="AI79" s="179"/>
      <c r="AJ79" s="179"/>
      <c r="AK79" s="179"/>
      <c r="AL79" s="179"/>
      <c r="AM79" s="180"/>
      <c r="AN79" s="42">
        <f>+AN80+AN84+AN85</f>
        <v>-511</v>
      </c>
      <c r="AO79" s="42">
        <f>+AO80+AO84+AO85</f>
        <v>0</v>
      </c>
      <c r="AP79" s="42">
        <f>+AP80+AP84+AP85</f>
        <v>0</v>
      </c>
      <c r="AQ79" s="42">
        <f>+AQ80+AQ84+AQ85</f>
        <v>-511</v>
      </c>
    </row>
    <row r="80" spans="1:43" ht="12.75" customHeight="1">
      <c r="A80" s="24"/>
      <c r="B80" s="62"/>
      <c r="C80" s="63" t="s">
        <v>2</v>
      </c>
      <c r="D80" s="153" t="s">
        <v>147</v>
      </c>
      <c r="E80" s="153"/>
      <c r="F80" s="153"/>
      <c r="G80" s="153"/>
      <c r="H80" s="153"/>
      <c r="I80" s="154"/>
      <c r="J80" s="64">
        <f aca="true" t="shared" si="6" ref="J80:J85">+K80+L80+M80</f>
        <v>-167</v>
      </c>
      <c r="K80" s="64"/>
      <c r="L80" s="64"/>
      <c r="M80" s="64">
        <f>+M81</f>
        <v>-167</v>
      </c>
      <c r="P80" s="24"/>
      <c r="Q80" s="62"/>
      <c r="R80" s="63" t="s">
        <v>2</v>
      </c>
      <c r="S80" s="153" t="s">
        <v>147</v>
      </c>
      <c r="T80" s="153"/>
      <c r="U80" s="153"/>
      <c r="V80" s="153"/>
      <c r="W80" s="153"/>
      <c r="X80" s="154"/>
      <c r="Y80" s="64">
        <f aca="true" t="shared" si="7" ref="Y80:Y85">+Z80+AA80+AB80</f>
        <v>-131</v>
      </c>
      <c r="Z80" s="64"/>
      <c r="AA80" s="64"/>
      <c r="AB80" s="64">
        <f>+AB81</f>
        <v>-131</v>
      </c>
      <c r="AE80" s="24"/>
      <c r="AF80" s="62"/>
      <c r="AG80" s="63" t="s">
        <v>2</v>
      </c>
      <c r="AH80" s="153" t="s">
        <v>147</v>
      </c>
      <c r="AI80" s="153"/>
      <c r="AJ80" s="153"/>
      <c r="AK80" s="153"/>
      <c r="AL80" s="153"/>
      <c r="AM80" s="154"/>
      <c r="AN80" s="64">
        <f aca="true" t="shared" si="8" ref="AN80:AN85">+AO80+AP80+AQ80</f>
        <v>-511</v>
      </c>
      <c r="AO80" s="64"/>
      <c r="AP80" s="64"/>
      <c r="AQ80" s="64">
        <f>+AQ81</f>
        <v>-511</v>
      </c>
    </row>
    <row r="81" spans="1:43" ht="12.75">
      <c r="A81" s="9"/>
      <c r="B81" s="38"/>
      <c r="C81" s="13"/>
      <c r="D81" s="13" t="s">
        <v>10</v>
      </c>
      <c r="E81" s="144" t="s">
        <v>148</v>
      </c>
      <c r="F81" s="144"/>
      <c r="G81" s="144"/>
      <c r="H81" s="144"/>
      <c r="I81" s="145"/>
      <c r="J81" s="64">
        <f t="shared" si="6"/>
        <v>-167</v>
      </c>
      <c r="K81" s="65"/>
      <c r="L81" s="65"/>
      <c r="M81" s="15">
        <v>-167</v>
      </c>
      <c r="P81" s="9"/>
      <c r="Q81" s="38"/>
      <c r="R81" s="13"/>
      <c r="S81" s="13" t="s">
        <v>10</v>
      </c>
      <c r="T81" s="144" t="s">
        <v>148</v>
      </c>
      <c r="U81" s="144"/>
      <c r="V81" s="144"/>
      <c r="W81" s="144"/>
      <c r="X81" s="145"/>
      <c r="Y81" s="64">
        <f t="shared" si="7"/>
        <v>-131</v>
      </c>
      <c r="Z81" s="65"/>
      <c r="AA81" s="65"/>
      <c r="AB81" s="15">
        <v>-131</v>
      </c>
      <c r="AE81" s="9"/>
      <c r="AF81" s="38"/>
      <c r="AG81" s="13"/>
      <c r="AH81" s="13" t="s">
        <v>10</v>
      </c>
      <c r="AI81" s="144" t="s">
        <v>148</v>
      </c>
      <c r="AJ81" s="144"/>
      <c r="AK81" s="144"/>
      <c r="AL81" s="144"/>
      <c r="AM81" s="145"/>
      <c r="AN81" s="64">
        <f t="shared" si="8"/>
        <v>-511</v>
      </c>
      <c r="AO81" s="65"/>
      <c r="AP81" s="65"/>
      <c r="AQ81" s="15">
        <v>-511</v>
      </c>
    </row>
    <row r="82" spans="1:43" ht="12.75">
      <c r="A82" s="9"/>
      <c r="B82" s="38"/>
      <c r="C82" s="13"/>
      <c r="D82" s="13" t="s">
        <v>10</v>
      </c>
      <c r="E82" s="144" t="s">
        <v>16</v>
      </c>
      <c r="F82" s="144"/>
      <c r="G82" s="144"/>
      <c r="H82" s="144"/>
      <c r="I82" s="145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4" t="s">
        <v>16</v>
      </c>
      <c r="U82" s="144"/>
      <c r="V82" s="144"/>
      <c r="W82" s="144"/>
      <c r="X82" s="145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4" t="s">
        <v>16</v>
      </c>
      <c r="AJ82" s="144"/>
      <c r="AK82" s="144"/>
      <c r="AL82" s="144"/>
      <c r="AM82" s="145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4" t="s">
        <v>149</v>
      </c>
      <c r="F83" s="144"/>
      <c r="G83" s="144"/>
      <c r="H83" s="144"/>
      <c r="I83" s="145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4" t="s">
        <v>149</v>
      </c>
      <c r="U83" s="144"/>
      <c r="V83" s="144"/>
      <c r="W83" s="144"/>
      <c r="X83" s="145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4" t="s">
        <v>149</v>
      </c>
      <c r="AJ83" s="144"/>
      <c r="AK83" s="144"/>
      <c r="AL83" s="144"/>
      <c r="AM83" s="145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4" t="s">
        <v>150</v>
      </c>
      <c r="E84" s="174"/>
      <c r="F84" s="174"/>
      <c r="G84" s="174"/>
      <c r="H84" s="174"/>
      <c r="I84" s="175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4" t="s">
        <v>150</v>
      </c>
      <c r="T84" s="174"/>
      <c r="U84" s="174"/>
      <c r="V84" s="174"/>
      <c r="W84" s="174"/>
      <c r="X84" s="175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4" t="s">
        <v>150</v>
      </c>
      <c r="AI84" s="174"/>
      <c r="AJ84" s="174"/>
      <c r="AK84" s="174"/>
      <c r="AL84" s="174"/>
      <c r="AM84" s="175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4" t="s">
        <v>151</v>
      </c>
      <c r="E85" s="174"/>
      <c r="F85" s="174"/>
      <c r="G85" s="174"/>
      <c r="H85" s="174"/>
      <c r="I85" s="175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4" t="s">
        <v>151</v>
      </c>
      <c r="T85" s="174"/>
      <c r="U85" s="174"/>
      <c r="V85" s="174"/>
      <c r="W85" s="174"/>
      <c r="X85" s="175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4" t="s">
        <v>151</v>
      </c>
      <c r="AI85" s="174"/>
      <c r="AJ85" s="174"/>
      <c r="AK85" s="174"/>
      <c r="AL85" s="174"/>
      <c r="AM85" s="175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6" t="s">
        <v>189</v>
      </c>
      <c r="D86" s="176"/>
      <c r="E86" s="176"/>
      <c r="F86" s="176"/>
      <c r="G86" s="176"/>
      <c r="H86" s="176"/>
      <c r="I86" s="177"/>
      <c r="J86" s="121"/>
      <c r="K86" s="121"/>
      <c r="L86" s="121"/>
      <c r="M86" s="121"/>
      <c r="P86" s="24"/>
      <c r="Q86" s="59" t="s">
        <v>9</v>
      </c>
      <c r="R86" s="176" t="s">
        <v>189</v>
      </c>
      <c r="S86" s="176"/>
      <c r="T86" s="176"/>
      <c r="U86" s="176"/>
      <c r="V86" s="176"/>
      <c r="W86" s="176"/>
      <c r="X86" s="177"/>
      <c r="Y86" s="121"/>
      <c r="Z86" s="121"/>
      <c r="AA86" s="121"/>
      <c r="AB86" s="121"/>
      <c r="AE86" s="24"/>
      <c r="AF86" s="59" t="s">
        <v>9</v>
      </c>
      <c r="AG86" s="176" t="s">
        <v>189</v>
      </c>
      <c r="AH86" s="176"/>
      <c r="AI86" s="176"/>
      <c r="AJ86" s="176"/>
      <c r="AK86" s="176"/>
      <c r="AL86" s="176"/>
      <c r="AM86" s="177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4" t="s">
        <v>124</v>
      </c>
      <c r="E87" s="144"/>
      <c r="F87" s="144"/>
      <c r="G87" s="144"/>
      <c r="H87" s="144"/>
      <c r="I87" s="145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4" t="s">
        <v>124</v>
      </c>
      <c r="T87" s="144"/>
      <c r="U87" s="144"/>
      <c r="V87" s="144"/>
      <c r="W87" s="144"/>
      <c r="X87" s="145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4" t="s">
        <v>124</v>
      </c>
      <c r="AI87" s="144"/>
      <c r="AJ87" s="144"/>
      <c r="AK87" s="144"/>
      <c r="AL87" s="144"/>
      <c r="AM87" s="145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4" t="s">
        <v>152</v>
      </c>
      <c r="F88" s="144"/>
      <c r="G88" s="144"/>
      <c r="H88" s="144"/>
      <c r="I88" s="145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4" t="s">
        <v>152</v>
      </c>
      <c r="U88" s="144"/>
      <c r="V88" s="144"/>
      <c r="W88" s="144"/>
      <c r="X88" s="145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4" t="s">
        <v>152</v>
      </c>
      <c r="AJ88" s="144"/>
      <c r="AK88" s="144"/>
      <c r="AL88" s="144"/>
      <c r="AM88" s="145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4" t="s">
        <v>153</v>
      </c>
      <c r="F89" s="144"/>
      <c r="G89" s="144"/>
      <c r="H89" s="144"/>
      <c r="I89" s="145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4" t="s">
        <v>153</v>
      </c>
      <c r="U89" s="144"/>
      <c r="V89" s="144"/>
      <c r="W89" s="144"/>
      <c r="X89" s="145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4" t="s">
        <v>153</v>
      </c>
      <c r="AJ89" s="144"/>
      <c r="AK89" s="144"/>
      <c r="AL89" s="144"/>
      <c r="AM89" s="145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4" t="s">
        <v>125</v>
      </c>
      <c r="E90" s="144"/>
      <c r="F90" s="144"/>
      <c r="G90" s="144"/>
      <c r="H90" s="144"/>
      <c r="I90" s="145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4" t="s">
        <v>125</v>
      </c>
      <c r="T90" s="144"/>
      <c r="U90" s="144"/>
      <c r="V90" s="144"/>
      <c r="W90" s="144"/>
      <c r="X90" s="145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4" t="s">
        <v>125</v>
      </c>
      <c r="AI90" s="144"/>
      <c r="AJ90" s="144"/>
      <c r="AK90" s="144"/>
      <c r="AL90" s="144"/>
      <c r="AM90" s="145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4" t="s">
        <v>171</v>
      </c>
      <c r="F91" s="144"/>
      <c r="G91" s="144"/>
      <c r="H91" s="144"/>
      <c r="I91" s="145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4" t="s">
        <v>171</v>
      </c>
      <c r="U91" s="144"/>
      <c r="V91" s="144"/>
      <c r="W91" s="144"/>
      <c r="X91" s="145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4" t="s">
        <v>171</v>
      </c>
      <c r="AJ91" s="144"/>
      <c r="AK91" s="144"/>
      <c r="AL91" s="144"/>
      <c r="AM91" s="145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4" t="s">
        <v>172</v>
      </c>
      <c r="F92" s="144"/>
      <c r="G92" s="144"/>
      <c r="H92" s="144"/>
      <c r="I92" s="145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4" t="s">
        <v>172</v>
      </c>
      <c r="U92" s="144"/>
      <c r="V92" s="144"/>
      <c r="W92" s="144"/>
      <c r="X92" s="145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4" t="s">
        <v>172</v>
      </c>
      <c r="AJ92" s="144"/>
      <c r="AK92" s="144"/>
      <c r="AL92" s="144"/>
      <c r="AM92" s="145"/>
      <c r="AN92" s="40">
        <f>+AO92+AP92+AQ92</f>
        <v>0</v>
      </c>
      <c r="AO92" s="58"/>
      <c r="AP92" s="58"/>
      <c r="AQ92" s="58"/>
    </row>
    <row r="93" spans="1:43" ht="14.25">
      <c r="A93" s="171" t="s">
        <v>190</v>
      </c>
      <c r="B93" s="172"/>
      <c r="C93" s="172"/>
      <c r="D93" s="172"/>
      <c r="E93" s="172"/>
      <c r="F93" s="172"/>
      <c r="G93" s="172"/>
      <c r="H93" s="172"/>
      <c r="I93" s="173"/>
      <c r="J93" s="120"/>
      <c r="K93" s="120"/>
      <c r="L93" s="120"/>
      <c r="M93" s="120"/>
      <c r="P93" s="171" t="s">
        <v>190</v>
      </c>
      <c r="Q93" s="172"/>
      <c r="R93" s="172"/>
      <c r="S93" s="172"/>
      <c r="T93" s="172"/>
      <c r="U93" s="172"/>
      <c r="V93" s="172"/>
      <c r="W93" s="172"/>
      <c r="X93" s="173"/>
      <c r="Y93" s="120"/>
      <c r="Z93" s="120"/>
      <c r="AA93" s="120"/>
      <c r="AB93" s="120"/>
      <c r="AE93" s="171" t="s">
        <v>190</v>
      </c>
      <c r="AF93" s="172"/>
      <c r="AG93" s="172"/>
      <c r="AH93" s="172"/>
      <c r="AI93" s="172"/>
      <c r="AJ93" s="172"/>
      <c r="AK93" s="172"/>
      <c r="AL93" s="172"/>
      <c r="AM93" s="173"/>
      <c r="AN93" s="120"/>
      <c r="AO93" s="120"/>
      <c r="AP93" s="120"/>
      <c r="AQ93" s="120"/>
    </row>
    <row r="94" spans="1:43" ht="12.75">
      <c r="A94" s="9" t="s">
        <v>1</v>
      </c>
      <c r="B94" s="144" t="s">
        <v>134</v>
      </c>
      <c r="C94" s="144"/>
      <c r="D94" s="144"/>
      <c r="E94" s="144"/>
      <c r="F94" s="144"/>
      <c r="G94" s="144"/>
      <c r="H94" s="144"/>
      <c r="I94" s="145"/>
      <c r="J94" s="120"/>
      <c r="K94" s="120"/>
      <c r="L94" s="120"/>
      <c r="M94" s="120"/>
      <c r="P94" s="9" t="s">
        <v>1</v>
      </c>
      <c r="Q94" s="144" t="s">
        <v>134</v>
      </c>
      <c r="R94" s="144"/>
      <c r="S94" s="144"/>
      <c r="T94" s="144"/>
      <c r="U94" s="144"/>
      <c r="V94" s="144"/>
      <c r="W94" s="144"/>
      <c r="X94" s="145"/>
      <c r="Y94" s="120"/>
      <c r="Z94" s="120"/>
      <c r="AA94" s="120"/>
      <c r="AB94" s="120"/>
      <c r="AE94" s="9" t="s">
        <v>1</v>
      </c>
      <c r="AF94" s="144" t="s">
        <v>134</v>
      </c>
      <c r="AG94" s="144"/>
      <c r="AH94" s="144"/>
      <c r="AI94" s="144"/>
      <c r="AJ94" s="144"/>
      <c r="AK94" s="144"/>
      <c r="AL94" s="144"/>
      <c r="AM94" s="145"/>
      <c r="AN94" s="120"/>
      <c r="AO94" s="120"/>
      <c r="AP94" s="120"/>
      <c r="AQ94" s="120"/>
    </row>
    <row r="95" spans="1:43" ht="12.75">
      <c r="A95" s="9"/>
      <c r="B95" s="13" t="s">
        <v>2</v>
      </c>
      <c r="C95" s="144" t="s">
        <v>135</v>
      </c>
      <c r="D95" s="144"/>
      <c r="E95" s="144"/>
      <c r="F95" s="144"/>
      <c r="G95" s="144"/>
      <c r="H95" s="144"/>
      <c r="I95" s="145"/>
      <c r="J95" s="40">
        <f>+K95+L95+M95</f>
        <v>0</v>
      </c>
      <c r="K95" s="58"/>
      <c r="L95" s="58"/>
      <c r="M95" s="58"/>
      <c r="P95" s="9"/>
      <c r="Q95" s="13" t="s">
        <v>2</v>
      </c>
      <c r="R95" s="144" t="s">
        <v>135</v>
      </c>
      <c r="S95" s="144"/>
      <c r="T95" s="144"/>
      <c r="U95" s="144"/>
      <c r="V95" s="144"/>
      <c r="W95" s="144"/>
      <c r="X95" s="145"/>
      <c r="Y95" s="40">
        <f>+Z95+AA95+AB95</f>
        <v>0</v>
      </c>
      <c r="Z95" s="58"/>
      <c r="AA95" s="58"/>
      <c r="AB95" s="58"/>
      <c r="AE95" s="9"/>
      <c r="AF95" s="13" t="s">
        <v>2</v>
      </c>
      <c r="AG95" s="144" t="s">
        <v>135</v>
      </c>
      <c r="AH95" s="144"/>
      <c r="AI95" s="144"/>
      <c r="AJ95" s="144"/>
      <c r="AK95" s="144"/>
      <c r="AL95" s="144"/>
      <c r="AM95" s="145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4" t="s">
        <v>136</v>
      </c>
      <c r="D96" s="144"/>
      <c r="E96" s="144"/>
      <c r="F96" s="144"/>
      <c r="G96" s="144"/>
      <c r="H96" s="144"/>
      <c r="I96" s="145"/>
      <c r="J96" s="40">
        <f>+K96+L96+M96</f>
        <v>0</v>
      </c>
      <c r="K96" s="58"/>
      <c r="L96" s="58"/>
      <c r="M96" s="58"/>
      <c r="P96" s="9"/>
      <c r="Q96" s="13" t="s">
        <v>3</v>
      </c>
      <c r="R96" s="144" t="s">
        <v>136</v>
      </c>
      <c r="S96" s="144"/>
      <c r="T96" s="144"/>
      <c r="U96" s="144"/>
      <c r="V96" s="144"/>
      <c r="W96" s="144"/>
      <c r="X96" s="145"/>
      <c r="Y96" s="40">
        <f>+Z96+AA96+AB96</f>
        <v>0</v>
      </c>
      <c r="Z96" s="58"/>
      <c r="AA96" s="58"/>
      <c r="AB96" s="58"/>
      <c r="AE96" s="9"/>
      <c r="AF96" s="13" t="s">
        <v>3</v>
      </c>
      <c r="AG96" s="144" t="s">
        <v>136</v>
      </c>
      <c r="AH96" s="144"/>
      <c r="AI96" s="144"/>
      <c r="AJ96" s="144"/>
      <c r="AK96" s="144"/>
      <c r="AL96" s="144"/>
      <c r="AM96" s="145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69" t="s">
        <v>137</v>
      </c>
      <c r="C97" s="169"/>
      <c r="D97" s="169"/>
      <c r="E97" s="169"/>
      <c r="F97" s="169"/>
      <c r="G97" s="169"/>
      <c r="H97" s="169"/>
      <c r="I97" s="170"/>
      <c r="J97" s="120"/>
      <c r="K97" s="120"/>
      <c r="L97" s="120"/>
      <c r="M97" s="120"/>
      <c r="P97" s="9" t="s">
        <v>7</v>
      </c>
      <c r="Q97" s="169" t="s">
        <v>137</v>
      </c>
      <c r="R97" s="169"/>
      <c r="S97" s="169"/>
      <c r="T97" s="169"/>
      <c r="U97" s="169"/>
      <c r="V97" s="169"/>
      <c r="W97" s="169"/>
      <c r="X97" s="170"/>
      <c r="Y97" s="120"/>
      <c r="Z97" s="120"/>
      <c r="AA97" s="120"/>
      <c r="AB97" s="120"/>
      <c r="AE97" s="9" t="s">
        <v>7</v>
      </c>
      <c r="AF97" s="169" t="s">
        <v>137</v>
      </c>
      <c r="AG97" s="169"/>
      <c r="AH97" s="169"/>
      <c r="AI97" s="169"/>
      <c r="AJ97" s="169"/>
      <c r="AK97" s="169"/>
      <c r="AL97" s="169"/>
      <c r="AM97" s="170"/>
      <c r="AN97" s="120"/>
      <c r="AO97" s="120"/>
      <c r="AP97" s="120"/>
      <c r="AQ97" s="120"/>
    </row>
    <row r="98" spans="1:43" ht="12.75">
      <c r="A98" s="9"/>
      <c r="B98" s="13" t="s">
        <v>2</v>
      </c>
      <c r="C98" s="144" t="s">
        <v>135</v>
      </c>
      <c r="D98" s="144"/>
      <c r="E98" s="144"/>
      <c r="F98" s="144"/>
      <c r="G98" s="144"/>
      <c r="H98" s="144"/>
      <c r="I98" s="145"/>
      <c r="J98" s="40">
        <f>+K98+L98+M98</f>
        <v>0</v>
      </c>
      <c r="K98" s="58"/>
      <c r="L98" s="58"/>
      <c r="M98" s="58"/>
      <c r="P98" s="9"/>
      <c r="Q98" s="13" t="s">
        <v>2</v>
      </c>
      <c r="R98" s="144" t="s">
        <v>135</v>
      </c>
      <c r="S98" s="144"/>
      <c r="T98" s="144"/>
      <c r="U98" s="144"/>
      <c r="V98" s="144"/>
      <c r="W98" s="144"/>
      <c r="X98" s="145"/>
      <c r="Y98" s="40">
        <f>+Z98+AA98+AB98</f>
        <v>0</v>
      </c>
      <c r="Z98" s="58"/>
      <c r="AA98" s="58"/>
      <c r="AB98" s="58"/>
      <c r="AE98" s="9"/>
      <c r="AF98" s="13" t="s">
        <v>2</v>
      </c>
      <c r="AG98" s="144" t="s">
        <v>135</v>
      </c>
      <c r="AH98" s="144"/>
      <c r="AI98" s="144"/>
      <c r="AJ98" s="144"/>
      <c r="AK98" s="144"/>
      <c r="AL98" s="144"/>
      <c r="AM98" s="145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4" t="s">
        <v>136</v>
      </c>
      <c r="D99" s="144"/>
      <c r="E99" s="144"/>
      <c r="F99" s="144"/>
      <c r="G99" s="144"/>
      <c r="H99" s="144"/>
      <c r="I99" s="145"/>
      <c r="J99" s="40">
        <f>+K99+L99+M99</f>
        <v>0</v>
      </c>
      <c r="K99" s="58"/>
      <c r="L99" s="58"/>
      <c r="M99" s="58"/>
      <c r="P99" s="9"/>
      <c r="Q99" s="13" t="s">
        <v>3</v>
      </c>
      <c r="R99" s="144" t="s">
        <v>136</v>
      </c>
      <c r="S99" s="144"/>
      <c r="T99" s="144"/>
      <c r="U99" s="144"/>
      <c r="V99" s="144"/>
      <c r="W99" s="144"/>
      <c r="X99" s="145"/>
      <c r="Y99" s="40">
        <f>+Z99+AA99+AB99</f>
        <v>0</v>
      </c>
      <c r="Z99" s="58"/>
      <c r="AA99" s="58"/>
      <c r="AB99" s="58"/>
      <c r="AE99" s="9"/>
      <c r="AF99" s="13" t="s">
        <v>3</v>
      </c>
      <c r="AG99" s="144" t="s">
        <v>136</v>
      </c>
      <c r="AH99" s="144"/>
      <c r="AI99" s="144"/>
      <c r="AJ99" s="144"/>
      <c r="AK99" s="144"/>
      <c r="AL99" s="144"/>
      <c r="AM99" s="145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69" t="s">
        <v>138</v>
      </c>
      <c r="C100" s="169"/>
      <c r="D100" s="169"/>
      <c r="E100" s="169"/>
      <c r="F100" s="169"/>
      <c r="G100" s="169"/>
      <c r="H100" s="169"/>
      <c r="I100" s="170"/>
      <c r="J100" s="120"/>
      <c r="K100" s="120"/>
      <c r="L100" s="120"/>
      <c r="M100" s="120"/>
      <c r="P100" s="9" t="s">
        <v>13</v>
      </c>
      <c r="Q100" s="169" t="s">
        <v>138</v>
      </c>
      <c r="R100" s="169"/>
      <c r="S100" s="169"/>
      <c r="T100" s="169"/>
      <c r="U100" s="169"/>
      <c r="V100" s="169"/>
      <c r="W100" s="169"/>
      <c r="X100" s="170"/>
      <c r="Y100" s="120"/>
      <c r="Z100" s="120"/>
      <c r="AA100" s="120"/>
      <c r="AB100" s="120"/>
      <c r="AE100" s="9" t="s">
        <v>13</v>
      </c>
      <c r="AF100" s="169" t="s">
        <v>138</v>
      </c>
      <c r="AG100" s="169"/>
      <c r="AH100" s="169"/>
      <c r="AI100" s="169"/>
      <c r="AJ100" s="169"/>
      <c r="AK100" s="169"/>
      <c r="AL100" s="169"/>
      <c r="AM100" s="170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4" t="s">
        <v>135</v>
      </c>
      <c r="D101" s="144"/>
      <c r="E101" s="144"/>
      <c r="F101" s="144"/>
      <c r="G101" s="144"/>
      <c r="H101" s="144"/>
      <c r="I101" s="145"/>
      <c r="J101" s="40">
        <f>+K101+L101+M101</f>
        <v>0</v>
      </c>
      <c r="K101" s="58"/>
      <c r="L101" s="58"/>
      <c r="M101" s="58"/>
      <c r="P101" s="9"/>
      <c r="Q101" s="13" t="s">
        <v>2</v>
      </c>
      <c r="R101" s="144" t="s">
        <v>135</v>
      </c>
      <c r="S101" s="144"/>
      <c r="T101" s="144"/>
      <c r="U101" s="144"/>
      <c r="V101" s="144"/>
      <c r="W101" s="144"/>
      <c r="X101" s="145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4" t="s">
        <v>135</v>
      </c>
      <c r="AH101" s="144"/>
      <c r="AI101" s="144"/>
      <c r="AJ101" s="144"/>
      <c r="AK101" s="144"/>
      <c r="AL101" s="144"/>
      <c r="AM101" s="145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4" t="s">
        <v>136</v>
      </c>
      <c r="D102" s="144"/>
      <c r="E102" s="144"/>
      <c r="F102" s="144"/>
      <c r="G102" s="144"/>
      <c r="H102" s="144"/>
      <c r="I102" s="145"/>
      <c r="J102" s="40">
        <f>+K102+L102+M102</f>
        <v>0</v>
      </c>
      <c r="K102" s="58"/>
      <c r="L102" s="58"/>
      <c r="M102" s="58"/>
      <c r="P102" s="9"/>
      <c r="Q102" s="13" t="s">
        <v>3</v>
      </c>
      <c r="R102" s="144" t="s">
        <v>136</v>
      </c>
      <c r="S102" s="144"/>
      <c r="T102" s="144"/>
      <c r="U102" s="144"/>
      <c r="V102" s="144"/>
      <c r="W102" s="144"/>
      <c r="X102" s="145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4" t="s">
        <v>136</v>
      </c>
      <c r="AH102" s="144"/>
      <c r="AI102" s="144"/>
      <c r="AJ102" s="144"/>
      <c r="AK102" s="144"/>
      <c r="AL102" s="144"/>
      <c r="AM102" s="145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69" t="s">
        <v>191</v>
      </c>
      <c r="C103" s="169"/>
      <c r="D103" s="169"/>
      <c r="E103" s="169"/>
      <c r="F103" s="169"/>
      <c r="G103" s="169"/>
      <c r="H103" s="169"/>
      <c r="I103" s="170"/>
      <c r="J103" s="120"/>
      <c r="K103" s="120"/>
      <c r="L103" s="120"/>
      <c r="M103" s="120"/>
      <c r="P103" s="9" t="s">
        <v>9</v>
      </c>
      <c r="Q103" s="169" t="s">
        <v>191</v>
      </c>
      <c r="R103" s="169"/>
      <c r="S103" s="169"/>
      <c r="T103" s="169"/>
      <c r="U103" s="169"/>
      <c r="V103" s="169"/>
      <c r="W103" s="169"/>
      <c r="X103" s="170"/>
      <c r="Y103" s="120"/>
      <c r="Z103" s="120"/>
      <c r="AA103" s="120"/>
      <c r="AB103" s="120"/>
      <c r="AE103" s="9" t="s">
        <v>9</v>
      </c>
      <c r="AF103" s="169" t="s">
        <v>191</v>
      </c>
      <c r="AG103" s="169"/>
      <c r="AH103" s="169"/>
      <c r="AI103" s="169"/>
      <c r="AJ103" s="169"/>
      <c r="AK103" s="169"/>
      <c r="AL103" s="169"/>
      <c r="AM103" s="170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4" t="s">
        <v>135</v>
      </c>
      <c r="D104" s="144"/>
      <c r="E104" s="144"/>
      <c r="F104" s="144"/>
      <c r="G104" s="144"/>
      <c r="H104" s="144"/>
      <c r="I104" s="145"/>
      <c r="J104" s="40">
        <f>+K104+L104+M104</f>
        <v>0</v>
      </c>
      <c r="K104" s="58"/>
      <c r="L104" s="58"/>
      <c r="M104" s="58"/>
      <c r="P104" s="9"/>
      <c r="Q104" s="13" t="s">
        <v>2</v>
      </c>
      <c r="R104" s="144" t="s">
        <v>135</v>
      </c>
      <c r="S104" s="144"/>
      <c r="T104" s="144"/>
      <c r="U104" s="144"/>
      <c r="V104" s="144"/>
      <c r="W104" s="144"/>
      <c r="X104" s="145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4" t="s">
        <v>135</v>
      </c>
      <c r="AH104" s="144"/>
      <c r="AI104" s="144"/>
      <c r="AJ104" s="144"/>
      <c r="AK104" s="144"/>
      <c r="AL104" s="144"/>
      <c r="AM104" s="145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4" t="s">
        <v>136</v>
      </c>
      <c r="D105" s="144"/>
      <c r="E105" s="144"/>
      <c r="F105" s="144"/>
      <c r="G105" s="144"/>
      <c r="H105" s="144"/>
      <c r="I105" s="145"/>
      <c r="J105" s="40">
        <f>+K105+L105+M105</f>
        <v>0</v>
      </c>
      <c r="K105" s="58"/>
      <c r="L105" s="58"/>
      <c r="M105" s="58"/>
      <c r="P105" s="9"/>
      <c r="Q105" s="13" t="s">
        <v>3</v>
      </c>
      <c r="R105" s="144" t="s">
        <v>136</v>
      </c>
      <c r="S105" s="144"/>
      <c r="T105" s="144"/>
      <c r="U105" s="144"/>
      <c r="V105" s="144"/>
      <c r="W105" s="144"/>
      <c r="X105" s="145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4" t="s">
        <v>136</v>
      </c>
      <c r="AH105" s="144"/>
      <c r="AI105" s="144"/>
      <c r="AJ105" s="144"/>
      <c r="AK105" s="144"/>
      <c r="AL105" s="144"/>
      <c r="AM105" s="145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69" t="s">
        <v>139</v>
      </c>
      <c r="C106" s="169"/>
      <c r="D106" s="169"/>
      <c r="E106" s="169"/>
      <c r="F106" s="169"/>
      <c r="G106" s="169"/>
      <c r="H106" s="169"/>
      <c r="I106" s="170"/>
      <c r="J106" s="120"/>
      <c r="K106" s="120"/>
      <c r="L106" s="120"/>
      <c r="M106" s="120"/>
      <c r="P106" s="9" t="s">
        <v>11</v>
      </c>
      <c r="Q106" s="169" t="s">
        <v>139</v>
      </c>
      <c r="R106" s="169"/>
      <c r="S106" s="169"/>
      <c r="T106" s="169"/>
      <c r="U106" s="169"/>
      <c r="V106" s="169"/>
      <c r="W106" s="169"/>
      <c r="X106" s="170"/>
      <c r="Y106" s="120"/>
      <c r="Z106" s="120"/>
      <c r="AA106" s="120"/>
      <c r="AB106" s="120"/>
      <c r="AE106" s="9" t="s">
        <v>11</v>
      </c>
      <c r="AF106" s="169" t="s">
        <v>139</v>
      </c>
      <c r="AG106" s="169"/>
      <c r="AH106" s="169"/>
      <c r="AI106" s="169"/>
      <c r="AJ106" s="169"/>
      <c r="AK106" s="169"/>
      <c r="AL106" s="169"/>
      <c r="AM106" s="170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4" t="s">
        <v>135</v>
      </c>
      <c r="D107" s="144"/>
      <c r="E107" s="144"/>
      <c r="F107" s="144"/>
      <c r="G107" s="144"/>
      <c r="H107" s="144"/>
      <c r="I107" s="145"/>
      <c r="J107" s="40">
        <f>+K107+L107+M107</f>
        <v>0</v>
      </c>
      <c r="K107" s="58"/>
      <c r="L107" s="58"/>
      <c r="M107" s="58"/>
      <c r="P107" s="9"/>
      <c r="Q107" s="13" t="s">
        <v>2</v>
      </c>
      <c r="R107" s="144" t="s">
        <v>135</v>
      </c>
      <c r="S107" s="144"/>
      <c r="T107" s="144"/>
      <c r="U107" s="144"/>
      <c r="V107" s="144"/>
      <c r="W107" s="144"/>
      <c r="X107" s="145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4" t="s">
        <v>135</v>
      </c>
      <c r="AH107" s="144"/>
      <c r="AI107" s="144"/>
      <c r="AJ107" s="144"/>
      <c r="AK107" s="144"/>
      <c r="AL107" s="144"/>
      <c r="AM107" s="145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4" t="s">
        <v>136</v>
      </c>
      <c r="D108" s="144"/>
      <c r="E108" s="144"/>
      <c r="F108" s="144"/>
      <c r="G108" s="144"/>
      <c r="H108" s="144"/>
      <c r="I108" s="145"/>
      <c r="J108" s="40">
        <f>+K108+L108+M108</f>
        <v>0</v>
      </c>
      <c r="K108" s="58"/>
      <c r="L108" s="58"/>
      <c r="M108" s="58"/>
      <c r="P108" s="9"/>
      <c r="Q108" s="13" t="s">
        <v>3</v>
      </c>
      <c r="R108" s="144" t="s">
        <v>136</v>
      </c>
      <c r="S108" s="144"/>
      <c r="T108" s="144"/>
      <c r="U108" s="144"/>
      <c r="V108" s="144"/>
      <c r="W108" s="144"/>
      <c r="X108" s="145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4" t="s">
        <v>136</v>
      </c>
      <c r="AH108" s="144"/>
      <c r="AI108" s="144"/>
      <c r="AJ108" s="144"/>
      <c r="AK108" s="144"/>
      <c r="AL108" s="144"/>
      <c r="AM108" s="145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67" t="s">
        <v>126</v>
      </c>
      <c r="C109" s="167"/>
      <c r="D109" s="167"/>
      <c r="E109" s="167"/>
      <c r="F109" s="167"/>
      <c r="G109" s="167"/>
      <c r="H109" s="167"/>
      <c r="I109" s="168"/>
      <c r="J109" s="120"/>
      <c r="K109" s="120"/>
      <c r="L109" s="120"/>
      <c r="M109" s="120"/>
      <c r="P109" s="24" t="s">
        <v>19</v>
      </c>
      <c r="Q109" s="167" t="s">
        <v>126</v>
      </c>
      <c r="R109" s="167"/>
      <c r="S109" s="167"/>
      <c r="T109" s="167"/>
      <c r="U109" s="167"/>
      <c r="V109" s="167"/>
      <c r="W109" s="167"/>
      <c r="X109" s="168"/>
      <c r="Y109" s="120"/>
      <c r="Z109" s="120"/>
      <c r="AA109" s="120"/>
      <c r="AB109" s="120"/>
      <c r="AE109" s="24" t="s">
        <v>19</v>
      </c>
      <c r="AF109" s="167" t="s">
        <v>126</v>
      </c>
      <c r="AG109" s="167"/>
      <c r="AH109" s="167"/>
      <c r="AI109" s="167"/>
      <c r="AJ109" s="167"/>
      <c r="AK109" s="167"/>
      <c r="AL109" s="167"/>
      <c r="AM109" s="16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4" t="s">
        <v>135</v>
      </c>
      <c r="D110" s="144"/>
      <c r="E110" s="144"/>
      <c r="F110" s="144"/>
      <c r="G110" s="144"/>
      <c r="H110" s="144"/>
      <c r="I110" s="145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4" t="s">
        <v>135</v>
      </c>
      <c r="S110" s="144"/>
      <c r="T110" s="144"/>
      <c r="U110" s="144"/>
      <c r="V110" s="144"/>
      <c r="W110" s="144"/>
      <c r="X110" s="145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4" t="s">
        <v>135</v>
      </c>
      <c r="AH110" s="144"/>
      <c r="AI110" s="144"/>
      <c r="AJ110" s="144"/>
      <c r="AK110" s="144"/>
      <c r="AL110" s="144"/>
      <c r="AM110" s="145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42" t="s">
        <v>136</v>
      </c>
      <c r="D111" s="142"/>
      <c r="E111" s="142"/>
      <c r="F111" s="142"/>
      <c r="G111" s="142"/>
      <c r="H111" s="142"/>
      <c r="I111" s="143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42" t="s">
        <v>136</v>
      </c>
      <c r="S111" s="142"/>
      <c r="T111" s="142"/>
      <c r="U111" s="142"/>
      <c r="V111" s="142"/>
      <c r="W111" s="142"/>
      <c r="X111" s="143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42" t="s">
        <v>136</v>
      </c>
      <c r="AH111" s="142"/>
      <c r="AI111" s="142"/>
      <c r="AJ111" s="142"/>
      <c r="AK111" s="142"/>
      <c r="AL111" s="142"/>
      <c r="AM111" s="143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October, 2006</v>
      </c>
      <c r="J114" s="52" t="str">
        <f>+J6</f>
        <v>in mn USD</v>
      </c>
      <c r="K114" s="50"/>
      <c r="L114" s="50"/>
      <c r="M114" s="50"/>
      <c r="Q114" s="1" t="str">
        <f>Q6</f>
        <v>October, 2006</v>
      </c>
      <c r="Y114" s="52" t="str">
        <f>+Y6</f>
        <v>in mn EUR</v>
      </c>
      <c r="Z114" s="50"/>
      <c r="AA114" s="50"/>
      <c r="AB114" s="50"/>
      <c r="AF114" s="1" t="str">
        <f>AF6</f>
        <v>October, 2006</v>
      </c>
      <c r="AN114" s="52" t="str">
        <f>+AN6</f>
        <v>in mn PLN</v>
      </c>
      <c r="AO114" s="50"/>
      <c r="AP114" s="50"/>
      <c r="AQ114" s="50"/>
    </row>
    <row r="115" spans="1:43" ht="13.5" thickBot="1">
      <c r="A115" s="162" t="s">
        <v>96</v>
      </c>
      <c r="B115" s="163"/>
      <c r="C115" s="163"/>
      <c r="D115" s="163"/>
      <c r="E115" s="163"/>
      <c r="F115" s="163"/>
      <c r="G115" s="163"/>
      <c r="H115" s="163"/>
      <c r="I115" s="164"/>
      <c r="J115" s="69"/>
      <c r="K115" s="50"/>
      <c r="L115" s="50"/>
      <c r="M115" s="50"/>
      <c r="P115" s="162" t="s">
        <v>96</v>
      </c>
      <c r="Q115" s="163"/>
      <c r="R115" s="163"/>
      <c r="S115" s="163"/>
      <c r="T115" s="163"/>
      <c r="U115" s="163"/>
      <c r="V115" s="163"/>
      <c r="W115" s="163"/>
      <c r="X115" s="164"/>
      <c r="Y115" s="69"/>
      <c r="Z115" s="50"/>
      <c r="AA115" s="50"/>
      <c r="AB115" s="50"/>
      <c r="AE115" s="162" t="s">
        <v>96</v>
      </c>
      <c r="AF115" s="163"/>
      <c r="AG115" s="163"/>
      <c r="AH115" s="163"/>
      <c r="AI115" s="163"/>
      <c r="AJ115" s="163"/>
      <c r="AK115" s="163"/>
      <c r="AL115" s="163"/>
      <c r="AM115" s="164"/>
      <c r="AN115" s="69"/>
      <c r="AO115" s="50"/>
      <c r="AP115" s="50"/>
      <c r="AQ115" s="50"/>
    </row>
    <row r="116" spans="1:43" ht="14.25">
      <c r="A116" s="70" t="s">
        <v>1</v>
      </c>
      <c r="B116" s="165" t="s">
        <v>160</v>
      </c>
      <c r="C116" s="165"/>
      <c r="D116" s="165"/>
      <c r="E116" s="165"/>
      <c r="F116" s="165"/>
      <c r="G116" s="165"/>
      <c r="H116" s="165"/>
      <c r="I116" s="166"/>
      <c r="J116" s="55"/>
      <c r="K116" s="50"/>
      <c r="L116" s="50"/>
      <c r="M116" s="50"/>
      <c r="P116" s="70" t="s">
        <v>1</v>
      </c>
      <c r="Q116" s="165" t="s">
        <v>160</v>
      </c>
      <c r="R116" s="165"/>
      <c r="S116" s="165"/>
      <c r="T116" s="165"/>
      <c r="U116" s="165"/>
      <c r="V116" s="165"/>
      <c r="W116" s="165"/>
      <c r="X116" s="166"/>
      <c r="Y116" s="55"/>
      <c r="Z116" s="50"/>
      <c r="AA116" s="50"/>
      <c r="AB116" s="50"/>
      <c r="AE116" s="70" t="s">
        <v>1</v>
      </c>
      <c r="AF116" s="165" t="s">
        <v>160</v>
      </c>
      <c r="AG116" s="165"/>
      <c r="AH116" s="165"/>
      <c r="AI116" s="165"/>
      <c r="AJ116" s="165"/>
      <c r="AK116" s="165"/>
      <c r="AL116" s="165"/>
      <c r="AM116" s="166"/>
      <c r="AN116" s="55"/>
      <c r="AO116" s="50"/>
      <c r="AP116" s="50"/>
      <c r="AQ116" s="50"/>
    </row>
    <row r="117" spans="1:43" ht="12.75">
      <c r="A117" s="27"/>
      <c r="B117" s="71" t="s">
        <v>2</v>
      </c>
      <c r="C117" s="148" t="s">
        <v>159</v>
      </c>
      <c r="D117" s="148"/>
      <c r="E117" s="148"/>
      <c r="F117" s="148"/>
      <c r="G117" s="148"/>
      <c r="H117" s="148"/>
      <c r="I117" s="149"/>
      <c r="J117" s="72"/>
      <c r="K117" s="50"/>
      <c r="L117" s="50"/>
      <c r="M117" s="50"/>
      <c r="P117" s="27"/>
      <c r="Q117" s="71" t="s">
        <v>2</v>
      </c>
      <c r="R117" s="148" t="s">
        <v>159</v>
      </c>
      <c r="S117" s="148"/>
      <c r="T117" s="148"/>
      <c r="U117" s="148"/>
      <c r="V117" s="148"/>
      <c r="W117" s="148"/>
      <c r="X117" s="149"/>
      <c r="Y117" s="72"/>
      <c r="Z117" s="50"/>
      <c r="AA117" s="50"/>
      <c r="AB117" s="50"/>
      <c r="AE117" s="27"/>
      <c r="AF117" s="71" t="s">
        <v>2</v>
      </c>
      <c r="AG117" s="148" t="s">
        <v>159</v>
      </c>
      <c r="AH117" s="148"/>
      <c r="AI117" s="148"/>
      <c r="AJ117" s="148"/>
      <c r="AK117" s="148"/>
      <c r="AL117" s="148"/>
      <c r="AM117" s="14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0" t="s">
        <v>161</v>
      </c>
      <c r="D118" s="160"/>
      <c r="E118" s="160"/>
      <c r="F118" s="160"/>
      <c r="G118" s="160"/>
      <c r="H118" s="160"/>
      <c r="I118" s="161"/>
      <c r="J118" s="74"/>
      <c r="K118" s="50"/>
      <c r="L118" s="50"/>
      <c r="M118" s="50"/>
      <c r="P118" s="9"/>
      <c r="Q118" s="73" t="s">
        <v>3</v>
      </c>
      <c r="R118" s="160" t="s">
        <v>161</v>
      </c>
      <c r="S118" s="160"/>
      <c r="T118" s="160"/>
      <c r="U118" s="160"/>
      <c r="V118" s="160"/>
      <c r="W118" s="160"/>
      <c r="X118" s="161"/>
      <c r="Y118" s="74"/>
      <c r="Z118" s="50"/>
      <c r="AA118" s="50"/>
      <c r="AB118" s="50"/>
      <c r="AE118" s="9"/>
      <c r="AF118" s="73" t="s">
        <v>3</v>
      </c>
      <c r="AG118" s="160" t="s">
        <v>161</v>
      </c>
      <c r="AH118" s="160"/>
      <c r="AI118" s="160"/>
      <c r="AJ118" s="160"/>
      <c r="AK118" s="160"/>
      <c r="AL118" s="160"/>
      <c r="AM118" s="161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39" t="s">
        <v>162</v>
      </c>
      <c r="E119" s="139"/>
      <c r="F119" s="139"/>
      <c r="G119" s="139"/>
      <c r="H119" s="139"/>
      <c r="I119" s="140"/>
      <c r="J119" s="72"/>
      <c r="K119" s="50"/>
      <c r="L119" s="50"/>
      <c r="M119" s="50"/>
      <c r="P119" s="9"/>
      <c r="Q119" s="75"/>
      <c r="R119" s="76" t="s">
        <v>10</v>
      </c>
      <c r="S119" s="139" t="s">
        <v>162</v>
      </c>
      <c r="T119" s="139"/>
      <c r="U119" s="139"/>
      <c r="V119" s="139"/>
      <c r="W119" s="139"/>
      <c r="X119" s="140"/>
      <c r="Y119" s="72"/>
      <c r="Z119" s="50"/>
      <c r="AA119" s="50"/>
      <c r="AB119" s="50"/>
      <c r="AE119" s="9"/>
      <c r="AF119" s="75"/>
      <c r="AG119" s="76" t="s">
        <v>10</v>
      </c>
      <c r="AH119" s="139" t="s">
        <v>162</v>
      </c>
      <c r="AI119" s="139"/>
      <c r="AJ119" s="139"/>
      <c r="AK119" s="139"/>
      <c r="AL119" s="139"/>
      <c r="AM119" s="140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39" t="s">
        <v>163</v>
      </c>
      <c r="F120" s="139"/>
      <c r="G120" s="139"/>
      <c r="H120" s="139"/>
      <c r="I120" s="140"/>
      <c r="J120" s="72"/>
      <c r="K120" s="50"/>
      <c r="L120" s="50"/>
      <c r="M120" s="50"/>
      <c r="P120" s="27"/>
      <c r="Q120" s="77"/>
      <c r="R120" s="78"/>
      <c r="S120" s="79" t="s">
        <v>10</v>
      </c>
      <c r="T120" s="139" t="s">
        <v>163</v>
      </c>
      <c r="U120" s="139"/>
      <c r="V120" s="139"/>
      <c r="W120" s="139"/>
      <c r="X120" s="140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39" t="s">
        <v>163</v>
      </c>
      <c r="AJ120" s="139"/>
      <c r="AK120" s="139"/>
      <c r="AL120" s="139"/>
      <c r="AM120" s="140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39" t="s">
        <v>164</v>
      </c>
      <c r="F121" s="139"/>
      <c r="G121" s="139"/>
      <c r="H121" s="139"/>
      <c r="I121" s="140"/>
      <c r="J121" s="72"/>
      <c r="K121" s="50"/>
      <c r="L121" s="50"/>
      <c r="M121" s="50"/>
      <c r="P121" s="27"/>
      <c r="Q121" s="77"/>
      <c r="R121" s="78"/>
      <c r="S121" s="79" t="s">
        <v>10</v>
      </c>
      <c r="T121" s="139" t="s">
        <v>164</v>
      </c>
      <c r="U121" s="139"/>
      <c r="V121" s="139"/>
      <c r="W121" s="139"/>
      <c r="X121" s="140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39" t="s">
        <v>164</v>
      </c>
      <c r="AJ121" s="139"/>
      <c r="AK121" s="139"/>
      <c r="AL121" s="139"/>
      <c r="AM121" s="140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39" t="s">
        <v>165</v>
      </c>
      <c r="E122" s="139"/>
      <c r="F122" s="139"/>
      <c r="G122" s="139"/>
      <c r="H122" s="139"/>
      <c r="I122" s="140"/>
      <c r="J122" s="72"/>
      <c r="K122" s="50"/>
      <c r="L122" s="50"/>
      <c r="M122" s="50"/>
      <c r="P122" s="27"/>
      <c r="Q122" s="77"/>
      <c r="R122" s="79" t="s">
        <v>10</v>
      </c>
      <c r="S122" s="139" t="s">
        <v>165</v>
      </c>
      <c r="T122" s="139"/>
      <c r="U122" s="139"/>
      <c r="V122" s="139"/>
      <c r="W122" s="139"/>
      <c r="X122" s="140"/>
      <c r="Y122" s="72"/>
      <c r="Z122" s="50"/>
      <c r="AA122" s="50"/>
      <c r="AB122" s="50"/>
      <c r="AE122" s="27"/>
      <c r="AF122" s="77"/>
      <c r="AG122" s="79" t="s">
        <v>10</v>
      </c>
      <c r="AH122" s="139" t="s">
        <v>165</v>
      </c>
      <c r="AI122" s="139"/>
      <c r="AJ122" s="139"/>
      <c r="AK122" s="139"/>
      <c r="AL122" s="139"/>
      <c r="AM122" s="140"/>
      <c r="AN122" s="72"/>
      <c r="AO122" s="50"/>
      <c r="AP122" s="50"/>
      <c r="AQ122" s="50"/>
    </row>
    <row r="123" spans="1:43" ht="14.25">
      <c r="A123" s="80"/>
      <c r="B123" s="81" t="s">
        <v>15</v>
      </c>
      <c r="C123" s="158" t="s">
        <v>166</v>
      </c>
      <c r="D123" s="158"/>
      <c r="E123" s="158"/>
      <c r="F123" s="158"/>
      <c r="G123" s="158"/>
      <c r="H123" s="158"/>
      <c r="I123" s="159"/>
      <c r="J123" s="72"/>
      <c r="K123" s="50"/>
      <c r="L123" s="50"/>
      <c r="M123" s="50"/>
      <c r="P123" s="80"/>
      <c r="Q123" s="81" t="s">
        <v>15</v>
      </c>
      <c r="R123" s="158" t="s">
        <v>166</v>
      </c>
      <c r="S123" s="158"/>
      <c r="T123" s="158"/>
      <c r="U123" s="158"/>
      <c r="V123" s="158"/>
      <c r="W123" s="158"/>
      <c r="X123" s="159"/>
      <c r="Y123" s="72"/>
      <c r="Z123" s="50"/>
      <c r="AA123" s="50"/>
      <c r="AB123" s="50"/>
      <c r="AE123" s="80"/>
      <c r="AF123" s="81" t="s">
        <v>15</v>
      </c>
      <c r="AG123" s="158" t="s">
        <v>166</v>
      </c>
      <c r="AH123" s="158"/>
      <c r="AI123" s="158"/>
      <c r="AJ123" s="158"/>
      <c r="AK123" s="158"/>
      <c r="AL123" s="158"/>
      <c r="AM123" s="159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48" t="s">
        <v>192</v>
      </c>
      <c r="E124" s="148"/>
      <c r="F124" s="148"/>
      <c r="G124" s="148"/>
      <c r="H124" s="148"/>
      <c r="I124" s="149"/>
      <c r="J124" s="72"/>
      <c r="K124" s="50"/>
      <c r="L124" s="50"/>
      <c r="M124" s="50"/>
      <c r="P124" s="9"/>
      <c r="Q124" s="13"/>
      <c r="R124" s="13" t="s">
        <v>10</v>
      </c>
      <c r="S124" s="148" t="s">
        <v>192</v>
      </c>
      <c r="T124" s="148"/>
      <c r="U124" s="148"/>
      <c r="V124" s="148"/>
      <c r="W124" s="148"/>
      <c r="X124" s="149"/>
      <c r="Y124" s="72"/>
      <c r="Z124" s="50"/>
      <c r="AA124" s="50"/>
      <c r="AB124" s="50"/>
      <c r="AE124" s="9"/>
      <c r="AF124" s="13"/>
      <c r="AG124" s="13" t="s">
        <v>10</v>
      </c>
      <c r="AH124" s="148" t="s">
        <v>192</v>
      </c>
      <c r="AI124" s="148"/>
      <c r="AJ124" s="148"/>
      <c r="AK124" s="148"/>
      <c r="AL124" s="148"/>
      <c r="AM124" s="14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48" t="s">
        <v>193</v>
      </c>
      <c r="E125" s="148"/>
      <c r="F125" s="148"/>
      <c r="G125" s="148"/>
      <c r="H125" s="148"/>
      <c r="I125" s="149"/>
      <c r="J125" s="72"/>
      <c r="K125" s="50"/>
      <c r="L125" s="50"/>
      <c r="M125" s="50"/>
      <c r="P125" s="27"/>
      <c r="Q125" s="82"/>
      <c r="R125" s="13" t="s">
        <v>10</v>
      </c>
      <c r="S125" s="148" t="s">
        <v>193</v>
      </c>
      <c r="T125" s="148"/>
      <c r="U125" s="148"/>
      <c r="V125" s="148"/>
      <c r="W125" s="148"/>
      <c r="X125" s="149"/>
      <c r="Y125" s="72"/>
      <c r="Z125" s="50"/>
      <c r="AA125" s="50"/>
      <c r="AB125" s="50"/>
      <c r="AE125" s="27"/>
      <c r="AF125" s="82"/>
      <c r="AG125" s="13" t="s">
        <v>10</v>
      </c>
      <c r="AH125" s="148" t="s">
        <v>193</v>
      </c>
      <c r="AI125" s="148"/>
      <c r="AJ125" s="148"/>
      <c r="AK125" s="148"/>
      <c r="AL125" s="148"/>
      <c r="AM125" s="14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3" t="s">
        <v>194</v>
      </c>
      <c r="D126" s="153"/>
      <c r="E126" s="153"/>
      <c r="F126" s="153"/>
      <c r="G126" s="153"/>
      <c r="H126" s="153"/>
      <c r="I126" s="154"/>
      <c r="J126" s="74">
        <v>0</v>
      </c>
      <c r="K126" s="50"/>
      <c r="L126" s="50"/>
      <c r="M126" s="50"/>
      <c r="P126" s="9"/>
      <c r="Q126" s="73" t="s">
        <v>20</v>
      </c>
      <c r="R126" s="153" t="s">
        <v>194</v>
      </c>
      <c r="S126" s="153"/>
      <c r="T126" s="153"/>
      <c r="U126" s="153"/>
      <c r="V126" s="153"/>
      <c r="W126" s="153"/>
      <c r="X126" s="154"/>
      <c r="Y126" s="74">
        <v>0</v>
      </c>
      <c r="Z126" s="50"/>
      <c r="AA126" s="50"/>
      <c r="AB126" s="50"/>
      <c r="AE126" s="9"/>
      <c r="AF126" s="73" t="s">
        <v>20</v>
      </c>
      <c r="AG126" s="153" t="s">
        <v>194</v>
      </c>
      <c r="AH126" s="153"/>
      <c r="AI126" s="153"/>
      <c r="AJ126" s="153"/>
      <c r="AK126" s="153"/>
      <c r="AL126" s="153"/>
      <c r="AM126" s="154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0" t="s">
        <v>218</v>
      </c>
      <c r="E127" s="160"/>
      <c r="F127" s="160"/>
      <c r="G127" s="160"/>
      <c r="H127" s="160"/>
      <c r="I127" s="161"/>
      <c r="J127" s="72">
        <v>-1774</v>
      </c>
      <c r="K127" s="50"/>
      <c r="L127" s="50"/>
      <c r="M127" s="50"/>
      <c r="P127" s="9"/>
      <c r="Q127" s="13"/>
      <c r="R127" s="73" t="s">
        <v>10</v>
      </c>
      <c r="S127" s="160" t="s">
        <v>218</v>
      </c>
      <c r="T127" s="160"/>
      <c r="U127" s="160"/>
      <c r="V127" s="160"/>
      <c r="W127" s="160"/>
      <c r="X127" s="161"/>
      <c r="Y127" s="72">
        <v>-1398</v>
      </c>
      <c r="Z127" s="50"/>
      <c r="AA127" s="50"/>
      <c r="AB127" s="50"/>
      <c r="AE127" s="9"/>
      <c r="AF127" s="13"/>
      <c r="AG127" s="73" t="s">
        <v>10</v>
      </c>
      <c r="AH127" s="160" t="s">
        <v>218</v>
      </c>
      <c r="AI127" s="160"/>
      <c r="AJ127" s="160"/>
      <c r="AK127" s="160"/>
      <c r="AL127" s="160"/>
      <c r="AM127" s="161"/>
      <c r="AN127" s="72">
        <v>-5435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0" t="s">
        <v>219</v>
      </c>
      <c r="E128" s="160"/>
      <c r="F128" s="160"/>
      <c r="G128" s="160"/>
      <c r="H128" s="160"/>
      <c r="I128" s="161"/>
      <c r="J128" s="122"/>
      <c r="K128" s="50"/>
      <c r="L128" s="50"/>
      <c r="M128" s="50"/>
      <c r="P128" s="9"/>
      <c r="Q128" s="13"/>
      <c r="R128" s="73" t="s">
        <v>10</v>
      </c>
      <c r="S128" s="160" t="s">
        <v>219</v>
      </c>
      <c r="T128" s="160"/>
      <c r="U128" s="160"/>
      <c r="V128" s="160"/>
      <c r="W128" s="160"/>
      <c r="X128" s="161"/>
      <c r="Y128" s="122"/>
      <c r="Z128" s="50"/>
      <c r="AA128" s="50"/>
      <c r="AB128" s="50"/>
      <c r="AE128" s="9"/>
      <c r="AF128" s="13"/>
      <c r="AG128" s="73" t="s">
        <v>10</v>
      </c>
      <c r="AH128" s="160" t="s">
        <v>219</v>
      </c>
      <c r="AI128" s="160"/>
      <c r="AJ128" s="160"/>
      <c r="AK128" s="160"/>
      <c r="AL128" s="160"/>
      <c r="AM128" s="161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0" t="s">
        <v>220</v>
      </c>
      <c r="E129" s="160"/>
      <c r="F129" s="160"/>
      <c r="G129" s="160"/>
      <c r="H129" s="160"/>
      <c r="I129" s="161"/>
      <c r="J129" s="123"/>
      <c r="K129" s="50"/>
      <c r="L129" s="50"/>
      <c r="M129" s="50"/>
      <c r="P129" s="9"/>
      <c r="Q129" s="13"/>
      <c r="R129" s="73" t="s">
        <v>10</v>
      </c>
      <c r="S129" s="160" t="s">
        <v>220</v>
      </c>
      <c r="T129" s="160"/>
      <c r="U129" s="160"/>
      <c r="V129" s="160"/>
      <c r="W129" s="160"/>
      <c r="X129" s="161"/>
      <c r="Y129" s="123"/>
      <c r="Z129" s="50"/>
      <c r="AA129" s="50"/>
      <c r="AB129" s="50"/>
      <c r="AE129" s="9"/>
      <c r="AF129" s="13"/>
      <c r="AG129" s="73" t="s">
        <v>10</v>
      </c>
      <c r="AH129" s="160" t="s">
        <v>220</v>
      </c>
      <c r="AI129" s="160"/>
      <c r="AJ129" s="160"/>
      <c r="AK129" s="160"/>
      <c r="AL129" s="160"/>
      <c r="AM129" s="161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0" t="s">
        <v>221</v>
      </c>
      <c r="E130" s="160"/>
      <c r="F130" s="160"/>
      <c r="G130" s="160"/>
      <c r="H130" s="160"/>
      <c r="I130" s="161"/>
      <c r="J130" s="123">
        <v>1774</v>
      </c>
      <c r="K130" s="50"/>
      <c r="L130" s="50"/>
      <c r="M130" s="50"/>
      <c r="P130" s="27"/>
      <c r="Q130" s="82"/>
      <c r="R130" s="73" t="s">
        <v>10</v>
      </c>
      <c r="S130" s="160" t="s">
        <v>221</v>
      </c>
      <c r="T130" s="160"/>
      <c r="U130" s="160"/>
      <c r="V130" s="160"/>
      <c r="W130" s="160"/>
      <c r="X130" s="161"/>
      <c r="Y130" s="123">
        <v>1398</v>
      </c>
      <c r="Z130" s="50"/>
      <c r="AA130" s="50"/>
      <c r="AB130" s="50"/>
      <c r="AE130" s="27"/>
      <c r="AF130" s="82"/>
      <c r="AG130" s="73" t="s">
        <v>10</v>
      </c>
      <c r="AH130" s="160" t="s">
        <v>221</v>
      </c>
      <c r="AI130" s="160"/>
      <c r="AJ130" s="160"/>
      <c r="AK130" s="160"/>
      <c r="AL130" s="160"/>
      <c r="AM130" s="161"/>
      <c r="AN130" s="123">
        <v>5435</v>
      </c>
      <c r="AO130" s="50"/>
      <c r="AP130" s="50"/>
      <c r="AQ130" s="50"/>
    </row>
    <row r="131" spans="1:43" ht="12.75">
      <c r="A131" s="9"/>
      <c r="B131" s="83" t="s">
        <v>21</v>
      </c>
      <c r="C131" s="155" t="s">
        <v>195</v>
      </c>
      <c r="D131" s="156"/>
      <c r="E131" s="156"/>
      <c r="F131" s="156"/>
      <c r="G131" s="156"/>
      <c r="H131" s="156"/>
      <c r="I131" s="157"/>
      <c r="J131" s="138"/>
      <c r="K131" s="50"/>
      <c r="L131" s="50"/>
      <c r="M131" s="50"/>
      <c r="P131" s="9"/>
      <c r="Q131" s="83" t="s">
        <v>21</v>
      </c>
      <c r="R131" s="155" t="s">
        <v>195</v>
      </c>
      <c r="S131" s="156"/>
      <c r="T131" s="156"/>
      <c r="U131" s="156"/>
      <c r="V131" s="156"/>
      <c r="W131" s="156"/>
      <c r="X131" s="157"/>
      <c r="Y131" s="138"/>
      <c r="Z131" s="50"/>
      <c r="AA131" s="50"/>
      <c r="AB131" s="50"/>
      <c r="AE131" s="9"/>
      <c r="AF131" s="83" t="s">
        <v>21</v>
      </c>
      <c r="AG131" s="155" t="s">
        <v>195</v>
      </c>
      <c r="AH131" s="156"/>
      <c r="AI131" s="156"/>
      <c r="AJ131" s="156"/>
      <c r="AK131" s="156"/>
      <c r="AL131" s="156"/>
      <c r="AM131" s="157"/>
      <c r="AN131" s="138"/>
      <c r="AO131" s="50"/>
      <c r="AP131" s="50"/>
      <c r="AQ131" s="50"/>
    </row>
    <row r="132" spans="1:43" ht="12.75">
      <c r="A132" s="80"/>
      <c r="B132" s="81"/>
      <c r="C132" s="81" t="s">
        <v>10</v>
      </c>
      <c r="D132" s="158" t="s">
        <v>167</v>
      </c>
      <c r="E132" s="158"/>
      <c r="F132" s="158"/>
      <c r="G132" s="158"/>
      <c r="H132" s="158"/>
      <c r="I132" s="159"/>
      <c r="J132" s="72"/>
      <c r="K132" s="84"/>
      <c r="L132" s="84"/>
      <c r="M132" s="84"/>
      <c r="P132" s="80"/>
      <c r="Q132" s="81"/>
      <c r="R132" s="81" t="s">
        <v>10</v>
      </c>
      <c r="S132" s="158" t="s">
        <v>167</v>
      </c>
      <c r="T132" s="158"/>
      <c r="U132" s="158"/>
      <c r="V132" s="158"/>
      <c r="W132" s="158"/>
      <c r="X132" s="159"/>
      <c r="Y132" s="72"/>
      <c r="Z132" s="84"/>
      <c r="AA132" s="84"/>
      <c r="AB132" s="84"/>
      <c r="AE132" s="80"/>
      <c r="AF132" s="81"/>
      <c r="AG132" s="81" t="s">
        <v>10</v>
      </c>
      <c r="AH132" s="158" t="s">
        <v>167</v>
      </c>
      <c r="AI132" s="158"/>
      <c r="AJ132" s="158"/>
      <c r="AK132" s="158"/>
      <c r="AL132" s="158"/>
      <c r="AM132" s="159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48" t="s">
        <v>22</v>
      </c>
      <c r="E133" s="148"/>
      <c r="F133" s="148"/>
      <c r="G133" s="148"/>
      <c r="H133" s="148"/>
      <c r="I133" s="149"/>
      <c r="J133" s="72"/>
      <c r="K133" s="50"/>
      <c r="L133" s="50"/>
      <c r="M133" s="50"/>
      <c r="P133" s="9"/>
      <c r="Q133" s="13"/>
      <c r="R133" s="81" t="s">
        <v>10</v>
      </c>
      <c r="S133" s="148" t="s">
        <v>22</v>
      </c>
      <c r="T133" s="148"/>
      <c r="U133" s="148"/>
      <c r="V133" s="148"/>
      <c r="W133" s="148"/>
      <c r="X133" s="149"/>
      <c r="Y133" s="72"/>
      <c r="Z133" s="50"/>
      <c r="AA133" s="50"/>
      <c r="AB133" s="50"/>
      <c r="AE133" s="9"/>
      <c r="AF133" s="13"/>
      <c r="AG133" s="81" t="s">
        <v>10</v>
      </c>
      <c r="AH133" s="148" t="s">
        <v>22</v>
      </c>
      <c r="AI133" s="148"/>
      <c r="AJ133" s="148"/>
      <c r="AK133" s="148"/>
      <c r="AL133" s="148"/>
      <c r="AM133" s="14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48" t="s">
        <v>168</v>
      </c>
      <c r="E134" s="148"/>
      <c r="F134" s="148"/>
      <c r="G134" s="148"/>
      <c r="H134" s="148"/>
      <c r="I134" s="149"/>
      <c r="J134" s="72"/>
      <c r="K134" s="50"/>
      <c r="L134" s="50"/>
      <c r="M134" s="50"/>
      <c r="P134" s="27"/>
      <c r="Q134" s="82"/>
      <c r="R134" s="81" t="s">
        <v>10</v>
      </c>
      <c r="S134" s="148" t="s">
        <v>168</v>
      </c>
      <c r="T134" s="148"/>
      <c r="U134" s="148"/>
      <c r="V134" s="148"/>
      <c r="W134" s="148"/>
      <c r="X134" s="149"/>
      <c r="Y134" s="72"/>
      <c r="Z134" s="50"/>
      <c r="AA134" s="50"/>
      <c r="AB134" s="50"/>
      <c r="AE134" s="27"/>
      <c r="AF134" s="82"/>
      <c r="AG134" s="81" t="s">
        <v>10</v>
      </c>
      <c r="AH134" s="148" t="s">
        <v>168</v>
      </c>
      <c r="AI134" s="148"/>
      <c r="AJ134" s="148"/>
      <c r="AK134" s="148"/>
      <c r="AL134" s="148"/>
      <c r="AM134" s="14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4" t="s">
        <v>169</v>
      </c>
      <c r="E135" s="144"/>
      <c r="F135" s="144"/>
      <c r="G135" s="144"/>
      <c r="H135" s="144"/>
      <c r="I135" s="145"/>
      <c r="J135" s="72"/>
      <c r="K135" s="50"/>
      <c r="L135" s="50"/>
      <c r="M135" s="50"/>
      <c r="P135" s="9"/>
      <c r="Q135" s="13"/>
      <c r="R135" s="81" t="s">
        <v>10</v>
      </c>
      <c r="S135" s="144" t="s">
        <v>169</v>
      </c>
      <c r="T135" s="144"/>
      <c r="U135" s="144"/>
      <c r="V135" s="144"/>
      <c r="W135" s="144"/>
      <c r="X135" s="145"/>
      <c r="Y135" s="72"/>
      <c r="Z135" s="50"/>
      <c r="AA135" s="50"/>
      <c r="AB135" s="50"/>
      <c r="AE135" s="9"/>
      <c r="AF135" s="13"/>
      <c r="AG135" s="81" t="s">
        <v>10</v>
      </c>
      <c r="AH135" s="144" t="s">
        <v>169</v>
      </c>
      <c r="AI135" s="144"/>
      <c r="AJ135" s="144"/>
      <c r="AK135" s="144"/>
      <c r="AL135" s="144"/>
      <c r="AM135" s="145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4" t="s">
        <v>111</v>
      </c>
      <c r="E136" s="144"/>
      <c r="F136" s="144"/>
      <c r="G136" s="144"/>
      <c r="H136" s="144"/>
      <c r="I136" s="145"/>
      <c r="J136" s="72"/>
      <c r="K136" s="50"/>
      <c r="L136" s="50"/>
      <c r="M136" s="50"/>
      <c r="P136" s="9"/>
      <c r="Q136" s="13"/>
      <c r="R136" s="81" t="s">
        <v>10</v>
      </c>
      <c r="S136" s="144" t="s">
        <v>111</v>
      </c>
      <c r="T136" s="144"/>
      <c r="U136" s="144"/>
      <c r="V136" s="144"/>
      <c r="W136" s="144"/>
      <c r="X136" s="145"/>
      <c r="Y136" s="72"/>
      <c r="Z136" s="50"/>
      <c r="AA136" s="50"/>
      <c r="AB136" s="50"/>
      <c r="AE136" s="9"/>
      <c r="AF136" s="13"/>
      <c r="AG136" s="81" t="s">
        <v>10</v>
      </c>
      <c r="AH136" s="144" t="s">
        <v>111</v>
      </c>
      <c r="AI136" s="144"/>
      <c r="AJ136" s="144"/>
      <c r="AK136" s="144"/>
      <c r="AL136" s="144"/>
      <c r="AM136" s="145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1" t="s">
        <v>196</v>
      </c>
      <c r="D137" s="151"/>
      <c r="E137" s="151"/>
      <c r="F137" s="151"/>
      <c r="G137" s="151"/>
      <c r="H137" s="151"/>
      <c r="I137" s="152"/>
      <c r="J137" s="74"/>
      <c r="K137" s="50"/>
      <c r="L137" s="50"/>
      <c r="M137" s="50"/>
      <c r="P137" s="9"/>
      <c r="Q137" s="73" t="s">
        <v>23</v>
      </c>
      <c r="R137" s="151" t="s">
        <v>196</v>
      </c>
      <c r="S137" s="151"/>
      <c r="T137" s="151"/>
      <c r="U137" s="151"/>
      <c r="V137" s="151"/>
      <c r="W137" s="151"/>
      <c r="X137" s="152"/>
      <c r="Y137" s="74"/>
      <c r="Z137" s="50"/>
      <c r="AA137" s="50"/>
      <c r="AB137" s="50"/>
      <c r="AE137" s="9"/>
      <c r="AF137" s="73" t="s">
        <v>23</v>
      </c>
      <c r="AG137" s="151" t="s">
        <v>196</v>
      </c>
      <c r="AH137" s="151"/>
      <c r="AI137" s="151"/>
      <c r="AJ137" s="151"/>
      <c r="AK137" s="151"/>
      <c r="AL137" s="151"/>
      <c r="AM137" s="152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3" t="s">
        <v>197</v>
      </c>
      <c r="E138" s="153"/>
      <c r="F138" s="153"/>
      <c r="G138" s="153"/>
      <c r="H138" s="153"/>
      <c r="I138" s="154"/>
      <c r="J138" s="74"/>
      <c r="K138" s="50"/>
      <c r="L138" s="50"/>
      <c r="M138" s="50"/>
      <c r="P138" s="9"/>
      <c r="Q138" s="12"/>
      <c r="R138" s="38" t="s">
        <v>10</v>
      </c>
      <c r="S138" s="153" t="s">
        <v>197</v>
      </c>
      <c r="T138" s="153"/>
      <c r="U138" s="153"/>
      <c r="V138" s="153"/>
      <c r="W138" s="153"/>
      <c r="X138" s="154"/>
      <c r="Y138" s="74"/>
      <c r="Z138" s="50"/>
      <c r="AA138" s="50"/>
      <c r="AB138" s="50"/>
      <c r="AE138" s="9"/>
      <c r="AF138" s="12"/>
      <c r="AG138" s="38" t="s">
        <v>10</v>
      </c>
      <c r="AH138" s="153" t="s">
        <v>197</v>
      </c>
      <c r="AI138" s="153"/>
      <c r="AJ138" s="153"/>
      <c r="AK138" s="153"/>
      <c r="AL138" s="153"/>
      <c r="AM138" s="154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48" t="s">
        <v>173</v>
      </c>
      <c r="F139" s="148"/>
      <c r="G139" s="148"/>
      <c r="H139" s="148"/>
      <c r="I139" s="149"/>
      <c r="J139" s="72"/>
      <c r="K139" s="50"/>
      <c r="L139" s="50"/>
      <c r="M139" s="50"/>
      <c r="P139" s="27"/>
      <c r="Q139" s="28"/>
      <c r="R139" s="28"/>
      <c r="S139" s="57" t="s">
        <v>24</v>
      </c>
      <c r="T139" s="148" t="s">
        <v>173</v>
      </c>
      <c r="U139" s="148"/>
      <c r="V139" s="148"/>
      <c r="W139" s="148"/>
      <c r="X139" s="14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48" t="s">
        <v>173</v>
      </c>
      <c r="AJ139" s="148"/>
      <c r="AK139" s="148"/>
      <c r="AL139" s="148"/>
      <c r="AM139" s="14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4" t="s">
        <v>170</v>
      </c>
      <c r="F140" s="144"/>
      <c r="G140" s="144"/>
      <c r="H140" s="144"/>
      <c r="I140" s="145"/>
      <c r="J140" s="72"/>
      <c r="K140" s="50"/>
      <c r="L140" s="50"/>
      <c r="M140" s="50"/>
      <c r="P140" s="9"/>
      <c r="Q140" s="12"/>
      <c r="R140" s="12"/>
      <c r="S140" s="13" t="s">
        <v>3</v>
      </c>
      <c r="T140" s="144" t="s">
        <v>170</v>
      </c>
      <c r="U140" s="144"/>
      <c r="V140" s="144"/>
      <c r="W140" s="144"/>
      <c r="X140" s="145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4" t="s">
        <v>170</v>
      </c>
      <c r="AJ140" s="144"/>
      <c r="AK140" s="144"/>
      <c r="AL140" s="144"/>
      <c r="AM140" s="145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50" t="s">
        <v>174</v>
      </c>
      <c r="E141" s="150"/>
      <c r="F141" s="150"/>
      <c r="G141" s="150"/>
      <c r="H141" s="150"/>
      <c r="I141" s="141"/>
      <c r="J141" s="72"/>
      <c r="K141" s="50"/>
      <c r="L141" s="50"/>
      <c r="M141" s="50"/>
      <c r="P141" s="9"/>
      <c r="Q141" s="85"/>
      <c r="R141" s="38" t="s">
        <v>10</v>
      </c>
      <c r="S141" s="150" t="s">
        <v>174</v>
      </c>
      <c r="T141" s="150"/>
      <c r="U141" s="150"/>
      <c r="V141" s="150"/>
      <c r="W141" s="150"/>
      <c r="X141" s="141"/>
      <c r="Y141" s="72"/>
      <c r="Z141" s="50"/>
      <c r="AA141" s="50"/>
      <c r="AB141" s="50"/>
      <c r="AE141" s="9"/>
      <c r="AF141" s="85"/>
      <c r="AG141" s="38" t="s">
        <v>10</v>
      </c>
      <c r="AH141" s="150" t="s">
        <v>174</v>
      </c>
      <c r="AI141" s="150"/>
      <c r="AJ141" s="150"/>
      <c r="AK141" s="150"/>
      <c r="AL141" s="150"/>
      <c r="AM141" s="14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39" t="s">
        <v>173</v>
      </c>
      <c r="F142" s="139"/>
      <c r="G142" s="139"/>
      <c r="H142" s="139"/>
      <c r="I142" s="140"/>
      <c r="J142" s="72"/>
      <c r="K142" s="50"/>
      <c r="L142" s="50"/>
      <c r="M142" s="50"/>
      <c r="P142" s="27"/>
      <c r="Q142" s="28"/>
      <c r="R142" s="86"/>
      <c r="S142" s="87" t="s">
        <v>24</v>
      </c>
      <c r="T142" s="139" t="s">
        <v>173</v>
      </c>
      <c r="U142" s="139"/>
      <c r="V142" s="139"/>
      <c r="W142" s="139"/>
      <c r="X142" s="140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39" t="s">
        <v>173</v>
      </c>
      <c r="AJ142" s="139"/>
      <c r="AK142" s="139"/>
      <c r="AL142" s="139"/>
      <c r="AM142" s="140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4" t="s">
        <v>152</v>
      </c>
      <c r="G143" s="144"/>
      <c r="H143" s="144"/>
      <c r="I143" s="145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4" t="s">
        <v>152</v>
      </c>
      <c r="V143" s="144"/>
      <c r="W143" s="144"/>
      <c r="X143" s="145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4" t="s">
        <v>152</v>
      </c>
      <c r="AK143" s="144"/>
      <c r="AL143" s="144"/>
      <c r="AM143" s="145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4" t="s">
        <v>153</v>
      </c>
      <c r="G144" s="144"/>
      <c r="H144" s="144"/>
      <c r="I144" s="145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4" t="s">
        <v>153</v>
      </c>
      <c r="V144" s="144"/>
      <c r="W144" s="144"/>
      <c r="X144" s="145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4" t="s">
        <v>153</v>
      </c>
      <c r="AK144" s="144"/>
      <c r="AL144" s="144"/>
      <c r="AM144" s="145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46" t="s">
        <v>170</v>
      </c>
      <c r="F145" s="146"/>
      <c r="G145" s="146"/>
      <c r="H145" s="146"/>
      <c r="I145" s="147"/>
      <c r="J145" s="72"/>
      <c r="K145" s="50"/>
      <c r="L145" s="50"/>
      <c r="M145" s="50"/>
      <c r="P145" s="27"/>
      <c r="Q145" s="28"/>
      <c r="R145" s="28"/>
      <c r="S145" s="28" t="s">
        <v>3</v>
      </c>
      <c r="T145" s="146" t="s">
        <v>170</v>
      </c>
      <c r="U145" s="146"/>
      <c r="V145" s="146"/>
      <c r="W145" s="146"/>
      <c r="X145" s="14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46" t="s">
        <v>170</v>
      </c>
      <c r="AJ145" s="146"/>
      <c r="AK145" s="146"/>
      <c r="AL145" s="146"/>
      <c r="AM145" s="14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4" t="s">
        <v>171</v>
      </c>
      <c r="G146" s="144"/>
      <c r="H146" s="144"/>
      <c r="I146" s="145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4" t="s">
        <v>171</v>
      </c>
      <c r="V146" s="144"/>
      <c r="W146" s="144"/>
      <c r="X146" s="145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4" t="s">
        <v>171</v>
      </c>
      <c r="AK146" s="144"/>
      <c r="AL146" s="144"/>
      <c r="AM146" s="145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42" t="s">
        <v>172</v>
      </c>
      <c r="G147" s="142"/>
      <c r="H147" s="142"/>
      <c r="I147" s="143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42" t="s">
        <v>172</v>
      </c>
      <c r="V147" s="142"/>
      <c r="W147" s="142"/>
      <c r="X147" s="143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42" t="s">
        <v>172</v>
      </c>
      <c r="AK147" s="142"/>
      <c r="AL147" s="142"/>
      <c r="AM147" s="143"/>
      <c r="AN147" s="68"/>
      <c r="AO147" s="50"/>
      <c r="AP147" s="50"/>
      <c r="AQ147" s="50"/>
    </row>
    <row r="148" spans="1:40" ht="12.75">
      <c r="A148" s="126" t="s">
        <v>231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231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231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9" t="s">
        <v>228</v>
      </c>
      <c r="B149" s="12"/>
      <c r="C149" s="12"/>
      <c r="D149" s="12"/>
      <c r="E149" s="12"/>
      <c r="F149" s="12"/>
      <c r="G149" s="12"/>
      <c r="H149" s="12"/>
      <c r="I149" s="12"/>
      <c r="J149" s="123">
        <v>47175</v>
      </c>
      <c r="P149" s="129" t="s">
        <v>228</v>
      </c>
      <c r="Q149" s="12"/>
      <c r="R149" s="12"/>
      <c r="S149" s="12"/>
      <c r="T149" s="12"/>
      <c r="U149" s="12"/>
      <c r="V149" s="12"/>
      <c r="W149" s="12"/>
      <c r="X149" s="12"/>
      <c r="Y149" s="123">
        <v>37175</v>
      </c>
      <c r="AE149" s="129" t="s">
        <v>228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144502</v>
      </c>
    </row>
    <row r="150" spans="1:40" ht="12.75">
      <c r="A150" s="131" t="s">
        <v>229</v>
      </c>
      <c r="B150" s="12"/>
      <c r="C150" s="12"/>
      <c r="D150" s="12"/>
      <c r="E150" s="12"/>
      <c r="F150" s="12"/>
      <c r="G150" s="12"/>
      <c r="H150" s="12"/>
      <c r="I150" s="12"/>
      <c r="J150" s="123">
        <v>47171</v>
      </c>
      <c r="P150" s="131" t="s">
        <v>229</v>
      </c>
      <c r="Q150" s="12"/>
      <c r="R150" s="12"/>
      <c r="S150" s="12"/>
      <c r="T150" s="12"/>
      <c r="U150" s="12"/>
      <c r="V150" s="12"/>
      <c r="W150" s="12"/>
      <c r="X150" s="12"/>
      <c r="Y150" s="123">
        <v>37172</v>
      </c>
      <c r="AE150" s="131" t="s">
        <v>229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144491</v>
      </c>
    </row>
    <row r="151" spans="1:40" ht="13.5" thickBot="1">
      <c r="A151" s="132" t="s">
        <v>230</v>
      </c>
      <c r="B151" s="47"/>
      <c r="C151" s="47"/>
      <c r="D151" s="47"/>
      <c r="E151" s="47"/>
      <c r="F151" s="47"/>
      <c r="G151" s="47"/>
      <c r="H151" s="47"/>
      <c r="I151" s="47"/>
      <c r="J151" s="134">
        <v>4</v>
      </c>
      <c r="P151" s="132" t="s">
        <v>230</v>
      </c>
      <c r="Q151" s="47"/>
      <c r="R151" s="47"/>
      <c r="S151" s="47"/>
      <c r="T151" s="47"/>
      <c r="U151" s="47"/>
      <c r="V151" s="47"/>
      <c r="W151" s="47"/>
      <c r="X151" s="47"/>
      <c r="Y151" s="134">
        <v>3</v>
      </c>
      <c r="AE151" s="132" t="s">
        <v>230</v>
      </c>
      <c r="AF151" s="47"/>
      <c r="AG151" s="47"/>
      <c r="AH151" s="47"/>
      <c r="AI151" s="47"/>
      <c r="AJ151" s="47"/>
      <c r="AK151" s="47"/>
      <c r="AL151" s="47"/>
      <c r="AM151" s="47"/>
      <c r="AN151" s="134">
        <v>11</v>
      </c>
    </row>
    <row r="153" ht="12.75">
      <c r="J153" s="110"/>
    </row>
  </sheetData>
  <mergeCells count="440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  <c r="P2" s="223" t="s">
        <v>216</v>
      </c>
      <c r="Q2" s="223"/>
      <c r="R2" s="223"/>
      <c r="S2" s="223"/>
      <c r="T2" s="223"/>
      <c r="U2" s="223"/>
      <c r="V2" s="223"/>
      <c r="W2" s="223"/>
      <c r="X2" s="223"/>
      <c r="Y2" s="223"/>
      <c r="AE2" s="223" t="s">
        <v>216</v>
      </c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21.75" customHeight="1">
      <c r="A3" s="223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P3" s="223" t="s">
        <v>217</v>
      </c>
      <c r="Q3" s="223"/>
      <c r="R3" s="223"/>
      <c r="S3" s="223"/>
      <c r="T3" s="223"/>
      <c r="U3" s="223"/>
      <c r="V3" s="223"/>
      <c r="W3" s="223"/>
      <c r="X3" s="223"/>
      <c r="Y3" s="223"/>
      <c r="AE3" s="223" t="s">
        <v>217</v>
      </c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16" t="s">
        <v>175</v>
      </c>
      <c r="C5" s="217"/>
      <c r="D5" s="217"/>
      <c r="E5" s="217"/>
      <c r="F5" s="217"/>
      <c r="G5" s="217"/>
      <c r="H5" s="218"/>
      <c r="I5" s="218"/>
      <c r="J5" s="218"/>
      <c r="K5" s="218"/>
      <c r="P5" s="115" t="s">
        <v>155</v>
      </c>
      <c r="Q5" s="216" t="s">
        <v>175</v>
      </c>
      <c r="R5" s="217"/>
      <c r="S5" s="217"/>
      <c r="T5" s="217"/>
      <c r="U5" s="217"/>
      <c r="V5" s="217"/>
      <c r="W5" s="218"/>
      <c r="X5" s="218"/>
      <c r="Y5" s="218"/>
      <c r="Z5" s="218"/>
      <c r="AE5" s="115" t="s">
        <v>155</v>
      </c>
      <c r="AF5" s="135" t="s">
        <v>175</v>
      </c>
      <c r="AG5" s="92"/>
      <c r="AH5" s="92"/>
      <c r="AI5" s="92"/>
      <c r="AJ5" s="92"/>
      <c r="AK5" s="92"/>
      <c r="AL5" s="136"/>
      <c r="AM5" s="136"/>
      <c r="AN5" s="136"/>
      <c r="AO5" s="136"/>
    </row>
    <row r="6" spans="1:40" ht="13.5" thickBot="1">
      <c r="A6" s="1"/>
      <c r="B6" s="1" t="s">
        <v>240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September, 2006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September, 2006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24" t="s">
        <v>222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222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222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9" t="s">
        <v>67</v>
      </c>
      <c r="C9" s="219"/>
      <c r="D9" s="219"/>
      <c r="E9" s="219"/>
      <c r="F9" s="219"/>
      <c r="G9" s="219"/>
      <c r="H9" s="219"/>
      <c r="I9" s="220"/>
      <c r="J9" s="8">
        <v>48695</v>
      </c>
      <c r="P9" s="7" t="s">
        <v>0</v>
      </c>
      <c r="Q9" s="219" t="s">
        <v>67</v>
      </c>
      <c r="R9" s="219"/>
      <c r="S9" s="219"/>
      <c r="T9" s="219"/>
      <c r="U9" s="219"/>
      <c r="V9" s="219"/>
      <c r="W9" s="219"/>
      <c r="X9" s="220"/>
      <c r="Y9" s="8">
        <v>38414</v>
      </c>
      <c r="Z9" s="50"/>
      <c r="AE9" s="7" t="s">
        <v>0</v>
      </c>
      <c r="AF9" s="219" t="s">
        <v>67</v>
      </c>
      <c r="AG9" s="219"/>
      <c r="AH9" s="219"/>
      <c r="AI9" s="219"/>
      <c r="AJ9" s="219"/>
      <c r="AK9" s="219"/>
      <c r="AL9" s="219"/>
      <c r="AM9" s="220"/>
      <c r="AN9" s="8">
        <v>153023</v>
      </c>
    </row>
    <row r="10" spans="1:40" ht="12.75">
      <c r="A10" s="9"/>
      <c r="B10" s="10" t="s">
        <v>1</v>
      </c>
      <c r="C10" s="172" t="s">
        <v>97</v>
      </c>
      <c r="D10" s="172"/>
      <c r="E10" s="172"/>
      <c r="F10" s="172"/>
      <c r="G10" s="172"/>
      <c r="H10" s="172"/>
      <c r="I10" s="173"/>
      <c r="J10" s="11">
        <v>44134</v>
      </c>
      <c r="P10" s="9"/>
      <c r="Q10" s="10" t="s">
        <v>1</v>
      </c>
      <c r="R10" s="172" t="s">
        <v>97</v>
      </c>
      <c r="S10" s="172"/>
      <c r="T10" s="172"/>
      <c r="U10" s="172"/>
      <c r="V10" s="172"/>
      <c r="W10" s="172"/>
      <c r="X10" s="173"/>
      <c r="Y10" s="11">
        <v>34816</v>
      </c>
      <c r="Z10" s="50"/>
      <c r="AA10" s="50"/>
      <c r="AE10" s="9"/>
      <c r="AF10" s="10" t="s">
        <v>1</v>
      </c>
      <c r="AG10" s="172" t="s">
        <v>97</v>
      </c>
      <c r="AH10" s="172"/>
      <c r="AI10" s="172"/>
      <c r="AJ10" s="172"/>
      <c r="AK10" s="172"/>
      <c r="AL10" s="172"/>
      <c r="AM10" s="173"/>
      <c r="AN10" s="11">
        <v>138694</v>
      </c>
    </row>
    <row r="11" spans="1:40" ht="12.75">
      <c r="A11" s="9"/>
      <c r="B11" s="12"/>
      <c r="C11" s="13" t="s">
        <v>2</v>
      </c>
      <c r="D11" s="144" t="s">
        <v>98</v>
      </c>
      <c r="E11" s="144"/>
      <c r="F11" s="144"/>
      <c r="G11" s="144"/>
      <c r="H11" s="144"/>
      <c r="I11" s="145"/>
      <c r="J11" s="15">
        <v>34069</v>
      </c>
      <c r="P11" s="9"/>
      <c r="Q11" s="12"/>
      <c r="R11" s="13" t="s">
        <v>2</v>
      </c>
      <c r="S11" s="144" t="s">
        <v>98</v>
      </c>
      <c r="T11" s="144"/>
      <c r="U11" s="144"/>
      <c r="V11" s="144"/>
      <c r="W11" s="144"/>
      <c r="X11" s="145"/>
      <c r="Y11" s="15">
        <v>26876</v>
      </c>
      <c r="AE11" s="9"/>
      <c r="AF11" s="12"/>
      <c r="AG11" s="13" t="s">
        <v>2</v>
      </c>
      <c r="AH11" s="144" t="s">
        <v>98</v>
      </c>
      <c r="AI11" s="144"/>
      <c r="AJ11" s="144"/>
      <c r="AK11" s="144"/>
      <c r="AL11" s="144"/>
      <c r="AM11" s="145"/>
      <c r="AN11" s="15">
        <v>107062</v>
      </c>
    </row>
    <row r="12" spans="1:40" ht="12.75">
      <c r="A12" s="16"/>
      <c r="B12" s="17"/>
      <c r="C12" s="5"/>
      <c r="D12" s="17"/>
      <c r="E12" s="221" t="s">
        <v>102</v>
      </c>
      <c r="F12" s="221"/>
      <c r="G12" s="221"/>
      <c r="H12" s="221"/>
      <c r="I12" s="222"/>
      <c r="J12" s="19"/>
      <c r="P12" s="16"/>
      <c r="Q12" s="17"/>
      <c r="R12" s="5"/>
      <c r="S12" s="17"/>
      <c r="T12" s="221" t="s">
        <v>102</v>
      </c>
      <c r="U12" s="221"/>
      <c r="V12" s="221"/>
      <c r="W12" s="221"/>
      <c r="X12" s="222"/>
      <c r="Y12" s="19"/>
      <c r="AE12" s="16"/>
      <c r="AF12" s="17"/>
      <c r="AG12" s="5"/>
      <c r="AH12" s="17"/>
      <c r="AI12" s="221" t="s">
        <v>102</v>
      </c>
      <c r="AJ12" s="221"/>
      <c r="AK12" s="221"/>
      <c r="AL12" s="221"/>
      <c r="AM12" s="222"/>
      <c r="AN12" s="19"/>
    </row>
    <row r="13" spans="1:40" ht="12.75">
      <c r="A13" s="16"/>
      <c r="B13" s="17"/>
      <c r="C13" s="5"/>
      <c r="D13" s="17"/>
      <c r="E13" s="17"/>
      <c r="F13" s="226" t="s">
        <v>176</v>
      </c>
      <c r="G13" s="226"/>
      <c r="H13" s="226"/>
      <c r="I13" s="227"/>
      <c r="J13" s="20"/>
      <c r="P13" s="16"/>
      <c r="Q13" s="17"/>
      <c r="R13" s="5"/>
      <c r="S13" s="17"/>
      <c r="T13" s="17"/>
      <c r="U13" s="226" t="s">
        <v>176</v>
      </c>
      <c r="V13" s="226"/>
      <c r="W13" s="226"/>
      <c r="X13" s="227"/>
      <c r="Y13" s="20"/>
      <c r="AE13" s="16"/>
      <c r="AF13" s="17"/>
      <c r="AG13" s="5"/>
      <c r="AH13" s="17"/>
      <c r="AI13" s="17"/>
      <c r="AJ13" s="226" t="s">
        <v>176</v>
      </c>
      <c r="AK13" s="226"/>
      <c r="AL13" s="226"/>
      <c r="AM13" s="227"/>
      <c r="AN13" s="20"/>
    </row>
    <row r="14" spans="1:40" ht="12.75">
      <c r="A14" s="9"/>
      <c r="B14" s="12"/>
      <c r="C14" s="13" t="s">
        <v>3</v>
      </c>
      <c r="D14" s="144" t="s">
        <v>99</v>
      </c>
      <c r="E14" s="144"/>
      <c r="F14" s="144"/>
      <c r="G14" s="144"/>
      <c r="H14" s="144"/>
      <c r="I14" s="145"/>
      <c r="J14" s="15">
        <v>10065</v>
      </c>
      <c r="P14" s="9"/>
      <c r="Q14" s="12"/>
      <c r="R14" s="13" t="s">
        <v>3</v>
      </c>
      <c r="S14" s="144" t="s">
        <v>99</v>
      </c>
      <c r="T14" s="144"/>
      <c r="U14" s="144"/>
      <c r="V14" s="144"/>
      <c r="W14" s="144"/>
      <c r="X14" s="145"/>
      <c r="Y14" s="15">
        <v>7940</v>
      </c>
      <c r="AE14" s="9"/>
      <c r="AF14" s="12"/>
      <c r="AG14" s="13" t="s">
        <v>3</v>
      </c>
      <c r="AH14" s="144" t="s">
        <v>99</v>
      </c>
      <c r="AI14" s="144"/>
      <c r="AJ14" s="144"/>
      <c r="AK14" s="144"/>
      <c r="AL14" s="144"/>
      <c r="AM14" s="145"/>
      <c r="AN14" s="15">
        <v>31632</v>
      </c>
    </row>
    <row r="15" spans="1:40" ht="12.75">
      <c r="A15" s="9"/>
      <c r="B15" s="12"/>
      <c r="C15" s="12"/>
      <c r="D15" s="12" t="s">
        <v>4</v>
      </c>
      <c r="E15" s="144" t="s">
        <v>100</v>
      </c>
      <c r="F15" s="144"/>
      <c r="G15" s="144"/>
      <c r="H15" s="144"/>
      <c r="I15" s="145"/>
      <c r="J15" s="15">
        <v>131</v>
      </c>
      <c r="P15" s="9"/>
      <c r="Q15" s="12"/>
      <c r="R15" s="12"/>
      <c r="S15" s="12" t="s">
        <v>4</v>
      </c>
      <c r="T15" s="144" t="s">
        <v>100</v>
      </c>
      <c r="U15" s="144"/>
      <c r="V15" s="144"/>
      <c r="W15" s="144"/>
      <c r="X15" s="145"/>
      <c r="Y15" s="15">
        <v>103</v>
      </c>
      <c r="AE15" s="9"/>
      <c r="AF15" s="12"/>
      <c r="AG15" s="12"/>
      <c r="AH15" s="12" t="s">
        <v>4</v>
      </c>
      <c r="AI15" s="144" t="s">
        <v>100</v>
      </c>
      <c r="AJ15" s="144"/>
      <c r="AK15" s="144"/>
      <c r="AL15" s="144"/>
      <c r="AM15" s="145"/>
      <c r="AN15" s="15">
        <v>412</v>
      </c>
    </row>
    <row r="16" spans="1:40" ht="12.75">
      <c r="A16" s="9"/>
      <c r="B16" s="12"/>
      <c r="C16" s="12"/>
      <c r="D16" s="12" t="s">
        <v>5</v>
      </c>
      <c r="E16" s="144" t="s">
        <v>101</v>
      </c>
      <c r="F16" s="144"/>
      <c r="G16" s="144"/>
      <c r="H16" s="144"/>
      <c r="I16" s="145"/>
      <c r="J16" s="15"/>
      <c r="P16" s="9"/>
      <c r="Q16" s="12"/>
      <c r="R16" s="12"/>
      <c r="S16" s="12" t="s">
        <v>5</v>
      </c>
      <c r="T16" s="144" t="s">
        <v>101</v>
      </c>
      <c r="U16" s="144"/>
      <c r="V16" s="144"/>
      <c r="W16" s="144"/>
      <c r="X16" s="145"/>
      <c r="Y16" s="15"/>
      <c r="AE16" s="9"/>
      <c r="AF16" s="12"/>
      <c r="AG16" s="12"/>
      <c r="AH16" s="12" t="s">
        <v>5</v>
      </c>
      <c r="AI16" s="144" t="s">
        <v>101</v>
      </c>
      <c r="AJ16" s="144"/>
      <c r="AK16" s="144"/>
      <c r="AL16" s="144"/>
      <c r="AM16" s="145"/>
      <c r="AN16" s="15"/>
    </row>
    <row r="17" spans="1:40" ht="12.75">
      <c r="A17" s="16"/>
      <c r="B17" s="17"/>
      <c r="C17" s="17"/>
      <c r="D17" s="17"/>
      <c r="E17" s="221" t="s">
        <v>102</v>
      </c>
      <c r="F17" s="221"/>
      <c r="G17" s="221"/>
      <c r="H17" s="221"/>
      <c r="I17" s="222"/>
      <c r="J17" s="21"/>
      <c r="P17" s="16"/>
      <c r="Q17" s="17"/>
      <c r="R17" s="17"/>
      <c r="S17" s="17"/>
      <c r="T17" s="221" t="s">
        <v>102</v>
      </c>
      <c r="U17" s="221"/>
      <c r="V17" s="221"/>
      <c r="W17" s="221"/>
      <c r="X17" s="222"/>
      <c r="Y17" s="21"/>
      <c r="AE17" s="16"/>
      <c r="AF17" s="17"/>
      <c r="AG17" s="17"/>
      <c r="AH17" s="17"/>
      <c r="AI17" s="221" t="s">
        <v>102</v>
      </c>
      <c r="AJ17" s="221"/>
      <c r="AK17" s="221"/>
      <c r="AL17" s="221"/>
      <c r="AM17" s="222"/>
      <c r="AN17" s="21"/>
    </row>
    <row r="18" spans="1:40" ht="12.75">
      <c r="A18" s="16"/>
      <c r="B18" s="17"/>
      <c r="C18" s="17"/>
      <c r="D18" s="17"/>
      <c r="E18" s="17"/>
      <c r="F18" s="146" t="s">
        <v>103</v>
      </c>
      <c r="G18" s="146"/>
      <c r="H18" s="146"/>
      <c r="I18" s="147"/>
      <c r="J18" s="23"/>
      <c r="P18" s="16"/>
      <c r="Q18" s="17"/>
      <c r="R18" s="17"/>
      <c r="S18" s="17"/>
      <c r="T18" s="17"/>
      <c r="U18" s="146" t="s">
        <v>103</v>
      </c>
      <c r="V18" s="146"/>
      <c r="W18" s="146"/>
      <c r="X18" s="147"/>
      <c r="Y18" s="23"/>
      <c r="AE18" s="16"/>
      <c r="AF18" s="17"/>
      <c r="AG18" s="17"/>
      <c r="AH18" s="17"/>
      <c r="AI18" s="17"/>
      <c r="AJ18" s="146" t="s">
        <v>103</v>
      </c>
      <c r="AK18" s="146"/>
      <c r="AL18" s="146"/>
      <c r="AM18" s="147"/>
      <c r="AN18" s="23"/>
    </row>
    <row r="19" spans="1:40" ht="12.75">
      <c r="A19" s="9"/>
      <c r="B19" s="12"/>
      <c r="C19" s="12"/>
      <c r="D19" s="12" t="s">
        <v>6</v>
      </c>
      <c r="E19" s="144" t="s">
        <v>104</v>
      </c>
      <c r="F19" s="144"/>
      <c r="G19" s="144"/>
      <c r="H19" s="144"/>
      <c r="I19" s="145"/>
      <c r="J19" s="15">
        <v>9934</v>
      </c>
      <c r="P19" s="9"/>
      <c r="Q19" s="12"/>
      <c r="R19" s="12"/>
      <c r="S19" s="12" t="s">
        <v>6</v>
      </c>
      <c r="T19" s="144" t="s">
        <v>104</v>
      </c>
      <c r="U19" s="144"/>
      <c r="V19" s="144"/>
      <c r="W19" s="144"/>
      <c r="X19" s="145"/>
      <c r="Y19" s="15">
        <v>7837</v>
      </c>
      <c r="AE19" s="9"/>
      <c r="AF19" s="12"/>
      <c r="AG19" s="12"/>
      <c r="AH19" s="12" t="s">
        <v>6</v>
      </c>
      <c r="AI19" s="144" t="s">
        <v>104</v>
      </c>
      <c r="AJ19" s="144"/>
      <c r="AK19" s="144"/>
      <c r="AL19" s="144"/>
      <c r="AM19" s="145"/>
      <c r="AN19" s="15">
        <v>31220</v>
      </c>
    </row>
    <row r="20" spans="1:40" ht="12.75">
      <c r="A20" s="24"/>
      <c r="B20" s="25"/>
      <c r="C20" s="25"/>
      <c r="D20" s="25"/>
      <c r="E20" s="221" t="s">
        <v>102</v>
      </c>
      <c r="F20" s="221"/>
      <c r="G20" s="221"/>
      <c r="H20" s="221"/>
      <c r="I20" s="222"/>
      <c r="J20" s="26"/>
      <c r="P20" s="24"/>
      <c r="Q20" s="25"/>
      <c r="R20" s="25"/>
      <c r="S20" s="25"/>
      <c r="T20" s="221" t="s">
        <v>102</v>
      </c>
      <c r="U20" s="221"/>
      <c r="V20" s="221"/>
      <c r="W20" s="221"/>
      <c r="X20" s="222"/>
      <c r="Y20" s="26"/>
      <c r="AE20" s="24"/>
      <c r="AF20" s="25"/>
      <c r="AG20" s="25"/>
      <c r="AH20" s="25"/>
      <c r="AI20" s="221" t="s">
        <v>102</v>
      </c>
      <c r="AJ20" s="221"/>
      <c r="AK20" s="221"/>
      <c r="AL20" s="221"/>
      <c r="AM20" s="222"/>
      <c r="AN20" s="26"/>
    </row>
    <row r="21" spans="1:40" ht="12.75">
      <c r="A21" s="27"/>
      <c r="B21" s="28"/>
      <c r="C21" s="28"/>
      <c r="D21" s="28"/>
      <c r="E21" s="28"/>
      <c r="F21" s="146" t="s">
        <v>105</v>
      </c>
      <c r="G21" s="146"/>
      <c r="H21" s="146"/>
      <c r="I21" s="147"/>
      <c r="J21" s="23"/>
      <c r="P21" s="27"/>
      <c r="Q21" s="28"/>
      <c r="R21" s="28"/>
      <c r="S21" s="28"/>
      <c r="T21" s="28"/>
      <c r="U21" s="146" t="s">
        <v>105</v>
      </c>
      <c r="V21" s="146"/>
      <c r="W21" s="146"/>
      <c r="X21" s="147"/>
      <c r="Y21" s="23"/>
      <c r="AE21" s="27"/>
      <c r="AF21" s="28"/>
      <c r="AG21" s="28"/>
      <c r="AH21" s="28"/>
      <c r="AI21" s="28"/>
      <c r="AJ21" s="146" t="s">
        <v>105</v>
      </c>
      <c r="AK21" s="146"/>
      <c r="AL21" s="146"/>
      <c r="AM21" s="147"/>
      <c r="AN21" s="23"/>
    </row>
    <row r="22" spans="1:40" ht="12.75">
      <c r="A22" s="9"/>
      <c r="B22" s="29" t="s">
        <v>7</v>
      </c>
      <c r="C22" s="172" t="s">
        <v>106</v>
      </c>
      <c r="D22" s="172"/>
      <c r="E22" s="172"/>
      <c r="F22" s="172"/>
      <c r="G22" s="172"/>
      <c r="H22" s="172"/>
      <c r="I22" s="173"/>
      <c r="J22" s="30">
        <v>180</v>
      </c>
      <c r="P22" s="9"/>
      <c r="Q22" s="29" t="s">
        <v>7</v>
      </c>
      <c r="R22" s="172" t="s">
        <v>106</v>
      </c>
      <c r="S22" s="172"/>
      <c r="T22" s="172"/>
      <c r="U22" s="172"/>
      <c r="V22" s="172"/>
      <c r="W22" s="172"/>
      <c r="X22" s="173"/>
      <c r="Y22" s="30">
        <v>142</v>
      </c>
      <c r="AE22" s="9"/>
      <c r="AF22" s="29" t="s">
        <v>7</v>
      </c>
      <c r="AG22" s="172" t="s">
        <v>106</v>
      </c>
      <c r="AH22" s="172"/>
      <c r="AI22" s="172"/>
      <c r="AJ22" s="172"/>
      <c r="AK22" s="172"/>
      <c r="AL22" s="172"/>
      <c r="AM22" s="173"/>
      <c r="AN22" s="30">
        <v>564</v>
      </c>
    </row>
    <row r="23" spans="1:40" ht="12.75">
      <c r="A23" s="9"/>
      <c r="B23" s="29" t="s">
        <v>8</v>
      </c>
      <c r="C23" s="172" t="s">
        <v>107</v>
      </c>
      <c r="D23" s="172"/>
      <c r="E23" s="172"/>
      <c r="F23" s="172"/>
      <c r="G23" s="172"/>
      <c r="H23" s="172"/>
      <c r="I23" s="173"/>
      <c r="J23" s="30">
        <v>96</v>
      </c>
      <c r="P23" s="9"/>
      <c r="Q23" s="29" t="s">
        <v>8</v>
      </c>
      <c r="R23" s="172" t="s">
        <v>107</v>
      </c>
      <c r="S23" s="172"/>
      <c r="T23" s="172"/>
      <c r="U23" s="172"/>
      <c r="V23" s="172"/>
      <c r="W23" s="172"/>
      <c r="X23" s="173"/>
      <c r="Y23" s="30">
        <v>76</v>
      </c>
      <c r="AE23" s="9"/>
      <c r="AF23" s="29" t="s">
        <v>8</v>
      </c>
      <c r="AG23" s="172" t="s">
        <v>107</v>
      </c>
      <c r="AH23" s="172"/>
      <c r="AI23" s="172"/>
      <c r="AJ23" s="172"/>
      <c r="AK23" s="172"/>
      <c r="AL23" s="172"/>
      <c r="AM23" s="173"/>
      <c r="AN23" s="30">
        <v>302</v>
      </c>
    </row>
    <row r="24" spans="1:40" ht="14.25">
      <c r="A24" s="9"/>
      <c r="B24" s="29" t="s">
        <v>9</v>
      </c>
      <c r="C24" s="172" t="s">
        <v>177</v>
      </c>
      <c r="D24" s="172"/>
      <c r="E24" s="172"/>
      <c r="F24" s="172"/>
      <c r="G24" s="172"/>
      <c r="H24" s="172"/>
      <c r="I24" s="173"/>
      <c r="J24" s="30">
        <v>1991</v>
      </c>
      <c r="P24" s="9"/>
      <c r="Q24" s="29" t="s">
        <v>9</v>
      </c>
      <c r="R24" s="172" t="s">
        <v>177</v>
      </c>
      <c r="S24" s="172"/>
      <c r="T24" s="172"/>
      <c r="U24" s="172"/>
      <c r="V24" s="172"/>
      <c r="W24" s="172"/>
      <c r="X24" s="173"/>
      <c r="Y24" s="30">
        <v>1570</v>
      </c>
      <c r="AE24" s="9"/>
      <c r="AF24" s="29" t="s">
        <v>9</v>
      </c>
      <c r="AG24" s="172" t="s">
        <v>177</v>
      </c>
      <c r="AH24" s="172"/>
      <c r="AI24" s="172"/>
      <c r="AJ24" s="172"/>
      <c r="AK24" s="172"/>
      <c r="AL24" s="172"/>
      <c r="AM24" s="173"/>
      <c r="AN24" s="30">
        <v>6255</v>
      </c>
    </row>
    <row r="25" spans="1:40" ht="12.75">
      <c r="A25" s="9"/>
      <c r="B25" s="12"/>
      <c r="C25" s="13" t="s">
        <v>10</v>
      </c>
      <c r="D25" s="144" t="s">
        <v>226</v>
      </c>
      <c r="E25" s="144"/>
      <c r="F25" s="144"/>
      <c r="G25" s="144"/>
      <c r="H25" s="144"/>
      <c r="I25" s="145"/>
      <c r="J25" s="125">
        <v>3.308</v>
      </c>
      <c r="P25" s="9"/>
      <c r="Q25" s="12"/>
      <c r="R25" s="13" t="s">
        <v>10</v>
      </c>
      <c r="S25" s="144" t="s">
        <v>226</v>
      </c>
      <c r="T25" s="144"/>
      <c r="U25" s="144"/>
      <c r="V25" s="144"/>
      <c r="W25" s="144"/>
      <c r="X25" s="145"/>
      <c r="Y25" s="125">
        <v>3.308</v>
      </c>
      <c r="AE25" s="9"/>
      <c r="AF25" s="12"/>
      <c r="AG25" s="13" t="s">
        <v>10</v>
      </c>
      <c r="AH25" s="144" t="s">
        <v>226</v>
      </c>
      <c r="AI25" s="144"/>
      <c r="AJ25" s="144"/>
      <c r="AK25" s="144"/>
      <c r="AL25" s="144"/>
      <c r="AM25" s="145"/>
      <c r="AN25" s="125">
        <v>3.308</v>
      </c>
    </row>
    <row r="26" spans="1:40" ht="12.75">
      <c r="A26" s="9"/>
      <c r="B26" s="29" t="s">
        <v>11</v>
      </c>
      <c r="C26" s="172" t="s">
        <v>236</v>
      </c>
      <c r="D26" s="172"/>
      <c r="E26" s="172"/>
      <c r="F26" s="172"/>
      <c r="G26" s="172"/>
      <c r="H26" s="172"/>
      <c r="I26" s="173"/>
      <c r="J26" s="30">
        <v>2294</v>
      </c>
      <c r="P26" s="9"/>
      <c r="Q26" s="29" t="s">
        <v>11</v>
      </c>
      <c r="R26" s="172" t="s">
        <v>236</v>
      </c>
      <c r="S26" s="172"/>
      <c r="T26" s="172"/>
      <c r="U26" s="172"/>
      <c r="V26" s="172"/>
      <c r="W26" s="172"/>
      <c r="X26" s="173"/>
      <c r="Y26" s="30">
        <v>1810</v>
      </c>
      <c r="AE26" s="9"/>
      <c r="AF26" s="29" t="s">
        <v>11</v>
      </c>
      <c r="AG26" s="172" t="s">
        <v>236</v>
      </c>
      <c r="AH26" s="172"/>
      <c r="AI26" s="172"/>
      <c r="AJ26" s="172"/>
      <c r="AK26" s="172"/>
      <c r="AL26" s="172"/>
      <c r="AM26" s="173"/>
      <c r="AN26" s="30">
        <v>7208</v>
      </c>
    </row>
    <row r="27" spans="1:40" ht="12.75">
      <c r="A27" s="9"/>
      <c r="B27" s="12"/>
      <c r="C27" s="13" t="s">
        <v>10</v>
      </c>
      <c r="D27" s="144" t="s">
        <v>109</v>
      </c>
      <c r="E27" s="144"/>
      <c r="F27" s="144"/>
      <c r="G27" s="144"/>
      <c r="H27" s="144"/>
      <c r="I27" s="145"/>
      <c r="J27" s="15"/>
      <c r="P27" s="9"/>
      <c r="Q27" s="12"/>
      <c r="R27" s="13" t="s">
        <v>10</v>
      </c>
      <c r="S27" s="144" t="s">
        <v>109</v>
      </c>
      <c r="T27" s="144"/>
      <c r="U27" s="144"/>
      <c r="V27" s="144"/>
      <c r="W27" s="144"/>
      <c r="X27" s="145"/>
      <c r="Y27" s="15"/>
      <c r="AE27" s="9"/>
      <c r="AF27" s="12"/>
      <c r="AG27" s="13" t="s">
        <v>10</v>
      </c>
      <c r="AH27" s="144" t="s">
        <v>109</v>
      </c>
      <c r="AI27" s="144"/>
      <c r="AJ27" s="144"/>
      <c r="AK27" s="144"/>
      <c r="AL27" s="144"/>
      <c r="AM27" s="145"/>
      <c r="AN27" s="15"/>
    </row>
    <row r="28" spans="1:40" ht="12.75">
      <c r="A28" s="9"/>
      <c r="B28" s="12"/>
      <c r="C28" s="13" t="s">
        <v>10</v>
      </c>
      <c r="D28" s="144" t="s">
        <v>110</v>
      </c>
      <c r="E28" s="144"/>
      <c r="F28" s="144"/>
      <c r="G28" s="144"/>
      <c r="H28" s="144"/>
      <c r="I28" s="145"/>
      <c r="J28" s="15"/>
      <c r="P28" s="9"/>
      <c r="Q28" s="12"/>
      <c r="R28" s="13" t="s">
        <v>10</v>
      </c>
      <c r="S28" s="144" t="s">
        <v>110</v>
      </c>
      <c r="T28" s="144"/>
      <c r="U28" s="144"/>
      <c r="V28" s="144"/>
      <c r="W28" s="144"/>
      <c r="X28" s="145"/>
      <c r="Y28" s="15"/>
      <c r="AE28" s="9"/>
      <c r="AF28" s="12"/>
      <c r="AG28" s="13" t="s">
        <v>10</v>
      </c>
      <c r="AH28" s="144" t="s">
        <v>110</v>
      </c>
      <c r="AI28" s="144"/>
      <c r="AJ28" s="144"/>
      <c r="AK28" s="144"/>
      <c r="AL28" s="144"/>
      <c r="AM28" s="145"/>
      <c r="AN28" s="15"/>
    </row>
    <row r="29" spans="1:40" ht="12.75">
      <c r="A29" s="9"/>
      <c r="B29" s="12"/>
      <c r="C29" s="13" t="s">
        <v>10</v>
      </c>
      <c r="D29" s="144" t="s">
        <v>111</v>
      </c>
      <c r="E29" s="144"/>
      <c r="F29" s="144"/>
      <c r="G29" s="144"/>
      <c r="H29" s="144"/>
      <c r="I29" s="145"/>
      <c r="J29" s="15">
        <v>2294</v>
      </c>
      <c r="P29" s="9"/>
      <c r="Q29" s="12"/>
      <c r="R29" s="13" t="s">
        <v>10</v>
      </c>
      <c r="S29" s="144" t="s">
        <v>111</v>
      </c>
      <c r="T29" s="144"/>
      <c r="U29" s="144"/>
      <c r="V29" s="144"/>
      <c r="W29" s="144"/>
      <c r="X29" s="145"/>
      <c r="Y29" s="15">
        <v>1810</v>
      </c>
      <c r="AE29" s="9"/>
      <c r="AF29" s="12"/>
      <c r="AG29" s="13" t="s">
        <v>10</v>
      </c>
      <c r="AH29" s="144" t="s">
        <v>111</v>
      </c>
      <c r="AI29" s="144"/>
      <c r="AJ29" s="144"/>
      <c r="AK29" s="144"/>
      <c r="AL29" s="144"/>
      <c r="AM29" s="145"/>
      <c r="AN29" s="15">
        <v>7208</v>
      </c>
    </row>
    <row r="30" spans="1:40" ht="12.75">
      <c r="A30" s="7" t="s">
        <v>12</v>
      </c>
      <c r="B30" s="219" t="s">
        <v>112</v>
      </c>
      <c r="C30" s="219"/>
      <c r="D30" s="219"/>
      <c r="E30" s="219"/>
      <c r="F30" s="219"/>
      <c r="G30" s="219"/>
      <c r="H30" s="219"/>
      <c r="I30" s="220"/>
      <c r="J30" s="8">
        <v>70</v>
      </c>
      <c r="P30" s="7" t="s">
        <v>12</v>
      </c>
      <c r="Q30" s="219" t="s">
        <v>112</v>
      </c>
      <c r="R30" s="219"/>
      <c r="S30" s="219"/>
      <c r="T30" s="219"/>
      <c r="U30" s="219"/>
      <c r="V30" s="219"/>
      <c r="W30" s="219"/>
      <c r="X30" s="220"/>
      <c r="Y30" s="8">
        <v>55</v>
      </c>
      <c r="AE30" s="7" t="s">
        <v>12</v>
      </c>
      <c r="AF30" s="219" t="s">
        <v>112</v>
      </c>
      <c r="AG30" s="219"/>
      <c r="AH30" s="219"/>
      <c r="AI30" s="219"/>
      <c r="AJ30" s="219"/>
      <c r="AK30" s="219"/>
      <c r="AL30" s="219"/>
      <c r="AM30" s="220"/>
      <c r="AN30" s="8">
        <v>220</v>
      </c>
    </row>
    <row r="31" spans="1:40" ht="12.75">
      <c r="A31" s="9"/>
      <c r="B31" s="13" t="s">
        <v>10</v>
      </c>
      <c r="C31" s="144" t="s">
        <v>178</v>
      </c>
      <c r="D31" s="144"/>
      <c r="E31" s="144"/>
      <c r="F31" s="144"/>
      <c r="G31" s="144"/>
      <c r="H31" s="144"/>
      <c r="I31" s="145"/>
      <c r="J31" s="15"/>
      <c r="P31" s="9"/>
      <c r="Q31" s="13" t="s">
        <v>10</v>
      </c>
      <c r="R31" s="144" t="s">
        <v>178</v>
      </c>
      <c r="S31" s="144"/>
      <c r="T31" s="144"/>
      <c r="U31" s="144"/>
      <c r="V31" s="144"/>
      <c r="W31" s="144"/>
      <c r="X31" s="145"/>
      <c r="Y31" s="15">
        <v>0</v>
      </c>
      <c r="AE31" s="9"/>
      <c r="AF31" s="13" t="s">
        <v>10</v>
      </c>
      <c r="AG31" s="144" t="s">
        <v>178</v>
      </c>
      <c r="AH31" s="144"/>
      <c r="AI31" s="144"/>
      <c r="AJ31" s="144"/>
      <c r="AK31" s="144"/>
      <c r="AL31" s="144"/>
      <c r="AM31" s="145"/>
      <c r="AN31" s="15">
        <v>0</v>
      </c>
    </row>
    <row r="32" spans="1:40" ht="12.75">
      <c r="A32" s="9"/>
      <c r="B32" s="13" t="s">
        <v>10</v>
      </c>
      <c r="C32" s="144" t="s">
        <v>179</v>
      </c>
      <c r="D32" s="144"/>
      <c r="E32" s="144"/>
      <c r="F32" s="144"/>
      <c r="G32" s="144"/>
      <c r="H32" s="144"/>
      <c r="I32" s="145"/>
      <c r="J32" s="15">
        <v>70</v>
      </c>
      <c r="P32" s="9"/>
      <c r="Q32" s="13" t="s">
        <v>10</v>
      </c>
      <c r="R32" s="144" t="s">
        <v>179</v>
      </c>
      <c r="S32" s="144"/>
      <c r="T32" s="144"/>
      <c r="U32" s="144"/>
      <c r="V32" s="144"/>
      <c r="W32" s="144"/>
      <c r="X32" s="145"/>
      <c r="Y32" s="15">
        <v>55</v>
      </c>
      <c r="AE32" s="9"/>
      <c r="AF32" s="13" t="s">
        <v>10</v>
      </c>
      <c r="AG32" s="144" t="s">
        <v>179</v>
      </c>
      <c r="AH32" s="144"/>
      <c r="AI32" s="144"/>
      <c r="AJ32" s="144"/>
      <c r="AK32" s="144"/>
      <c r="AL32" s="144"/>
      <c r="AM32" s="145"/>
      <c r="AN32" s="15">
        <v>220</v>
      </c>
    </row>
    <row r="33" spans="1:40" ht="12.75">
      <c r="A33" s="9"/>
      <c r="B33" s="13" t="s">
        <v>10</v>
      </c>
      <c r="C33" s="144" t="s">
        <v>180</v>
      </c>
      <c r="D33" s="144"/>
      <c r="E33" s="144"/>
      <c r="F33" s="144"/>
      <c r="G33" s="144"/>
      <c r="H33" s="144"/>
      <c r="I33" s="145"/>
      <c r="J33" s="15"/>
      <c r="P33" s="9"/>
      <c r="Q33" s="13" t="s">
        <v>10</v>
      </c>
      <c r="R33" s="144" t="s">
        <v>180</v>
      </c>
      <c r="S33" s="144"/>
      <c r="T33" s="144"/>
      <c r="U33" s="144"/>
      <c r="V33" s="144"/>
      <c r="W33" s="144"/>
      <c r="X33" s="145"/>
      <c r="Y33" s="15"/>
      <c r="AE33" s="9"/>
      <c r="AF33" s="13" t="s">
        <v>10</v>
      </c>
      <c r="AG33" s="144" t="s">
        <v>180</v>
      </c>
      <c r="AH33" s="144"/>
      <c r="AI33" s="144"/>
      <c r="AJ33" s="144"/>
      <c r="AK33" s="144"/>
      <c r="AL33" s="144"/>
      <c r="AM33" s="145"/>
      <c r="AN33" s="15"/>
    </row>
    <row r="34" spans="1:40" ht="12.75">
      <c r="A34" s="9"/>
      <c r="B34" s="13" t="s">
        <v>10</v>
      </c>
      <c r="C34" s="144" t="s">
        <v>113</v>
      </c>
      <c r="D34" s="144"/>
      <c r="E34" s="144"/>
      <c r="F34" s="144"/>
      <c r="G34" s="144"/>
      <c r="H34" s="144"/>
      <c r="I34" s="145"/>
      <c r="J34" s="15"/>
      <c r="P34" s="9"/>
      <c r="Q34" s="13" t="s">
        <v>10</v>
      </c>
      <c r="R34" s="144" t="s">
        <v>113</v>
      </c>
      <c r="S34" s="144"/>
      <c r="T34" s="144"/>
      <c r="U34" s="144"/>
      <c r="V34" s="144"/>
      <c r="W34" s="144"/>
      <c r="X34" s="145"/>
      <c r="Y34" s="15"/>
      <c r="AE34" s="9"/>
      <c r="AF34" s="13" t="s">
        <v>10</v>
      </c>
      <c r="AG34" s="144" t="s">
        <v>113</v>
      </c>
      <c r="AH34" s="144"/>
      <c r="AI34" s="144"/>
      <c r="AJ34" s="144"/>
      <c r="AK34" s="144"/>
      <c r="AL34" s="144"/>
      <c r="AM34" s="145"/>
      <c r="AN34" s="15"/>
    </row>
    <row r="35" spans="1:40" ht="12.75">
      <c r="A35" s="9"/>
      <c r="B35" s="13" t="s">
        <v>10</v>
      </c>
      <c r="C35" s="144" t="s">
        <v>181</v>
      </c>
      <c r="D35" s="144"/>
      <c r="E35" s="144"/>
      <c r="F35" s="144"/>
      <c r="G35" s="144"/>
      <c r="H35" s="144"/>
      <c r="I35" s="145"/>
      <c r="J35" s="15"/>
      <c r="P35" s="9"/>
      <c r="Q35" s="13" t="s">
        <v>10</v>
      </c>
      <c r="R35" s="144" t="s">
        <v>181</v>
      </c>
      <c r="S35" s="144"/>
      <c r="T35" s="144"/>
      <c r="U35" s="144"/>
      <c r="V35" s="144"/>
      <c r="W35" s="144"/>
      <c r="X35" s="145"/>
      <c r="Y35" s="15"/>
      <c r="AE35" s="9"/>
      <c r="AF35" s="13" t="s">
        <v>10</v>
      </c>
      <c r="AG35" s="144" t="s">
        <v>181</v>
      </c>
      <c r="AH35" s="144"/>
      <c r="AI35" s="144"/>
      <c r="AJ35" s="144"/>
      <c r="AK35" s="144"/>
      <c r="AL35" s="144"/>
      <c r="AM35" s="145"/>
      <c r="AN35" s="15"/>
    </row>
    <row r="36" spans="1:40" ht="13.5" thickBot="1">
      <c r="A36" s="31"/>
      <c r="B36" s="32" t="s">
        <v>10</v>
      </c>
      <c r="C36" s="142" t="s">
        <v>111</v>
      </c>
      <c r="D36" s="142"/>
      <c r="E36" s="142"/>
      <c r="F36" s="142"/>
      <c r="G36" s="142"/>
      <c r="H36" s="142"/>
      <c r="I36" s="143"/>
      <c r="J36" s="34"/>
      <c r="P36" s="31"/>
      <c r="Q36" s="32" t="s">
        <v>10</v>
      </c>
      <c r="R36" s="142" t="s">
        <v>111</v>
      </c>
      <c r="S36" s="142"/>
      <c r="T36" s="142"/>
      <c r="U36" s="142"/>
      <c r="V36" s="142"/>
      <c r="W36" s="142"/>
      <c r="X36" s="143"/>
      <c r="Y36" s="34"/>
      <c r="AE36" s="31"/>
      <c r="AF36" s="32" t="s">
        <v>10</v>
      </c>
      <c r="AG36" s="142" t="s">
        <v>111</v>
      </c>
      <c r="AH36" s="142"/>
      <c r="AI36" s="142"/>
      <c r="AJ36" s="142"/>
      <c r="AK36" s="142"/>
      <c r="AL36" s="142"/>
      <c r="AM36" s="143"/>
      <c r="AN36" s="34"/>
    </row>
    <row r="38" spans="1:43" ht="15">
      <c r="A38" s="116" t="s">
        <v>156</v>
      </c>
      <c r="B38" s="216" t="s">
        <v>114</v>
      </c>
      <c r="C38" s="217"/>
      <c r="D38" s="217"/>
      <c r="E38" s="217"/>
      <c r="F38" s="217"/>
      <c r="G38" s="217"/>
      <c r="H38" s="218"/>
      <c r="I38" s="218"/>
      <c r="J38" s="218"/>
      <c r="K38" s="218"/>
      <c r="L38" s="218"/>
      <c r="M38" s="218"/>
      <c r="P38" s="116" t="s">
        <v>156</v>
      </c>
      <c r="Q38" s="216" t="s">
        <v>114</v>
      </c>
      <c r="R38" s="217"/>
      <c r="S38" s="217"/>
      <c r="T38" s="217"/>
      <c r="U38" s="217"/>
      <c r="V38" s="217"/>
      <c r="W38" s="218"/>
      <c r="X38" s="218"/>
      <c r="Y38" s="218"/>
      <c r="Z38" s="218"/>
      <c r="AA38" s="218"/>
      <c r="AB38" s="218"/>
      <c r="AE38" s="116" t="s">
        <v>156</v>
      </c>
      <c r="AF38" s="216" t="s">
        <v>114</v>
      </c>
      <c r="AG38" s="217"/>
      <c r="AH38" s="217"/>
      <c r="AI38" s="217"/>
      <c r="AJ38" s="217"/>
      <c r="AK38" s="217"/>
      <c r="AL38" s="218"/>
      <c r="AM38" s="218"/>
      <c r="AN38" s="218"/>
      <c r="AO38" s="218"/>
      <c r="AP38" s="218"/>
      <c r="AQ38" s="218"/>
    </row>
    <row r="39" spans="2:43" ht="13.5" thickBot="1">
      <c r="B39" s="1" t="str">
        <f>B6</f>
        <v>September, 2006</v>
      </c>
      <c r="M39" s="36" t="str">
        <f>+J6</f>
        <v>in mn USD</v>
      </c>
      <c r="Q39" s="1" t="str">
        <f>Q6</f>
        <v>September, 2006</v>
      </c>
      <c r="AB39" s="36" t="str">
        <f>+Y6</f>
        <v>in mn EUR</v>
      </c>
      <c r="AF39" s="1" t="str">
        <f>AF6</f>
        <v>September, 2006</v>
      </c>
      <c r="AQ39" s="36" t="str">
        <f>+AN6</f>
        <v>in mn PLN</v>
      </c>
    </row>
    <row r="40" spans="1:43" ht="13.5" thickBot="1">
      <c r="A40" s="196" t="s">
        <v>96</v>
      </c>
      <c r="B40" s="196"/>
      <c r="C40" s="196"/>
      <c r="D40" s="196"/>
      <c r="E40" s="196"/>
      <c r="F40" s="196"/>
      <c r="G40" s="196"/>
      <c r="H40" s="196"/>
      <c r="I40" s="196"/>
      <c r="J40" s="195" t="s">
        <v>115</v>
      </c>
      <c r="K40" s="195"/>
      <c r="L40" s="195"/>
      <c r="M40" s="195"/>
      <c r="P40" s="196" t="s">
        <v>96</v>
      </c>
      <c r="Q40" s="196"/>
      <c r="R40" s="196"/>
      <c r="S40" s="196"/>
      <c r="T40" s="196"/>
      <c r="U40" s="196"/>
      <c r="V40" s="196"/>
      <c r="W40" s="196"/>
      <c r="X40" s="196"/>
      <c r="Y40" s="195" t="s">
        <v>115</v>
      </c>
      <c r="Z40" s="195"/>
      <c r="AA40" s="195"/>
      <c r="AB40" s="195"/>
      <c r="AE40" s="196" t="s">
        <v>96</v>
      </c>
      <c r="AF40" s="196"/>
      <c r="AG40" s="196"/>
      <c r="AH40" s="196"/>
      <c r="AI40" s="196"/>
      <c r="AJ40" s="196"/>
      <c r="AK40" s="196"/>
      <c r="AL40" s="196"/>
      <c r="AM40" s="196"/>
      <c r="AN40" s="195" t="s">
        <v>115</v>
      </c>
      <c r="AO40" s="195"/>
      <c r="AP40" s="195"/>
      <c r="AQ40" s="195"/>
    </row>
    <row r="41" spans="1:43" ht="13.5" thickBot="1">
      <c r="A41" s="196"/>
      <c r="B41" s="196"/>
      <c r="C41" s="196"/>
      <c r="D41" s="196"/>
      <c r="E41" s="196"/>
      <c r="F41" s="196"/>
      <c r="G41" s="196"/>
      <c r="H41" s="196"/>
      <c r="I41" s="196"/>
      <c r="J41" s="196" t="s">
        <v>116</v>
      </c>
      <c r="K41" s="197" t="s">
        <v>117</v>
      </c>
      <c r="L41" s="197" t="s">
        <v>118</v>
      </c>
      <c r="M41" s="197" t="s">
        <v>119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 t="s">
        <v>116</v>
      </c>
      <c r="Z41" s="197" t="s">
        <v>117</v>
      </c>
      <c r="AA41" s="197" t="s">
        <v>118</v>
      </c>
      <c r="AB41" s="197" t="s">
        <v>119</v>
      </c>
      <c r="AE41" s="196"/>
      <c r="AF41" s="196"/>
      <c r="AG41" s="196"/>
      <c r="AH41" s="196"/>
      <c r="AI41" s="196"/>
      <c r="AJ41" s="196"/>
      <c r="AK41" s="196"/>
      <c r="AL41" s="196"/>
      <c r="AM41" s="196"/>
      <c r="AN41" s="196" t="s">
        <v>116</v>
      </c>
      <c r="AO41" s="197" t="s">
        <v>117</v>
      </c>
      <c r="AP41" s="197" t="s">
        <v>118</v>
      </c>
      <c r="AQ41" s="197" t="s">
        <v>119</v>
      </c>
    </row>
    <row r="42" spans="1:43" ht="13.5" thickBo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  <c r="AA42" s="197"/>
      <c r="AB42" s="197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197"/>
      <c r="AQ42" s="197"/>
    </row>
    <row r="43" spans="1:43" ht="13.5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7"/>
      <c r="L43" s="197"/>
      <c r="M43" s="197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7"/>
      <c r="AA43" s="197"/>
      <c r="AB43" s="197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7"/>
      <c r="AQ43" s="197"/>
    </row>
    <row r="44" spans="1:43" ht="12.75">
      <c r="A44" s="37"/>
      <c r="B44" s="107" t="s">
        <v>1</v>
      </c>
      <c r="C44" s="212" t="s">
        <v>182</v>
      </c>
      <c r="D44" s="212"/>
      <c r="E44" s="212"/>
      <c r="F44" s="212"/>
      <c r="G44" s="212"/>
      <c r="H44" s="212"/>
      <c r="I44" s="213"/>
      <c r="J44" s="207">
        <f>+J46+J47+J48+J49</f>
        <v>-3879</v>
      </c>
      <c r="K44" s="207">
        <f>+K46+K47+K48+K49</f>
        <v>-881</v>
      </c>
      <c r="L44" s="207">
        <f>+L46+L47+L48+L49</f>
        <v>-191</v>
      </c>
      <c r="M44" s="207">
        <f>+M46+M47+M48+M49</f>
        <v>-2807</v>
      </c>
      <c r="P44" s="37"/>
      <c r="Q44" s="107" t="s">
        <v>1</v>
      </c>
      <c r="R44" s="212" t="s">
        <v>182</v>
      </c>
      <c r="S44" s="212"/>
      <c r="T44" s="212"/>
      <c r="U44" s="212"/>
      <c r="V44" s="212"/>
      <c r="W44" s="212"/>
      <c r="X44" s="213"/>
      <c r="Y44" s="207">
        <f>+Y46+Y47+Y48+Y49</f>
        <v>-3058</v>
      </c>
      <c r="Z44" s="207">
        <f>+Z46+Z47+Z48+Z49</f>
        <v>-694</v>
      </c>
      <c r="AA44" s="207">
        <f>+AA46+AA47+AA48+AA49</f>
        <v>-150</v>
      </c>
      <c r="AB44" s="207">
        <f>+AB46+AB47+AB48+AB49</f>
        <v>-2214</v>
      </c>
      <c r="AE44" s="37"/>
      <c r="AF44" s="107" t="s">
        <v>1</v>
      </c>
      <c r="AG44" s="212" t="s">
        <v>182</v>
      </c>
      <c r="AH44" s="212"/>
      <c r="AI44" s="212"/>
      <c r="AJ44" s="212"/>
      <c r="AK44" s="212"/>
      <c r="AL44" s="212"/>
      <c r="AM44" s="213"/>
      <c r="AN44" s="207">
        <f>+AN46+AN47+AN48+AN49</f>
        <v>-12187</v>
      </c>
      <c r="AO44" s="207">
        <f>+AO46+AO47+AO48+AO49</f>
        <v>-2765</v>
      </c>
      <c r="AP44" s="207">
        <f>+AP46+AP47+AP48+AP49</f>
        <v>-600</v>
      </c>
      <c r="AQ44" s="207">
        <f>+AQ46+AQ47+AQ48+AQ49</f>
        <v>-8822</v>
      </c>
    </row>
    <row r="45" spans="1:43" ht="12.75">
      <c r="A45" s="27"/>
      <c r="B45" s="108"/>
      <c r="C45" s="214"/>
      <c r="D45" s="214"/>
      <c r="E45" s="214"/>
      <c r="F45" s="214"/>
      <c r="G45" s="214"/>
      <c r="H45" s="214"/>
      <c r="I45" s="215"/>
      <c r="J45" s="208"/>
      <c r="K45" s="208"/>
      <c r="L45" s="208"/>
      <c r="M45" s="208"/>
      <c r="P45" s="27"/>
      <c r="Q45" s="108"/>
      <c r="R45" s="214"/>
      <c r="S45" s="214"/>
      <c r="T45" s="214"/>
      <c r="U45" s="214"/>
      <c r="V45" s="214"/>
      <c r="W45" s="214"/>
      <c r="X45" s="215"/>
      <c r="Y45" s="208"/>
      <c r="Z45" s="208"/>
      <c r="AA45" s="208"/>
      <c r="AB45" s="208"/>
      <c r="AE45" s="27"/>
      <c r="AF45" s="108"/>
      <c r="AG45" s="214"/>
      <c r="AH45" s="214"/>
      <c r="AI45" s="214"/>
      <c r="AJ45" s="214"/>
      <c r="AK45" s="214"/>
      <c r="AL45" s="214"/>
      <c r="AM45" s="215"/>
      <c r="AN45" s="208"/>
      <c r="AO45" s="208"/>
      <c r="AP45" s="208"/>
      <c r="AQ45" s="208"/>
    </row>
    <row r="46" spans="1:43" ht="12.75">
      <c r="A46" s="24"/>
      <c r="B46" s="18"/>
      <c r="C46" s="209" t="s">
        <v>10</v>
      </c>
      <c r="D46" s="210" t="s">
        <v>120</v>
      </c>
      <c r="E46" s="211"/>
      <c r="F46" s="211"/>
      <c r="G46" s="211"/>
      <c r="H46" s="211"/>
      <c r="I46" s="39" t="s">
        <v>122</v>
      </c>
      <c r="J46" s="40">
        <f>+K46+L46+M46</f>
        <v>-2358</v>
      </c>
      <c r="K46" s="40">
        <v>-807</v>
      </c>
      <c r="L46" s="40">
        <v>-78</v>
      </c>
      <c r="M46" s="40">
        <v>-1473</v>
      </c>
      <c r="P46" s="24"/>
      <c r="Q46" s="18"/>
      <c r="R46" s="209" t="s">
        <v>10</v>
      </c>
      <c r="S46" s="210" t="s">
        <v>120</v>
      </c>
      <c r="T46" s="211"/>
      <c r="U46" s="211"/>
      <c r="V46" s="211"/>
      <c r="W46" s="211"/>
      <c r="X46" s="39" t="s">
        <v>122</v>
      </c>
      <c r="Y46" s="40">
        <f>+Z46+AA46+AB46</f>
        <v>-1860</v>
      </c>
      <c r="Z46" s="40">
        <v>-636</v>
      </c>
      <c r="AA46" s="40">
        <v>-62</v>
      </c>
      <c r="AB46" s="40">
        <v>-1162</v>
      </c>
      <c r="AE46" s="24"/>
      <c r="AF46" s="18"/>
      <c r="AG46" s="209" t="s">
        <v>10</v>
      </c>
      <c r="AH46" s="210" t="s">
        <v>120</v>
      </c>
      <c r="AI46" s="211"/>
      <c r="AJ46" s="211"/>
      <c r="AK46" s="211"/>
      <c r="AL46" s="211"/>
      <c r="AM46" s="39" t="s">
        <v>122</v>
      </c>
      <c r="AN46" s="40">
        <f>+AO46+AP46+AQ46</f>
        <v>-7410</v>
      </c>
      <c r="AO46" s="40">
        <v>-2534</v>
      </c>
      <c r="AP46" s="40">
        <v>-247</v>
      </c>
      <c r="AQ46" s="40">
        <v>-4629</v>
      </c>
    </row>
    <row r="47" spans="1:43" ht="12.75">
      <c r="A47" s="27"/>
      <c r="B47" s="22"/>
      <c r="C47" s="209"/>
      <c r="D47" s="210"/>
      <c r="E47" s="211"/>
      <c r="F47" s="211"/>
      <c r="G47" s="211"/>
      <c r="H47" s="211"/>
      <c r="I47" s="39" t="s">
        <v>123</v>
      </c>
      <c r="J47" s="40">
        <f>+K47+L47+M47</f>
        <v>-1559</v>
      </c>
      <c r="K47" s="40">
        <v>-84</v>
      </c>
      <c r="L47" s="40">
        <v>-122</v>
      </c>
      <c r="M47" s="40">
        <v>-1353</v>
      </c>
      <c r="P47" s="27"/>
      <c r="Q47" s="22"/>
      <c r="R47" s="209"/>
      <c r="S47" s="210"/>
      <c r="T47" s="211"/>
      <c r="U47" s="211"/>
      <c r="V47" s="211"/>
      <c r="W47" s="211"/>
      <c r="X47" s="39" t="s">
        <v>123</v>
      </c>
      <c r="Y47" s="40">
        <f>+Z47+AA47+AB47</f>
        <v>-1229</v>
      </c>
      <c r="Z47" s="40">
        <v>-66</v>
      </c>
      <c r="AA47" s="40">
        <v>-96</v>
      </c>
      <c r="AB47" s="40">
        <v>-1067</v>
      </c>
      <c r="AE47" s="27"/>
      <c r="AF47" s="22"/>
      <c r="AG47" s="209"/>
      <c r="AH47" s="210"/>
      <c r="AI47" s="211"/>
      <c r="AJ47" s="211"/>
      <c r="AK47" s="211"/>
      <c r="AL47" s="211"/>
      <c r="AM47" s="39" t="s">
        <v>123</v>
      </c>
      <c r="AN47" s="40">
        <f>+AO47+AP47+AQ47</f>
        <v>-4897</v>
      </c>
      <c r="AO47" s="40">
        <v>-263</v>
      </c>
      <c r="AP47" s="40">
        <v>-382</v>
      </c>
      <c r="AQ47" s="40">
        <v>-4252</v>
      </c>
    </row>
    <row r="48" spans="1:43" ht="12.75">
      <c r="A48" s="24"/>
      <c r="B48" s="18"/>
      <c r="C48" s="209" t="s">
        <v>10</v>
      </c>
      <c r="D48" s="210" t="s">
        <v>121</v>
      </c>
      <c r="E48" s="211"/>
      <c r="F48" s="211"/>
      <c r="G48" s="211"/>
      <c r="H48" s="211"/>
      <c r="I48" s="39" t="s">
        <v>122</v>
      </c>
      <c r="J48" s="40">
        <f>+K48+L48+M48</f>
        <v>30</v>
      </c>
      <c r="K48" s="40">
        <v>10</v>
      </c>
      <c r="L48" s="40">
        <v>6</v>
      </c>
      <c r="M48" s="40">
        <v>14</v>
      </c>
      <c r="P48" s="24"/>
      <c r="Q48" s="18"/>
      <c r="R48" s="209" t="s">
        <v>10</v>
      </c>
      <c r="S48" s="210" t="s">
        <v>121</v>
      </c>
      <c r="T48" s="211"/>
      <c r="U48" s="211"/>
      <c r="V48" s="211"/>
      <c r="W48" s="211"/>
      <c r="X48" s="39" t="s">
        <v>122</v>
      </c>
      <c r="Y48" s="40">
        <f>+Z48+AA48+AB48</f>
        <v>24</v>
      </c>
      <c r="Z48" s="40">
        <v>8</v>
      </c>
      <c r="AA48" s="40">
        <v>5</v>
      </c>
      <c r="AB48" s="40">
        <v>11</v>
      </c>
      <c r="AE48" s="24"/>
      <c r="AF48" s="18"/>
      <c r="AG48" s="209" t="s">
        <v>10</v>
      </c>
      <c r="AH48" s="210" t="s">
        <v>121</v>
      </c>
      <c r="AI48" s="211"/>
      <c r="AJ48" s="211"/>
      <c r="AK48" s="211"/>
      <c r="AL48" s="211"/>
      <c r="AM48" s="39" t="s">
        <v>122</v>
      </c>
      <c r="AN48" s="40">
        <f>+AO48+AP48+AQ48</f>
        <v>93</v>
      </c>
      <c r="AO48" s="40">
        <v>31</v>
      </c>
      <c r="AP48" s="40">
        <v>19</v>
      </c>
      <c r="AQ48" s="40">
        <v>43</v>
      </c>
    </row>
    <row r="49" spans="1:43" ht="12.75">
      <c r="A49" s="27"/>
      <c r="B49" s="22"/>
      <c r="C49" s="209"/>
      <c r="D49" s="210"/>
      <c r="E49" s="211"/>
      <c r="F49" s="211"/>
      <c r="G49" s="211"/>
      <c r="H49" s="211"/>
      <c r="I49" s="39" t="s">
        <v>123</v>
      </c>
      <c r="J49" s="40">
        <f>+K49+L49+M49</f>
        <v>8</v>
      </c>
      <c r="K49" s="40">
        <v>0</v>
      </c>
      <c r="L49" s="40">
        <v>3</v>
      </c>
      <c r="M49" s="124">
        <v>5</v>
      </c>
      <c r="P49" s="27"/>
      <c r="Q49" s="22"/>
      <c r="R49" s="209"/>
      <c r="S49" s="210"/>
      <c r="T49" s="211"/>
      <c r="U49" s="211"/>
      <c r="V49" s="211"/>
      <c r="W49" s="211"/>
      <c r="X49" s="39" t="s">
        <v>123</v>
      </c>
      <c r="Y49" s="40">
        <f>+Z49+AA49+AB49</f>
        <v>7</v>
      </c>
      <c r="Z49" s="40">
        <v>0</v>
      </c>
      <c r="AA49" s="40">
        <v>3</v>
      </c>
      <c r="AB49" s="124">
        <v>4</v>
      </c>
      <c r="AE49" s="27"/>
      <c r="AF49" s="22"/>
      <c r="AG49" s="209"/>
      <c r="AH49" s="210"/>
      <c r="AI49" s="211"/>
      <c r="AJ49" s="211"/>
      <c r="AK49" s="211"/>
      <c r="AL49" s="211"/>
      <c r="AM49" s="39" t="s">
        <v>123</v>
      </c>
      <c r="AN49" s="40">
        <f>+AO49+AP49+AQ49</f>
        <v>27</v>
      </c>
      <c r="AO49" s="40">
        <v>1</v>
      </c>
      <c r="AP49" s="40">
        <v>10</v>
      </c>
      <c r="AQ49" s="124">
        <v>16</v>
      </c>
    </row>
    <row r="50" spans="1:43" ht="12.75">
      <c r="A50" s="24"/>
      <c r="B50" s="41" t="s">
        <v>7</v>
      </c>
      <c r="C50" s="205" t="s">
        <v>183</v>
      </c>
      <c r="D50" s="205"/>
      <c r="E50" s="205"/>
      <c r="F50" s="205"/>
      <c r="G50" s="205"/>
      <c r="H50" s="205"/>
      <c r="I50" s="206"/>
      <c r="J50" s="201"/>
      <c r="K50" s="201"/>
      <c r="L50" s="201"/>
      <c r="M50" s="201"/>
      <c r="P50" s="24"/>
      <c r="Q50" s="41" t="s">
        <v>7</v>
      </c>
      <c r="R50" s="205" t="s">
        <v>183</v>
      </c>
      <c r="S50" s="205"/>
      <c r="T50" s="205"/>
      <c r="U50" s="205"/>
      <c r="V50" s="205"/>
      <c r="W50" s="205"/>
      <c r="X50" s="206"/>
      <c r="Y50" s="201"/>
      <c r="Z50" s="201"/>
      <c r="AA50" s="201"/>
      <c r="AB50" s="201"/>
      <c r="AE50" s="24"/>
      <c r="AF50" s="41" t="s">
        <v>7</v>
      </c>
      <c r="AG50" s="205" t="s">
        <v>183</v>
      </c>
      <c r="AH50" s="205"/>
      <c r="AI50" s="205"/>
      <c r="AJ50" s="205"/>
      <c r="AK50" s="205"/>
      <c r="AL50" s="205"/>
      <c r="AM50" s="206"/>
      <c r="AN50" s="201"/>
      <c r="AO50" s="201"/>
      <c r="AP50" s="201"/>
      <c r="AQ50" s="201"/>
    </row>
    <row r="51" spans="1:43" ht="12.75" customHeight="1">
      <c r="A51" s="27"/>
      <c r="B51" s="108"/>
      <c r="C51" s="203" t="s">
        <v>184</v>
      </c>
      <c r="D51" s="203"/>
      <c r="E51" s="203"/>
      <c r="F51" s="203"/>
      <c r="G51" s="203"/>
      <c r="H51" s="203"/>
      <c r="I51" s="204"/>
      <c r="J51" s="202"/>
      <c r="K51" s="202"/>
      <c r="L51" s="202"/>
      <c r="M51" s="202"/>
      <c r="P51" s="27"/>
      <c r="Q51" s="108"/>
      <c r="R51" s="203" t="s">
        <v>184</v>
      </c>
      <c r="S51" s="203"/>
      <c r="T51" s="203"/>
      <c r="U51" s="203"/>
      <c r="V51" s="203"/>
      <c r="W51" s="203"/>
      <c r="X51" s="204"/>
      <c r="Y51" s="202"/>
      <c r="Z51" s="202"/>
      <c r="AA51" s="202"/>
      <c r="AB51" s="202"/>
      <c r="AE51" s="27"/>
      <c r="AF51" s="108"/>
      <c r="AG51" s="203" t="s">
        <v>184</v>
      </c>
      <c r="AH51" s="203"/>
      <c r="AI51" s="203"/>
      <c r="AJ51" s="203"/>
      <c r="AK51" s="203"/>
      <c r="AL51" s="203"/>
      <c r="AM51" s="204"/>
      <c r="AN51" s="202"/>
      <c r="AO51" s="202"/>
      <c r="AP51" s="202"/>
      <c r="AQ51" s="202"/>
    </row>
    <row r="52" spans="1:43" ht="12.75">
      <c r="A52" s="9"/>
      <c r="B52" s="14"/>
      <c r="C52" s="13" t="s">
        <v>2</v>
      </c>
      <c r="D52" s="144" t="s">
        <v>124</v>
      </c>
      <c r="E52" s="144"/>
      <c r="F52" s="144"/>
      <c r="G52" s="144"/>
      <c r="H52" s="144"/>
      <c r="I52" s="145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4" t="s">
        <v>124</v>
      </c>
      <c r="T52" s="144"/>
      <c r="U52" s="144"/>
      <c r="V52" s="144"/>
      <c r="W52" s="144"/>
      <c r="X52" s="145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4" t="s">
        <v>124</v>
      </c>
      <c r="AI52" s="144"/>
      <c r="AJ52" s="144"/>
      <c r="AK52" s="144"/>
      <c r="AL52" s="144"/>
      <c r="AM52" s="145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4" t="s">
        <v>125</v>
      </c>
      <c r="E53" s="144"/>
      <c r="F53" s="144"/>
      <c r="G53" s="144"/>
      <c r="H53" s="144"/>
      <c r="I53" s="145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4" t="s">
        <v>125</v>
      </c>
      <c r="T53" s="144"/>
      <c r="U53" s="144"/>
      <c r="V53" s="144"/>
      <c r="W53" s="144"/>
      <c r="X53" s="145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4" t="s">
        <v>125</v>
      </c>
      <c r="AI53" s="144"/>
      <c r="AJ53" s="144"/>
      <c r="AK53" s="144"/>
      <c r="AL53" s="144"/>
      <c r="AM53" s="145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2" t="s">
        <v>126</v>
      </c>
      <c r="D54" s="172"/>
      <c r="E54" s="172"/>
      <c r="F54" s="172"/>
      <c r="G54" s="172"/>
      <c r="H54" s="172"/>
      <c r="I54" s="173"/>
      <c r="J54" s="44">
        <f>+J55+J56+J57+J58+J59+J60</f>
        <v>-2487</v>
      </c>
      <c r="K54" s="44">
        <f>+K55+K56+K57+K58+K59+K60</f>
        <v>-2294</v>
      </c>
      <c r="L54" s="44">
        <f>+L55+L56+L57+L58+L59+L60</f>
        <v>0</v>
      </c>
      <c r="M54" s="44">
        <f>+M55+M56+M57+M58+M59+M60</f>
        <v>-193</v>
      </c>
      <c r="P54" s="9"/>
      <c r="Q54" s="10" t="s">
        <v>13</v>
      </c>
      <c r="R54" s="172" t="s">
        <v>126</v>
      </c>
      <c r="S54" s="172"/>
      <c r="T54" s="172"/>
      <c r="U54" s="172"/>
      <c r="V54" s="172"/>
      <c r="W54" s="172"/>
      <c r="X54" s="173"/>
      <c r="Y54" s="44">
        <f>+Y55+Y56+Y57+Y58+Y59+Y60</f>
        <v>-1962</v>
      </c>
      <c r="Z54" s="44">
        <f>+Z55+Z56+Z57+Z58+Z59+Z60</f>
        <v>-1810</v>
      </c>
      <c r="AA54" s="44">
        <f>+AA55+AA56+AA57+AA58+AA59+AA60</f>
        <v>0</v>
      </c>
      <c r="AB54" s="44">
        <f>+AB55+AB56+AB57+AB58+AB59+AB60</f>
        <v>-152</v>
      </c>
      <c r="AE54" s="9"/>
      <c r="AF54" s="10" t="s">
        <v>13</v>
      </c>
      <c r="AG54" s="172" t="s">
        <v>126</v>
      </c>
      <c r="AH54" s="172"/>
      <c r="AI54" s="172"/>
      <c r="AJ54" s="172"/>
      <c r="AK54" s="172"/>
      <c r="AL54" s="172"/>
      <c r="AM54" s="173"/>
      <c r="AN54" s="44">
        <f>+AN55+AN56+AN57+AN58+AN59+AN60</f>
        <v>-7815</v>
      </c>
      <c r="AO54" s="44">
        <f>+AO55+AO56+AO57+AO58+AO59+AO60</f>
        <v>-7209</v>
      </c>
      <c r="AP54" s="44">
        <f>+AP55+AP56+AP57+AP58+AP59+AP60</f>
        <v>-1</v>
      </c>
      <c r="AQ54" s="44">
        <f>+AQ55+AQ56+AQ57+AQ58+AQ59+AQ60</f>
        <v>-605</v>
      </c>
    </row>
    <row r="55" spans="1:43" ht="12.75">
      <c r="A55" s="9"/>
      <c r="B55" s="14"/>
      <c r="C55" s="45" t="s">
        <v>10</v>
      </c>
      <c r="D55" s="144" t="s">
        <v>127</v>
      </c>
      <c r="E55" s="144"/>
      <c r="F55" s="144"/>
      <c r="G55" s="144"/>
      <c r="H55" s="144"/>
      <c r="I55" s="145"/>
      <c r="J55" s="40">
        <f aca="true" t="shared" si="0" ref="J55:J60">+K55+L55+M55</f>
        <v>-2294</v>
      </c>
      <c r="K55" s="58">
        <v>-2294</v>
      </c>
      <c r="L55" s="58"/>
      <c r="M55" s="58"/>
      <c r="P55" s="9"/>
      <c r="Q55" s="14"/>
      <c r="R55" s="45" t="s">
        <v>10</v>
      </c>
      <c r="S55" s="144" t="s">
        <v>127</v>
      </c>
      <c r="T55" s="144"/>
      <c r="U55" s="144"/>
      <c r="V55" s="144"/>
      <c r="W55" s="144"/>
      <c r="X55" s="145"/>
      <c r="Y55" s="40">
        <f aca="true" t="shared" si="1" ref="Y55:Y60">+Z55+AA55+AB55</f>
        <v>-1810</v>
      </c>
      <c r="Z55" s="40">
        <v>-1810</v>
      </c>
      <c r="AA55" s="40"/>
      <c r="AB55" s="40"/>
      <c r="AE55" s="9"/>
      <c r="AF55" s="14"/>
      <c r="AG55" s="45" t="s">
        <v>10</v>
      </c>
      <c r="AH55" s="144" t="s">
        <v>127</v>
      </c>
      <c r="AI55" s="144"/>
      <c r="AJ55" s="144"/>
      <c r="AK55" s="144"/>
      <c r="AL55" s="144"/>
      <c r="AM55" s="145"/>
      <c r="AN55" s="40">
        <f aca="true" t="shared" si="2" ref="AN55:AN60">+AO55+AP55+AQ55</f>
        <v>-7208</v>
      </c>
      <c r="AO55" s="40">
        <v>-7208</v>
      </c>
      <c r="AP55" s="40"/>
      <c r="AQ55" s="40"/>
    </row>
    <row r="56" spans="1:43" ht="12.75">
      <c r="A56" s="9"/>
      <c r="B56" s="14"/>
      <c r="C56" s="45" t="s">
        <v>10</v>
      </c>
      <c r="D56" s="144" t="s">
        <v>128</v>
      </c>
      <c r="E56" s="144"/>
      <c r="F56" s="144"/>
      <c r="G56" s="144"/>
      <c r="H56" s="144"/>
      <c r="I56" s="145"/>
      <c r="J56" s="40">
        <f t="shared" si="0"/>
        <v>0</v>
      </c>
      <c r="K56" s="137"/>
      <c r="L56" s="137"/>
      <c r="M56" s="137"/>
      <c r="P56" s="9"/>
      <c r="Q56" s="14"/>
      <c r="R56" s="45" t="s">
        <v>10</v>
      </c>
      <c r="S56" s="144" t="s">
        <v>128</v>
      </c>
      <c r="T56" s="144"/>
      <c r="U56" s="144"/>
      <c r="V56" s="144"/>
      <c r="W56" s="144"/>
      <c r="X56" s="145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4" t="s">
        <v>128</v>
      </c>
      <c r="AI56" s="144"/>
      <c r="AJ56" s="144"/>
      <c r="AK56" s="144"/>
      <c r="AL56" s="144"/>
      <c r="AM56" s="145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4" t="s">
        <v>129</v>
      </c>
      <c r="E57" s="144"/>
      <c r="F57" s="144"/>
      <c r="G57" s="144"/>
      <c r="H57" s="144"/>
      <c r="I57" s="145"/>
      <c r="J57" s="40">
        <f t="shared" si="0"/>
        <v>0</v>
      </c>
      <c r="K57" s="137"/>
      <c r="L57" s="137"/>
      <c r="M57" s="137"/>
      <c r="P57" s="9"/>
      <c r="Q57" s="14"/>
      <c r="R57" s="45" t="s">
        <v>10</v>
      </c>
      <c r="S57" s="144" t="s">
        <v>129</v>
      </c>
      <c r="T57" s="144"/>
      <c r="U57" s="144"/>
      <c r="V57" s="144"/>
      <c r="W57" s="144"/>
      <c r="X57" s="145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4" t="s">
        <v>129</v>
      </c>
      <c r="AI57" s="144"/>
      <c r="AJ57" s="144"/>
      <c r="AK57" s="144"/>
      <c r="AL57" s="144"/>
      <c r="AM57" s="145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4" t="s">
        <v>130</v>
      </c>
      <c r="E58" s="144"/>
      <c r="F58" s="144"/>
      <c r="G58" s="144"/>
      <c r="H58" s="144"/>
      <c r="I58" s="145"/>
      <c r="J58" s="40">
        <f t="shared" si="0"/>
        <v>0</v>
      </c>
      <c r="K58" s="137"/>
      <c r="L58" s="137"/>
      <c r="M58" s="137"/>
      <c r="P58" s="9"/>
      <c r="Q58" s="12"/>
      <c r="R58" s="45" t="s">
        <v>10</v>
      </c>
      <c r="S58" s="144" t="s">
        <v>130</v>
      </c>
      <c r="T58" s="144"/>
      <c r="U58" s="144"/>
      <c r="V58" s="144"/>
      <c r="W58" s="144"/>
      <c r="X58" s="145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4" t="s">
        <v>130</v>
      </c>
      <c r="AI58" s="144"/>
      <c r="AJ58" s="144"/>
      <c r="AK58" s="144"/>
      <c r="AL58" s="144"/>
      <c r="AM58" s="145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4" t="s">
        <v>131</v>
      </c>
      <c r="E59" s="144"/>
      <c r="F59" s="144"/>
      <c r="G59" s="144"/>
      <c r="H59" s="144"/>
      <c r="I59" s="145"/>
      <c r="J59" s="40">
        <f t="shared" si="0"/>
        <v>-193</v>
      </c>
      <c r="K59" s="72">
        <v>0</v>
      </c>
      <c r="L59" s="58">
        <v>0</v>
      </c>
      <c r="M59" s="58">
        <v>-193</v>
      </c>
      <c r="P59" s="9"/>
      <c r="Q59" s="12"/>
      <c r="R59" s="45" t="s">
        <v>10</v>
      </c>
      <c r="S59" s="144" t="s">
        <v>131</v>
      </c>
      <c r="T59" s="144"/>
      <c r="U59" s="144"/>
      <c r="V59" s="144"/>
      <c r="W59" s="144"/>
      <c r="X59" s="145"/>
      <c r="Y59" s="40">
        <f t="shared" si="1"/>
        <v>-152</v>
      </c>
      <c r="Z59" s="40">
        <v>0</v>
      </c>
      <c r="AA59" s="40">
        <v>0</v>
      </c>
      <c r="AB59" s="40">
        <v>-152</v>
      </c>
      <c r="AE59" s="9"/>
      <c r="AF59" s="12"/>
      <c r="AG59" s="45" t="s">
        <v>10</v>
      </c>
      <c r="AH59" s="144" t="s">
        <v>131</v>
      </c>
      <c r="AI59" s="144"/>
      <c r="AJ59" s="144"/>
      <c r="AK59" s="144"/>
      <c r="AL59" s="144"/>
      <c r="AM59" s="145"/>
      <c r="AN59" s="40">
        <f t="shared" si="2"/>
        <v>-607</v>
      </c>
      <c r="AO59" s="40">
        <v>-1</v>
      </c>
      <c r="AP59" s="40">
        <v>-1</v>
      </c>
      <c r="AQ59" s="40">
        <v>-605</v>
      </c>
    </row>
    <row r="60" spans="1:43" ht="13.5" thickBot="1">
      <c r="A60" s="46"/>
      <c r="B60" s="47"/>
      <c r="C60" s="48" t="s">
        <v>10</v>
      </c>
      <c r="D60" s="142" t="s">
        <v>132</v>
      </c>
      <c r="E60" s="142"/>
      <c r="F60" s="142"/>
      <c r="G60" s="142"/>
      <c r="H60" s="142"/>
      <c r="I60" s="143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42" t="s">
        <v>132</v>
      </c>
      <c r="T60" s="142"/>
      <c r="U60" s="142"/>
      <c r="V60" s="142"/>
      <c r="W60" s="142"/>
      <c r="X60" s="143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42" t="s">
        <v>132</v>
      </c>
      <c r="AI60" s="142"/>
      <c r="AJ60" s="142"/>
      <c r="AK60" s="142"/>
      <c r="AL60" s="142"/>
      <c r="AM60" s="143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98" t="s">
        <v>133</v>
      </c>
      <c r="C62" s="199"/>
      <c r="D62" s="199"/>
      <c r="E62" s="199"/>
      <c r="F62" s="199"/>
      <c r="G62" s="199"/>
      <c r="H62" s="200"/>
      <c r="I62" s="200"/>
      <c r="J62" s="200"/>
      <c r="K62" s="200"/>
      <c r="L62" s="200"/>
      <c r="M62" s="200"/>
      <c r="P62" s="116" t="s">
        <v>157</v>
      </c>
      <c r="Q62" s="198" t="s">
        <v>133</v>
      </c>
      <c r="R62" s="199"/>
      <c r="S62" s="199"/>
      <c r="T62" s="199"/>
      <c r="U62" s="199"/>
      <c r="V62" s="199"/>
      <c r="W62" s="200"/>
      <c r="X62" s="200"/>
      <c r="Y62" s="200"/>
      <c r="Z62" s="200"/>
      <c r="AA62" s="200"/>
      <c r="AB62" s="200"/>
      <c r="AE62" s="116" t="s">
        <v>157</v>
      </c>
      <c r="AF62" s="198" t="s">
        <v>133</v>
      </c>
      <c r="AG62" s="199"/>
      <c r="AH62" s="199"/>
      <c r="AI62" s="199"/>
      <c r="AJ62" s="199"/>
      <c r="AK62" s="199"/>
      <c r="AL62" s="200"/>
      <c r="AM62" s="200"/>
      <c r="AN62" s="200"/>
      <c r="AO62" s="200"/>
      <c r="AP62" s="200"/>
      <c r="AQ62" s="200"/>
    </row>
    <row r="63" spans="2:43" ht="13.5" thickBot="1">
      <c r="B63" s="1" t="str">
        <f>B6</f>
        <v>September, 2006</v>
      </c>
      <c r="J63" s="50"/>
      <c r="K63" s="50"/>
      <c r="L63" s="50"/>
      <c r="M63" s="52" t="str">
        <f>+J6</f>
        <v>in mn USD</v>
      </c>
      <c r="Q63" s="1" t="str">
        <f>Q6</f>
        <v>September, 2006</v>
      </c>
      <c r="Y63" s="50"/>
      <c r="Z63" s="50"/>
      <c r="AA63" s="50"/>
      <c r="AB63" s="52" t="str">
        <f>+Y6</f>
        <v>in mn EUR</v>
      </c>
      <c r="AF63" s="1" t="str">
        <f>AF6</f>
        <v>September, 2006</v>
      </c>
      <c r="AN63" s="50"/>
      <c r="AO63" s="50"/>
      <c r="AP63" s="50"/>
      <c r="AQ63" s="52" t="str">
        <f>+AN6</f>
        <v>in mn PLN</v>
      </c>
    </row>
    <row r="64" spans="1:43" ht="13.5" thickBot="1">
      <c r="A64" s="186" t="s">
        <v>96</v>
      </c>
      <c r="B64" s="187"/>
      <c r="C64" s="187"/>
      <c r="D64" s="187"/>
      <c r="E64" s="187"/>
      <c r="F64" s="187"/>
      <c r="G64" s="187"/>
      <c r="H64" s="187"/>
      <c r="I64" s="188"/>
      <c r="J64" s="195" t="s">
        <v>115</v>
      </c>
      <c r="K64" s="195"/>
      <c r="L64" s="195"/>
      <c r="M64" s="195"/>
      <c r="P64" s="186" t="s">
        <v>96</v>
      </c>
      <c r="Q64" s="187"/>
      <c r="R64" s="187"/>
      <c r="S64" s="187"/>
      <c r="T64" s="187"/>
      <c r="U64" s="187"/>
      <c r="V64" s="187"/>
      <c r="W64" s="187"/>
      <c r="X64" s="188"/>
      <c r="Y64" s="195" t="s">
        <v>115</v>
      </c>
      <c r="Z64" s="195"/>
      <c r="AA64" s="195"/>
      <c r="AB64" s="195"/>
      <c r="AE64" s="186" t="s">
        <v>96</v>
      </c>
      <c r="AF64" s="187"/>
      <c r="AG64" s="187"/>
      <c r="AH64" s="187"/>
      <c r="AI64" s="187"/>
      <c r="AJ64" s="187"/>
      <c r="AK64" s="187"/>
      <c r="AL64" s="187"/>
      <c r="AM64" s="188"/>
      <c r="AN64" s="195" t="s">
        <v>115</v>
      </c>
      <c r="AO64" s="195"/>
      <c r="AP64" s="195"/>
      <c r="AQ64" s="195"/>
    </row>
    <row r="65" spans="1:43" ht="13.5" thickBot="1">
      <c r="A65" s="189"/>
      <c r="B65" s="190"/>
      <c r="C65" s="190"/>
      <c r="D65" s="190"/>
      <c r="E65" s="190"/>
      <c r="F65" s="190"/>
      <c r="G65" s="190"/>
      <c r="H65" s="190"/>
      <c r="I65" s="191"/>
      <c r="J65" s="196" t="s">
        <v>116</v>
      </c>
      <c r="K65" s="197" t="s">
        <v>117</v>
      </c>
      <c r="L65" s="197" t="s">
        <v>118</v>
      </c>
      <c r="M65" s="197" t="s">
        <v>119</v>
      </c>
      <c r="P65" s="189"/>
      <c r="Q65" s="190"/>
      <c r="R65" s="190"/>
      <c r="S65" s="190"/>
      <c r="T65" s="190"/>
      <c r="U65" s="190"/>
      <c r="V65" s="190"/>
      <c r="W65" s="190"/>
      <c r="X65" s="191"/>
      <c r="Y65" s="196" t="s">
        <v>116</v>
      </c>
      <c r="Z65" s="197" t="s">
        <v>117</v>
      </c>
      <c r="AA65" s="197" t="s">
        <v>118</v>
      </c>
      <c r="AB65" s="197" t="s">
        <v>119</v>
      </c>
      <c r="AE65" s="189"/>
      <c r="AF65" s="190"/>
      <c r="AG65" s="190"/>
      <c r="AH65" s="190"/>
      <c r="AI65" s="190"/>
      <c r="AJ65" s="190"/>
      <c r="AK65" s="190"/>
      <c r="AL65" s="190"/>
      <c r="AM65" s="191"/>
      <c r="AN65" s="196" t="s">
        <v>116</v>
      </c>
      <c r="AO65" s="197" t="s">
        <v>117</v>
      </c>
      <c r="AP65" s="197" t="s">
        <v>118</v>
      </c>
      <c r="AQ65" s="197" t="s">
        <v>119</v>
      </c>
    </row>
    <row r="66" spans="1:43" ht="13.5" thickBot="1">
      <c r="A66" s="189"/>
      <c r="B66" s="190"/>
      <c r="C66" s="190"/>
      <c r="D66" s="190"/>
      <c r="E66" s="190"/>
      <c r="F66" s="190"/>
      <c r="G66" s="190"/>
      <c r="H66" s="190"/>
      <c r="I66" s="191"/>
      <c r="J66" s="196"/>
      <c r="K66" s="197"/>
      <c r="L66" s="197"/>
      <c r="M66" s="197"/>
      <c r="P66" s="189"/>
      <c r="Q66" s="190"/>
      <c r="R66" s="190"/>
      <c r="S66" s="190"/>
      <c r="T66" s="190"/>
      <c r="U66" s="190"/>
      <c r="V66" s="190"/>
      <c r="W66" s="190"/>
      <c r="X66" s="191"/>
      <c r="Y66" s="196"/>
      <c r="Z66" s="197"/>
      <c r="AA66" s="197"/>
      <c r="AB66" s="197"/>
      <c r="AE66" s="189"/>
      <c r="AF66" s="190"/>
      <c r="AG66" s="190"/>
      <c r="AH66" s="190"/>
      <c r="AI66" s="190"/>
      <c r="AJ66" s="190"/>
      <c r="AK66" s="190"/>
      <c r="AL66" s="190"/>
      <c r="AM66" s="191"/>
      <c r="AN66" s="196"/>
      <c r="AO66" s="197"/>
      <c r="AP66" s="197"/>
      <c r="AQ66" s="197"/>
    </row>
    <row r="67" spans="1:43" ht="13.5" thickBot="1">
      <c r="A67" s="192"/>
      <c r="B67" s="193"/>
      <c r="C67" s="193"/>
      <c r="D67" s="193"/>
      <c r="E67" s="193"/>
      <c r="F67" s="193"/>
      <c r="G67" s="193"/>
      <c r="H67" s="193"/>
      <c r="I67" s="194"/>
      <c r="J67" s="196"/>
      <c r="K67" s="197"/>
      <c r="L67" s="197"/>
      <c r="M67" s="197"/>
      <c r="P67" s="192"/>
      <c r="Q67" s="193"/>
      <c r="R67" s="193"/>
      <c r="S67" s="193"/>
      <c r="T67" s="193"/>
      <c r="U67" s="193"/>
      <c r="V67" s="193"/>
      <c r="W67" s="193"/>
      <c r="X67" s="194"/>
      <c r="Y67" s="196"/>
      <c r="Z67" s="197"/>
      <c r="AA67" s="197"/>
      <c r="AB67" s="197"/>
      <c r="AE67" s="192"/>
      <c r="AF67" s="193"/>
      <c r="AG67" s="193"/>
      <c r="AH67" s="193"/>
      <c r="AI67" s="193"/>
      <c r="AJ67" s="193"/>
      <c r="AK67" s="193"/>
      <c r="AL67" s="193"/>
      <c r="AM67" s="194"/>
      <c r="AN67" s="196"/>
      <c r="AO67" s="197"/>
      <c r="AP67" s="197"/>
      <c r="AQ67" s="197"/>
    </row>
    <row r="68" spans="1:43" ht="12.75">
      <c r="A68" s="53"/>
      <c r="B68" s="54" t="s">
        <v>1</v>
      </c>
      <c r="C68" s="181" t="s">
        <v>140</v>
      </c>
      <c r="D68" s="181"/>
      <c r="E68" s="181"/>
      <c r="F68" s="181"/>
      <c r="G68" s="181"/>
      <c r="H68" s="181"/>
      <c r="I68" s="182"/>
      <c r="J68" s="55">
        <f>+K68+L68+M68</f>
        <v>-790</v>
      </c>
      <c r="K68" s="55">
        <f>+K69+K70</f>
        <v>-62</v>
      </c>
      <c r="L68" s="55">
        <f>+L69+L70</f>
        <v>-222</v>
      </c>
      <c r="M68" s="55">
        <f>+M69+M70</f>
        <v>-506</v>
      </c>
      <c r="P68" s="53"/>
      <c r="Q68" s="54" t="s">
        <v>1</v>
      </c>
      <c r="R68" s="181" t="s">
        <v>140</v>
      </c>
      <c r="S68" s="181"/>
      <c r="T68" s="181"/>
      <c r="U68" s="181"/>
      <c r="V68" s="181"/>
      <c r="W68" s="181"/>
      <c r="X68" s="182"/>
      <c r="Y68" s="55">
        <f>+Z68+AA68+AB68</f>
        <v>-623</v>
      </c>
      <c r="Z68" s="55">
        <f>+Z69+Z70</f>
        <v>-49</v>
      </c>
      <c r="AA68" s="55">
        <f>+AA69+AA70</f>
        <v>-175</v>
      </c>
      <c r="AB68" s="55">
        <f>+AB69+AB70</f>
        <v>-399</v>
      </c>
      <c r="AE68" s="53"/>
      <c r="AF68" s="54" t="s">
        <v>1</v>
      </c>
      <c r="AG68" s="181" t="s">
        <v>140</v>
      </c>
      <c r="AH68" s="181"/>
      <c r="AI68" s="181"/>
      <c r="AJ68" s="181"/>
      <c r="AK68" s="181"/>
      <c r="AL68" s="181"/>
      <c r="AM68" s="182"/>
      <c r="AN68" s="55">
        <f>+AO68+AP68+AQ68</f>
        <v>-2481</v>
      </c>
      <c r="AO68" s="55">
        <f>+AO69+AO70</f>
        <v>-195</v>
      </c>
      <c r="AP68" s="55">
        <f>+AP69+AP70</f>
        <v>-697</v>
      </c>
      <c r="AQ68" s="55">
        <f>+AQ69+AQ70</f>
        <v>-1589</v>
      </c>
    </row>
    <row r="69" spans="1:43" ht="12.75">
      <c r="A69" s="27"/>
      <c r="B69" s="56"/>
      <c r="C69" s="57" t="s">
        <v>2</v>
      </c>
      <c r="D69" s="148" t="s">
        <v>141</v>
      </c>
      <c r="E69" s="148"/>
      <c r="F69" s="148"/>
      <c r="G69" s="148"/>
      <c r="H69" s="148"/>
      <c r="I69" s="149"/>
      <c r="J69" s="58">
        <f>+K69+L69+M69</f>
        <v>-789</v>
      </c>
      <c r="K69" s="58">
        <v>-62</v>
      </c>
      <c r="L69" s="58">
        <v>-221</v>
      </c>
      <c r="M69" s="58">
        <v>-506</v>
      </c>
      <c r="P69" s="27"/>
      <c r="Q69" s="56"/>
      <c r="R69" s="57" t="s">
        <v>2</v>
      </c>
      <c r="S69" s="148" t="s">
        <v>141</v>
      </c>
      <c r="T69" s="148"/>
      <c r="U69" s="148"/>
      <c r="V69" s="148"/>
      <c r="W69" s="148"/>
      <c r="X69" s="149"/>
      <c r="Y69" s="58">
        <f>+Z69+AA69+AB69</f>
        <v>-622</v>
      </c>
      <c r="Z69" s="58">
        <v>-49</v>
      </c>
      <c r="AA69" s="58">
        <v>-174</v>
      </c>
      <c r="AB69" s="58">
        <v>-399</v>
      </c>
      <c r="AE69" s="27"/>
      <c r="AF69" s="56"/>
      <c r="AG69" s="57" t="s">
        <v>2</v>
      </c>
      <c r="AH69" s="148" t="s">
        <v>141</v>
      </c>
      <c r="AI69" s="148"/>
      <c r="AJ69" s="148"/>
      <c r="AK69" s="148"/>
      <c r="AL69" s="148"/>
      <c r="AM69" s="149"/>
      <c r="AN69" s="58">
        <f>+AO69+AP69+AQ69</f>
        <v>-2478</v>
      </c>
      <c r="AO69" s="58">
        <v>-195</v>
      </c>
      <c r="AP69" s="58">
        <v>-694</v>
      </c>
      <c r="AQ69" s="58">
        <v>-1589</v>
      </c>
    </row>
    <row r="70" spans="1:43" ht="12.75">
      <c r="A70" s="9"/>
      <c r="B70" s="38"/>
      <c r="C70" s="13" t="s">
        <v>3</v>
      </c>
      <c r="D70" s="144" t="s">
        <v>185</v>
      </c>
      <c r="E70" s="144"/>
      <c r="F70" s="144"/>
      <c r="G70" s="144"/>
      <c r="H70" s="144"/>
      <c r="I70" s="145"/>
      <c r="J70" s="58">
        <f>+K70+L70+M70</f>
        <v>-1</v>
      </c>
      <c r="K70" s="58"/>
      <c r="L70" s="58">
        <v>-1</v>
      </c>
      <c r="M70" s="58"/>
      <c r="P70" s="9"/>
      <c r="Q70" s="38"/>
      <c r="R70" s="13" t="s">
        <v>3</v>
      </c>
      <c r="S70" s="144" t="s">
        <v>185</v>
      </c>
      <c r="T70" s="144"/>
      <c r="U70" s="144"/>
      <c r="V70" s="144"/>
      <c r="W70" s="144"/>
      <c r="X70" s="145"/>
      <c r="Y70" s="58">
        <f>+Z70+AA70+AB70</f>
        <v>-1</v>
      </c>
      <c r="Z70" s="58"/>
      <c r="AA70" s="58">
        <v>-1</v>
      </c>
      <c r="AB70" s="58"/>
      <c r="AE70" s="9"/>
      <c r="AF70" s="38"/>
      <c r="AG70" s="13" t="s">
        <v>3</v>
      </c>
      <c r="AH70" s="144" t="s">
        <v>185</v>
      </c>
      <c r="AI70" s="144"/>
      <c r="AJ70" s="144"/>
      <c r="AK70" s="144"/>
      <c r="AL70" s="144"/>
      <c r="AM70" s="145"/>
      <c r="AN70" s="58">
        <f>+AO70+AP70+AQ70</f>
        <v>-3</v>
      </c>
      <c r="AO70" s="58"/>
      <c r="AP70" s="58">
        <v>-3</v>
      </c>
      <c r="AQ70" s="58"/>
    </row>
    <row r="71" spans="1:43" ht="27.75" customHeight="1">
      <c r="A71" s="24"/>
      <c r="B71" s="59" t="s">
        <v>7</v>
      </c>
      <c r="C71" s="183" t="s">
        <v>186</v>
      </c>
      <c r="D71" s="184"/>
      <c r="E71" s="184"/>
      <c r="F71" s="184"/>
      <c r="G71" s="184"/>
      <c r="H71" s="184"/>
      <c r="I71" s="185"/>
      <c r="J71" s="42"/>
      <c r="K71" s="60"/>
      <c r="L71" s="60"/>
      <c r="M71" s="60"/>
      <c r="P71" s="24"/>
      <c r="Q71" s="59" t="s">
        <v>7</v>
      </c>
      <c r="R71" s="183" t="s">
        <v>186</v>
      </c>
      <c r="S71" s="184"/>
      <c r="T71" s="184"/>
      <c r="U71" s="184"/>
      <c r="V71" s="184"/>
      <c r="W71" s="184"/>
      <c r="X71" s="185"/>
      <c r="Y71" s="42"/>
      <c r="Z71" s="60"/>
      <c r="AA71" s="60"/>
      <c r="AB71" s="60"/>
      <c r="AE71" s="24"/>
      <c r="AF71" s="59" t="s">
        <v>7</v>
      </c>
      <c r="AG71" s="183" t="s">
        <v>186</v>
      </c>
      <c r="AH71" s="184"/>
      <c r="AI71" s="184"/>
      <c r="AJ71" s="184"/>
      <c r="AK71" s="184"/>
      <c r="AL71" s="184"/>
      <c r="AM71" s="185"/>
      <c r="AN71" s="42"/>
      <c r="AO71" s="60"/>
      <c r="AP71" s="60"/>
      <c r="AQ71" s="60"/>
    </row>
    <row r="72" spans="1:43" ht="14.25">
      <c r="A72" s="9"/>
      <c r="B72" s="61" t="s">
        <v>13</v>
      </c>
      <c r="C72" s="178" t="s">
        <v>187</v>
      </c>
      <c r="D72" s="179"/>
      <c r="E72" s="179"/>
      <c r="F72" s="179"/>
      <c r="G72" s="179"/>
      <c r="H72" s="179"/>
      <c r="I72" s="180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78" t="s">
        <v>187</v>
      </c>
      <c r="S72" s="179"/>
      <c r="T72" s="179"/>
      <c r="U72" s="179"/>
      <c r="V72" s="179"/>
      <c r="W72" s="179"/>
      <c r="X72" s="180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78" t="s">
        <v>187</v>
      </c>
      <c r="AH72" s="179"/>
      <c r="AI72" s="179"/>
      <c r="AJ72" s="179"/>
      <c r="AK72" s="179"/>
      <c r="AL72" s="179"/>
      <c r="AM72" s="180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3" t="s">
        <v>146</v>
      </c>
      <c r="E73" s="153"/>
      <c r="F73" s="153"/>
      <c r="G73" s="153"/>
      <c r="H73" s="153"/>
      <c r="I73" s="154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3" t="s">
        <v>146</v>
      </c>
      <c r="T73" s="153"/>
      <c r="U73" s="153"/>
      <c r="V73" s="153"/>
      <c r="W73" s="153"/>
      <c r="X73" s="154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3" t="s">
        <v>146</v>
      </c>
      <c r="AI73" s="153"/>
      <c r="AJ73" s="153"/>
      <c r="AK73" s="153"/>
      <c r="AL73" s="153"/>
      <c r="AM73" s="154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4" t="s">
        <v>142</v>
      </c>
      <c r="F74" s="144"/>
      <c r="G74" s="144"/>
      <c r="H74" s="144"/>
      <c r="I74" s="145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4" t="s">
        <v>142</v>
      </c>
      <c r="U74" s="144"/>
      <c r="V74" s="144"/>
      <c r="W74" s="144"/>
      <c r="X74" s="145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4" t="s">
        <v>142</v>
      </c>
      <c r="AJ74" s="144"/>
      <c r="AK74" s="144"/>
      <c r="AL74" s="144"/>
      <c r="AM74" s="145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4" t="s">
        <v>14</v>
      </c>
      <c r="F75" s="144"/>
      <c r="G75" s="144"/>
      <c r="H75" s="144"/>
      <c r="I75" s="145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4" t="s">
        <v>14</v>
      </c>
      <c r="U75" s="144"/>
      <c r="V75" s="144"/>
      <c r="W75" s="144"/>
      <c r="X75" s="145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4" t="s">
        <v>14</v>
      </c>
      <c r="AJ75" s="144"/>
      <c r="AK75" s="144"/>
      <c r="AL75" s="144"/>
      <c r="AM75" s="145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4" t="s">
        <v>143</v>
      </c>
      <c r="F76" s="144"/>
      <c r="G76" s="144"/>
      <c r="H76" s="144"/>
      <c r="I76" s="145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4" t="s">
        <v>143</v>
      </c>
      <c r="U76" s="144"/>
      <c r="V76" s="144"/>
      <c r="W76" s="144"/>
      <c r="X76" s="145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4" t="s">
        <v>143</v>
      </c>
      <c r="AJ76" s="144"/>
      <c r="AK76" s="144"/>
      <c r="AL76" s="144"/>
      <c r="AM76" s="145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4" t="s">
        <v>145</v>
      </c>
      <c r="E77" s="174"/>
      <c r="F77" s="174"/>
      <c r="G77" s="174"/>
      <c r="H77" s="174"/>
      <c r="I77" s="175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4" t="s">
        <v>145</v>
      </c>
      <c r="T77" s="174"/>
      <c r="U77" s="174"/>
      <c r="V77" s="174"/>
      <c r="W77" s="174"/>
      <c r="X77" s="175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74" t="s">
        <v>145</v>
      </c>
      <c r="AI77" s="174"/>
      <c r="AJ77" s="174"/>
      <c r="AK77" s="174"/>
      <c r="AL77" s="174"/>
      <c r="AM77" s="175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4" t="s">
        <v>144</v>
      </c>
      <c r="E78" s="174"/>
      <c r="F78" s="174"/>
      <c r="G78" s="174"/>
      <c r="H78" s="174"/>
      <c r="I78" s="175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4" t="s">
        <v>144</v>
      </c>
      <c r="T78" s="174"/>
      <c r="U78" s="174"/>
      <c r="V78" s="174"/>
      <c r="W78" s="174"/>
      <c r="X78" s="175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74" t="s">
        <v>144</v>
      </c>
      <c r="AI78" s="174"/>
      <c r="AJ78" s="174"/>
      <c r="AK78" s="174"/>
      <c r="AL78" s="174"/>
      <c r="AM78" s="175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78" t="s">
        <v>188</v>
      </c>
      <c r="D79" s="179"/>
      <c r="E79" s="179"/>
      <c r="F79" s="179"/>
      <c r="G79" s="179"/>
      <c r="H79" s="179"/>
      <c r="I79" s="180"/>
      <c r="J79" s="42">
        <f>+J80+J84+J85</f>
        <v>-168</v>
      </c>
      <c r="K79" s="42">
        <f>+K80+K84+K85</f>
        <v>0</v>
      </c>
      <c r="L79" s="42">
        <f>+L80+L84+L85</f>
        <v>0</v>
      </c>
      <c r="M79" s="42">
        <f>+M80+M84+M85</f>
        <v>-168</v>
      </c>
      <c r="P79" s="9"/>
      <c r="Q79" s="38"/>
      <c r="R79" s="178" t="s">
        <v>188</v>
      </c>
      <c r="S79" s="179"/>
      <c r="T79" s="179"/>
      <c r="U79" s="179"/>
      <c r="V79" s="179"/>
      <c r="W79" s="179"/>
      <c r="X79" s="180"/>
      <c r="Y79" s="42">
        <f>+Y80+Y84+Y85</f>
        <v>-132</v>
      </c>
      <c r="Z79" s="42">
        <f>+Z80+Z84+Z85</f>
        <v>0</v>
      </c>
      <c r="AA79" s="42">
        <f>+AA80+AA84+AA85</f>
        <v>0</v>
      </c>
      <c r="AB79" s="42">
        <f>+AB80+AB84+AB85</f>
        <v>-132</v>
      </c>
      <c r="AE79" s="9"/>
      <c r="AF79" s="38"/>
      <c r="AG79" s="178" t="s">
        <v>188</v>
      </c>
      <c r="AH79" s="179"/>
      <c r="AI79" s="179"/>
      <c r="AJ79" s="179"/>
      <c r="AK79" s="179"/>
      <c r="AL79" s="179"/>
      <c r="AM79" s="180"/>
      <c r="AN79" s="42">
        <f>+AN80+AN84+AN85</f>
        <v>-527</v>
      </c>
      <c r="AO79" s="42">
        <f>+AO80+AO84+AO85</f>
        <v>0</v>
      </c>
      <c r="AP79" s="42">
        <f>+AP80+AP84+AP85</f>
        <v>0</v>
      </c>
      <c r="AQ79" s="42">
        <f>+AQ80+AQ84+AQ85</f>
        <v>-527</v>
      </c>
    </row>
    <row r="80" spans="1:43" ht="12.75" customHeight="1">
      <c r="A80" s="24"/>
      <c r="B80" s="62"/>
      <c r="C80" s="63" t="s">
        <v>2</v>
      </c>
      <c r="D80" s="153" t="s">
        <v>147</v>
      </c>
      <c r="E80" s="153"/>
      <c r="F80" s="153"/>
      <c r="G80" s="153"/>
      <c r="H80" s="153"/>
      <c r="I80" s="154"/>
      <c r="J80" s="64">
        <f aca="true" t="shared" si="6" ref="J80:J85">+K80+L80+M80</f>
        <v>-168</v>
      </c>
      <c r="K80" s="64"/>
      <c r="L80" s="64"/>
      <c r="M80" s="64">
        <f>+M81</f>
        <v>-168</v>
      </c>
      <c r="P80" s="24"/>
      <c r="Q80" s="62"/>
      <c r="R80" s="63" t="s">
        <v>2</v>
      </c>
      <c r="S80" s="153" t="s">
        <v>147</v>
      </c>
      <c r="T80" s="153"/>
      <c r="U80" s="153"/>
      <c r="V80" s="153"/>
      <c r="W80" s="153"/>
      <c r="X80" s="154"/>
      <c r="Y80" s="64">
        <f aca="true" t="shared" si="7" ref="Y80:Y85">+Z80+AA80+AB80</f>
        <v>-132</v>
      </c>
      <c r="Z80" s="64"/>
      <c r="AA80" s="64"/>
      <c r="AB80" s="64">
        <f>+AB81</f>
        <v>-132</v>
      </c>
      <c r="AE80" s="24"/>
      <c r="AF80" s="62"/>
      <c r="AG80" s="63" t="s">
        <v>2</v>
      </c>
      <c r="AH80" s="153" t="s">
        <v>147</v>
      </c>
      <c r="AI80" s="153"/>
      <c r="AJ80" s="153"/>
      <c r="AK80" s="153"/>
      <c r="AL80" s="153"/>
      <c r="AM80" s="154"/>
      <c r="AN80" s="64">
        <f aca="true" t="shared" si="8" ref="AN80:AN85">+AO80+AP80+AQ80</f>
        <v>-527</v>
      </c>
      <c r="AO80" s="64"/>
      <c r="AP80" s="64"/>
      <c r="AQ80" s="64">
        <f>+AQ81</f>
        <v>-527</v>
      </c>
    </row>
    <row r="81" spans="1:43" ht="12.75">
      <c r="A81" s="9"/>
      <c r="B81" s="38"/>
      <c r="C81" s="13"/>
      <c r="D81" s="13" t="s">
        <v>10</v>
      </c>
      <c r="E81" s="144" t="s">
        <v>148</v>
      </c>
      <c r="F81" s="144"/>
      <c r="G81" s="144"/>
      <c r="H81" s="144"/>
      <c r="I81" s="145"/>
      <c r="J81" s="64">
        <f t="shared" si="6"/>
        <v>-168</v>
      </c>
      <c r="K81" s="65"/>
      <c r="L81" s="65"/>
      <c r="M81" s="15">
        <v>-168</v>
      </c>
      <c r="P81" s="9"/>
      <c r="Q81" s="38"/>
      <c r="R81" s="13"/>
      <c r="S81" s="13" t="s">
        <v>10</v>
      </c>
      <c r="T81" s="144" t="s">
        <v>148</v>
      </c>
      <c r="U81" s="144"/>
      <c r="V81" s="144"/>
      <c r="W81" s="144"/>
      <c r="X81" s="145"/>
      <c r="Y81" s="64">
        <f t="shared" si="7"/>
        <v>-132</v>
      </c>
      <c r="Z81" s="65"/>
      <c r="AA81" s="65"/>
      <c r="AB81" s="15">
        <v>-132</v>
      </c>
      <c r="AE81" s="9"/>
      <c r="AF81" s="38"/>
      <c r="AG81" s="13"/>
      <c r="AH81" s="13" t="s">
        <v>10</v>
      </c>
      <c r="AI81" s="144" t="s">
        <v>148</v>
      </c>
      <c r="AJ81" s="144"/>
      <c r="AK81" s="144"/>
      <c r="AL81" s="144"/>
      <c r="AM81" s="145"/>
      <c r="AN81" s="64">
        <f t="shared" si="8"/>
        <v>-527</v>
      </c>
      <c r="AO81" s="65"/>
      <c r="AP81" s="65"/>
      <c r="AQ81" s="15">
        <v>-527</v>
      </c>
    </row>
    <row r="82" spans="1:43" ht="12.75">
      <c r="A82" s="9"/>
      <c r="B82" s="38"/>
      <c r="C82" s="13"/>
      <c r="D82" s="13" t="s">
        <v>10</v>
      </c>
      <c r="E82" s="144" t="s">
        <v>16</v>
      </c>
      <c r="F82" s="144"/>
      <c r="G82" s="144"/>
      <c r="H82" s="144"/>
      <c r="I82" s="145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4" t="s">
        <v>16</v>
      </c>
      <c r="U82" s="144"/>
      <c r="V82" s="144"/>
      <c r="W82" s="144"/>
      <c r="X82" s="145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4" t="s">
        <v>16</v>
      </c>
      <c r="AJ82" s="144"/>
      <c r="AK82" s="144"/>
      <c r="AL82" s="144"/>
      <c r="AM82" s="145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4" t="s">
        <v>149</v>
      </c>
      <c r="F83" s="144"/>
      <c r="G83" s="144"/>
      <c r="H83" s="144"/>
      <c r="I83" s="145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4" t="s">
        <v>149</v>
      </c>
      <c r="U83" s="144"/>
      <c r="V83" s="144"/>
      <c r="W83" s="144"/>
      <c r="X83" s="145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4" t="s">
        <v>149</v>
      </c>
      <c r="AJ83" s="144"/>
      <c r="AK83" s="144"/>
      <c r="AL83" s="144"/>
      <c r="AM83" s="145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4" t="s">
        <v>150</v>
      </c>
      <c r="E84" s="174"/>
      <c r="F84" s="174"/>
      <c r="G84" s="174"/>
      <c r="H84" s="174"/>
      <c r="I84" s="175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4" t="s">
        <v>150</v>
      </c>
      <c r="T84" s="174"/>
      <c r="U84" s="174"/>
      <c r="V84" s="174"/>
      <c r="W84" s="174"/>
      <c r="X84" s="175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4" t="s">
        <v>150</v>
      </c>
      <c r="AI84" s="174"/>
      <c r="AJ84" s="174"/>
      <c r="AK84" s="174"/>
      <c r="AL84" s="174"/>
      <c r="AM84" s="175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4" t="s">
        <v>151</v>
      </c>
      <c r="E85" s="174"/>
      <c r="F85" s="174"/>
      <c r="G85" s="174"/>
      <c r="H85" s="174"/>
      <c r="I85" s="175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4" t="s">
        <v>151</v>
      </c>
      <c r="T85" s="174"/>
      <c r="U85" s="174"/>
      <c r="V85" s="174"/>
      <c r="W85" s="174"/>
      <c r="X85" s="175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4" t="s">
        <v>151</v>
      </c>
      <c r="AI85" s="174"/>
      <c r="AJ85" s="174"/>
      <c r="AK85" s="174"/>
      <c r="AL85" s="174"/>
      <c r="AM85" s="175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6" t="s">
        <v>189</v>
      </c>
      <c r="D86" s="176"/>
      <c r="E86" s="176"/>
      <c r="F86" s="176"/>
      <c r="G86" s="176"/>
      <c r="H86" s="176"/>
      <c r="I86" s="177"/>
      <c r="J86" s="121"/>
      <c r="K86" s="121"/>
      <c r="L86" s="121"/>
      <c r="M86" s="121"/>
      <c r="P86" s="24"/>
      <c r="Q86" s="59" t="s">
        <v>9</v>
      </c>
      <c r="R86" s="176" t="s">
        <v>189</v>
      </c>
      <c r="S86" s="176"/>
      <c r="T86" s="176"/>
      <c r="U86" s="176"/>
      <c r="V86" s="176"/>
      <c r="W86" s="176"/>
      <c r="X86" s="177"/>
      <c r="Y86" s="121"/>
      <c r="Z86" s="121"/>
      <c r="AA86" s="121"/>
      <c r="AB86" s="121"/>
      <c r="AE86" s="24"/>
      <c r="AF86" s="59" t="s">
        <v>9</v>
      </c>
      <c r="AG86" s="176" t="s">
        <v>189</v>
      </c>
      <c r="AH86" s="176"/>
      <c r="AI86" s="176"/>
      <c r="AJ86" s="176"/>
      <c r="AK86" s="176"/>
      <c r="AL86" s="176"/>
      <c r="AM86" s="177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4" t="s">
        <v>124</v>
      </c>
      <c r="E87" s="144"/>
      <c r="F87" s="144"/>
      <c r="G87" s="144"/>
      <c r="H87" s="144"/>
      <c r="I87" s="145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4" t="s">
        <v>124</v>
      </c>
      <c r="T87" s="144"/>
      <c r="U87" s="144"/>
      <c r="V87" s="144"/>
      <c r="W87" s="144"/>
      <c r="X87" s="145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4" t="s">
        <v>124</v>
      </c>
      <c r="AI87" s="144"/>
      <c r="AJ87" s="144"/>
      <c r="AK87" s="144"/>
      <c r="AL87" s="144"/>
      <c r="AM87" s="145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4" t="s">
        <v>152</v>
      </c>
      <c r="F88" s="144"/>
      <c r="G88" s="144"/>
      <c r="H88" s="144"/>
      <c r="I88" s="145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4" t="s">
        <v>152</v>
      </c>
      <c r="U88" s="144"/>
      <c r="V88" s="144"/>
      <c r="W88" s="144"/>
      <c r="X88" s="145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4" t="s">
        <v>152</v>
      </c>
      <c r="AJ88" s="144"/>
      <c r="AK88" s="144"/>
      <c r="AL88" s="144"/>
      <c r="AM88" s="145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4" t="s">
        <v>153</v>
      </c>
      <c r="F89" s="144"/>
      <c r="G89" s="144"/>
      <c r="H89" s="144"/>
      <c r="I89" s="145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4" t="s">
        <v>153</v>
      </c>
      <c r="U89" s="144"/>
      <c r="V89" s="144"/>
      <c r="W89" s="144"/>
      <c r="X89" s="145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4" t="s">
        <v>153</v>
      </c>
      <c r="AJ89" s="144"/>
      <c r="AK89" s="144"/>
      <c r="AL89" s="144"/>
      <c r="AM89" s="145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4" t="s">
        <v>125</v>
      </c>
      <c r="E90" s="144"/>
      <c r="F90" s="144"/>
      <c r="G90" s="144"/>
      <c r="H90" s="144"/>
      <c r="I90" s="145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4" t="s">
        <v>125</v>
      </c>
      <c r="T90" s="144"/>
      <c r="U90" s="144"/>
      <c r="V90" s="144"/>
      <c r="W90" s="144"/>
      <c r="X90" s="145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4" t="s">
        <v>125</v>
      </c>
      <c r="AI90" s="144"/>
      <c r="AJ90" s="144"/>
      <c r="AK90" s="144"/>
      <c r="AL90" s="144"/>
      <c r="AM90" s="145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4" t="s">
        <v>171</v>
      </c>
      <c r="F91" s="144"/>
      <c r="G91" s="144"/>
      <c r="H91" s="144"/>
      <c r="I91" s="145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4" t="s">
        <v>171</v>
      </c>
      <c r="U91" s="144"/>
      <c r="V91" s="144"/>
      <c r="W91" s="144"/>
      <c r="X91" s="145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4" t="s">
        <v>171</v>
      </c>
      <c r="AJ91" s="144"/>
      <c r="AK91" s="144"/>
      <c r="AL91" s="144"/>
      <c r="AM91" s="145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4" t="s">
        <v>172</v>
      </c>
      <c r="F92" s="144"/>
      <c r="G92" s="144"/>
      <c r="H92" s="144"/>
      <c r="I92" s="145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4" t="s">
        <v>172</v>
      </c>
      <c r="U92" s="144"/>
      <c r="V92" s="144"/>
      <c r="W92" s="144"/>
      <c r="X92" s="145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4" t="s">
        <v>172</v>
      </c>
      <c r="AJ92" s="144"/>
      <c r="AK92" s="144"/>
      <c r="AL92" s="144"/>
      <c r="AM92" s="145"/>
      <c r="AN92" s="40">
        <f>+AO92+AP92+AQ92</f>
        <v>0</v>
      </c>
      <c r="AO92" s="58"/>
      <c r="AP92" s="58"/>
      <c r="AQ92" s="58"/>
    </row>
    <row r="93" spans="1:43" ht="14.25">
      <c r="A93" s="171" t="s">
        <v>190</v>
      </c>
      <c r="B93" s="172"/>
      <c r="C93" s="172"/>
      <c r="D93" s="172"/>
      <c r="E93" s="172"/>
      <c r="F93" s="172"/>
      <c r="G93" s="172"/>
      <c r="H93" s="172"/>
      <c r="I93" s="173"/>
      <c r="J93" s="120"/>
      <c r="K93" s="120"/>
      <c r="L93" s="120"/>
      <c r="M93" s="120"/>
      <c r="P93" s="171" t="s">
        <v>190</v>
      </c>
      <c r="Q93" s="172"/>
      <c r="R93" s="172"/>
      <c r="S93" s="172"/>
      <c r="T93" s="172"/>
      <c r="U93" s="172"/>
      <c r="V93" s="172"/>
      <c r="W93" s="172"/>
      <c r="X93" s="173"/>
      <c r="Y93" s="120"/>
      <c r="Z93" s="120"/>
      <c r="AA93" s="120"/>
      <c r="AB93" s="120"/>
      <c r="AE93" s="171" t="s">
        <v>190</v>
      </c>
      <c r="AF93" s="172"/>
      <c r="AG93" s="172"/>
      <c r="AH93" s="172"/>
      <c r="AI93" s="172"/>
      <c r="AJ93" s="172"/>
      <c r="AK93" s="172"/>
      <c r="AL93" s="172"/>
      <c r="AM93" s="173"/>
      <c r="AN93" s="120"/>
      <c r="AO93" s="120"/>
      <c r="AP93" s="120"/>
      <c r="AQ93" s="120"/>
    </row>
    <row r="94" spans="1:43" ht="12.75">
      <c r="A94" s="9" t="s">
        <v>1</v>
      </c>
      <c r="B94" s="144" t="s">
        <v>134</v>
      </c>
      <c r="C94" s="144"/>
      <c r="D94" s="144"/>
      <c r="E94" s="144"/>
      <c r="F94" s="144"/>
      <c r="G94" s="144"/>
      <c r="H94" s="144"/>
      <c r="I94" s="145"/>
      <c r="J94" s="120"/>
      <c r="K94" s="120"/>
      <c r="L94" s="120"/>
      <c r="M94" s="120"/>
      <c r="P94" s="9" t="s">
        <v>1</v>
      </c>
      <c r="Q94" s="144" t="s">
        <v>134</v>
      </c>
      <c r="R94" s="144"/>
      <c r="S94" s="144"/>
      <c r="T94" s="144"/>
      <c r="U94" s="144"/>
      <c r="V94" s="144"/>
      <c r="W94" s="144"/>
      <c r="X94" s="145"/>
      <c r="Y94" s="120"/>
      <c r="Z94" s="120"/>
      <c r="AA94" s="120"/>
      <c r="AB94" s="120"/>
      <c r="AE94" s="9" t="s">
        <v>1</v>
      </c>
      <c r="AF94" s="144" t="s">
        <v>134</v>
      </c>
      <c r="AG94" s="144"/>
      <c r="AH94" s="144"/>
      <c r="AI94" s="144"/>
      <c r="AJ94" s="144"/>
      <c r="AK94" s="144"/>
      <c r="AL94" s="144"/>
      <c r="AM94" s="145"/>
      <c r="AN94" s="120"/>
      <c r="AO94" s="120"/>
      <c r="AP94" s="120"/>
      <c r="AQ94" s="120"/>
    </row>
    <row r="95" spans="1:43" ht="12.75">
      <c r="A95" s="9"/>
      <c r="B95" s="13" t="s">
        <v>2</v>
      </c>
      <c r="C95" s="144" t="s">
        <v>135</v>
      </c>
      <c r="D95" s="144"/>
      <c r="E95" s="144"/>
      <c r="F95" s="144"/>
      <c r="G95" s="144"/>
      <c r="H95" s="144"/>
      <c r="I95" s="145"/>
      <c r="J95" s="40">
        <f>+K95+L95+M95</f>
        <v>0</v>
      </c>
      <c r="K95" s="58"/>
      <c r="L95" s="58"/>
      <c r="M95" s="58"/>
      <c r="P95" s="9"/>
      <c r="Q95" s="13" t="s">
        <v>2</v>
      </c>
      <c r="R95" s="144" t="s">
        <v>135</v>
      </c>
      <c r="S95" s="144"/>
      <c r="T95" s="144"/>
      <c r="U95" s="144"/>
      <c r="V95" s="144"/>
      <c r="W95" s="144"/>
      <c r="X95" s="145"/>
      <c r="Y95" s="40">
        <f>+Z95+AA95+AB95</f>
        <v>0</v>
      </c>
      <c r="Z95" s="58"/>
      <c r="AA95" s="58"/>
      <c r="AB95" s="58"/>
      <c r="AE95" s="9"/>
      <c r="AF95" s="13" t="s">
        <v>2</v>
      </c>
      <c r="AG95" s="144" t="s">
        <v>135</v>
      </c>
      <c r="AH95" s="144"/>
      <c r="AI95" s="144"/>
      <c r="AJ95" s="144"/>
      <c r="AK95" s="144"/>
      <c r="AL95" s="144"/>
      <c r="AM95" s="145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4" t="s">
        <v>136</v>
      </c>
      <c r="D96" s="144"/>
      <c r="E96" s="144"/>
      <c r="F96" s="144"/>
      <c r="G96" s="144"/>
      <c r="H96" s="144"/>
      <c r="I96" s="145"/>
      <c r="J96" s="40">
        <f>+K96+L96+M96</f>
        <v>0</v>
      </c>
      <c r="K96" s="58"/>
      <c r="L96" s="58"/>
      <c r="M96" s="58"/>
      <c r="P96" s="9"/>
      <c r="Q96" s="13" t="s">
        <v>3</v>
      </c>
      <c r="R96" s="144" t="s">
        <v>136</v>
      </c>
      <c r="S96" s="144"/>
      <c r="T96" s="144"/>
      <c r="U96" s="144"/>
      <c r="V96" s="144"/>
      <c r="W96" s="144"/>
      <c r="X96" s="145"/>
      <c r="Y96" s="40">
        <f>+Z96+AA96+AB96</f>
        <v>0</v>
      </c>
      <c r="Z96" s="58"/>
      <c r="AA96" s="58"/>
      <c r="AB96" s="58"/>
      <c r="AE96" s="9"/>
      <c r="AF96" s="13" t="s">
        <v>3</v>
      </c>
      <c r="AG96" s="144" t="s">
        <v>136</v>
      </c>
      <c r="AH96" s="144"/>
      <c r="AI96" s="144"/>
      <c r="AJ96" s="144"/>
      <c r="AK96" s="144"/>
      <c r="AL96" s="144"/>
      <c r="AM96" s="145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69" t="s">
        <v>137</v>
      </c>
      <c r="C97" s="169"/>
      <c r="D97" s="169"/>
      <c r="E97" s="169"/>
      <c r="F97" s="169"/>
      <c r="G97" s="169"/>
      <c r="H97" s="169"/>
      <c r="I97" s="170"/>
      <c r="J97" s="120"/>
      <c r="K97" s="120"/>
      <c r="L97" s="120"/>
      <c r="M97" s="120"/>
      <c r="P97" s="9" t="s">
        <v>7</v>
      </c>
      <c r="Q97" s="169" t="s">
        <v>137</v>
      </c>
      <c r="R97" s="169"/>
      <c r="S97" s="169"/>
      <c r="T97" s="169"/>
      <c r="U97" s="169"/>
      <c r="V97" s="169"/>
      <c r="W97" s="169"/>
      <c r="X97" s="170"/>
      <c r="Y97" s="120"/>
      <c r="Z97" s="120"/>
      <c r="AA97" s="120"/>
      <c r="AB97" s="120"/>
      <c r="AE97" s="9" t="s">
        <v>7</v>
      </c>
      <c r="AF97" s="169" t="s">
        <v>137</v>
      </c>
      <c r="AG97" s="169"/>
      <c r="AH97" s="169"/>
      <c r="AI97" s="169"/>
      <c r="AJ97" s="169"/>
      <c r="AK97" s="169"/>
      <c r="AL97" s="169"/>
      <c r="AM97" s="170"/>
      <c r="AN97" s="120"/>
      <c r="AO97" s="120"/>
      <c r="AP97" s="120"/>
      <c r="AQ97" s="120"/>
    </row>
    <row r="98" spans="1:43" ht="12.75">
      <c r="A98" s="9"/>
      <c r="B98" s="13" t="s">
        <v>2</v>
      </c>
      <c r="C98" s="144" t="s">
        <v>135</v>
      </c>
      <c r="D98" s="144"/>
      <c r="E98" s="144"/>
      <c r="F98" s="144"/>
      <c r="G98" s="144"/>
      <c r="H98" s="144"/>
      <c r="I98" s="145"/>
      <c r="J98" s="40">
        <f>+K98+L98+M98</f>
        <v>0</v>
      </c>
      <c r="K98" s="58"/>
      <c r="L98" s="58"/>
      <c r="M98" s="58"/>
      <c r="P98" s="9"/>
      <c r="Q98" s="13" t="s">
        <v>2</v>
      </c>
      <c r="R98" s="144" t="s">
        <v>135</v>
      </c>
      <c r="S98" s="144"/>
      <c r="T98" s="144"/>
      <c r="U98" s="144"/>
      <c r="V98" s="144"/>
      <c r="W98" s="144"/>
      <c r="X98" s="145"/>
      <c r="Y98" s="40">
        <f>+Z98+AA98+AB98</f>
        <v>0</v>
      </c>
      <c r="Z98" s="58"/>
      <c r="AA98" s="58"/>
      <c r="AB98" s="58"/>
      <c r="AE98" s="9"/>
      <c r="AF98" s="13" t="s">
        <v>2</v>
      </c>
      <c r="AG98" s="144" t="s">
        <v>135</v>
      </c>
      <c r="AH98" s="144"/>
      <c r="AI98" s="144"/>
      <c r="AJ98" s="144"/>
      <c r="AK98" s="144"/>
      <c r="AL98" s="144"/>
      <c r="AM98" s="145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4" t="s">
        <v>136</v>
      </c>
      <c r="D99" s="144"/>
      <c r="E99" s="144"/>
      <c r="F99" s="144"/>
      <c r="G99" s="144"/>
      <c r="H99" s="144"/>
      <c r="I99" s="145"/>
      <c r="J99" s="40">
        <f>+K99+L99+M99</f>
        <v>0</v>
      </c>
      <c r="K99" s="58"/>
      <c r="L99" s="58"/>
      <c r="M99" s="58"/>
      <c r="P99" s="9"/>
      <c r="Q99" s="13" t="s">
        <v>3</v>
      </c>
      <c r="R99" s="144" t="s">
        <v>136</v>
      </c>
      <c r="S99" s="144"/>
      <c r="T99" s="144"/>
      <c r="U99" s="144"/>
      <c r="V99" s="144"/>
      <c r="W99" s="144"/>
      <c r="X99" s="145"/>
      <c r="Y99" s="40">
        <f>+Z99+AA99+AB99</f>
        <v>0</v>
      </c>
      <c r="Z99" s="58"/>
      <c r="AA99" s="58"/>
      <c r="AB99" s="58"/>
      <c r="AE99" s="9"/>
      <c r="AF99" s="13" t="s">
        <v>3</v>
      </c>
      <c r="AG99" s="144" t="s">
        <v>136</v>
      </c>
      <c r="AH99" s="144"/>
      <c r="AI99" s="144"/>
      <c r="AJ99" s="144"/>
      <c r="AK99" s="144"/>
      <c r="AL99" s="144"/>
      <c r="AM99" s="145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69" t="s">
        <v>138</v>
      </c>
      <c r="C100" s="169"/>
      <c r="D100" s="169"/>
      <c r="E100" s="169"/>
      <c r="F100" s="169"/>
      <c r="G100" s="169"/>
      <c r="H100" s="169"/>
      <c r="I100" s="170"/>
      <c r="J100" s="120"/>
      <c r="K100" s="120"/>
      <c r="L100" s="120"/>
      <c r="M100" s="120"/>
      <c r="P100" s="9" t="s">
        <v>13</v>
      </c>
      <c r="Q100" s="169" t="s">
        <v>138</v>
      </c>
      <c r="R100" s="169"/>
      <c r="S100" s="169"/>
      <c r="T100" s="169"/>
      <c r="U100" s="169"/>
      <c r="V100" s="169"/>
      <c r="W100" s="169"/>
      <c r="X100" s="170"/>
      <c r="Y100" s="120"/>
      <c r="Z100" s="120"/>
      <c r="AA100" s="120"/>
      <c r="AB100" s="120"/>
      <c r="AE100" s="9" t="s">
        <v>13</v>
      </c>
      <c r="AF100" s="169" t="s">
        <v>138</v>
      </c>
      <c r="AG100" s="169"/>
      <c r="AH100" s="169"/>
      <c r="AI100" s="169"/>
      <c r="AJ100" s="169"/>
      <c r="AK100" s="169"/>
      <c r="AL100" s="169"/>
      <c r="AM100" s="170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4" t="s">
        <v>135</v>
      </c>
      <c r="D101" s="144"/>
      <c r="E101" s="144"/>
      <c r="F101" s="144"/>
      <c r="G101" s="144"/>
      <c r="H101" s="144"/>
      <c r="I101" s="145"/>
      <c r="J101" s="40">
        <f>+K101+L101+M101</f>
        <v>0</v>
      </c>
      <c r="K101" s="58"/>
      <c r="L101" s="58"/>
      <c r="M101" s="58"/>
      <c r="P101" s="9"/>
      <c r="Q101" s="13" t="s">
        <v>2</v>
      </c>
      <c r="R101" s="144" t="s">
        <v>135</v>
      </c>
      <c r="S101" s="144"/>
      <c r="T101" s="144"/>
      <c r="U101" s="144"/>
      <c r="V101" s="144"/>
      <c r="W101" s="144"/>
      <c r="X101" s="145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4" t="s">
        <v>135</v>
      </c>
      <c r="AH101" s="144"/>
      <c r="AI101" s="144"/>
      <c r="AJ101" s="144"/>
      <c r="AK101" s="144"/>
      <c r="AL101" s="144"/>
      <c r="AM101" s="145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4" t="s">
        <v>136</v>
      </c>
      <c r="D102" s="144"/>
      <c r="E102" s="144"/>
      <c r="F102" s="144"/>
      <c r="G102" s="144"/>
      <c r="H102" s="144"/>
      <c r="I102" s="145"/>
      <c r="J102" s="40">
        <f>+K102+L102+M102</f>
        <v>0</v>
      </c>
      <c r="K102" s="58"/>
      <c r="L102" s="58"/>
      <c r="M102" s="58"/>
      <c r="P102" s="9"/>
      <c r="Q102" s="13" t="s">
        <v>3</v>
      </c>
      <c r="R102" s="144" t="s">
        <v>136</v>
      </c>
      <c r="S102" s="144"/>
      <c r="T102" s="144"/>
      <c r="U102" s="144"/>
      <c r="V102" s="144"/>
      <c r="W102" s="144"/>
      <c r="X102" s="145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4" t="s">
        <v>136</v>
      </c>
      <c r="AH102" s="144"/>
      <c r="AI102" s="144"/>
      <c r="AJ102" s="144"/>
      <c r="AK102" s="144"/>
      <c r="AL102" s="144"/>
      <c r="AM102" s="145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69" t="s">
        <v>191</v>
      </c>
      <c r="C103" s="169"/>
      <c r="D103" s="169"/>
      <c r="E103" s="169"/>
      <c r="F103" s="169"/>
      <c r="G103" s="169"/>
      <c r="H103" s="169"/>
      <c r="I103" s="170"/>
      <c r="J103" s="120"/>
      <c r="K103" s="120"/>
      <c r="L103" s="120"/>
      <c r="M103" s="120"/>
      <c r="P103" s="9" t="s">
        <v>9</v>
      </c>
      <c r="Q103" s="169" t="s">
        <v>191</v>
      </c>
      <c r="R103" s="169"/>
      <c r="S103" s="169"/>
      <c r="T103" s="169"/>
      <c r="U103" s="169"/>
      <c r="V103" s="169"/>
      <c r="W103" s="169"/>
      <c r="X103" s="170"/>
      <c r="Y103" s="120"/>
      <c r="Z103" s="120"/>
      <c r="AA103" s="120"/>
      <c r="AB103" s="120"/>
      <c r="AE103" s="9" t="s">
        <v>9</v>
      </c>
      <c r="AF103" s="169" t="s">
        <v>191</v>
      </c>
      <c r="AG103" s="169"/>
      <c r="AH103" s="169"/>
      <c r="AI103" s="169"/>
      <c r="AJ103" s="169"/>
      <c r="AK103" s="169"/>
      <c r="AL103" s="169"/>
      <c r="AM103" s="170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4" t="s">
        <v>135</v>
      </c>
      <c r="D104" s="144"/>
      <c r="E104" s="144"/>
      <c r="F104" s="144"/>
      <c r="G104" s="144"/>
      <c r="H104" s="144"/>
      <c r="I104" s="145"/>
      <c r="J104" s="40">
        <f>+K104+L104+M104</f>
        <v>0</v>
      </c>
      <c r="K104" s="58"/>
      <c r="L104" s="58"/>
      <c r="M104" s="58"/>
      <c r="P104" s="9"/>
      <c r="Q104" s="13" t="s">
        <v>2</v>
      </c>
      <c r="R104" s="144" t="s">
        <v>135</v>
      </c>
      <c r="S104" s="144"/>
      <c r="T104" s="144"/>
      <c r="U104" s="144"/>
      <c r="V104" s="144"/>
      <c r="W104" s="144"/>
      <c r="X104" s="145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4" t="s">
        <v>135</v>
      </c>
      <c r="AH104" s="144"/>
      <c r="AI104" s="144"/>
      <c r="AJ104" s="144"/>
      <c r="AK104" s="144"/>
      <c r="AL104" s="144"/>
      <c r="AM104" s="145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4" t="s">
        <v>136</v>
      </c>
      <c r="D105" s="144"/>
      <c r="E105" s="144"/>
      <c r="F105" s="144"/>
      <c r="G105" s="144"/>
      <c r="H105" s="144"/>
      <c r="I105" s="145"/>
      <c r="J105" s="40">
        <f>+K105+L105+M105</f>
        <v>0</v>
      </c>
      <c r="K105" s="58"/>
      <c r="L105" s="58"/>
      <c r="M105" s="58"/>
      <c r="P105" s="9"/>
      <c r="Q105" s="13" t="s">
        <v>3</v>
      </c>
      <c r="R105" s="144" t="s">
        <v>136</v>
      </c>
      <c r="S105" s="144"/>
      <c r="T105" s="144"/>
      <c r="U105" s="144"/>
      <c r="V105" s="144"/>
      <c r="W105" s="144"/>
      <c r="X105" s="145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4" t="s">
        <v>136</v>
      </c>
      <c r="AH105" s="144"/>
      <c r="AI105" s="144"/>
      <c r="AJ105" s="144"/>
      <c r="AK105" s="144"/>
      <c r="AL105" s="144"/>
      <c r="AM105" s="145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69" t="s">
        <v>139</v>
      </c>
      <c r="C106" s="169"/>
      <c r="D106" s="169"/>
      <c r="E106" s="169"/>
      <c r="F106" s="169"/>
      <c r="G106" s="169"/>
      <c r="H106" s="169"/>
      <c r="I106" s="170"/>
      <c r="J106" s="120"/>
      <c r="K106" s="120"/>
      <c r="L106" s="120"/>
      <c r="M106" s="120"/>
      <c r="P106" s="9" t="s">
        <v>11</v>
      </c>
      <c r="Q106" s="169" t="s">
        <v>139</v>
      </c>
      <c r="R106" s="169"/>
      <c r="S106" s="169"/>
      <c r="T106" s="169"/>
      <c r="U106" s="169"/>
      <c r="V106" s="169"/>
      <c r="W106" s="169"/>
      <c r="X106" s="170"/>
      <c r="Y106" s="120"/>
      <c r="Z106" s="120"/>
      <c r="AA106" s="120"/>
      <c r="AB106" s="120"/>
      <c r="AE106" s="9" t="s">
        <v>11</v>
      </c>
      <c r="AF106" s="169" t="s">
        <v>139</v>
      </c>
      <c r="AG106" s="169"/>
      <c r="AH106" s="169"/>
      <c r="AI106" s="169"/>
      <c r="AJ106" s="169"/>
      <c r="AK106" s="169"/>
      <c r="AL106" s="169"/>
      <c r="AM106" s="170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4" t="s">
        <v>135</v>
      </c>
      <c r="D107" s="144"/>
      <c r="E107" s="144"/>
      <c r="F107" s="144"/>
      <c r="G107" s="144"/>
      <c r="H107" s="144"/>
      <c r="I107" s="145"/>
      <c r="J107" s="40">
        <f>+K107+L107+M107</f>
        <v>0</v>
      </c>
      <c r="K107" s="58"/>
      <c r="L107" s="58"/>
      <c r="M107" s="58"/>
      <c r="P107" s="9"/>
      <c r="Q107" s="13" t="s">
        <v>2</v>
      </c>
      <c r="R107" s="144" t="s">
        <v>135</v>
      </c>
      <c r="S107" s="144"/>
      <c r="T107" s="144"/>
      <c r="U107" s="144"/>
      <c r="V107" s="144"/>
      <c r="W107" s="144"/>
      <c r="X107" s="145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4" t="s">
        <v>135</v>
      </c>
      <c r="AH107" s="144"/>
      <c r="AI107" s="144"/>
      <c r="AJ107" s="144"/>
      <c r="AK107" s="144"/>
      <c r="AL107" s="144"/>
      <c r="AM107" s="145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4" t="s">
        <v>136</v>
      </c>
      <c r="D108" s="144"/>
      <c r="E108" s="144"/>
      <c r="F108" s="144"/>
      <c r="G108" s="144"/>
      <c r="H108" s="144"/>
      <c r="I108" s="145"/>
      <c r="J108" s="40">
        <f>+K108+L108+M108</f>
        <v>0</v>
      </c>
      <c r="K108" s="58"/>
      <c r="L108" s="58"/>
      <c r="M108" s="58"/>
      <c r="P108" s="9"/>
      <c r="Q108" s="13" t="s">
        <v>3</v>
      </c>
      <c r="R108" s="144" t="s">
        <v>136</v>
      </c>
      <c r="S108" s="144"/>
      <c r="T108" s="144"/>
      <c r="U108" s="144"/>
      <c r="V108" s="144"/>
      <c r="W108" s="144"/>
      <c r="X108" s="145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4" t="s">
        <v>136</v>
      </c>
      <c r="AH108" s="144"/>
      <c r="AI108" s="144"/>
      <c r="AJ108" s="144"/>
      <c r="AK108" s="144"/>
      <c r="AL108" s="144"/>
      <c r="AM108" s="145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67" t="s">
        <v>126</v>
      </c>
      <c r="C109" s="167"/>
      <c r="D109" s="167"/>
      <c r="E109" s="167"/>
      <c r="F109" s="167"/>
      <c r="G109" s="167"/>
      <c r="H109" s="167"/>
      <c r="I109" s="168"/>
      <c r="J109" s="120"/>
      <c r="K109" s="120"/>
      <c r="L109" s="120"/>
      <c r="M109" s="120"/>
      <c r="P109" s="24" t="s">
        <v>19</v>
      </c>
      <c r="Q109" s="167" t="s">
        <v>126</v>
      </c>
      <c r="R109" s="167"/>
      <c r="S109" s="167"/>
      <c r="T109" s="167"/>
      <c r="U109" s="167"/>
      <c r="V109" s="167"/>
      <c r="W109" s="167"/>
      <c r="X109" s="168"/>
      <c r="Y109" s="120"/>
      <c r="Z109" s="120"/>
      <c r="AA109" s="120"/>
      <c r="AB109" s="120"/>
      <c r="AE109" s="24" t="s">
        <v>19</v>
      </c>
      <c r="AF109" s="167" t="s">
        <v>126</v>
      </c>
      <c r="AG109" s="167"/>
      <c r="AH109" s="167"/>
      <c r="AI109" s="167"/>
      <c r="AJ109" s="167"/>
      <c r="AK109" s="167"/>
      <c r="AL109" s="167"/>
      <c r="AM109" s="16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4" t="s">
        <v>135</v>
      </c>
      <c r="D110" s="144"/>
      <c r="E110" s="144"/>
      <c r="F110" s="144"/>
      <c r="G110" s="144"/>
      <c r="H110" s="144"/>
      <c r="I110" s="145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4" t="s">
        <v>135</v>
      </c>
      <c r="S110" s="144"/>
      <c r="T110" s="144"/>
      <c r="U110" s="144"/>
      <c r="V110" s="144"/>
      <c r="W110" s="144"/>
      <c r="X110" s="145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4" t="s">
        <v>135</v>
      </c>
      <c r="AH110" s="144"/>
      <c r="AI110" s="144"/>
      <c r="AJ110" s="144"/>
      <c r="AK110" s="144"/>
      <c r="AL110" s="144"/>
      <c r="AM110" s="145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42" t="s">
        <v>136</v>
      </c>
      <c r="D111" s="142"/>
      <c r="E111" s="142"/>
      <c r="F111" s="142"/>
      <c r="G111" s="142"/>
      <c r="H111" s="142"/>
      <c r="I111" s="143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42" t="s">
        <v>136</v>
      </c>
      <c r="S111" s="142"/>
      <c r="T111" s="142"/>
      <c r="U111" s="142"/>
      <c r="V111" s="142"/>
      <c r="W111" s="142"/>
      <c r="X111" s="143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42" t="s">
        <v>136</v>
      </c>
      <c r="AH111" s="142"/>
      <c r="AI111" s="142"/>
      <c r="AJ111" s="142"/>
      <c r="AK111" s="142"/>
      <c r="AL111" s="142"/>
      <c r="AM111" s="143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September, 2006</v>
      </c>
      <c r="J114" s="52" t="str">
        <f>+J6</f>
        <v>in mn USD</v>
      </c>
      <c r="K114" s="50"/>
      <c r="L114" s="50"/>
      <c r="M114" s="50"/>
      <c r="Q114" s="1" t="str">
        <f>Q6</f>
        <v>September, 2006</v>
      </c>
      <c r="Y114" s="52" t="str">
        <f>+Y6</f>
        <v>in mn EUR</v>
      </c>
      <c r="Z114" s="50"/>
      <c r="AA114" s="50"/>
      <c r="AB114" s="50"/>
      <c r="AF114" s="1" t="str">
        <f>AF6</f>
        <v>September, 2006</v>
      </c>
      <c r="AN114" s="52" t="str">
        <f>+AN6</f>
        <v>in mn PLN</v>
      </c>
      <c r="AO114" s="50"/>
      <c r="AP114" s="50"/>
      <c r="AQ114" s="50"/>
    </row>
    <row r="115" spans="1:43" ht="13.5" thickBot="1">
      <c r="A115" s="162" t="s">
        <v>96</v>
      </c>
      <c r="B115" s="163"/>
      <c r="C115" s="163"/>
      <c r="D115" s="163"/>
      <c r="E115" s="163"/>
      <c r="F115" s="163"/>
      <c r="G115" s="163"/>
      <c r="H115" s="163"/>
      <c r="I115" s="164"/>
      <c r="J115" s="69"/>
      <c r="K115" s="50"/>
      <c r="L115" s="50"/>
      <c r="M115" s="50"/>
      <c r="P115" s="162" t="s">
        <v>96</v>
      </c>
      <c r="Q115" s="163"/>
      <c r="R115" s="163"/>
      <c r="S115" s="163"/>
      <c r="T115" s="163"/>
      <c r="U115" s="163"/>
      <c r="V115" s="163"/>
      <c r="W115" s="163"/>
      <c r="X115" s="164"/>
      <c r="Y115" s="69"/>
      <c r="Z115" s="50"/>
      <c r="AA115" s="50"/>
      <c r="AB115" s="50"/>
      <c r="AE115" s="162" t="s">
        <v>96</v>
      </c>
      <c r="AF115" s="163"/>
      <c r="AG115" s="163"/>
      <c r="AH115" s="163"/>
      <c r="AI115" s="163"/>
      <c r="AJ115" s="163"/>
      <c r="AK115" s="163"/>
      <c r="AL115" s="163"/>
      <c r="AM115" s="164"/>
      <c r="AN115" s="69"/>
      <c r="AO115" s="50"/>
      <c r="AP115" s="50"/>
      <c r="AQ115" s="50"/>
    </row>
    <row r="116" spans="1:43" ht="14.25">
      <c r="A116" s="70" t="s">
        <v>1</v>
      </c>
      <c r="B116" s="165" t="s">
        <v>160</v>
      </c>
      <c r="C116" s="165"/>
      <c r="D116" s="165"/>
      <c r="E116" s="165"/>
      <c r="F116" s="165"/>
      <c r="G116" s="165"/>
      <c r="H116" s="165"/>
      <c r="I116" s="166"/>
      <c r="J116" s="55"/>
      <c r="K116" s="50"/>
      <c r="L116" s="50"/>
      <c r="M116" s="50"/>
      <c r="P116" s="70" t="s">
        <v>1</v>
      </c>
      <c r="Q116" s="165" t="s">
        <v>160</v>
      </c>
      <c r="R116" s="165"/>
      <c r="S116" s="165"/>
      <c r="T116" s="165"/>
      <c r="U116" s="165"/>
      <c r="V116" s="165"/>
      <c r="W116" s="165"/>
      <c r="X116" s="166"/>
      <c r="Y116" s="55"/>
      <c r="Z116" s="50"/>
      <c r="AA116" s="50"/>
      <c r="AB116" s="50"/>
      <c r="AE116" s="70" t="s">
        <v>1</v>
      </c>
      <c r="AF116" s="165" t="s">
        <v>160</v>
      </c>
      <c r="AG116" s="165"/>
      <c r="AH116" s="165"/>
      <c r="AI116" s="165"/>
      <c r="AJ116" s="165"/>
      <c r="AK116" s="165"/>
      <c r="AL116" s="165"/>
      <c r="AM116" s="166"/>
      <c r="AN116" s="55"/>
      <c r="AO116" s="50"/>
      <c r="AP116" s="50"/>
      <c r="AQ116" s="50"/>
    </row>
    <row r="117" spans="1:43" ht="12.75">
      <c r="A117" s="27"/>
      <c r="B117" s="71" t="s">
        <v>2</v>
      </c>
      <c r="C117" s="148" t="s">
        <v>159</v>
      </c>
      <c r="D117" s="148"/>
      <c r="E117" s="148"/>
      <c r="F117" s="148"/>
      <c r="G117" s="148"/>
      <c r="H117" s="148"/>
      <c r="I117" s="149"/>
      <c r="J117" s="72"/>
      <c r="K117" s="50"/>
      <c r="L117" s="50"/>
      <c r="M117" s="50"/>
      <c r="P117" s="27"/>
      <c r="Q117" s="71" t="s">
        <v>2</v>
      </c>
      <c r="R117" s="148" t="s">
        <v>159</v>
      </c>
      <c r="S117" s="148"/>
      <c r="T117" s="148"/>
      <c r="U117" s="148"/>
      <c r="V117" s="148"/>
      <c r="W117" s="148"/>
      <c r="X117" s="149"/>
      <c r="Y117" s="72"/>
      <c r="Z117" s="50"/>
      <c r="AA117" s="50"/>
      <c r="AB117" s="50"/>
      <c r="AE117" s="27"/>
      <c r="AF117" s="71" t="s">
        <v>2</v>
      </c>
      <c r="AG117" s="148" t="s">
        <v>159</v>
      </c>
      <c r="AH117" s="148"/>
      <c r="AI117" s="148"/>
      <c r="AJ117" s="148"/>
      <c r="AK117" s="148"/>
      <c r="AL117" s="148"/>
      <c r="AM117" s="14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0" t="s">
        <v>161</v>
      </c>
      <c r="D118" s="160"/>
      <c r="E118" s="160"/>
      <c r="F118" s="160"/>
      <c r="G118" s="160"/>
      <c r="H118" s="160"/>
      <c r="I118" s="161"/>
      <c r="J118" s="74"/>
      <c r="K118" s="50"/>
      <c r="L118" s="50"/>
      <c r="M118" s="50"/>
      <c r="P118" s="9"/>
      <c r="Q118" s="73" t="s">
        <v>3</v>
      </c>
      <c r="R118" s="160" t="s">
        <v>161</v>
      </c>
      <c r="S118" s="160"/>
      <c r="T118" s="160"/>
      <c r="U118" s="160"/>
      <c r="V118" s="160"/>
      <c r="W118" s="160"/>
      <c r="X118" s="161"/>
      <c r="Y118" s="74"/>
      <c r="Z118" s="50"/>
      <c r="AA118" s="50"/>
      <c r="AB118" s="50"/>
      <c r="AE118" s="9"/>
      <c r="AF118" s="73" t="s">
        <v>3</v>
      </c>
      <c r="AG118" s="160" t="s">
        <v>161</v>
      </c>
      <c r="AH118" s="160"/>
      <c r="AI118" s="160"/>
      <c r="AJ118" s="160"/>
      <c r="AK118" s="160"/>
      <c r="AL118" s="160"/>
      <c r="AM118" s="161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39" t="s">
        <v>162</v>
      </c>
      <c r="E119" s="139"/>
      <c r="F119" s="139"/>
      <c r="G119" s="139"/>
      <c r="H119" s="139"/>
      <c r="I119" s="140"/>
      <c r="J119" s="72"/>
      <c r="K119" s="50"/>
      <c r="L119" s="50"/>
      <c r="M119" s="50"/>
      <c r="P119" s="9"/>
      <c r="Q119" s="75"/>
      <c r="R119" s="76" t="s">
        <v>10</v>
      </c>
      <c r="S119" s="139" t="s">
        <v>162</v>
      </c>
      <c r="T119" s="139"/>
      <c r="U119" s="139"/>
      <c r="V119" s="139"/>
      <c r="W119" s="139"/>
      <c r="X119" s="140"/>
      <c r="Y119" s="72"/>
      <c r="Z119" s="50"/>
      <c r="AA119" s="50"/>
      <c r="AB119" s="50"/>
      <c r="AE119" s="9"/>
      <c r="AF119" s="75"/>
      <c r="AG119" s="76" t="s">
        <v>10</v>
      </c>
      <c r="AH119" s="139" t="s">
        <v>162</v>
      </c>
      <c r="AI119" s="139"/>
      <c r="AJ119" s="139"/>
      <c r="AK119" s="139"/>
      <c r="AL119" s="139"/>
      <c r="AM119" s="140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39" t="s">
        <v>163</v>
      </c>
      <c r="F120" s="139"/>
      <c r="G120" s="139"/>
      <c r="H120" s="139"/>
      <c r="I120" s="140"/>
      <c r="J120" s="72"/>
      <c r="K120" s="50"/>
      <c r="L120" s="50"/>
      <c r="M120" s="50"/>
      <c r="P120" s="27"/>
      <c r="Q120" s="77"/>
      <c r="R120" s="78"/>
      <c r="S120" s="79" t="s">
        <v>10</v>
      </c>
      <c r="T120" s="139" t="s">
        <v>163</v>
      </c>
      <c r="U120" s="139"/>
      <c r="V120" s="139"/>
      <c r="W120" s="139"/>
      <c r="X120" s="140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39" t="s">
        <v>163</v>
      </c>
      <c r="AJ120" s="139"/>
      <c r="AK120" s="139"/>
      <c r="AL120" s="139"/>
      <c r="AM120" s="140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39" t="s">
        <v>164</v>
      </c>
      <c r="F121" s="139"/>
      <c r="G121" s="139"/>
      <c r="H121" s="139"/>
      <c r="I121" s="140"/>
      <c r="J121" s="72"/>
      <c r="K121" s="50"/>
      <c r="L121" s="50"/>
      <c r="M121" s="50"/>
      <c r="P121" s="27"/>
      <c r="Q121" s="77"/>
      <c r="R121" s="78"/>
      <c r="S121" s="79" t="s">
        <v>10</v>
      </c>
      <c r="T121" s="139" t="s">
        <v>164</v>
      </c>
      <c r="U121" s="139"/>
      <c r="V121" s="139"/>
      <c r="W121" s="139"/>
      <c r="X121" s="140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39" t="s">
        <v>164</v>
      </c>
      <c r="AJ121" s="139"/>
      <c r="AK121" s="139"/>
      <c r="AL121" s="139"/>
      <c r="AM121" s="140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39" t="s">
        <v>165</v>
      </c>
      <c r="E122" s="139"/>
      <c r="F122" s="139"/>
      <c r="G122" s="139"/>
      <c r="H122" s="139"/>
      <c r="I122" s="140"/>
      <c r="J122" s="72"/>
      <c r="K122" s="50"/>
      <c r="L122" s="50"/>
      <c r="M122" s="50"/>
      <c r="P122" s="27"/>
      <c r="Q122" s="77"/>
      <c r="R122" s="79" t="s">
        <v>10</v>
      </c>
      <c r="S122" s="139" t="s">
        <v>165</v>
      </c>
      <c r="T122" s="139"/>
      <c r="U122" s="139"/>
      <c r="V122" s="139"/>
      <c r="W122" s="139"/>
      <c r="X122" s="140"/>
      <c r="Y122" s="72"/>
      <c r="Z122" s="50"/>
      <c r="AA122" s="50"/>
      <c r="AB122" s="50"/>
      <c r="AE122" s="27"/>
      <c r="AF122" s="77"/>
      <c r="AG122" s="79" t="s">
        <v>10</v>
      </c>
      <c r="AH122" s="139" t="s">
        <v>165</v>
      </c>
      <c r="AI122" s="139"/>
      <c r="AJ122" s="139"/>
      <c r="AK122" s="139"/>
      <c r="AL122" s="139"/>
      <c r="AM122" s="140"/>
      <c r="AN122" s="72"/>
      <c r="AO122" s="50"/>
      <c r="AP122" s="50"/>
      <c r="AQ122" s="50"/>
    </row>
    <row r="123" spans="1:43" ht="14.25">
      <c r="A123" s="80"/>
      <c r="B123" s="81" t="s">
        <v>15</v>
      </c>
      <c r="C123" s="158" t="s">
        <v>166</v>
      </c>
      <c r="D123" s="158"/>
      <c r="E123" s="158"/>
      <c r="F123" s="158"/>
      <c r="G123" s="158"/>
      <c r="H123" s="158"/>
      <c r="I123" s="159"/>
      <c r="J123" s="72"/>
      <c r="K123" s="50"/>
      <c r="L123" s="50"/>
      <c r="M123" s="50"/>
      <c r="P123" s="80"/>
      <c r="Q123" s="81" t="s">
        <v>15</v>
      </c>
      <c r="R123" s="158" t="s">
        <v>166</v>
      </c>
      <c r="S123" s="158"/>
      <c r="T123" s="158"/>
      <c r="U123" s="158"/>
      <c r="V123" s="158"/>
      <c r="W123" s="158"/>
      <c r="X123" s="159"/>
      <c r="Y123" s="72"/>
      <c r="Z123" s="50"/>
      <c r="AA123" s="50"/>
      <c r="AB123" s="50"/>
      <c r="AE123" s="80"/>
      <c r="AF123" s="81" t="s">
        <v>15</v>
      </c>
      <c r="AG123" s="158" t="s">
        <v>166</v>
      </c>
      <c r="AH123" s="158"/>
      <c r="AI123" s="158"/>
      <c r="AJ123" s="158"/>
      <c r="AK123" s="158"/>
      <c r="AL123" s="158"/>
      <c r="AM123" s="159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48" t="s">
        <v>192</v>
      </c>
      <c r="E124" s="148"/>
      <c r="F124" s="148"/>
      <c r="G124" s="148"/>
      <c r="H124" s="148"/>
      <c r="I124" s="149"/>
      <c r="J124" s="72"/>
      <c r="K124" s="50"/>
      <c r="L124" s="50"/>
      <c r="M124" s="50"/>
      <c r="P124" s="9"/>
      <c r="Q124" s="13"/>
      <c r="R124" s="13" t="s">
        <v>10</v>
      </c>
      <c r="S124" s="148" t="s">
        <v>192</v>
      </c>
      <c r="T124" s="148"/>
      <c r="U124" s="148"/>
      <c r="V124" s="148"/>
      <c r="W124" s="148"/>
      <c r="X124" s="149"/>
      <c r="Y124" s="72"/>
      <c r="Z124" s="50"/>
      <c r="AA124" s="50"/>
      <c r="AB124" s="50"/>
      <c r="AE124" s="9"/>
      <c r="AF124" s="13"/>
      <c r="AG124" s="13" t="s">
        <v>10</v>
      </c>
      <c r="AH124" s="148" t="s">
        <v>192</v>
      </c>
      <c r="AI124" s="148"/>
      <c r="AJ124" s="148"/>
      <c r="AK124" s="148"/>
      <c r="AL124" s="148"/>
      <c r="AM124" s="14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48" t="s">
        <v>193</v>
      </c>
      <c r="E125" s="148"/>
      <c r="F125" s="148"/>
      <c r="G125" s="148"/>
      <c r="H125" s="148"/>
      <c r="I125" s="149"/>
      <c r="J125" s="72"/>
      <c r="K125" s="50"/>
      <c r="L125" s="50"/>
      <c r="M125" s="50"/>
      <c r="P125" s="27"/>
      <c r="Q125" s="82"/>
      <c r="R125" s="13" t="s">
        <v>10</v>
      </c>
      <c r="S125" s="148" t="s">
        <v>193</v>
      </c>
      <c r="T125" s="148"/>
      <c r="U125" s="148"/>
      <c r="V125" s="148"/>
      <c r="W125" s="148"/>
      <c r="X125" s="149"/>
      <c r="Y125" s="72"/>
      <c r="Z125" s="50"/>
      <c r="AA125" s="50"/>
      <c r="AB125" s="50"/>
      <c r="AE125" s="27"/>
      <c r="AF125" s="82"/>
      <c r="AG125" s="13" t="s">
        <v>10</v>
      </c>
      <c r="AH125" s="148" t="s">
        <v>193</v>
      </c>
      <c r="AI125" s="148"/>
      <c r="AJ125" s="148"/>
      <c r="AK125" s="148"/>
      <c r="AL125" s="148"/>
      <c r="AM125" s="14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3" t="s">
        <v>194</v>
      </c>
      <c r="D126" s="153"/>
      <c r="E126" s="153"/>
      <c r="F126" s="153"/>
      <c r="G126" s="153"/>
      <c r="H126" s="153"/>
      <c r="I126" s="154"/>
      <c r="J126" s="74">
        <v>0</v>
      </c>
      <c r="K126" s="50"/>
      <c r="L126" s="50"/>
      <c r="M126" s="50"/>
      <c r="P126" s="9"/>
      <c r="Q126" s="73" t="s">
        <v>20</v>
      </c>
      <c r="R126" s="153" t="s">
        <v>194</v>
      </c>
      <c r="S126" s="153"/>
      <c r="T126" s="153"/>
      <c r="U126" s="153"/>
      <c r="V126" s="153"/>
      <c r="W126" s="153"/>
      <c r="X126" s="154"/>
      <c r="Y126" s="74">
        <v>0</v>
      </c>
      <c r="Z126" s="50"/>
      <c r="AA126" s="50"/>
      <c r="AB126" s="50"/>
      <c r="AE126" s="9"/>
      <c r="AF126" s="73" t="s">
        <v>20</v>
      </c>
      <c r="AG126" s="153" t="s">
        <v>194</v>
      </c>
      <c r="AH126" s="153"/>
      <c r="AI126" s="153"/>
      <c r="AJ126" s="153"/>
      <c r="AK126" s="153"/>
      <c r="AL126" s="153"/>
      <c r="AM126" s="154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0" t="s">
        <v>218</v>
      </c>
      <c r="E127" s="160"/>
      <c r="F127" s="160"/>
      <c r="G127" s="160"/>
      <c r="H127" s="160"/>
      <c r="I127" s="161"/>
      <c r="J127" s="72">
        <v>-2294</v>
      </c>
      <c r="K127" s="50"/>
      <c r="L127" s="50"/>
      <c r="M127" s="50"/>
      <c r="P127" s="9"/>
      <c r="Q127" s="13"/>
      <c r="R127" s="73" t="s">
        <v>10</v>
      </c>
      <c r="S127" s="160" t="s">
        <v>218</v>
      </c>
      <c r="T127" s="160"/>
      <c r="U127" s="160"/>
      <c r="V127" s="160"/>
      <c r="W127" s="160"/>
      <c r="X127" s="161"/>
      <c r="Y127" s="72">
        <v>-1810</v>
      </c>
      <c r="Z127" s="50"/>
      <c r="AA127" s="50"/>
      <c r="AB127" s="50"/>
      <c r="AE127" s="9"/>
      <c r="AF127" s="13"/>
      <c r="AG127" s="73" t="s">
        <v>10</v>
      </c>
      <c r="AH127" s="160" t="s">
        <v>218</v>
      </c>
      <c r="AI127" s="160"/>
      <c r="AJ127" s="160"/>
      <c r="AK127" s="160"/>
      <c r="AL127" s="160"/>
      <c r="AM127" s="161"/>
      <c r="AN127" s="72">
        <v>-7208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0" t="s">
        <v>219</v>
      </c>
      <c r="E128" s="160"/>
      <c r="F128" s="160"/>
      <c r="G128" s="160"/>
      <c r="H128" s="160"/>
      <c r="I128" s="161"/>
      <c r="J128" s="122"/>
      <c r="K128" s="50"/>
      <c r="L128" s="50"/>
      <c r="M128" s="50"/>
      <c r="P128" s="9"/>
      <c r="Q128" s="13"/>
      <c r="R128" s="73" t="s">
        <v>10</v>
      </c>
      <c r="S128" s="160" t="s">
        <v>219</v>
      </c>
      <c r="T128" s="160"/>
      <c r="U128" s="160"/>
      <c r="V128" s="160"/>
      <c r="W128" s="160"/>
      <c r="X128" s="161"/>
      <c r="Y128" s="122"/>
      <c r="Z128" s="50"/>
      <c r="AA128" s="50"/>
      <c r="AB128" s="50"/>
      <c r="AE128" s="9"/>
      <c r="AF128" s="13"/>
      <c r="AG128" s="73" t="s">
        <v>10</v>
      </c>
      <c r="AH128" s="160" t="s">
        <v>219</v>
      </c>
      <c r="AI128" s="160"/>
      <c r="AJ128" s="160"/>
      <c r="AK128" s="160"/>
      <c r="AL128" s="160"/>
      <c r="AM128" s="161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0" t="s">
        <v>220</v>
      </c>
      <c r="E129" s="160"/>
      <c r="F129" s="160"/>
      <c r="G129" s="160"/>
      <c r="H129" s="160"/>
      <c r="I129" s="161"/>
      <c r="J129" s="123"/>
      <c r="K129" s="50"/>
      <c r="L129" s="50"/>
      <c r="M129" s="50"/>
      <c r="P129" s="9"/>
      <c r="Q129" s="13"/>
      <c r="R129" s="73" t="s">
        <v>10</v>
      </c>
      <c r="S129" s="160" t="s">
        <v>220</v>
      </c>
      <c r="T129" s="160"/>
      <c r="U129" s="160"/>
      <c r="V129" s="160"/>
      <c r="W129" s="160"/>
      <c r="X129" s="161"/>
      <c r="Y129" s="123"/>
      <c r="Z129" s="50"/>
      <c r="AA129" s="50"/>
      <c r="AB129" s="50"/>
      <c r="AE129" s="9"/>
      <c r="AF129" s="13"/>
      <c r="AG129" s="73" t="s">
        <v>10</v>
      </c>
      <c r="AH129" s="160" t="s">
        <v>220</v>
      </c>
      <c r="AI129" s="160"/>
      <c r="AJ129" s="160"/>
      <c r="AK129" s="160"/>
      <c r="AL129" s="160"/>
      <c r="AM129" s="161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0" t="s">
        <v>221</v>
      </c>
      <c r="E130" s="160"/>
      <c r="F130" s="160"/>
      <c r="G130" s="160"/>
      <c r="H130" s="160"/>
      <c r="I130" s="161"/>
      <c r="J130" s="123">
        <v>2294</v>
      </c>
      <c r="K130" s="50"/>
      <c r="L130" s="50"/>
      <c r="M130" s="50"/>
      <c r="P130" s="27"/>
      <c r="Q130" s="82"/>
      <c r="R130" s="73" t="s">
        <v>10</v>
      </c>
      <c r="S130" s="160" t="s">
        <v>221</v>
      </c>
      <c r="T130" s="160"/>
      <c r="U130" s="160"/>
      <c r="V130" s="160"/>
      <c r="W130" s="160"/>
      <c r="X130" s="161"/>
      <c r="Y130" s="123">
        <v>1810</v>
      </c>
      <c r="Z130" s="50"/>
      <c r="AA130" s="50"/>
      <c r="AB130" s="50"/>
      <c r="AE130" s="27"/>
      <c r="AF130" s="82"/>
      <c r="AG130" s="73" t="s">
        <v>10</v>
      </c>
      <c r="AH130" s="160" t="s">
        <v>221</v>
      </c>
      <c r="AI130" s="160"/>
      <c r="AJ130" s="160"/>
      <c r="AK130" s="160"/>
      <c r="AL130" s="160"/>
      <c r="AM130" s="161"/>
      <c r="AN130" s="123">
        <v>7208</v>
      </c>
      <c r="AO130" s="50"/>
      <c r="AP130" s="50"/>
      <c r="AQ130" s="50"/>
    </row>
    <row r="131" spans="1:43" ht="12.75">
      <c r="A131" s="9"/>
      <c r="B131" s="83" t="s">
        <v>21</v>
      </c>
      <c r="C131" s="155" t="s">
        <v>195</v>
      </c>
      <c r="D131" s="156"/>
      <c r="E131" s="156"/>
      <c r="F131" s="156"/>
      <c r="G131" s="156"/>
      <c r="H131" s="156"/>
      <c r="I131" s="157"/>
      <c r="J131" s="138"/>
      <c r="K131" s="50"/>
      <c r="L131" s="50"/>
      <c r="M131" s="50"/>
      <c r="P131" s="9"/>
      <c r="Q131" s="83" t="s">
        <v>21</v>
      </c>
      <c r="R131" s="155" t="s">
        <v>195</v>
      </c>
      <c r="S131" s="156"/>
      <c r="T131" s="156"/>
      <c r="U131" s="156"/>
      <c r="V131" s="156"/>
      <c r="W131" s="156"/>
      <c r="X131" s="157"/>
      <c r="Y131" s="138"/>
      <c r="Z131" s="50"/>
      <c r="AA131" s="50"/>
      <c r="AB131" s="50"/>
      <c r="AE131" s="9"/>
      <c r="AF131" s="83" t="s">
        <v>21</v>
      </c>
      <c r="AG131" s="155" t="s">
        <v>195</v>
      </c>
      <c r="AH131" s="156"/>
      <c r="AI131" s="156"/>
      <c r="AJ131" s="156"/>
      <c r="AK131" s="156"/>
      <c r="AL131" s="156"/>
      <c r="AM131" s="157"/>
      <c r="AN131" s="138"/>
      <c r="AO131" s="50"/>
      <c r="AP131" s="50"/>
      <c r="AQ131" s="50"/>
    </row>
    <row r="132" spans="1:43" ht="12.75">
      <c r="A132" s="80"/>
      <c r="B132" s="81"/>
      <c r="C132" s="81" t="s">
        <v>10</v>
      </c>
      <c r="D132" s="158" t="s">
        <v>167</v>
      </c>
      <c r="E132" s="158"/>
      <c r="F132" s="158"/>
      <c r="G132" s="158"/>
      <c r="H132" s="158"/>
      <c r="I132" s="159"/>
      <c r="J132" s="72"/>
      <c r="K132" s="84"/>
      <c r="L132" s="84"/>
      <c r="M132" s="84"/>
      <c r="P132" s="80"/>
      <c r="Q132" s="81"/>
      <c r="R132" s="81" t="s">
        <v>10</v>
      </c>
      <c r="S132" s="158" t="s">
        <v>167</v>
      </c>
      <c r="T132" s="158"/>
      <c r="U132" s="158"/>
      <c r="V132" s="158"/>
      <c r="W132" s="158"/>
      <c r="X132" s="159"/>
      <c r="Y132" s="72"/>
      <c r="Z132" s="84"/>
      <c r="AA132" s="84"/>
      <c r="AB132" s="84"/>
      <c r="AE132" s="80"/>
      <c r="AF132" s="81"/>
      <c r="AG132" s="81" t="s">
        <v>10</v>
      </c>
      <c r="AH132" s="158" t="s">
        <v>167</v>
      </c>
      <c r="AI132" s="158"/>
      <c r="AJ132" s="158"/>
      <c r="AK132" s="158"/>
      <c r="AL132" s="158"/>
      <c r="AM132" s="159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48" t="s">
        <v>22</v>
      </c>
      <c r="E133" s="148"/>
      <c r="F133" s="148"/>
      <c r="G133" s="148"/>
      <c r="H133" s="148"/>
      <c r="I133" s="149"/>
      <c r="J133" s="72"/>
      <c r="K133" s="50"/>
      <c r="L133" s="50"/>
      <c r="M133" s="50"/>
      <c r="P133" s="9"/>
      <c r="Q133" s="13"/>
      <c r="R133" s="81" t="s">
        <v>10</v>
      </c>
      <c r="S133" s="148" t="s">
        <v>22</v>
      </c>
      <c r="T133" s="148"/>
      <c r="U133" s="148"/>
      <c r="V133" s="148"/>
      <c r="W133" s="148"/>
      <c r="X133" s="149"/>
      <c r="Y133" s="72"/>
      <c r="Z133" s="50"/>
      <c r="AA133" s="50"/>
      <c r="AB133" s="50"/>
      <c r="AE133" s="9"/>
      <c r="AF133" s="13"/>
      <c r="AG133" s="81" t="s">
        <v>10</v>
      </c>
      <c r="AH133" s="148" t="s">
        <v>22</v>
      </c>
      <c r="AI133" s="148"/>
      <c r="AJ133" s="148"/>
      <c r="AK133" s="148"/>
      <c r="AL133" s="148"/>
      <c r="AM133" s="14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48" t="s">
        <v>168</v>
      </c>
      <c r="E134" s="148"/>
      <c r="F134" s="148"/>
      <c r="G134" s="148"/>
      <c r="H134" s="148"/>
      <c r="I134" s="149"/>
      <c r="J134" s="72"/>
      <c r="K134" s="50"/>
      <c r="L134" s="50"/>
      <c r="M134" s="50"/>
      <c r="P134" s="27"/>
      <c r="Q134" s="82"/>
      <c r="R134" s="81" t="s">
        <v>10</v>
      </c>
      <c r="S134" s="148" t="s">
        <v>168</v>
      </c>
      <c r="T134" s="148"/>
      <c r="U134" s="148"/>
      <c r="V134" s="148"/>
      <c r="W134" s="148"/>
      <c r="X134" s="149"/>
      <c r="Y134" s="72"/>
      <c r="Z134" s="50"/>
      <c r="AA134" s="50"/>
      <c r="AB134" s="50"/>
      <c r="AE134" s="27"/>
      <c r="AF134" s="82"/>
      <c r="AG134" s="81" t="s">
        <v>10</v>
      </c>
      <c r="AH134" s="148" t="s">
        <v>168</v>
      </c>
      <c r="AI134" s="148"/>
      <c r="AJ134" s="148"/>
      <c r="AK134" s="148"/>
      <c r="AL134" s="148"/>
      <c r="AM134" s="14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4" t="s">
        <v>169</v>
      </c>
      <c r="E135" s="144"/>
      <c r="F135" s="144"/>
      <c r="G135" s="144"/>
      <c r="H135" s="144"/>
      <c r="I135" s="145"/>
      <c r="J135" s="72"/>
      <c r="K135" s="50"/>
      <c r="L135" s="50"/>
      <c r="M135" s="50"/>
      <c r="P135" s="9"/>
      <c r="Q135" s="13"/>
      <c r="R135" s="81" t="s">
        <v>10</v>
      </c>
      <c r="S135" s="144" t="s">
        <v>169</v>
      </c>
      <c r="T135" s="144"/>
      <c r="U135" s="144"/>
      <c r="V135" s="144"/>
      <c r="W135" s="144"/>
      <c r="X135" s="145"/>
      <c r="Y135" s="72"/>
      <c r="Z135" s="50"/>
      <c r="AA135" s="50"/>
      <c r="AB135" s="50"/>
      <c r="AE135" s="9"/>
      <c r="AF135" s="13"/>
      <c r="AG135" s="81" t="s">
        <v>10</v>
      </c>
      <c r="AH135" s="144" t="s">
        <v>169</v>
      </c>
      <c r="AI135" s="144"/>
      <c r="AJ135" s="144"/>
      <c r="AK135" s="144"/>
      <c r="AL135" s="144"/>
      <c r="AM135" s="145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4" t="s">
        <v>111</v>
      </c>
      <c r="E136" s="144"/>
      <c r="F136" s="144"/>
      <c r="G136" s="144"/>
      <c r="H136" s="144"/>
      <c r="I136" s="145"/>
      <c r="J136" s="72"/>
      <c r="K136" s="50"/>
      <c r="L136" s="50"/>
      <c r="M136" s="50"/>
      <c r="P136" s="9"/>
      <c r="Q136" s="13"/>
      <c r="R136" s="81" t="s">
        <v>10</v>
      </c>
      <c r="S136" s="144" t="s">
        <v>111</v>
      </c>
      <c r="T136" s="144"/>
      <c r="U136" s="144"/>
      <c r="V136" s="144"/>
      <c r="W136" s="144"/>
      <c r="X136" s="145"/>
      <c r="Y136" s="72"/>
      <c r="Z136" s="50"/>
      <c r="AA136" s="50"/>
      <c r="AB136" s="50"/>
      <c r="AE136" s="9"/>
      <c r="AF136" s="13"/>
      <c r="AG136" s="81" t="s">
        <v>10</v>
      </c>
      <c r="AH136" s="144" t="s">
        <v>111</v>
      </c>
      <c r="AI136" s="144"/>
      <c r="AJ136" s="144"/>
      <c r="AK136" s="144"/>
      <c r="AL136" s="144"/>
      <c r="AM136" s="145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1" t="s">
        <v>196</v>
      </c>
      <c r="D137" s="151"/>
      <c r="E137" s="151"/>
      <c r="F137" s="151"/>
      <c r="G137" s="151"/>
      <c r="H137" s="151"/>
      <c r="I137" s="152"/>
      <c r="J137" s="74"/>
      <c r="K137" s="50"/>
      <c r="L137" s="50"/>
      <c r="M137" s="50"/>
      <c r="P137" s="9"/>
      <c r="Q137" s="73" t="s">
        <v>23</v>
      </c>
      <c r="R137" s="151" t="s">
        <v>196</v>
      </c>
      <c r="S137" s="151"/>
      <c r="T137" s="151"/>
      <c r="U137" s="151"/>
      <c r="V137" s="151"/>
      <c r="W137" s="151"/>
      <c r="X137" s="152"/>
      <c r="Y137" s="74"/>
      <c r="Z137" s="50"/>
      <c r="AA137" s="50"/>
      <c r="AB137" s="50"/>
      <c r="AE137" s="9"/>
      <c r="AF137" s="73" t="s">
        <v>23</v>
      </c>
      <c r="AG137" s="151" t="s">
        <v>196</v>
      </c>
      <c r="AH137" s="151"/>
      <c r="AI137" s="151"/>
      <c r="AJ137" s="151"/>
      <c r="AK137" s="151"/>
      <c r="AL137" s="151"/>
      <c r="AM137" s="152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3" t="s">
        <v>197</v>
      </c>
      <c r="E138" s="153"/>
      <c r="F138" s="153"/>
      <c r="G138" s="153"/>
      <c r="H138" s="153"/>
      <c r="I138" s="154"/>
      <c r="J138" s="74"/>
      <c r="K138" s="50"/>
      <c r="L138" s="50"/>
      <c r="M138" s="50"/>
      <c r="P138" s="9"/>
      <c r="Q138" s="12"/>
      <c r="R138" s="38" t="s">
        <v>10</v>
      </c>
      <c r="S138" s="153" t="s">
        <v>197</v>
      </c>
      <c r="T138" s="153"/>
      <c r="U138" s="153"/>
      <c r="V138" s="153"/>
      <c r="W138" s="153"/>
      <c r="X138" s="154"/>
      <c r="Y138" s="74"/>
      <c r="Z138" s="50"/>
      <c r="AA138" s="50"/>
      <c r="AB138" s="50"/>
      <c r="AE138" s="9"/>
      <c r="AF138" s="12"/>
      <c r="AG138" s="38" t="s">
        <v>10</v>
      </c>
      <c r="AH138" s="153" t="s">
        <v>197</v>
      </c>
      <c r="AI138" s="153"/>
      <c r="AJ138" s="153"/>
      <c r="AK138" s="153"/>
      <c r="AL138" s="153"/>
      <c r="AM138" s="154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48" t="s">
        <v>173</v>
      </c>
      <c r="F139" s="148"/>
      <c r="G139" s="148"/>
      <c r="H139" s="148"/>
      <c r="I139" s="149"/>
      <c r="J139" s="72"/>
      <c r="K139" s="50"/>
      <c r="L139" s="50"/>
      <c r="M139" s="50"/>
      <c r="P139" s="27"/>
      <c r="Q139" s="28"/>
      <c r="R139" s="28"/>
      <c r="S139" s="57" t="s">
        <v>24</v>
      </c>
      <c r="T139" s="148" t="s">
        <v>173</v>
      </c>
      <c r="U139" s="148"/>
      <c r="V139" s="148"/>
      <c r="W139" s="148"/>
      <c r="X139" s="14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48" t="s">
        <v>173</v>
      </c>
      <c r="AJ139" s="148"/>
      <c r="AK139" s="148"/>
      <c r="AL139" s="148"/>
      <c r="AM139" s="14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4" t="s">
        <v>170</v>
      </c>
      <c r="F140" s="144"/>
      <c r="G140" s="144"/>
      <c r="H140" s="144"/>
      <c r="I140" s="145"/>
      <c r="J140" s="72"/>
      <c r="K140" s="50"/>
      <c r="L140" s="50"/>
      <c r="M140" s="50"/>
      <c r="P140" s="9"/>
      <c r="Q140" s="12"/>
      <c r="R140" s="12"/>
      <c r="S140" s="13" t="s">
        <v>3</v>
      </c>
      <c r="T140" s="144" t="s">
        <v>170</v>
      </c>
      <c r="U140" s="144"/>
      <c r="V140" s="144"/>
      <c r="W140" s="144"/>
      <c r="X140" s="145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4" t="s">
        <v>170</v>
      </c>
      <c r="AJ140" s="144"/>
      <c r="AK140" s="144"/>
      <c r="AL140" s="144"/>
      <c r="AM140" s="145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50" t="s">
        <v>174</v>
      </c>
      <c r="E141" s="150"/>
      <c r="F141" s="150"/>
      <c r="G141" s="150"/>
      <c r="H141" s="150"/>
      <c r="I141" s="141"/>
      <c r="J141" s="72"/>
      <c r="K141" s="50"/>
      <c r="L141" s="50"/>
      <c r="M141" s="50"/>
      <c r="P141" s="9"/>
      <c r="Q141" s="85"/>
      <c r="R141" s="38" t="s">
        <v>10</v>
      </c>
      <c r="S141" s="150" t="s">
        <v>174</v>
      </c>
      <c r="T141" s="150"/>
      <c r="U141" s="150"/>
      <c r="V141" s="150"/>
      <c r="W141" s="150"/>
      <c r="X141" s="141"/>
      <c r="Y141" s="72"/>
      <c r="Z141" s="50"/>
      <c r="AA141" s="50"/>
      <c r="AB141" s="50"/>
      <c r="AE141" s="9"/>
      <c r="AF141" s="85"/>
      <c r="AG141" s="38" t="s">
        <v>10</v>
      </c>
      <c r="AH141" s="150" t="s">
        <v>174</v>
      </c>
      <c r="AI141" s="150"/>
      <c r="AJ141" s="150"/>
      <c r="AK141" s="150"/>
      <c r="AL141" s="150"/>
      <c r="AM141" s="14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39" t="s">
        <v>173</v>
      </c>
      <c r="F142" s="139"/>
      <c r="G142" s="139"/>
      <c r="H142" s="139"/>
      <c r="I142" s="140"/>
      <c r="J142" s="72"/>
      <c r="K142" s="50"/>
      <c r="L142" s="50"/>
      <c r="M142" s="50"/>
      <c r="P142" s="27"/>
      <c r="Q142" s="28"/>
      <c r="R142" s="86"/>
      <c r="S142" s="87" t="s">
        <v>24</v>
      </c>
      <c r="T142" s="139" t="s">
        <v>173</v>
      </c>
      <c r="U142" s="139"/>
      <c r="V142" s="139"/>
      <c r="W142" s="139"/>
      <c r="X142" s="140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39" t="s">
        <v>173</v>
      </c>
      <c r="AJ142" s="139"/>
      <c r="AK142" s="139"/>
      <c r="AL142" s="139"/>
      <c r="AM142" s="140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4" t="s">
        <v>152</v>
      </c>
      <c r="G143" s="144"/>
      <c r="H143" s="144"/>
      <c r="I143" s="145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4" t="s">
        <v>152</v>
      </c>
      <c r="V143" s="144"/>
      <c r="W143" s="144"/>
      <c r="X143" s="145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4" t="s">
        <v>152</v>
      </c>
      <c r="AK143" s="144"/>
      <c r="AL143" s="144"/>
      <c r="AM143" s="145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4" t="s">
        <v>153</v>
      </c>
      <c r="G144" s="144"/>
      <c r="H144" s="144"/>
      <c r="I144" s="145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4" t="s">
        <v>153</v>
      </c>
      <c r="V144" s="144"/>
      <c r="W144" s="144"/>
      <c r="X144" s="145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4" t="s">
        <v>153</v>
      </c>
      <c r="AK144" s="144"/>
      <c r="AL144" s="144"/>
      <c r="AM144" s="145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46" t="s">
        <v>170</v>
      </c>
      <c r="F145" s="146"/>
      <c r="G145" s="146"/>
      <c r="H145" s="146"/>
      <c r="I145" s="147"/>
      <c r="J145" s="72"/>
      <c r="K145" s="50"/>
      <c r="L145" s="50"/>
      <c r="M145" s="50"/>
      <c r="P145" s="27"/>
      <c r="Q145" s="28"/>
      <c r="R145" s="28"/>
      <c r="S145" s="28" t="s">
        <v>3</v>
      </c>
      <c r="T145" s="146" t="s">
        <v>170</v>
      </c>
      <c r="U145" s="146"/>
      <c r="V145" s="146"/>
      <c r="W145" s="146"/>
      <c r="X145" s="14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46" t="s">
        <v>170</v>
      </c>
      <c r="AJ145" s="146"/>
      <c r="AK145" s="146"/>
      <c r="AL145" s="146"/>
      <c r="AM145" s="14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4" t="s">
        <v>171</v>
      </c>
      <c r="G146" s="144"/>
      <c r="H146" s="144"/>
      <c r="I146" s="145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4" t="s">
        <v>171</v>
      </c>
      <c r="V146" s="144"/>
      <c r="W146" s="144"/>
      <c r="X146" s="145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4" t="s">
        <v>171</v>
      </c>
      <c r="AK146" s="144"/>
      <c r="AL146" s="144"/>
      <c r="AM146" s="145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42" t="s">
        <v>172</v>
      </c>
      <c r="G147" s="142"/>
      <c r="H147" s="142"/>
      <c r="I147" s="143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42" t="s">
        <v>172</v>
      </c>
      <c r="V147" s="142"/>
      <c r="W147" s="142"/>
      <c r="X147" s="143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42" t="s">
        <v>172</v>
      </c>
      <c r="AK147" s="142"/>
      <c r="AL147" s="142"/>
      <c r="AM147" s="143"/>
      <c r="AN147" s="68"/>
      <c r="AO147" s="50"/>
      <c r="AP147" s="50"/>
      <c r="AQ147" s="50"/>
    </row>
    <row r="148" spans="1:40" ht="12.75">
      <c r="A148" s="126" t="s">
        <v>231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231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231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9" t="s">
        <v>228</v>
      </c>
      <c r="B149" s="12"/>
      <c r="C149" s="12"/>
      <c r="D149" s="12"/>
      <c r="E149" s="12"/>
      <c r="F149" s="12"/>
      <c r="G149" s="12"/>
      <c r="H149" s="12"/>
      <c r="I149" s="12"/>
      <c r="J149" s="123">
        <v>48695</v>
      </c>
      <c r="P149" s="129" t="s">
        <v>228</v>
      </c>
      <c r="Q149" s="12"/>
      <c r="R149" s="12"/>
      <c r="S149" s="12"/>
      <c r="T149" s="12"/>
      <c r="U149" s="12"/>
      <c r="V149" s="12"/>
      <c r="W149" s="12"/>
      <c r="X149" s="12"/>
      <c r="Y149" s="123">
        <v>38414</v>
      </c>
      <c r="AE149" s="129" t="s">
        <v>228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153023</v>
      </c>
    </row>
    <row r="150" spans="1:40" ht="12.75">
      <c r="A150" s="131" t="s">
        <v>229</v>
      </c>
      <c r="B150" s="12"/>
      <c r="C150" s="12"/>
      <c r="D150" s="12"/>
      <c r="E150" s="12"/>
      <c r="F150" s="12"/>
      <c r="G150" s="12"/>
      <c r="H150" s="12"/>
      <c r="I150" s="12"/>
      <c r="J150" s="123">
        <v>48691</v>
      </c>
      <c r="P150" s="131" t="s">
        <v>229</v>
      </c>
      <c r="Q150" s="12"/>
      <c r="R150" s="12"/>
      <c r="S150" s="12"/>
      <c r="T150" s="12"/>
      <c r="U150" s="12"/>
      <c r="V150" s="12"/>
      <c r="W150" s="12"/>
      <c r="X150" s="12"/>
      <c r="Y150" s="123">
        <v>38411</v>
      </c>
      <c r="AE150" s="131" t="s">
        <v>229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153010</v>
      </c>
    </row>
    <row r="151" spans="1:40" ht="13.5" thickBot="1">
      <c r="A151" s="132" t="s">
        <v>230</v>
      </c>
      <c r="B151" s="47"/>
      <c r="C151" s="47"/>
      <c r="D151" s="47"/>
      <c r="E151" s="47"/>
      <c r="F151" s="47"/>
      <c r="G151" s="47"/>
      <c r="H151" s="47"/>
      <c r="I151" s="47"/>
      <c r="J151" s="134">
        <v>4</v>
      </c>
      <c r="P151" s="132" t="s">
        <v>230</v>
      </c>
      <c r="Q151" s="47"/>
      <c r="R151" s="47"/>
      <c r="S151" s="47"/>
      <c r="T151" s="47"/>
      <c r="U151" s="47"/>
      <c r="V151" s="47"/>
      <c r="W151" s="47"/>
      <c r="X151" s="47"/>
      <c r="Y151" s="134">
        <v>3</v>
      </c>
      <c r="AE151" s="132" t="s">
        <v>230</v>
      </c>
      <c r="AF151" s="47"/>
      <c r="AG151" s="47"/>
      <c r="AH151" s="47"/>
      <c r="AI151" s="47"/>
      <c r="AJ151" s="47"/>
      <c r="AK151" s="47"/>
      <c r="AL151" s="47"/>
      <c r="AM151" s="47"/>
      <c r="AN151" s="134">
        <v>13</v>
      </c>
    </row>
    <row r="153" ht="12.75">
      <c r="J153" s="110"/>
    </row>
  </sheetData>
  <mergeCells count="440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U144:X144"/>
    <mergeCell ref="T145:X145"/>
    <mergeCell ref="U146:X146"/>
    <mergeCell ref="T139:X139"/>
    <mergeCell ref="T140:X140"/>
    <mergeCell ref="S141:X141"/>
    <mergeCell ref="T142:X142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N1">
      <selection activeCell="C6" sqref="C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  <c r="P2" s="223" t="s">
        <v>216</v>
      </c>
      <c r="Q2" s="223"/>
      <c r="R2" s="223"/>
      <c r="S2" s="223"/>
      <c r="T2" s="223"/>
      <c r="U2" s="223"/>
      <c r="V2" s="223"/>
      <c r="W2" s="223"/>
      <c r="X2" s="223"/>
      <c r="Y2" s="223"/>
      <c r="AE2" s="223" t="s">
        <v>216</v>
      </c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21.75" customHeight="1">
      <c r="A3" s="223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P3" s="223" t="s">
        <v>217</v>
      </c>
      <c r="Q3" s="223"/>
      <c r="R3" s="223"/>
      <c r="S3" s="223"/>
      <c r="T3" s="223"/>
      <c r="U3" s="223"/>
      <c r="V3" s="223"/>
      <c r="W3" s="223"/>
      <c r="X3" s="223"/>
      <c r="Y3" s="223"/>
      <c r="AE3" s="223" t="s">
        <v>217</v>
      </c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16" t="s">
        <v>175</v>
      </c>
      <c r="C5" s="217"/>
      <c r="D5" s="217"/>
      <c r="E5" s="217"/>
      <c r="F5" s="217"/>
      <c r="G5" s="217"/>
      <c r="H5" s="218"/>
      <c r="I5" s="218"/>
      <c r="J5" s="218"/>
      <c r="K5" s="218"/>
      <c r="P5" s="115" t="s">
        <v>155</v>
      </c>
      <c r="Q5" s="216" t="s">
        <v>175</v>
      </c>
      <c r="R5" s="217"/>
      <c r="S5" s="217"/>
      <c r="T5" s="217"/>
      <c r="U5" s="217"/>
      <c r="V5" s="217"/>
      <c r="W5" s="218"/>
      <c r="X5" s="218"/>
      <c r="Y5" s="218"/>
      <c r="Z5" s="218"/>
      <c r="AE5" s="115" t="s">
        <v>155</v>
      </c>
      <c r="AF5" s="135" t="s">
        <v>175</v>
      </c>
      <c r="AG5" s="92"/>
      <c r="AH5" s="92"/>
      <c r="AI5" s="92"/>
      <c r="AJ5" s="92"/>
      <c r="AK5" s="92"/>
      <c r="AL5" s="136"/>
      <c r="AM5" s="136"/>
      <c r="AN5" s="136"/>
      <c r="AO5" s="136"/>
    </row>
    <row r="6" spans="1:40" ht="13.5" thickBot="1">
      <c r="A6" s="1"/>
      <c r="B6" s="1" t="s">
        <v>239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August, 2006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August, 2006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24" t="s">
        <v>222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222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222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9" t="s">
        <v>67</v>
      </c>
      <c r="C9" s="219"/>
      <c r="D9" s="219"/>
      <c r="E9" s="219"/>
      <c r="F9" s="219"/>
      <c r="G9" s="219"/>
      <c r="H9" s="219"/>
      <c r="I9" s="220"/>
      <c r="J9" s="8">
        <v>48713</v>
      </c>
      <c r="P9" s="7" t="s">
        <v>0</v>
      </c>
      <c r="Q9" s="219" t="s">
        <v>67</v>
      </c>
      <c r="R9" s="219"/>
      <c r="S9" s="219"/>
      <c r="T9" s="219"/>
      <c r="U9" s="219"/>
      <c r="V9" s="219"/>
      <c r="W9" s="219"/>
      <c r="X9" s="220"/>
      <c r="Y9" s="8">
        <v>37926</v>
      </c>
      <c r="AE9" s="7" t="s">
        <v>0</v>
      </c>
      <c r="AF9" s="219" t="s">
        <v>67</v>
      </c>
      <c r="AG9" s="219"/>
      <c r="AH9" s="219"/>
      <c r="AI9" s="219"/>
      <c r="AJ9" s="219"/>
      <c r="AK9" s="219"/>
      <c r="AL9" s="219"/>
      <c r="AM9" s="220"/>
      <c r="AN9" s="8">
        <v>149310</v>
      </c>
    </row>
    <row r="10" spans="1:40" ht="12.75">
      <c r="A10" s="9"/>
      <c r="B10" s="10" t="s">
        <v>1</v>
      </c>
      <c r="C10" s="172" t="s">
        <v>97</v>
      </c>
      <c r="D10" s="172"/>
      <c r="E10" s="172"/>
      <c r="F10" s="172"/>
      <c r="G10" s="172"/>
      <c r="H10" s="172"/>
      <c r="I10" s="173"/>
      <c r="J10" s="11">
        <v>44469</v>
      </c>
      <c r="P10" s="9"/>
      <c r="Q10" s="10" t="s">
        <v>1</v>
      </c>
      <c r="R10" s="172" t="s">
        <v>97</v>
      </c>
      <c r="S10" s="172"/>
      <c r="T10" s="172"/>
      <c r="U10" s="172"/>
      <c r="V10" s="172"/>
      <c r="W10" s="172"/>
      <c r="X10" s="173"/>
      <c r="Y10" s="11">
        <v>34621</v>
      </c>
      <c r="AE10" s="9"/>
      <c r="AF10" s="10" t="s">
        <v>1</v>
      </c>
      <c r="AG10" s="172" t="s">
        <v>97</v>
      </c>
      <c r="AH10" s="172"/>
      <c r="AI10" s="172"/>
      <c r="AJ10" s="172"/>
      <c r="AK10" s="172"/>
      <c r="AL10" s="172"/>
      <c r="AM10" s="173"/>
      <c r="AN10" s="11">
        <v>136302</v>
      </c>
    </row>
    <row r="11" spans="1:40" ht="12.75">
      <c r="A11" s="9"/>
      <c r="B11" s="12"/>
      <c r="C11" s="13" t="s">
        <v>2</v>
      </c>
      <c r="D11" s="144" t="s">
        <v>98</v>
      </c>
      <c r="E11" s="144"/>
      <c r="F11" s="144"/>
      <c r="G11" s="144"/>
      <c r="H11" s="144"/>
      <c r="I11" s="145"/>
      <c r="J11" s="15">
        <v>34861</v>
      </c>
      <c r="P11" s="9"/>
      <c r="Q11" s="12"/>
      <c r="R11" s="13" t="s">
        <v>2</v>
      </c>
      <c r="S11" s="144" t="s">
        <v>98</v>
      </c>
      <c r="T11" s="144"/>
      <c r="U11" s="144"/>
      <c r="V11" s="144"/>
      <c r="W11" s="144"/>
      <c r="X11" s="145"/>
      <c r="Y11" s="15">
        <v>27141</v>
      </c>
      <c r="AE11" s="9"/>
      <c r="AF11" s="12"/>
      <c r="AG11" s="13" t="s">
        <v>2</v>
      </c>
      <c r="AH11" s="144" t="s">
        <v>98</v>
      </c>
      <c r="AI11" s="144"/>
      <c r="AJ11" s="144"/>
      <c r="AK11" s="144"/>
      <c r="AL11" s="144"/>
      <c r="AM11" s="145"/>
      <c r="AN11" s="15">
        <v>106851</v>
      </c>
    </row>
    <row r="12" spans="1:40" ht="12.75">
      <c r="A12" s="16"/>
      <c r="B12" s="17"/>
      <c r="C12" s="5"/>
      <c r="D12" s="17"/>
      <c r="E12" s="221" t="s">
        <v>102</v>
      </c>
      <c r="F12" s="221"/>
      <c r="G12" s="221"/>
      <c r="H12" s="221"/>
      <c r="I12" s="222"/>
      <c r="J12" s="19"/>
      <c r="P12" s="16"/>
      <c r="Q12" s="17"/>
      <c r="R12" s="5"/>
      <c r="S12" s="17"/>
      <c r="T12" s="221" t="s">
        <v>102</v>
      </c>
      <c r="U12" s="221"/>
      <c r="V12" s="221"/>
      <c r="W12" s="221"/>
      <c r="X12" s="222"/>
      <c r="Y12" s="19"/>
      <c r="AE12" s="16"/>
      <c r="AF12" s="17"/>
      <c r="AG12" s="5"/>
      <c r="AH12" s="17"/>
      <c r="AI12" s="221" t="s">
        <v>102</v>
      </c>
      <c r="AJ12" s="221"/>
      <c r="AK12" s="221"/>
      <c r="AL12" s="221"/>
      <c r="AM12" s="222"/>
      <c r="AN12" s="19"/>
    </row>
    <row r="13" spans="1:40" ht="12.75">
      <c r="A13" s="16"/>
      <c r="B13" s="17"/>
      <c r="C13" s="5"/>
      <c r="D13" s="17"/>
      <c r="E13" s="17"/>
      <c r="F13" s="226" t="s">
        <v>176</v>
      </c>
      <c r="G13" s="226"/>
      <c r="H13" s="226"/>
      <c r="I13" s="227"/>
      <c r="J13" s="20"/>
      <c r="P13" s="16"/>
      <c r="Q13" s="17"/>
      <c r="R13" s="5"/>
      <c r="S13" s="17"/>
      <c r="T13" s="17"/>
      <c r="U13" s="226" t="s">
        <v>176</v>
      </c>
      <c r="V13" s="226"/>
      <c r="W13" s="226"/>
      <c r="X13" s="227"/>
      <c r="Y13" s="20"/>
      <c r="AE13" s="16"/>
      <c r="AF13" s="17"/>
      <c r="AG13" s="5"/>
      <c r="AH13" s="17"/>
      <c r="AI13" s="17"/>
      <c r="AJ13" s="226" t="s">
        <v>176</v>
      </c>
      <c r="AK13" s="226"/>
      <c r="AL13" s="226"/>
      <c r="AM13" s="227"/>
      <c r="AN13" s="20"/>
    </row>
    <row r="14" spans="1:40" ht="12.75">
      <c r="A14" s="9"/>
      <c r="B14" s="12"/>
      <c r="C14" s="13" t="s">
        <v>3</v>
      </c>
      <c r="D14" s="144" t="s">
        <v>99</v>
      </c>
      <c r="E14" s="144"/>
      <c r="F14" s="144"/>
      <c r="G14" s="144"/>
      <c r="H14" s="144"/>
      <c r="I14" s="145"/>
      <c r="J14" s="15">
        <v>9608</v>
      </c>
      <c r="P14" s="9"/>
      <c r="Q14" s="12"/>
      <c r="R14" s="13" t="s">
        <v>3</v>
      </c>
      <c r="S14" s="144" t="s">
        <v>99</v>
      </c>
      <c r="T14" s="144"/>
      <c r="U14" s="144"/>
      <c r="V14" s="144"/>
      <c r="W14" s="144"/>
      <c r="X14" s="145"/>
      <c r="Y14" s="15">
        <v>7480</v>
      </c>
      <c r="AE14" s="9"/>
      <c r="AF14" s="12"/>
      <c r="AG14" s="13" t="s">
        <v>3</v>
      </c>
      <c r="AH14" s="144" t="s">
        <v>99</v>
      </c>
      <c r="AI14" s="144"/>
      <c r="AJ14" s="144"/>
      <c r="AK14" s="144"/>
      <c r="AL14" s="144"/>
      <c r="AM14" s="145"/>
      <c r="AN14" s="15">
        <v>29451</v>
      </c>
    </row>
    <row r="15" spans="1:40" ht="12.75">
      <c r="A15" s="9"/>
      <c r="B15" s="12"/>
      <c r="C15" s="12"/>
      <c r="D15" s="12" t="s">
        <v>4</v>
      </c>
      <c r="E15" s="144" t="s">
        <v>100</v>
      </c>
      <c r="F15" s="144"/>
      <c r="G15" s="144"/>
      <c r="H15" s="144"/>
      <c r="I15" s="145"/>
      <c r="J15" s="15">
        <v>131</v>
      </c>
      <c r="P15" s="9"/>
      <c r="Q15" s="12"/>
      <c r="R15" s="12"/>
      <c r="S15" s="12" t="s">
        <v>4</v>
      </c>
      <c r="T15" s="144" t="s">
        <v>100</v>
      </c>
      <c r="U15" s="144"/>
      <c r="V15" s="144"/>
      <c r="W15" s="144"/>
      <c r="X15" s="145"/>
      <c r="Y15" s="15">
        <v>102</v>
      </c>
      <c r="AE15" s="9"/>
      <c r="AF15" s="12"/>
      <c r="AG15" s="12"/>
      <c r="AH15" s="12" t="s">
        <v>4</v>
      </c>
      <c r="AI15" s="144" t="s">
        <v>100</v>
      </c>
      <c r="AJ15" s="144"/>
      <c r="AK15" s="144"/>
      <c r="AL15" s="144"/>
      <c r="AM15" s="145"/>
      <c r="AN15" s="15">
        <v>402</v>
      </c>
    </row>
    <row r="16" spans="1:40" ht="12.75">
      <c r="A16" s="9"/>
      <c r="B16" s="12"/>
      <c r="C16" s="12"/>
      <c r="D16" s="12" t="s">
        <v>5</v>
      </c>
      <c r="E16" s="144" t="s">
        <v>101</v>
      </c>
      <c r="F16" s="144"/>
      <c r="G16" s="144"/>
      <c r="H16" s="144"/>
      <c r="I16" s="145"/>
      <c r="J16" s="15"/>
      <c r="P16" s="9"/>
      <c r="Q16" s="12"/>
      <c r="R16" s="12"/>
      <c r="S16" s="12" t="s">
        <v>5</v>
      </c>
      <c r="T16" s="144" t="s">
        <v>101</v>
      </c>
      <c r="U16" s="144"/>
      <c r="V16" s="144"/>
      <c r="W16" s="144"/>
      <c r="X16" s="145"/>
      <c r="Y16" s="15"/>
      <c r="AE16" s="9"/>
      <c r="AF16" s="12"/>
      <c r="AG16" s="12"/>
      <c r="AH16" s="12" t="s">
        <v>5</v>
      </c>
      <c r="AI16" s="144" t="s">
        <v>101</v>
      </c>
      <c r="AJ16" s="144"/>
      <c r="AK16" s="144"/>
      <c r="AL16" s="144"/>
      <c r="AM16" s="145"/>
      <c r="AN16" s="15"/>
    </row>
    <row r="17" spans="1:40" ht="12.75">
      <c r="A17" s="16"/>
      <c r="B17" s="17"/>
      <c r="C17" s="17"/>
      <c r="D17" s="17"/>
      <c r="E17" s="221" t="s">
        <v>102</v>
      </c>
      <c r="F17" s="221"/>
      <c r="G17" s="221"/>
      <c r="H17" s="221"/>
      <c r="I17" s="222"/>
      <c r="J17" s="21"/>
      <c r="P17" s="16"/>
      <c r="Q17" s="17"/>
      <c r="R17" s="17"/>
      <c r="S17" s="17"/>
      <c r="T17" s="221" t="s">
        <v>102</v>
      </c>
      <c r="U17" s="221"/>
      <c r="V17" s="221"/>
      <c r="W17" s="221"/>
      <c r="X17" s="222"/>
      <c r="Y17" s="21"/>
      <c r="AE17" s="16"/>
      <c r="AF17" s="17"/>
      <c r="AG17" s="17"/>
      <c r="AH17" s="17"/>
      <c r="AI17" s="221" t="s">
        <v>102</v>
      </c>
      <c r="AJ17" s="221"/>
      <c r="AK17" s="221"/>
      <c r="AL17" s="221"/>
      <c r="AM17" s="222"/>
      <c r="AN17" s="21"/>
    </row>
    <row r="18" spans="1:40" ht="12.75">
      <c r="A18" s="16"/>
      <c r="B18" s="17"/>
      <c r="C18" s="17"/>
      <c r="D18" s="17"/>
      <c r="E18" s="17"/>
      <c r="F18" s="146" t="s">
        <v>103</v>
      </c>
      <c r="G18" s="146"/>
      <c r="H18" s="146"/>
      <c r="I18" s="147"/>
      <c r="J18" s="23"/>
      <c r="P18" s="16"/>
      <c r="Q18" s="17"/>
      <c r="R18" s="17"/>
      <c r="S18" s="17"/>
      <c r="T18" s="17"/>
      <c r="U18" s="146" t="s">
        <v>103</v>
      </c>
      <c r="V18" s="146"/>
      <c r="W18" s="146"/>
      <c r="X18" s="147"/>
      <c r="Y18" s="23"/>
      <c r="AE18" s="16"/>
      <c r="AF18" s="17"/>
      <c r="AG18" s="17"/>
      <c r="AH18" s="17"/>
      <c r="AI18" s="17"/>
      <c r="AJ18" s="146" t="s">
        <v>103</v>
      </c>
      <c r="AK18" s="146"/>
      <c r="AL18" s="146"/>
      <c r="AM18" s="147"/>
      <c r="AN18" s="23"/>
    </row>
    <row r="19" spans="1:40" ht="12.75">
      <c r="A19" s="9"/>
      <c r="B19" s="12"/>
      <c r="C19" s="12"/>
      <c r="D19" s="12" t="s">
        <v>6</v>
      </c>
      <c r="E19" s="144" t="s">
        <v>104</v>
      </c>
      <c r="F19" s="144"/>
      <c r="G19" s="144"/>
      <c r="H19" s="144"/>
      <c r="I19" s="145"/>
      <c r="J19" s="15">
        <v>9477</v>
      </c>
      <c r="P19" s="9"/>
      <c r="Q19" s="12"/>
      <c r="R19" s="12"/>
      <c r="S19" s="12" t="s">
        <v>6</v>
      </c>
      <c r="T19" s="144" t="s">
        <v>104</v>
      </c>
      <c r="U19" s="144"/>
      <c r="V19" s="144"/>
      <c r="W19" s="144"/>
      <c r="X19" s="145"/>
      <c r="Y19" s="15">
        <v>7378</v>
      </c>
      <c r="AE19" s="9"/>
      <c r="AF19" s="12"/>
      <c r="AG19" s="12"/>
      <c r="AH19" s="12" t="s">
        <v>6</v>
      </c>
      <c r="AI19" s="144" t="s">
        <v>104</v>
      </c>
      <c r="AJ19" s="144"/>
      <c r="AK19" s="144"/>
      <c r="AL19" s="144"/>
      <c r="AM19" s="145"/>
      <c r="AN19" s="15">
        <v>29049</v>
      </c>
    </row>
    <row r="20" spans="1:40" ht="12.75">
      <c r="A20" s="24"/>
      <c r="B20" s="25"/>
      <c r="C20" s="25"/>
      <c r="D20" s="25"/>
      <c r="E20" s="221" t="s">
        <v>102</v>
      </c>
      <c r="F20" s="221"/>
      <c r="G20" s="221"/>
      <c r="H20" s="221"/>
      <c r="I20" s="222"/>
      <c r="J20" s="26"/>
      <c r="P20" s="24"/>
      <c r="Q20" s="25"/>
      <c r="R20" s="25"/>
      <c r="S20" s="25"/>
      <c r="T20" s="221" t="s">
        <v>102</v>
      </c>
      <c r="U20" s="221"/>
      <c r="V20" s="221"/>
      <c r="W20" s="221"/>
      <c r="X20" s="222"/>
      <c r="Y20" s="26"/>
      <c r="AE20" s="24"/>
      <c r="AF20" s="25"/>
      <c r="AG20" s="25"/>
      <c r="AH20" s="25"/>
      <c r="AI20" s="221" t="s">
        <v>102</v>
      </c>
      <c r="AJ20" s="221"/>
      <c r="AK20" s="221"/>
      <c r="AL20" s="221"/>
      <c r="AM20" s="222"/>
      <c r="AN20" s="26"/>
    </row>
    <row r="21" spans="1:40" ht="12.75">
      <c r="A21" s="27"/>
      <c r="B21" s="28"/>
      <c r="C21" s="28"/>
      <c r="D21" s="28"/>
      <c r="E21" s="28"/>
      <c r="F21" s="146" t="s">
        <v>105</v>
      </c>
      <c r="G21" s="146"/>
      <c r="H21" s="146"/>
      <c r="I21" s="147"/>
      <c r="J21" s="23"/>
      <c r="P21" s="27"/>
      <c r="Q21" s="28"/>
      <c r="R21" s="28"/>
      <c r="S21" s="28"/>
      <c r="T21" s="28"/>
      <c r="U21" s="146" t="s">
        <v>105</v>
      </c>
      <c r="V21" s="146"/>
      <c r="W21" s="146"/>
      <c r="X21" s="147"/>
      <c r="Y21" s="23"/>
      <c r="AE21" s="27"/>
      <c r="AF21" s="28"/>
      <c r="AG21" s="28"/>
      <c r="AH21" s="28"/>
      <c r="AI21" s="28"/>
      <c r="AJ21" s="146" t="s">
        <v>105</v>
      </c>
      <c r="AK21" s="146"/>
      <c r="AL21" s="146"/>
      <c r="AM21" s="147"/>
      <c r="AN21" s="23"/>
    </row>
    <row r="22" spans="1:40" ht="12.75">
      <c r="A22" s="9"/>
      <c r="B22" s="29" t="s">
        <v>7</v>
      </c>
      <c r="C22" s="172" t="s">
        <v>106</v>
      </c>
      <c r="D22" s="172"/>
      <c r="E22" s="172"/>
      <c r="F22" s="172"/>
      <c r="G22" s="172"/>
      <c r="H22" s="172"/>
      <c r="I22" s="173"/>
      <c r="J22" s="30">
        <v>181</v>
      </c>
      <c r="P22" s="9"/>
      <c r="Q22" s="29" t="s">
        <v>7</v>
      </c>
      <c r="R22" s="172" t="s">
        <v>106</v>
      </c>
      <c r="S22" s="172"/>
      <c r="T22" s="172"/>
      <c r="U22" s="172"/>
      <c r="V22" s="172"/>
      <c r="W22" s="172"/>
      <c r="X22" s="173"/>
      <c r="Y22" s="30">
        <v>141</v>
      </c>
      <c r="AE22" s="9"/>
      <c r="AF22" s="29" t="s">
        <v>7</v>
      </c>
      <c r="AG22" s="172" t="s">
        <v>106</v>
      </c>
      <c r="AH22" s="172"/>
      <c r="AI22" s="172"/>
      <c r="AJ22" s="172"/>
      <c r="AK22" s="172"/>
      <c r="AL22" s="172"/>
      <c r="AM22" s="173"/>
      <c r="AN22" s="30">
        <v>555</v>
      </c>
    </row>
    <row r="23" spans="1:40" ht="12.75">
      <c r="A23" s="9"/>
      <c r="B23" s="29" t="s">
        <v>8</v>
      </c>
      <c r="C23" s="172" t="s">
        <v>107</v>
      </c>
      <c r="D23" s="172"/>
      <c r="E23" s="172"/>
      <c r="F23" s="172"/>
      <c r="G23" s="172"/>
      <c r="H23" s="172"/>
      <c r="I23" s="173"/>
      <c r="J23" s="30">
        <v>97</v>
      </c>
      <c r="P23" s="9"/>
      <c r="Q23" s="29" t="s">
        <v>8</v>
      </c>
      <c r="R23" s="172" t="s">
        <v>107</v>
      </c>
      <c r="S23" s="172"/>
      <c r="T23" s="172"/>
      <c r="U23" s="172"/>
      <c r="V23" s="172"/>
      <c r="W23" s="172"/>
      <c r="X23" s="173"/>
      <c r="Y23" s="30">
        <v>76</v>
      </c>
      <c r="AE23" s="9"/>
      <c r="AF23" s="29" t="s">
        <v>8</v>
      </c>
      <c r="AG23" s="172" t="s">
        <v>107</v>
      </c>
      <c r="AH23" s="172"/>
      <c r="AI23" s="172"/>
      <c r="AJ23" s="172"/>
      <c r="AK23" s="172"/>
      <c r="AL23" s="172"/>
      <c r="AM23" s="173"/>
      <c r="AN23" s="30">
        <v>297</v>
      </c>
    </row>
    <row r="24" spans="1:40" ht="14.25">
      <c r="A24" s="9"/>
      <c r="B24" s="29" t="s">
        <v>9</v>
      </c>
      <c r="C24" s="172" t="s">
        <v>177</v>
      </c>
      <c r="D24" s="172"/>
      <c r="E24" s="172"/>
      <c r="F24" s="172"/>
      <c r="G24" s="172"/>
      <c r="H24" s="172"/>
      <c r="I24" s="173"/>
      <c r="J24" s="30">
        <v>2057</v>
      </c>
      <c r="P24" s="9"/>
      <c r="Q24" s="29" t="s">
        <v>9</v>
      </c>
      <c r="R24" s="172" t="s">
        <v>177</v>
      </c>
      <c r="S24" s="172"/>
      <c r="T24" s="172"/>
      <c r="U24" s="172"/>
      <c r="V24" s="172"/>
      <c r="W24" s="172"/>
      <c r="X24" s="173"/>
      <c r="Y24" s="30">
        <v>1601</v>
      </c>
      <c r="AE24" s="9"/>
      <c r="AF24" s="29" t="s">
        <v>9</v>
      </c>
      <c r="AG24" s="172" t="s">
        <v>177</v>
      </c>
      <c r="AH24" s="172"/>
      <c r="AI24" s="172"/>
      <c r="AJ24" s="172"/>
      <c r="AK24" s="172"/>
      <c r="AL24" s="172"/>
      <c r="AM24" s="173"/>
      <c r="AN24" s="30">
        <v>6304</v>
      </c>
    </row>
    <row r="25" spans="1:40" ht="12.75">
      <c r="A25" s="9"/>
      <c r="B25" s="12"/>
      <c r="C25" s="13" t="s">
        <v>10</v>
      </c>
      <c r="D25" s="144" t="s">
        <v>226</v>
      </c>
      <c r="E25" s="144"/>
      <c r="F25" s="144"/>
      <c r="G25" s="144"/>
      <c r="H25" s="144"/>
      <c r="I25" s="145"/>
      <c r="J25" s="125">
        <v>3.308</v>
      </c>
      <c r="P25" s="9"/>
      <c r="Q25" s="12"/>
      <c r="R25" s="13" t="s">
        <v>10</v>
      </c>
      <c r="S25" s="144" t="s">
        <v>226</v>
      </c>
      <c r="T25" s="144"/>
      <c r="U25" s="144"/>
      <c r="V25" s="144"/>
      <c r="W25" s="144"/>
      <c r="X25" s="145"/>
      <c r="Y25" s="125">
        <v>3.308</v>
      </c>
      <c r="AE25" s="9"/>
      <c r="AF25" s="12"/>
      <c r="AG25" s="13" t="s">
        <v>10</v>
      </c>
      <c r="AH25" s="144" t="s">
        <v>226</v>
      </c>
      <c r="AI25" s="144"/>
      <c r="AJ25" s="144"/>
      <c r="AK25" s="144"/>
      <c r="AL25" s="144"/>
      <c r="AM25" s="145"/>
      <c r="AN25" s="125">
        <v>3.308</v>
      </c>
    </row>
    <row r="26" spans="1:40" ht="12.75">
      <c r="A26" s="9"/>
      <c r="B26" s="29" t="s">
        <v>11</v>
      </c>
      <c r="C26" s="172" t="s">
        <v>236</v>
      </c>
      <c r="D26" s="172"/>
      <c r="E26" s="172"/>
      <c r="F26" s="172"/>
      <c r="G26" s="172"/>
      <c r="H26" s="172"/>
      <c r="I26" s="173"/>
      <c r="J26" s="30">
        <v>1909</v>
      </c>
      <c r="P26" s="9"/>
      <c r="Q26" s="29" t="s">
        <v>11</v>
      </c>
      <c r="R26" s="172" t="s">
        <v>236</v>
      </c>
      <c r="S26" s="172"/>
      <c r="T26" s="172"/>
      <c r="U26" s="172"/>
      <c r="V26" s="172"/>
      <c r="W26" s="172"/>
      <c r="X26" s="173"/>
      <c r="Y26" s="30">
        <v>1487</v>
      </c>
      <c r="AE26" s="9"/>
      <c r="AF26" s="29" t="s">
        <v>11</v>
      </c>
      <c r="AG26" s="172" t="s">
        <v>236</v>
      </c>
      <c r="AH26" s="172"/>
      <c r="AI26" s="172"/>
      <c r="AJ26" s="172"/>
      <c r="AK26" s="172"/>
      <c r="AL26" s="172"/>
      <c r="AM26" s="173"/>
      <c r="AN26" s="30">
        <v>5852</v>
      </c>
    </row>
    <row r="27" spans="1:40" ht="12.75">
      <c r="A27" s="9"/>
      <c r="B27" s="12"/>
      <c r="C27" s="13" t="s">
        <v>10</v>
      </c>
      <c r="D27" s="144" t="s">
        <v>109</v>
      </c>
      <c r="E27" s="144"/>
      <c r="F27" s="144"/>
      <c r="G27" s="144"/>
      <c r="H27" s="144"/>
      <c r="I27" s="145"/>
      <c r="J27" s="15"/>
      <c r="P27" s="9"/>
      <c r="Q27" s="12"/>
      <c r="R27" s="13" t="s">
        <v>10</v>
      </c>
      <c r="S27" s="144" t="s">
        <v>109</v>
      </c>
      <c r="T27" s="144"/>
      <c r="U27" s="144"/>
      <c r="V27" s="144"/>
      <c r="W27" s="144"/>
      <c r="X27" s="145"/>
      <c r="Y27" s="15"/>
      <c r="AE27" s="9"/>
      <c r="AF27" s="12"/>
      <c r="AG27" s="13" t="s">
        <v>10</v>
      </c>
      <c r="AH27" s="144" t="s">
        <v>109</v>
      </c>
      <c r="AI27" s="144"/>
      <c r="AJ27" s="144"/>
      <c r="AK27" s="144"/>
      <c r="AL27" s="144"/>
      <c r="AM27" s="145"/>
      <c r="AN27" s="15"/>
    </row>
    <row r="28" spans="1:40" ht="12.75">
      <c r="A28" s="9"/>
      <c r="B28" s="12"/>
      <c r="C28" s="13" t="s">
        <v>10</v>
      </c>
      <c r="D28" s="144" t="s">
        <v>110</v>
      </c>
      <c r="E28" s="144"/>
      <c r="F28" s="144"/>
      <c r="G28" s="144"/>
      <c r="H28" s="144"/>
      <c r="I28" s="145"/>
      <c r="J28" s="15"/>
      <c r="P28" s="9"/>
      <c r="Q28" s="12"/>
      <c r="R28" s="13" t="s">
        <v>10</v>
      </c>
      <c r="S28" s="144" t="s">
        <v>110</v>
      </c>
      <c r="T28" s="144"/>
      <c r="U28" s="144"/>
      <c r="V28" s="144"/>
      <c r="W28" s="144"/>
      <c r="X28" s="145"/>
      <c r="Y28" s="15"/>
      <c r="AE28" s="9"/>
      <c r="AF28" s="12"/>
      <c r="AG28" s="13" t="s">
        <v>10</v>
      </c>
      <c r="AH28" s="144" t="s">
        <v>110</v>
      </c>
      <c r="AI28" s="144"/>
      <c r="AJ28" s="144"/>
      <c r="AK28" s="144"/>
      <c r="AL28" s="144"/>
      <c r="AM28" s="145"/>
      <c r="AN28" s="15"/>
    </row>
    <row r="29" spans="1:40" ht="12.75">
      <c r="A29" s="9"/>
      <c r="B29" s="12"/>
      <c r="C29" s="13" t="s">
        <v>10</v>
      </c>
      <c r="D29" s="144" t="s">
        <v>111</v>
      </c>
      <c r="E29" s="144"/>
      <c r="F29" s="144"/>
      <c r="G29" s="144"/>
      <c r="H29" s="144"/>
      <c r="I29" s="145"/>
      <c r="J29" s="15">
        <v>1909</v>
      </c>
      <c r="P29" s="9"/>
      <c r="Q29" s="12"/>
      <c r="R29" s="13" t="s">
        <v>10</v>
      </c>
      <c r="S29" s="144" t="s">
        <v>111</v>
      </c>
      <c r="T29" s="144"/>
      <c r="U29" s="144"/>
      <c r="V29" s="144"/>
      <c r="W29" s="144"/>
      <c r="X29" s="145"/>
      <c r="Y29" s="15">
        <v>1487</v>
      </c>
      <c r="AE29" s="9"/>
      <c r="AF29" s="12"/>
      <c r="AG29" s="13" t="s">
        <v>10</v>
      </c>
      <c r="AH29" s="144" t="s">
        <v>111</v>
      </c>
      <c r="AI29" s="144"/>
      <c r="AJ29" s="144"/>
      <c r="AK29" s="144"/>
      <c r="AL29" s="144"/>
      <c r="AM29" s="145"/>
      <c r="AN29" s="15">
        <v>5852</v>
      </c>
    </row>
    <row r="30" spans="1:40" ht="12.75">
      <c r="A30" s="7" t="s">
        <v>12</v>
      </c>
      <c r="B30" s="219" t="s">
        <v>112</v>
      </c>
      <c r="C30" s="219"/>
      <c r="D30" s="219"/>
      <c r="E30" s="219"/>
      <c r="F30" s="219"/>
      <c r="G30" s="219"/>
      <c r="H30" s="219"/>
      <c r="I30" s="220"/>
      <c r="J30" s="8">
        <v>67</v>
      </c>
      <c r="P30" s="7" t="s">
        <v>12</v>
      </c>
      <c r="Q30" s="219" t="s">
        <v>112</v>
      </c>
      <c r="R30" s="219"/>
      <c r="S30" s="219"/>
      <c r="T30" s="219"/>
      <c r="U30" s="219"/>
      <c r="V30" s="219"/>
      <c r="W30" s="219"/>
      <c r="X30" s="220"/>
      <c r="Y30" s="8">
        <v>52</v>
      </c>
      <c r="AE30" s="7" t="s">
        <v>12</v>
      </c>
      <c r="AF30" s="219" t="s">
        <v>112</v>
      </c>
      <c r="AG30" s="219"/>
      <c r="AH30" s="219"/>
      <c r="AI30" s="219"/>
      <c r="AJ30" s="219"/>
      <c r="AK30" s="219"/>
      <c r="AL30" s="219"/>
      <c r="AM30" s="220"/>
      <c r="AN30" s="8">
        <v>205</v>
      </c>
    </row>
    <row r="31" spans="1:40" ht="12.75">
      <c r="A31" s="9"/>
      <c r="B31" s="13" t="s">
        <v>10</v>
      </c>
      <c r="C31" s="144" t="s">
        <v>178</v>
      </c>
      <c r="D31" s="144"/>
      <c r="E31" s="144"/>
      <c r="F31" s="144"/>
      <c r="G31" s="144"/>
      <c r="H31" s="144"/>
      <c r="I31" s="145"/>
      <c r="J31" s="15"/>
      <c r="P31" s="9"/>
      <c r="Q31" s="13" t="s">
        <v>10</v>
      </c>
      <c r="R31" s="144" t="s">
        <v>178</v>
      </c>
      <c r="S31" s="144"/>
      <c r="T31" s="144"/>
      <c r="U31" s="144"/>
      <c r="V31" s="144"/>
      <c r="W31" s="144"/>
      <c r="X31" s="145"/>
      <c r="Y31" s="15">
        <v>0</v>
      </c>
      <c r="AE31" s="9"/>
      <c r="AF31" s="13" t="s">
        <v>10</v>
      </c>
      <c r="AG31" s="144" t="s">
        <v>178</v>
      </c>
      <c r="AH31" s="144"/>
      <c r="AI31" s="144"/>
      <c r="AJ31" s="144"/>
      <c r="AK31" s="144"/>
      <c r="AL31" s="144"/>
      <c r="AM31" s="145"/>
      <c r="AN31" s="15"/>
    </row>
    <row r="32" spans="1:40" ht="12.75">
      <c r="A32" s="9"/>
      <c r="B32" s="13" t="s">
        <v>10</v>
      </c>
      <c r="C32" s="144" t="s">
        <v>179</v>
      </c>
      <c r="D32" s="144"/>
      <c r="E32" s="144"/>
      <c r="F32" s="144"/>
      <c r="G32" s="144"/>
      <c r="H32" s="144"/>
      <c r="I32" s="145"/>
      <c r="J32" s="15">
        <v>67</v>
      </c>
      <c r="P32" s="9"/>
      <c r="Q32" s="13" t="s">
        <v>10</v>
      </c>
      <c r="R32" s="144" t="s">
        <v>179</v>
      </c>
      <c r="S32" s="144"/>
      <c r="T32" s="144"/>
      <c r="U32" s="144"/>
      <c r="V32" s="144"/>
      <c r="W32" s="144"/>
      <c r="X32" s="145"/>
      <c r="Y32" s="15">
        <v>52</v>
      </c>
      <c r="AE32" s="9"/>
      <c r="AF32" s="13" t="s">
        <v>10</v>
      </c>
      <c r="AG32" s="144" t="s">
        <v>179</v>
      </c>
      <c r="AH32" s="144"/>
      <c r="AI32" s="144"/>
      <c r="AJ32" s="144"/>
      <c r="AK32" s="144"/>
      <c r="AL32" s="144"/>
      <c r="AM32" s="145"/>
      <c r="AN32" s="15">
        <v>205</v>
      </c>
    </row>
    <row r="33" spans="1:40" ht="12.75">
      <c r="A33" s="9"/>
      <c r="B33" s="13" t="s">
        <v>10</v>
      </c>
      <c r="C33" s="144" t="s">
        <v>180</v>
      </c>
      <c r="D33" s="144"/>
      <c r="E33" s="144"/>
      <c r="F33" s="144"/>
      <c r="G33" s="144"/>
      <c r="H33" s="144"/>
      <c r="I33" s="145"/>
      <c r="J33" s="15"/>
      <c r="P33" s="9"/>
      <c r="Q33" s="13" t="s">
        <v>10</v>
      </c>
      <c r="R33" s="144" t="s">
        <v>180</v>
      </c>
      <c r="S33" s="144"/>
      <c r="T33" s="144"/>
      <c r="U33" s="144"/>
      <c r="V33" s="144"/>
      <c r="W33" s="144"/>
      <c r="X33" s="145"/>
      <c r="Y33" s="15"/>
      <c r="AE33" s="9"/>
      <c r="AF33" s="13" t="s">
        <v>10</v>
      </c>
      <c r="AG33" s="144" t="s">
        <v>180</v>
      </c>
      <c r="AH33" s="144"/>
      <c r="AI33" s="144"/>
      <c r="AJ33" s="144"/>
      <c r="AK33" s="144"/>
      <c r="AL33" s="144"/>
      <c r="AM33" s="145"/>
      <c r="AN33" s="15"/>
    </row>
    <row r="34" spans="1:40" ht="12.75">
      <c r="A34" s="9"/>
      <c r="B34" s="13" t="s">
        <v>10</v>
      </c>
      <c r="C34" s="144" t="s">
        <v>113</v>
      </c>
      <c r="D34" s="144"/>
      <c r="E34" s="144"/>
      <c r="F34" s="144"/>
      <c r="G34" s="144"/>
      <c r="H34" s="144"/>
      <c r="I34" s="145"/>
      <c r="J34" s="15"/>
      <c r="P34" s="9"/>
      <c r="Q34" s="13" t="s">
        <v>10</v>
      </c>
      <c r="R34" s="144" t="s">
        <v>113</v>
      </c>
      <c r="S34" s="144"/>
      <c r="T34" s="144"/>
      <c r="U34" s="144"/>
      <c r="V34" s="144"/>
      <c r="W34" s="144"/>
      <c r="X34" s="145"/>
      <c r="Y34" s="15"/>
      <c r="AE34" s="9"/>
      <c r="AF34" s="13" t="s">
        <v>10</v>
      </c>
      <c r="AG34" s="144" t="s">
        <v>113</v>
      </c>
      <c r="AH34" s="144"/>
      <c r="AI34" s="144"/>
      <c r="AJ34" s="144"/>
      <c r="AK34" s="144"/>
      <c r="AL34" s="144"/>
      <c r="AM34" s="145"/>
      <c r="AN34" s="15"/>
    </row>
    <row r="35" spans="1:40" ht="12.75">
      <c r="A35" s="9"/>
      <c r="B35" s="13" t="s">
        <v>10</v>
      </c>
      <c r="C35" s="144" t="s">
        <v>181</v>
      </c>
      <c r="D35" s="144"/>
      <c r="E35" s="144"/>
      <c r="F35" s="144"/>
      <c r="G35" s="144"/>
      <c r="H35" s="144"/>
      <c r="I35" s="145"/>
      <c r="J35" s="15"/>
      <c r="P35" s="9"/>
      <c r="Q35" s="13" t="s">
        <v>10</v>
      </c>
      <c r="R35" s="144" t="s">
        <v>181</v>
      </c>
      <c r="S35" s="144"/>
      <c r="T35" s="144"/>
      <c r="U35" s="144"/>
      <c r="V35" s="144"/>
      <c r="W35" s="144"/>
      <c r="X35" s="145"/>
      <c r="Y35" s="15"/>
      <c r="AE35" s="9"/>
      <c r="AF35" s="13" t="s">
        <v>10</v>
      </c>
      <c r="AG35" s="144" t="s">
        <v>181</v>
      </c>
      <c r="AH35" s="144"/>
      <c r="AI35" s="144"/>
      <c r="AJ35" s="144"/>
      <c r="AK35" s="144"/>
      <c r="AL35" s="144"/>
      <c r="AM35" s="145"/>
      <c r="AN35" s="15"/>
    </row>
    <row r="36" spans="1:40" ht="13.5" thickBot="1">
      <c r="A36" s="31"/>
      <c r="B36" s="32" t="s">
        <v>10</v>
      </c>
      <c r="C36" s="142" t="s">
        <v>111</v>
      </c>
      <c r="D36" s="142"/>
      <c r="E36" s="142"/>
      <c r="F36" s="142"/>
      <c r="G36" s="142"/>
      <c r="H36" s="142"/>
      <c r="I36" s="143"/>
      <c r="J36" s="34"/>
      <c r="P36" s="31"/>
      <c r="Q36" s="32" t="s">
        <v>10</v>
      </c>
      <c r="R36" s="142" t="s">
        <v>111</v>
      </c>
      <c r="S36" s="142"/>
      <c r="T36" s="142"/>
      <c r="U36" s="142"/>
      <c r="V36" s="142"/>
      <c r="W36" s="142"/>
      <c r="X36" s="143"/>
      <c r="Y36" s="34"/>
      <c r="AE36" s="31"/>
      <c r="AF36" s="32" t="s">
        <v>10</v>
      </c>
      <c r="AG36" s="142" t="s">
        <v>111</v>
      </c>
      <c r="AH36" s="142"/>
      <c r="AI36" s="142"/>
      <c r="AJ36" s="142"/>
      <c r="AK36" s="142"/>
      <c r="AL36" s="142"/>
      <c r="AM36" s="143"/>
      <c r="AN36" s="34"/>
    </row>
    <row r="38" spans="1:43" ht="15">
      <c r="A38" s="116" t="s">
        <v>156</v>
      </c>
      <c r="B38" s="216" t="s">
        <v>114</v>
      </c>
      <c r="C38" s="217"/>
      <c r="D38" s="217"/>
      <c r="E38" s="217"/>
      <c r="F38" s="217"/>
      <c r="G38" s="217"/>
      <c r="H38" s="218"/>
      <c r="I38" s="218"/>
      <c r="J38" s="218"/>
      <c r="K38" s="218"/>
      <c r="L38" s="218"/>
      <c r="M38" s="218"/>
      <c r="P38" s="116" t="s">
        <v>156</v>
      </c>
      <c r="Q38" s="216" t="s">
        <v>114</v>
      </c>
      <c r="R38" s="217"/>
      <c r="S38" s="217"/>
      <c r="T38" s="217"/>
      <c r="U38" s="217"/>
      <c r="V38" s="217"/>
      <c r="W38" s="218"/>
      <c r="X38" s="218"/>
      <c r="Y38" s="218"/>
      <c r="Z38" s="218"/>
      <c r="AA38" s="218"/>
      <c r="AB38" s="218"/>
      <c r="AE38" s="116" t="s">
        <v>156</v>
      </c>
      <c r="AF38" s="216" t="s">
        <v>114</v>
      </c>
      <c r="AG38" s="217"/>
      <c r="AH38" s="217"/>
      <c r="AI38" s="217"/>
      <c r="AJ38" s="217"/>
      <c r="AK38" s="217"/>
      <c r="AL38" s="218"/>
      <c r="AM38" s="218"/>
      <c r="AN38" s="218"/>
      <c r="AO38" s="218"/>
      <c r="AP38" s="218"/>
      <c r="AQ38" s="218"/>
    </row>
    <row r="39" spans="2:43" ht="13.5" thickBot="1">
      <c r="B39" s="1" t="str">
        <f>B6</f>
        <v>August, 2006</v>
      </c>
      <c r="M39" s="36" t="str">
        <f>+J6</f>
        <v>in mn USD</v>
      </c>
      <c r="Q39" s="1" t="str">
        <f>Q6</f>
        <v>August, 2006</v>
      </c>
      <c r="AB39" s="36" t="str">
        <f>+Y6</f>
        <v>in mn EUR</v>
      </c>
      <c r="AF39" s="1" t="str">
        <f>AF6</f>
        <v>August, 2006</v>
      </c>
      <c r="AQ39" s="36" t="str">
        <f>+AN6</f>
        <v>in mn PLN</v>
      </c>
    </row>
    <row r="40" spans="1:43" ht="13.5" thickBot="1">
      <c r="A40" s="196" t="s">
        <v>96</v>
      </c>
      <c r="B40" s="196"/>
      <c r="C40" s="196"/>
      <c r="D40" s="196"/>
      <c r="E40" s="196"/>
      <c r="F40" s="196"/>
      <c r="G40" s="196"/>
      <c r="H40" s="196"/>
      <c r="I40" s="196"/>
      <c r="J40" s="195" t="s">
        <v>115</v>
      </c>
      <c r="K40" s="195"/>
      <c r="L40" s="195"/>
      <c r="M40" s="195"/>
      <c r="P40" s="196" t="s">
        <v>96</v>
      </c>
      <c r="Q40" s="196"/>
      <c r="R40" s="196"/>
      <c r="S40" s="196"/>
      <c r="T40" s="196"/>
      <c r="U40" s="196"/>
      <c r="V40" s="196"/>
      <c r="W40" s="196"/>
      <c r="X40" s="196"/>
      <c r="Y40" s="195" t="s">
        <v>115</v>
      </c>
      <c r="Z40" s="195"/>
      <c r="AA40" s="195"/>
      <c r="AB40" s="195"/>
      <c r="AE40" s="196" t="s">
        <v>96</v>
      </c>
      <c r="AF40" s="196"/>
      <c r="AG40" s="196"/>
      <c r="AH40" s="196"/>
      <c r="AI40" s="196"/>
      <c r="AJ40" s="196"/>
      <c r="AK40" s="196"/>
      <c r="AL40" s="196"/>
      <c r="AM40" s="196"/>
      <c r="AN40" s="195" t="s">
        <v>115</v>
      </c>
      <c r="AO40" s="195"/>
      <c r="AP40" s="195"/>
      <c r="AQ40" s="195"/>
    </row>
    <row r="41" spans="1:43" ht="13.5" thickBot="1">
      <c r="A41" s="196"/>
      <c r="B41" s="196"/>
      <c r="C41" s="196"/>
      <c r="D41" s="196"/>
      <c r="E41" s="196"/>
      <c r="F41" s="196"/>
      <c r="G41" s="196"/>
      <c r="H41" s="196"/>
      <c r="I41" s="196"/>
      <c r="J41" s="196" t="s">
        <v>116</v>
      </c>
      <c r="K41" s="197" t="s">
        <v>117</v>
      </c>
      <c r="L41" s="197" t="s">
        <v>118</v>
      </c>
      <c r="M41" s="197" t="s">
        <v>119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 t="s">
        <v>116</v>
      </c>
      <c r="Z41" s="197" t="s">
        <v>117</v>
      </c>
      <c r="AA41" s="197" t="s">
        <v>118</v>
      </c>
      <c r="AB41" s="197" t="s">
        <v>119</v>
      </c>
      <c r="AE41" s="196"/>
      <c r="AF41" s="196"/>
      <c r="AG41" s="196"/>
      <c r="AH41" s="196"/>
      <c r="AI41" s="196"/>
      <c r="AJ41" s="196"/>
      <c r="AK41" s="196"/>
      <c r="AL41" s="196"/>
      <c r="AM41" s="196"/>
      <c r="AN41" s="196" t="s">
        <v>116</v>
      </c>
      <c r="AO41" s="197" t="s">
        <v>117</v>
      </c>
      <c r="AP41" s="197" t="s">
        <v>118</v>
      </c>
      <c r="AQ41" s="197" t="s">
        <v>119</v>
      </c>
    </row>
    <row r="42" spans="1:43" ht="13.5" thickBo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  <c r="AA42" s="197"/>
      <c r="AB42" s="197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197"/>
      <c r="AQ42" s="197"/>
    </row>
    <row r="43" spans="1:43" ht="13.5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7"/>
      <c r="L43" s="197"/>
      <c r="M43" s="197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7"/>
      <c r="AA43" s="197"/>
      <c r="AB43" s="197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7"/>
      <c r="AQ43" s="197"/>
    </row>
    <row r="44" spans="1:43" ht="12.75">
      <c r="A44" s="37"/>
      <c r="B44" s="107" t="s">
        <v>1</v>
      </c>
      <c r="C44" s="212" t="s">
        <v>182</v>
      </c>
      <c r="D44" s="212"/>
      <c r="E44" s="212"/>
      <c r="F44" s="212"/>
      <c r="G44" s="212"/>
      <c r="H44" s="212"/>
      <c r="I44" s="213"/>
      <c r="J44" s="207">
        <f>+J46+J47+J48+J49</f>
        <v>-4567</v>
      </c>
      <c r="K44" s="207">
        <f>+K46+K47+K48+K49</f>
        <v>-916</v>
      </c>
      <c r="L44" s="207">
        <f>+L46+L47+L48+L49</f>
        <v>-1081</v>
      </c>
      <c r="M44" s="207">
        <f>+M46+M47+M48+M49</f>
        <v>-2570</v>
      </c>
      <c r="P44" s="37"/>
      <c r="Q44" s="107" t="s">
        <v>1</v>
      </c>
      <c r="R44" s="212" t="s">
        <v>182</v>
      </c>
      <c r="S44" s="212"/>
      <c r="T44" s="212"/>
      <c r="U44" s="212"/>
      <c r="V44" s="212"/>
      <c r="W44" s="212"/>
      <c r="X44" s="213"/>
      <c r="Y44" s="207">
        <f>+Y46+Y47+Y48+Y49</f>
        <v>-3556</v>
      </c>
      <c r="Z44" s="207">
        <f>+Z46+Z47+Z48+Z49</f>
        <v>-713</v>
      </c>
      <c r="AA44" s="207">
        <f>+AA46+AA47+AA48+AA49</f>
        <v>-842</v>
      </c>
      <c r="AB44" s="207">
        <f>+AB46+AB47+AB48+AB49</f>
        <v>-2001</v>
      </c>
      <c r="AE44" s="37"/>
      <c r="AF44" s="107" t="s">
        <v>1</v>
      </c>
      <c r="AG44" s="212" t="s">
        <v>182</v>
      </c>
      <c r="AH44" s="212"/>
      <c r="AI44" s="212"/>
      <c r="AJ44" s="212"/>
      <c r="AK44" s="212"/>
      <c r="AL44" s="212"/>
      <c r="AM44" s="213"/>
      <c r="AN44" s="207">
        <f>+AN46+AN47+AN48+AN49</f>
        <v>-13999</v>
      </c>
      <c r="AO44" s="207">
        <f>+AO46+AO47+AO48+AO49</f>
        <v>-2805</v>
      </c>
      <c r="AP44" s="207">
        <f>+AP46+AP47+AP48+AP49</f>
        <v>-3314</v>
      </c>
      <c r="AQ44" s="207">
        <f>+AQ46+AQ47+AQ48+AQ49</f>
        <v>-7880</v>
      </c>
    </row>
    <row r="45" spans="1:43" ht="12.75">
      <c r="A45" s="27"/>
      <c r="B45" s="108"/>
      <c r="C45" s="214"/>
      <c r="D45" s="214"/>
      <c r="E45" s="214"/>
      <c r="F45" s="214"/>
      <c r="G45" s="214"/>
      <c r="H45" s="214"/>
      <c r="I45" s="215"/>
      <c r="J45" s="208"/>
      <c r="K45" s="208"/>
      <c r="L45" s="208"/>
      <c r="M45" s="208"/>
      <c r="P45" s="27"/>
      <c r="Q45" s="108"/>
      <c r="R45" s="214"/>
      <c r="S45" s="214"/>
      <c r="T45" s="214"/>
      <c r="U45" s="214"/>
      <c r="V45" s="214"/>
      <c r="W45" s="214"/>
      <c r="X45" s="215"/>
      <c r="Y45" s="208"/>
      <c r="Z45" s="208"/>
      <c r="AA45" s="208"/>
      <c r="AB45" s="208"/>
      <c r="AE45" s="27"/>
      <c r="AF45" s="108"/>
      <c r="AG45" s="214"/>
      <c r="AH45" s="214"/>
      <c r="AI45" s="214"/>
      <c r="AJ45" s="214"/>
      <c r="AK45" s="214"/>
      <c r="AL45" s="214"/>
      <c r="AM45" s="215"/>
      <c r="AN45" s="208"/>
      <c r="AO45" s="208"/>
      <c r="AP45" s="208"/>
      <c r="AQ45" s="208"/>
    </row>
    <row r="46" spans="1:43" ht="12.75">
      <c r="A46" s="24"/>
      <c r="B46" s="18"/>
      <c r="C46" s="209" t="s">
        <v>10</v>
      </c>
      <c r="D46" s="210" t="s">
        <v>120</v>
      </c>
      <c r="E46" s="211"/>
      <c r="F46" s="211"/>
      <c r="G46" s="211"/>
      <c r="H46" s="211"/>
      <c r="I46" s="39" t="s">
        <v>122</v>
      </c>
      <c r="J46" s="40">
        <f>+K46+L46+M46</f>
        <v>-3022</v>
      </c>
      <c r="K46" s="40">
        <v>-901</v>
      </c>
      <c r="L46" s="40">
        <v>-893</v>
      </c>
      <c r="M46" s="40">
        <v>-1228</v>
      </c>
      <c r="P46" s="24"/>
      <c r="Q46" s="18"/>
      <c r="R46" s="209" t="s">
        <v>10</v>
      </c>
      <c r="S46" s="210" t="s">
        <v>120</v>
      </c>
      <c r="T46" s="211"/>
      <c r="U46" s="211"/>
      <c r="V46" s="211"/>
      <c r="W46" s="211"/>
      <c r="X46" s="39" t="s">
        <v>122</v>
      </c>
      <c r="Y46" s="40">
        <f>+Z46+AA46+AB46</f>
        <v>-2353</v>
      </c>
      <c r="Z46" s="40">
        <v>-701</v>
      </c>
      <c r="AA46" s="40">
        <v>-696</v>
      </c>
      <c r="AB46" s="40">
        <v>-956</v>
      </c>
      <c r="AE46" s="24"/>
      <c r="AF46" s="18"/>
      <c r="AG46" s="209" t="s">
        <v>10</v>
      </c>
      <c r="AH46" s="210" t="s">
        <v>120</v>
      </c>
      <c r="AI46" s="211"/>
      <c r="AJ46" s="211"/>
      <c r="AK46" s="211"/>
      <c r="AL46" s="211"/>
      <c r="AM46" s="39" t="s">
        <v>122</v>
      </c>
      <c r="AN46" s="40">
        <f>+AO46+AP46+AQ46</f>
        <v>-9264</v>
      </c>
      <c r="AO46" s="40">
        <v>-2761</v>
      </c>
      <c r="AP46" s="40">
        <v>-2738</v>
      </c>
      <c r="AQ46" s="40">
        <v>-3765</v>
      </c>
    </row>
    <row r="47" spans="1:43" ht="12.75">
      <c r="A47" s="27"/>
      <c r="B47" s="22"/>
      <c r="C47" s="209"/>
      <c r="D47" s="210"/>
      <c r="E47" s="211"/>
      <c r="F47" s="211"/>
      <c r="G47" s="211"/>
      <c r="H47" s="211"/>
      <c r="I47" s="39" t="s">
        <v>123</v>
      </c>
      <c r="J47" s="40">
        <f>+K47+L47+M47</f>
        <v>-1583</v>
      </c>
      <c r="K47" s="40">
        <v>-15</v>
      </c>
      <c r="L47" s="40">
        <v>-200</v>
      </c>
      <c r="M47" s="40">
        <v>-1368</v>
      </c>
      <c r="P47" s="27"/>
      <c r="Q47" s="22"/>
      <c r="R47" s="209"/>
      <c r="S47" s="210"/>
      <c r="T47" s="211"/>
      <c r="U47" s="211"/>
      <c r="V47" s="211"/>
      <c r="W47" s="211"/>
      <c r="X47" s="39" t="s">
        <v>123</v>
      </c>
      <c r="Y47" s="40">
        <f>+Z47+AA47+AB47</f>
        <v>-1233</v>
      </c>
      <c r="Z47" s="40">
        <v>-12</v>
      </c>
      <c r="AA47" s="40">
        <v>-156</v>
      </c>
      <c r="AB47" s="40">
        <v>-1065</v>
      </c>
      <c r="AE47" s="27"/>
      <c r="AF47" s="22"/>
      <c r="AG47" s="209"/>
      <c r="AH47" s="210"/>
      <c r="AI47" s="211"/>
      <c r="AJ47" s="211"/>
      <c r="AK47" s="211"/>
      <c r="AL47" s="211"/>
      <c r="AM47" s="39" t="s">
        <v>123</v>
      </c>
      <c r="AN47" s="40">
        <f>+AO47+AP47+AQ47</f>
        <v>-4854</v>
      </c>
      <c r="AO47" s="40">
        <v>-46</v>
      </c>
      <c r="AP47" s="40">
        <v>-613</v>
      </c>
      <c r="AQ47" s="40">
        <v>-4195</v>
      </c>
    </row>
    <row r="48" spans="1:43" ht="12.75">
      <c r="A48" s="24"/>
      <c r="B48" s="18"/>
      <c r="C48" s="209" t="s">
        <v>10</v>
      </c>
      <c r="D48" s="210" t="s">
        <v>121</v>
      </c>
      <c r="E48" s="211"/>
      <c r="F48" s="211"/>
      <c r="G48" s="211"/>
      <c r="H48" s="211"/>
      <c r="I48" s="39" t="s">
        <v>122</v>
      </c>
      <c r="J48" s="40">
        <f>+K48+L48+M48</f>
        <v>30</v>
      </c>
      <c r="K48" s="40">
        <v>0</v>
      </c>
      <c r="L48" s="40">
        <v>11</v>
      </c>
      <c r="M48" s="40">
        <v>19</v>
      </c>
      <c r="P48" s="24"/>
      <c r="Q48" s="18"/>
      <c r="R48" s="209" t="s">
        <v>10</v>
      </c>
      <c r="S48" s="210" t="s">
        <v>121</v>
      </c>
      <c r="T48" s="211"/>
      <c r="U48" s="211"/>
      <c r="V48" s="211"/>
      <c r="W48" s="211"/>
      <c r="X48" s="39" t="s">
        <v>122</v>
      </c>
      <c r="Y48" s="40">
        <f>+Z48+AA48+AB48</f>
        <v>23</v>
      </c>
      <c r="Z48" s="40">
        <v>0</v>
      </c>
      <c r="AA48" s="40">
        <v>9</v>
      </c>
      <c r="AB48" s="40">
        <v>14</v>
      </c>
      <c r="AE48" s="24"/>
      <c r="AF48" s="18"/>
      <c r="AG48" s="209" t="s">
        <v>10</v>
      </c>
      <c r="AH48" s="210" t="s">
        <v>121</v>
      </c>
      <c r="AI48" s="211"/>
      <c r="AJ48" s="211"/>
      <c r="AK48" s="211"/>
      <c r="AL48" s="211"/>
      <c r="AM48" s="39" t="s">
        <v>122</v>
      </c>
      <c r="AN48" s="40">
        <f>+AO48+AP48+AQ48</f>
        <v>92</v>
      </c>
      <c r="AO48" s="40">
        <v>1</v>
      </c>
      <c r="AP48" s="40">
        <v>34</v>
      </c>
      <c r="AQ48" s="40">
        <v>57</v>
      </c>
    </row>
    <row r="49" spans="1:43" ht="12.75">
      <c r="A49" s="27"/>
      <c r="B49" s="22"/>
      <c r="C49" s="209"/>
      <c r="D49" s="210"/>
      <c r="E49" s="211"/>
      <c r="F49" s="211"/>
      <c r="G49" s="211"/>
      <c r="H49" s="211"/>
      <c r="I49" s="39" t="s">
        <v>123</v>
      </c>
      <c r="J49" s="40">
        <f>+K49+L49+M49</f>
        <v>8</v>
      </c>
      <c r="K49" s="40">
        <v>0</v>
      </c>
      <c r="L49" s="40">
        <v>1</v>
      </c>
      <c r="M49" s="124">
        <v>7</v>
      </c>
      <c r="P49" s="27"/>
      <c r="Q49" s="22"/>
      <c r="R49" s="209"/>
      <c r="S49" s="210"/>
      <c r="T49" s="211"/>
      <c r="U49" s="211"/>
      <c r="V49" s="211"/>
      <c r="W49" s="211"/>
      <c r="X49" s="39" t="s">
        <v>123</v>
      </c>
      <c r="Y49" s="40">
        <f>+Z49+AA49+AB49</f>
        <v>7</v>
      </c>
      <c r="Z49" s="40">
        <v>0</v>
      </c>
      <c r="AA49" s="40">
        <v>1</v>
      </c>
      <c r="AB49" s="124">
        <v>6</v>
      </c>
      <c r="AE49" s="27"/>
      <c r="AF49" s="22"/>
      <c r="AG49" s="209"/>
      <c r="AH49" s="210"/>
      <c r="AI49" s="211"/>
      <c r="AJ49" s="211"/>
      <c r="AK49" s="211"/>
      <c r="AL49" s="211"/>
      <c r="AM49" s="39" t="s">
        <v>123</v>
      </c>
      <c r="AN49" s="40">
        <f>+AO49+AP49+AQ49</f>
        <v>27</v>
      </c>
      <c r="AO49" s="40">
        <v>1</v>
      </c>
      <c r="AP49" s="40">
        <v>3</v>
      </c>
      <c r="AQ49" s="124">
        <v>23</v>
      </c>
    </row>
    <row r="50" spans="1:43" ht="12.75">
      <c r="A50" s="24"/>
      <c r="B50" s="41" t="s">
        <v>7</v>
      </c>
      <c r="C50" s="205" t="s">
        <v>183</v>
      </c>
      <c r="D50" s="205"/>
      <c r="E50" s="205"/>
      <c r="F50" s="205"/>
      <c r="G50" s="205"/>
      <c r="H50" s="205"/>
      <c r="I50" s="206"/>
      <c r="J50" s="201"/>
      <c r="K50" s="201"/>
      <c r="L50" s="201"/>
      <c r="M50" s="201"/>
      <c r="P50" s="24"/>
      <c r="Q50" s="41" t="s">
        <v>7</v>
      </c>
      <c r="R50" s="205" t="s">
        <v>183</v>
      </c>
      <c r="S50" s="205"/>
      <c r="T50" s="205"/>
      <c r="U50" s="205"/>
      <c r="V50" s="205"/>
      <c r="W50" s="205"/>
      <c r="X50" s="206"/>
      <c r="Y50" s="201"/>
      <c r="Z50" s="201"/>
      <c r="AA50" s="201"/>
      <c r="AB50" s="201"/>
      <c r="AE50" s="24"/>
      <c r="AF50" s="41" t="s">
        <v>7</v>
      </c>
      <c r="AG50" s="205" t="s">
        <v>183</v>
      </c>
      <c r="AH50" s="205"/>
      <c r="AI50" s="205"/>
      <c r="AJ50" s="205"/>
      <c r="AK50" s="205"/>
      <c r="AL50" s="205"/>
      <c r="AM50" s="206"/>
      <c r="AN50" s="201"/>
      <c r="AO50" s="201"/>
      <c r="AP50" s="201"/>
      <c r="AQ50" s="201"/>
    </row>
    <row r="51" spans="1:43" ht="12.75" customHeight="1">
      <c r="A51" s="27"/>
      <c r="B51" s="108"/>
      <c r="C51" s="203" t="s">
        <v>184</v>
      </c>
      <c r="D51" s="203"/>
      <c r="E51" s="203"/>
      <c r="F51" s="203"/>
      <c r="G51" s="203"/>
      <c r="H51" s="203"/>
      <c r="I51" s="204"/>
      <c r="J51" s="202"/>
      <c r="K51" s="202"/>
      <c r="L51" s="202"/>
      <c r="M51" s="202"/>
      <c r="P51" s="27"/>
      <c r="Q51" s="108"/>
      <c r="R51" s="203" t="s">
        <v>184</v>
      </c>
      <c r="S51" s="203"/>
      <c r="T51" s="203"/>
      <c r="U51" s="203"/>
      <c r="V51" s="203"/>
      <c r="W51" s="203"/>
      <c r="X51" s="204"/>
      <c r="Y51" s="202"/>
      <c r="Z51" s="202"/>
      <c r="AA51" s="202"/>
      <c r="AB51" s="202"/>
      <c r="AE51" s="27"/>
      <c r="AF51" s="108"/>
      <c r="AG51" s="203" t="s">
        <v>184</v>
      </c>
      <c r="AH51" s="203"/>
      <c r="AI51" s="203"/>
      <c r="AJ51" s="203"/>
      <c r="AK51" s="203"/>
      <c r="AL51" s="203"/>
      <c r="AM51" s="204"/>
      <c r="AN51" s="202"/>
      <c r="AO51" s="202"/>
      <c r="AP51" s="202"/>
      <c r="AQ51" s="202"/>
    </row>
    <row r="52" spans="1:43" ht="12.75">
      <c r="A52" s="9"/>
      <c r="B52" s="14"/>
      <c r="C52" s="13" t="s">
        <v>2</v>
      </c>
      <c r="D52" s="144" t="s">
        <v>124</v>
      </c>
      <c r="E52" s="144"/>
      <c r="F52" s="144"/>
      <c r="G52" s="144"/>
      <c r="H52" s="144"/>
      <c r="I52" s="145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4" t="s">
        <v>124</v>
      </c>
      <c r="T52" s="144"/>
      <c r="U52" s="144"/>
      <c r="V52" s="144"/>
      <c r="W52" s="144"/>
      <c r="X52" s="145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4" t="s">
        <v>124</v>
      </c>
      <c r="AI52" s="144"/>
      <c r="AJ52" s="144"/>
      <c r="AK52" s="144"/>
      <c r="AL52" s="144"/>
      <c r="AM52" s="145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4" t="s">
        <v>125</v>
      </c>
      <c r="E53" s="144"/>
      <c r="F53" s="144"/>
      <c r="G53" s="144"/>
      <c r="H53" s="144"/>
      <c r="I53" s="145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4" t="s">
        <v>125</v>
      </c>
      <c r="T53" s="144"/>
      <c r="U53" s="144"/>
      <c r="V53" s="144"/>
      <c r="W53" s="144"/>
      <c r="X53" s="145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4" t="s">
        <v>125</v>
      </c>
      <c r="AI53" s="144"/>
      <c r="AJ53" s="144"/>
      <c r="AK53" s="144"/>
      <c r="AL53" s="144"/>
      <c r="AM53" s="145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2" t="s">
        <v>126</v>
      </c>
      <c r="D54" s="172"/>
      <c r="E54" s="172"/>
      <c r="F54" s="172"/>
      <c r="G54" s="172"/>
      <c r="H54" s="172"/>
      <c r="I54" s="173"/>
      <c r="J54" s="44">
        <f>+J55+J56+J57+J58+J59+J60</f>
        <v>-2103</v>
      </c>
      <c r="K54" s="44">
        <f>+K55+K56+K57+K58+K59+K60</f>
        <v>-2006</v>
      </c>
      <c r="L54" s="44">
        <f>+L55+L56+L57+L58+L59+L60</f>
        <v>0</v>
      </c>
      <c r="M54" s="44">
        <f>+M55+M56+M57+M58+M59+M60</f>
        <v>-97</v>
      </c>
      <c r="P54" s="9"/>
      <c r="Q54" s="10" t="s">
        <v>13</v>
      </c>
      <c r="R54" s="172" t="s">
        <v>126</v>
      </c>
      <c r="S54" s="172"/>
      <c r="T54" s="172"/>
      <c r="U54" s="172"/>
      <c r="V54" s="172"/>
      <c r="W54" s="172"/>
      <c r="X54" s="173"/>
      <c r="Y54" s="44">
        <f>+Y55+Y56+Y57+Y58+Y59+Y60</f>
        <v>-1638</v>
      </c>
      <c r="Z54" s="44">
        <f>+Z55+Z56+Z57+Z58+Z59+Z60</f>
        <v>-1562</v>
      </c>
      <c r="AA54" s="44">
        <f>+AA55+AA56+AA57+AA58+AA59+AA60</f>
        <v>0</v>
      </c>
      <c r="AB54" s="44">
        <f>+AB55+AB56+AB57+AB58+AB59+AB60</f>
        <v>-76</v>
      </c>
      <c r="AE54" s="9"/>
      <c r="AF54" s="10" t="s">
        <v>13</v>
      </c>
      <c r="AG54" s="172" t="s">
        <v>126</v>
      </c>
      <c r="AH54" s="172"/>
      <c r="AI54" s="172"/>
      <c r="AJ54" s="172"/>
      <c r="AK54" s="172"/>
      <c r="AL54" s="172"/>
      <c r="AM54" s="173"/>
      <c r="AN54" s="44">
        <f>+AN55+AN56+AN57+AN58+AN59+AN60</f>
        <v>-6447</v>
      </c>
      <c r="AO54" s="44">
        <f>+AO55+AO56+AO57+AO58+AO59+AO60</f>
        <v>-6148</v>
      </c>
      <c r="AP54" s="44">
        <f>+AP55+AP56+AP57+AP58+AP59+AP60</f>
        <v>-1</v>
      </c>
      <c r="AQ54" s="44">
        <f>+AQ55+AQ56+AQ57+AQ58+AQ59+AQ60</f>
        <v>-298</v>
      </c>
    </row>
    <row r="55" spans="1:43" ht="12.75">
      <c r="A55" s="9"/>
      <c r="B55" s="14"/>
      <c r="C55" s="45" t="s">
        <v>10</v>
      </c>
      <c r="D55" s="144" t="s">
        <v>127</v>
      </c>
      <c r="E55" s="144"/>
      <c r="F55" s="144"/>
      <c r="G55" s="144"/>
      <c r="H55" s="144"/>
      <c r="I55" s="145"/>
      <c r="J55" s="40">
        <f aca="true" t="shared" si="0" ref="J55:J60">+K55+L55+M55</f>
        <v>-1909</v>
      </c>
      <c r="K55" s="58">
        <v>-1909</v>
      </c>
      <c r="L55" s="58"/>
      <c r="M55" s="58"/>
      <c r="P55" s="9"/>
      <c r="Q55" s="14"/>
      <c r="R55" s="45" t="s">
        <v>10</v>
      </c>
      <c r="S55" s="144" t="s">
        <v>127</v>
      </c>
      <c r="T55" s="144"/>
      <c r="U55" s="144"/>
      <c r="V55" s="144"/>
      <c r="W55" s="144"/>
      <c r="X55" s="145"/>
      <c r="Y55" s="40">
        <f aca="true" t="shared" si="1" ref="Y55:Y60">+Z55+AA55+AB55</f>
        <v>-1487</v>
      </c>
      <c r="Z55" s="40">
        <v>-1487</v>
      </c>
      <c r="AA55" s="40"/>
      <c r="AB55" s="40"/>
      <c r="AE55" s="9"/>
      <c r="AF55" s="14"/>
      <c r="AG55" s="45" t="s">
        <v>10</v>
      </c>
      <c r="AH55" s="144" t="s">
        <v>127</v>
      </c>
      <c r="AI55" s="144"/>
      <c r="AJ55" s="144"/>
      <c r="AK55" s="144"/>
      <c r="AL55" s="144"/>
      <c r="AM55" s="145"/>
      <c r="AN55" s="40">
        <f aca="true" t="shared" si="2" ref="AN55:AN60">+AO55+AP55+AQ55</f>
        <v>-5852</v>
      </c>
      <c r="AO55" s="40">
        <v>-5852</v>
      </c>
      <c r="AP55" s="40"/>
      <c r="AQ55" s="40"/>
    </row>
    <row r="56" spans="1:43" ht="12.75">
      <c r="A56" s="9"/>
      <c r="B56" s="14"/>
      <c r="C56" s="45" t="s">
        <v>10</v>
      </c>
      <c r="D56" s="144" t="s">
        <v>128</v>
      </c>
      <c r="E56" s="144"/>
      <c r="F56" s="144"/>
      <c r="G56" s="144"/>
      <c r="H56" s="144"/>
      <c r="I56" s="145"/>
      <c r="J56" s="40">
        <f t="shared" si="0"/>
        <v>0</v>
      </c>
      <c r="K56" s="137"/>
      <c r="L56" s="137"/>
      <c r="M56" s="137"/>
      <c r="P56" s="9"/>
      <c r="Q56" s="14"/>
      <c r="R56" s="45" t="s">
        <v>10</v>
      </c>
      <c r="S56" s="144" t="s">
        <v>128</v>
      </c>
      <c r="T56" s="144"/>
      <c r="U56" s="144"/>
      <c r="V56" s="144"/>
      <c r="W56" s="144"/>
      <c r="X56" s="145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4" t="s">
        <v>128</v>
      </c>
      <c r="AI56" s="144"/>
      <c r="AJ56" s="144"/>
      <c r="AK56" s="144"/>
      <c r="AL56" s="144"/>
      <c r="AM56" s="145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4" t="s">
        <v>129</v>
      </c>
      <c r="E57" s="144"/>
      <c r="F57" s="144"/>
      <c r="G57" s="144"/>
      <c r="H57" s="144"/>
      <c r="I57" s="145"/>
      <c r="J57" s="40">
        <f t="shared" si="0"/>
        <v>0</v>
      </c>
      <c r="K57" s="137"/>
      <c r="L57" s="137"/>
      <c r="M57" s="137"/>
      <c r="P57" s="9"/>
      <c r="Q57" s="14"/>
      <c r="R57" s="45" t="s">
        <v>10</v>
      </c>
      <c r="S57" s="144" t="s">
        <v>129</v>
      </c>
      <c r="T57" s="144"/>
      <c r="U57" s="144"/>
      <c r="V57" s="144"/>
      <c r="W57" s="144"/>
      <c r="X57" s="145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4" t="s">
        <v>129</v>
      </c>
      <c r="AI57" s="144"/>
      <c r="AJ57" s="144"/>
      <c r="AK57" s="144"/>
      <c r="AL57" s="144"/>
      <c r="AM57" s="145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4" t="s">
        <v>130</v>
      </c>
      <c r="E58" s="144"/>
      <c r="F58" s="144"/>
      <c r="G58" s="144"/>
      <c r="H58" s="144"/>
      <c r="I58" s="145"/>
      <c r="J58" s="40">
        <f t="shared" si="0"/>
        <v>0</v>
      </c>
      <c r="K58" s="137"/>
      <c r="L58" s="137"/>
      <c r="M58" s="137"/>
      <c r="P58" s="9"/>
      <c r="Q58" s="12"/>
      <c r="R58" s="45" t="s">
        <v>10</v>
      </c>
      <c r="S58" s="144" t="s">
        <v>130</v>
      </c>
      <c r="T58" s="144"/>
      <c r="U58" s="144"/>
      <c r="V58" s="144"/>
      <c r="W58" s="144"/>
      <c r="X58" s="145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4" t="s">
        <v>130</v>
      </c>
      <c r="AI58" s="144"/>
      <c r="AJ58" s="144"/>
      <c r="AK58" s="144"/>
      <c r="AL58" s="144"/>
      <c r="AM58" s="145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4" t="s">
        <v>131</v>
      </c>
      <c r="E59" s="144"/>
      <c r="F59" s="144"/>
      <c r="G59" s="144"/>
      <c r="H59" s="144"/>
      <c r="I59" s="145"/>
      <c r="J59" s="40">
        <f t="shared" si="0"/>
        <v>-194</v>
      </c>
      <c r="K59" s="72">
        <v>-97</v>
      </c>
      <c r="L59" s="58">
        <v>0</v>
      </c>
      <c r="M59" s="58">
        <v>-97</v>
      </c>
      <c r="P59" s="9"/>
      <c r="Q59" s="12"/>
      <c r="R59" s="45" t="s">
        <v>10</v>
      </c>
      <c r="S59" s="144" t="s">
        <v>131</v>
      </c>
      <c r="T59" s="144"/>
      <c r="U59" s="144"/>
      <c r="V59" s="144"/>
      <c r="W59" s="144"/>
      <c r="X59" s="145"/>
      <c r="Y59" s="40">
        <f t="shared" si="1"/>
        <v>-151</v>
      </c>
      <c r="Z59" s="40">
        <v>-75</v>
      </c>
      <c r="AA59" s="40">
        <v>0</v>
      </c>
      <c r="AB59" s="40">
        <v>-76</v>
      </c>
      <c r="AE59" s="9"/>
      <c r="AF59" s="12"/>
      <c r="AG59" s="45" t="s">
        <v>10</v>
      </c>
      <c r="AH59" s="144" t="s">
        <v>131</v>
      </c>
      <c r="AI59" s="144"/>
      <c r="AJ59" s="144"/>
      <c r="AK59" s="144"/>
      <c r="AL59" s="144"/>
      <c r="AM59" s="145"/>
      <c r="AN59" s="40">
        <f t="shared" si="2"/>
        <v>-595</v>
      </c>
      <c r="AO59" s="40">
        <v>-296</v>
      </c>
      <c r="AP59" s="40">
        <v>-1</v>
      </c>
      <c r="AQ59" s="40">
        <v>-298</v>
      </c>
    </row>
    <row r="60" spans="1:43" ht="13.5" thickBot="1">
      <c r="A60" s="46"/>
      <c r="B60" s="47"/>
      <c r="C60" s="48" t="s">
        <v>10</v>
      </c>
      <c r="D60" s="142" t="s">
        <v>132</v>
      </c>
      <c r="E60" s="142"/>
      <c r="F60" s="142"/>
      <c r="G60" s="142"/>
      <c r="H60" s="142"/>
      <c r="I60" s="143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42" t="s">
        <v>132</v>
      </c>
      <c r="T60" s="142"/>
      <c r="U60" s="142"/>
      <c r="V60" s="142"/>
      <c r="W60" s="142"/>
      <c r="X60" s="143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42" t="s">
        <v>132</v>
      </c>
      <c r="AI60" s="142"/>
      <c r="AJ60" s="142"/>
      <c r="AK60" s="142"/>
      <c r="AL60" s="142"/>
      <c r="AM60" s="143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98" t="s">
        <v>133</v>
      </c>
      <c r="C62" s="199"/>
      <c r="D62" s="199"/>
      <c r="E62" s="199"/>
      <c r="F62" s="199"/>
      <c r="G62" s="199"/>
      <c r="H62" s="200"/>
      <c r="I62" s="200"/>
      <c r="J62" s="200"/>
      <c r="K62" s="200"/>
      <c r="L62" s="200"/>
      <c r="M62" s="200"/>
      <c r="P62" s="116" t="s">
        <v>157</v>
      </c>
      <c r="Q62" s="198" t="s">
        <v>133</v>
      </c>
      <c r="R62" s="199"/>
      <c r="S62" s="199"/>
      <c r="T62" s="199"/>
      <c r="U62" s="199"/>
      <c r="V62" s="199"/>
      <c r="W62" s="200"/>
      <c r="X62" s="200"/>
      <c r="Y62" s="200"/>
      <c r="Z62" s="200"/>
      <c r="AA62" s="200"/>
      <c r="AB62" s="200"/>
      <c r="AE62" s="116" t="s">
        <v>157</v>
      </c>
      <c r="AF62" s="198" t="s">
        <v>133</v>
      </c>
      <c r="AG62" s="199"/>
      <c r="AH62" s="199"/>
      <c r="AI62" s="199"/>
      <c r="AJ62" s="199"/>
      <c r="AK62" s="199"/>
      <c r="AL62" s="200"/>
      <c r="AM62" s="200"/>
      <c r="AN62" s="200"/>
      <c r="AO62" s="200"/>
      <c r="AP62" s="200"/>
      <c r="AQ62" s="200"/>
    </row>
    <row r="63" spans="2:43" ht="13.5" thickBot="1">
      <c r="B63" s="1" t="str">
        <f>B6</f>
        <v>August, 2006</v>
      </c>
      <c r="J63" s="50"/>
      <c r="K63" s="50"/>
      <c r="L63" s="50"/>
      <c r="M63" s="52" t="str">
        <f>+J6</f>
        <v>in mn USD</v>
      </c>
      <c r="Q63" s="1" t="str">
        <f>Q6</f>
        <v>August, 2006</v>
      </c>
      <c r="Y63" s="50"/>
      <c r="Z63" s="50"/>
      <c r="AA63" s="50"/>
      <c r="AB63" s="52" t="str">
        <f>+Y6</f>
        <v>in mn EUR</v>
      </c>
      <c r="AF63" s="1" t="str">
        <f>AF6</f>
        <v>August, 2006</v>
      </c>
      <c r="AN63" s="50"/>
      <c r="AO63" s="50"/>
      <c r="AP63" s="50"/>
      <c r="AQ63" s="52" t="str">
        <f>+AN6</f>
        <v>in mn PLN</v>
      </c>
    </row>
    <row r="64" spans="1:43" ht="13.5" thickBot="1">
      <c r="A64" s="186" t="s">
        <v>96</v>
      </c>
      <c r="B64" s="187"/>
      <c r="C64" s="187"/>
      <c r="D64" s="187"/>
      <c r="E64" s="187"/>
      <c r="F64" s="187"/>
      <c r="G64" s="187"/>
      <c r="H64" s="187"/>
      <c r="I64" s="188"/>
      <c r="J64" s="195" t="s">
        <v>115</v>
      </c>
      <c r="K64" s="195"/>
      <c r="L64" s="195"/>
      <c r="M64" s="195"/>
      <c r="P64" s="186" t="s">
        <v>96</v>
      </c>
      <c r="Q64" s="187"/>
      <c r="R64" s="187"/>
      <c r="S64" s="187"/>
      <c r="T64" s="187"/>
      <c r="U64" s="187"/>
      <c r="V64" s="187"/>
      <c r="W64" s="187"/>
      <c r="X64" s="188"/>
      <c r="Y64" s="195" t="s">
        <v>115</v>
      </c>
      <c r="Z64" s="195"/>
      <c r="AA64" s="195"/>
      <c r="AB64" s="195"/>
      <c r="AE64" s="186" t="s">
        <v>96</v>
      </c>
      <c r="AF64" s="187"/>
      <c r="AG64" s="187"/>
      <c r="AH64" s="187"/>
      <c r="AI64" s="187"/>
      <c r="AJ64" s="187"/>
      <c r="AK64" s="187"/>
      <c r="AL64" s="187"/>
      <c r="AM64" s="188"/>
      <c r="AN64" s="195" t="s">
        <v>115</v>
      </c>
      <c r="AO64" s="195"/>
      <c r="AP64" s="195"/>
      <c r="AQ64" s="195"/>
    </row>
    <row r="65" spans="1:43" ht="13.5" thickBot="1">
      <c r="A65" s="189"/>
      <c r="B65" s="190"/>
      <c r="C65" s="190"/>
      <c r="D65" s="190"/>
      <c r="E65" s="190"/>
      <c r="F65" s="190"/>
      <c r="G65" s="190"/>
      <c r="H65" s="190"/>
      <c r="I65" s="191"/>
      <c r="J65" s="196" t="s">
        <v>116</v>
      </c>
      <c r="K65" s="197" t="s">
        <v>117</v>
      </c>
      <c r="L65" s="197" t="s">
        <v>118</v>
      </c>
      <c r="M65" s="197" t="s">
        <v>119</v>
      </c>
      <c r="P65" s="189"/>
      <c r="Q65" s="190"/>
      <c r="R65" s="190"/>
      <c r="S65" s="190"/>
      <c r="T65" s="190"/>
      <c r="U65" s="190"/>
      <c r="V65" s="190"/>
      <c r="W65" s="190"/>
      <c r="X65" s="191"/>
      <c r="Y65" s="196" t="s">
        <v>116</v>
      </c>
      <c r="Z65" s="197" t="s">
        <v>117</v>
      </c>
      <c r="AA65" s="197" t="s">
        <v>118</v>
      </c>
      <c r="AB65" s="197" t="s">
        <v>119</v>
      </c>
      <c r="AE65" s="189"/>
      <c r="AF65" s="190"/>
      <c r="AG65" s="190"/>
      <c r="AH65" s="190"/>
      <c r="AI65" s="190"/>
      <c r="AJ65" s="190"/>
      <c r="AK65" s="190"/>
      <c r="AL65" s="190"/>
      <c r="AM65" s="191"/>
      <c r="AN65" s="196" t="s">
        <v>116</v>
      </c>
      <c r="AO65" s="197" t="s">
        <v>117</v>
      </c>
      <c r="AP65" s="197" t="s">
        <v>118</v>
      </c>
      <c r="AQ65" s="197" t="s">
        <v>119</v>
      </c>
    </row>
    <row r="66" spans="1:43" ht="13.5" thickBot="1">
      <c r="A66" s="189"/>
      <c r="B66" s="190"/>
      <c r="C66" s="190"/>
      <c r="D66" s="190"/>
      <c r="E66" s="190"/>
      <c r="F66" s="190"/>
      <c r="G66" s="190"/>
      <c r="H66" s="190"/>
      <c r="I66" s="191"/>
      <c r="J66" s="196"/>
      <c r="K66" s="197"/>
      <c r="L66" s="197"/>
      <c r="M66" s="197"/>
      <c r="P66" s="189"/>
      <c r="Q66" s="190"/>
      <c r="R66" s="190"/>
      <c r="S66" s="190"/>
      <c r="T66" s="190"/>
      <c r="U66" s="190"/>
      <c r="V66" s="190"/>
      <c r="W66" s="190"/>
      <c r="X66" s="191"/>
      <c r="Y66" s="196"/>
      <c r="Z66" s="197"/>
      <c r="AA66" s="197"/>
      <c r="AB66" s="197"/>
      <c r="AE66" s="189"/>
      <c r="AF66" s="190"/>
      <c r="AG66" s="190"/>
      <c r="AH66" s="190"/>
      <c r="AI66" s="190"/>
      <c r="AJ66" s="190"/>
      <c r="AK66" s="190"/>
      <c r="AL66" s="190"/>
      <c r="AM66" s="191"/>
      <c r="AN66" s="196"/>
      <c r="AO66" s="197"/>
      <c r="AP66" s="197"/>
      <c r="AQ66" s="197"/>
    </row>
    <row r="67" spans="1:43" ht="13.5" thickBot="1">
      <c r="A67" s="192"/>
      <c r="B67" s="193"/>
      <c r="C67" s="193"/>
      <c r="D67" s="193"/>
      <c r="E67" s="193"/>
      <c r="F67" s="193"/>
      <c r="G67" s="193"/>
      <c r="H67" s="193"/>
      <c r="I67" s="194"/>
      <c r="J67" s="196"/>
      <c r="K67" s="197"/>
      <c r="L67" s="197"/>
      <c r="M67" s="197"/>
      <c r="P67" s="192"/>
      <c r="Q67" s="193"/>
      <c r="R67" s="193"/>
      <c r="S67" s="193"/>
      <c r="T67" s="193"/>
      <c r="U67" s="193"/>
      <c r="V67" s="193"/>
      <c r="W67" s="193"/>
      <c r="X67" s="194"/>
      <c r="Y67" s="196"/>
      <c r="Z67" s="197"/>
      <c r="AA67" s="197"/>
      <c r="AB67" s="197"/>
      <c r="AE67" s="192"/>
      <c r="AF67" s="193"/>
      <c r="AG67" s="193"/>
      <c r="AH67" s="193"/>
      <c r="AI67" s="193"/>
      <c r="AJ67" s="193"/>
      <c r="AK67" s="193"/>
      <c r="AL67" s="193"/>
      <c r="AM67" s="194"/>
      <c r="AN67" s="196"/>
      <c r="AO67" s="197"/>
      <c r="AP67" s="197"/>
      <c r="AQ67" s="197"/>
    </row>
    <row r="68" spans="1:43" ht="12.75">
      <c r="A68" s="53"/>
      <c r="B68" s="54" t="s">
        <v>1</v>
      </c>
      <c r="C68" s="181" t="s">
        <v>140</v>
      </c>
      <c r="D68" s="181"/>
      <c r="E68" s="181"/>
      <c r="F68" s="181"/>
      <c r="G68" s="181"/>
      <c r="H68" s="181"/>
      <c r="I68" s="182"/>
      <c r="J68" s="55">
        <f>+K68+L68+M68</f>
        <v>-780</v>
      </c>
      <c r="K68" s="55">
        <f>+K69+K70</f>
        <v>-74</v>
      </c>
      <c r="L68" s="55">
        <f>+L69+L70</f>
        <v>-101</v>
      </c>
      <c r="M68" s="55">
        <f>+M69+M70</f>
        <v>-605</v>
      </c>
      <c r="P68" s="53"/>
      <c r="Q68" s="54" t="s">
        <v>1</v>
      </c>
      <c r="R68" s="181" t="s">
        <v>140</v>
      </c>
      <c r="S68" s="181"/>
      <c r="T68" s="181"/>
      <c r="U68" s="181"/>
      <c r="V68" s="181"/>
      <c r="W68" s="181"/>
      <c r="X68" s="182"/>
      <c r="Y68" s="55">
        <f>+Z68+AA68+AB68</f>
        <v>-607</v>
      </c>
      <c r="Z68" s="55">
        <f>+Z69+Z70</f>
        <v>-58</v>
      </c>
      <c r="AA68" s="55">
        <f>+AA69+AA70</f>
        <v>-78</v>
      </c>
      <c r="AB68" s="55">
        <f>+AB69+AB70</f>
        <v>-471</v>
      </c>
      <c r="AE68" s="53"/>
      <c r="AF68" s="54" t="s">
        <v>1</v>
      </c>
      <c r="AG68" s="181" t="s">
        <v>140</v>
      </c>
      <c r="AH68" s="181"/>
      <c r="AI68" s="181"/>
      <c r="AJ68" s="181"/>
      <c r="AK68" s="181"/>
      <c r="AL68" s="181"/>
      <c r="AM68" s="182"/>
      <c r="AN68" s="55">
        <f>+AO68+AP68+AQ68</f>
        <v>-2389</v>
      </c>
      <c r="AO68" s="55">
        <f>+AO69+AO70</f>
        <v>-227</v>
      </c>
      <c r="AP68" s="55">
        <f>+AP69+AP70</f>
        <v>-308</v>
      </c>
      <c r="AQ68" s="55">
        <f>+AQ69+AQ70</f>
        <v>-1854</v>
      </c>
    </row>
    <row r="69" spans="1:43" ht="12.75">
      <c r="A69" s="27"/>
      <c r="B69" s="56"/>
      <c r="C69" s="57" t="s">
        <v>2</v>
      </c>
      <c r="D69" s="148" t="s">
        <v>141</v>
      </c>
      <c r="E69" s="148"/>
      <c r="F69" s="148"/>
      <c r="G69" s="148"/>
      <c r="H69" s="148"/>
      <c r="I69" s="149"/>
      <c r="J69" s="58">
        <f>+K69+L69+M69</f>
        <v>-779</v>
      </c>
      <c r="K69" s="58">
        <v>-74</v>
      </c>
      <c r="L69" s="58">
        <v>-100</v>
      </c>
      <c r="M69" s="58">
        <v>-605</v>
      </c>
      <c r="P69" s="27"/>
      <c r="Q69" s="56"/>
      <c r="R69" s="57" t="s">
        <v>2</v>
      </c>
      <c r="S69" s="148" t="s">
        <v>141</v>
      </c>
      <c r="T69" s="148"/>
      <c r="U69" s="148"/>
      <c r="V69" s="148"/>
      <c r="W69" s="148"/>
      <c r="X69" s="149"/>
      <c r="Y69" s="58">
        <f>+Z69+AA69+AB69</f>
        <v>-606</v>
      </c>
      <c r="Z69" s="58">
        <v>-58</v>
      </c>
      <c r="AA69" s="58">
        <v>-77</v>
      </c>
      <c r="AB69" s="58">
        <v>-471</v>
      </c>
      <c r="AE69" s="27"/>
      <c r="AF69" s="56"/>
      <c r="AG69" s="57" t="s">
        <v>2</v>
      </c>
      <c r="AH69" s="148" t="s">
        <v>141</v>
      </c>
      <c r="AI69" s="148"/>
      <c r="AJ69" s="148"/>
      <c r="AK69" s="148"/>
      <c r="AL69" s="148"/>
      <c r="AM69" s="149"/>
      <c r="AN69" s="58">
        <f>+AO69+AP69+AQ69</f>
        <v>-2386</v>
      </c>
      <c r="AO69" s="58">
        <v>-227</v>
      </c>
      <c r="AP69" s="58">
        <v>-305</v>
      </c>
      <c r="AQ69" s="58">
        <v>-1854</v>
      </c>
    </row>
    <row r="70" spans="1:43" ht="12.75">
      <c r="A70" s="9"/>
      <c r="B70" s="38"/>
      <c r="C70" s="13" t="s">
        <v>3</v>
      </c>
      <c r="D70" s="144" t="s">
        <v>185</v>
      </c>
      <c r="E70" s="144"/>
      <c r="F70" s="144"/>
      <c r="G70" s="144"/>
      <c r="H70" s="144"/>
      <c r="I70" s="145"/>
      <c r="J70" s="58">
        <f>+K70+L70+M70</f>
        <v>-1</v>
      </c>
      <c r="K70" s="58"/>
      <c r="L70" s="58">
        <v>-1</v>
      </c>
      <c r="M70" s="58"/>
      <c r="P70" s="9"/>
      <c r="Q70" s="38"/>
      <c r="R70" s="13" t="s">
        <v>3</v>
      </c>
      <c r="S70" s="144" t="s">
        <v>185</v>
      </c>
      <c r="T70" s="144"/>
      <c r="U70" s="144"/>
      <c r="V70" s="144"/>
      <c r="W70" s="144"/>
      <c r="X70" s="145"/>
      <c r="Y70" s="58">
        <f>+Z70+AA70+AB70</f>
        <v>-1</v>
      </c>
      <c r="Z70" s="58"/>
      <c r="AA70" s="58">
        <v>-1</v>
      </c>
      <c r="AB70" s="58"/>
      <c r="AE70" s="9"/>
      <c r="AF70" s="38"/>
      <c r="AG70" s="13" t="s">
        <v>3</v>
      </c>
      <c r="AH70" s="144" t="s">
        <v>185</v>
      </c>
      <c r="AI70" s="144"/>
      <c r="AJ70" s="144"/>
      <c r="AK70" s="144"/>
      <c r="AL70" s="144"/>
      <c r="AM70" s="145"/>
      <c r="AN70" s="58">
        <f>+AO70+AP70+AQ70</f>
        <v>-3</v>
      </c>
      <c r="AO70" s="58"/>
      <c r="AP70" s="58">
        <v>-3</v>
      </c>
      <c r="AQ70" s="58"/>
    </row>
    <row r="71" spans="1:43" ht="27.75" customHeight="1">
      <c r="A71" s="24"/>
      <c r="B71" s="59" t="s">
        <v>7</v>
      </c>
      <c r="C71" s="183" t="s">
        <v>186</v>
      </c>
      <c r="D71" s="184"/>
      <c r="E71" s="184"/>
      <c r="F71" s="184"/>
      <c r="G71" s="184"/>
      <c r="H71" s="184"/>
      <c r="I71" s="185"/>
      <c r="J71" s="42"/>
      <c r="K71" s="60"/>
      <c r="L71" s="60"/>
      <c r="M71" s="60"/>
      <c r="P71" s="24"/>
      <c r="Q71" s="59" t="s">
        <v>7</v>
      </c>
      <c r="R71" s="183" t="s">
        <v>186</v>
      </c>
      <c r="S71" s="184"/>
      <c r="T71" s="184"/>
      <c r="U71" s="184"/>
      <c r="V71" s="184"/>
      <c r="W71" s="184"/>
      <c r="X71" s="185"/>
      <c r="Y71" s="42"/>
      <c r="Z71" s="60"/>
      <c r="AA71" s="60"/>
      <c r="AB71" s="60"/>
      <c r="AE71" s="24"/>
      <c r="AF71" s="59" t="s">
        <v>7</v>
      </c>
      <c r="AG71" s="183" t="s">
        <v>186</v>
      </c>
      <c r="AH71" s="184"/>
      <c r="AI71" s="184"/>
      <c r="AJ71" s="184"/>
      <c r="AK71" s="184"/>
      <c r="AL71" s="184"/>
      <c r="AM71" s="185"/>
      <c r="AN71" s="42"/>
      <c r="AO71" s="60"/>
      <c r="AP71" s="60"/>
      <c r="AQ71" s="60"/>
    </row>
    <row r="72" spans="1:43" ht="14.25">
      <c r="A72" s="9"/>
      <c r="B72" s="61" t="s">
        <v>13</v>
      </c>
      <c r="C72" s="178" t="s">
        <v>187</v>
      </c>
      <c r="D72" s="179"/>
      <c r="E72" s="179"/>
      <c r="F72" s="179"/>
      <c r="G72" s="179"/>
      <c r="H72" s="179"/>
      <c r="I72" s="180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78" t="s">
        <v>187</v>
      </c>
      <c r="S72" s="179"/>
      <c r="T72" s="179"/>
      <c r="U72" s="179"/>
      <c r="V72" s="179"/>
      <c r="W72" s="179"/>
      <c r="X72" s="180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78" t="s">
        <v>187</v>
      </c>
      <c r="AH72" s="179"/>
      <c r="AI72" s="179"/>
      <c r="AJ72" s="179"/>
      <c r="AK72" s="179"/>
      <c r="AL72" s="179"/>
      <c r="AM72" s="180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3" t="s">
        <v>146</v>
      </c>
      <c r="E73" s="153"/>
      <c r="F73" s="153"/>
      <c r="G73" s="153"/>
      <c r="H73" s="153"/>
      <c r="I73" s="154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3" t="s">
        <v>146</v>
      </c>
      <c r="T73" s="153"/>
      <c r="U73" s="153"/>
      <c r="V73" s="153"/>
      <c r="W73" s="153"/>
      <c r="X73" s="154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3" t="s">
        <v>146</v>
      </c>
      <c r="AI73" s="153"/>
      <c r="AJ73" s="153"/>
      <c r="AK73" s="153"/>
      <c r="AL73" s="153"/>
      <c r="AM73" s="154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4" t="s">
        <v>142</v>
      </c>
      <c r="F74" s="144"/>
      <c r="G74" s="144"/>
      <c r="H74" s="144"/>
      <c r="I74" s="145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4" t="s">
        <v>142</v>
      </c>
      <c r="U74" s="144"/>
      <c r="V74" s="144"/>
      <c r="W74" s="144"/>
      <c r="X74" s="145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4" t="s">
        <v>142</v>
      </c>
      <c r="AJ74" s="144"/>
      <c r="AK74" s="144"/>
      <c r="AL74" s="144"/>
      <c r="AM74" s="145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4" t="s">
        <v>14</v>
      </c>
      <c r="F75" s="144"/>
      <c r="G75" s="144"/>
      <c r="H75" s="144"/>
      <c r="I75" s="145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4" t="s">
        <v>14</v>
      </c>
      <c r="U75" s="144"/>
      <c r="V75" s="144"/>
      <c r="W75" s="144"/>
      <c r="X75" s="145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4" t="s">
        <v>14</v>
      </c>
      <c r="AJ75" s="144"/>
      <c r="AK75" s="144"/>
      <c r="AL75" s="144"/>
      <c r="AM75" s="145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4" t="s">
        <v>143</v>
      </c>
      <c r="F76" s="144"/>
      <c r="G76" s="144"/>
      <c r="H76" s="144"/>
      <c r="I76" s="145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4" t="s">
        <v>143</v>
      </c>
      <c r="U76" s="144"/>
      <c r="V76" s="144"/>
      <c r="W76" s="144"/>
      <c r="X76" s="145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4" t="s">
        <v>143</v>
      </c>
      <c r="AJ76" s="144"/>
      <c r="AK76" s="144"/>
      <c r="AL76" s="144"/>
      <c r="AM76" s="145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4" t="s">
        <v>145</v>
      </c>
      <c r="E77" s="174"/>
      <c r="F77" s="174"/>
      <c r="G77" s="174"/>
      <c r="H77" s="174"/>
      <c r="I77" s="175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4" t="s">
        <v>145</v>
      </c>
      <c r="T77" s="174"/>
      <c r="U77" s="174"/>
      <c r="V77" s="174"/>
      <c r="W77" s="174"/>
      <c r="X77" s="175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74" t="s">
        <v>145</v>
      </c>
      <c r="AI77" s="174"/>
      <c r="AJ77" s="174"/>
      <c r="AK77" s="174"/>
      <c r="AL77" s="174"/>
      <c r="AM77" s="175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4" t="s">
        <v>144</v>
      </c>
      <c r="E78" s="174"/>
      <c r="F78" s="174"/>
      <c r="G78" s="174"/>
      <c r="H78" s="174"/>
      <c r="I78" s="175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4" t="s">
        <v>144</v>
      </c>
      <c r="T78" s="174"/>
      <c r="U78" s="174"/>
      <c r="V78" s="174"/>
      <c r="W78" s="174"/>
      <c r="X78" s="175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74" t="s">
        <v>144</v>
      </c>
      <c r="AI78" s="174"/>
      <c r="AJ78" s="174"/>
      <c r="AK78" s="174"/>
      <c r="AL78" s="174"/>
      <c r="AM78" s="175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78" t="s">
        <v>188</v>
      </c>
      <c r="D79" s="179"/>
      <c r="E79" s="179"/>
      <c r="F79" s="179"/>
      <c r="G79" s="179"/>
      <c r="H79" s="179"/>
      <c r="I79" s="180"/>
      <c r="J79" s="42">
        <f>+J80+J84+J85</f>
        <v>-152</v>
      </c>
      <c r="K79" s="42">
        <f>+K80+K84+K85</f>
        <v>0</v>
      </c>
      <c r="L79" s="42">
        <f>+L80+L84+L85</f>
        <v>0</v>
      </c>
      <c r="M79" s="42">
        <f>+M80+M84+M85</f>
        <v>-152</v>
      </c>
      <c r="P79" s="9"/>
      <c r="Q79" s="38"/>
      <c r="R79" s="178" t="s">
        <v>188</v>
      </c>
      <c r="S79" s="179"/>
      <c r="T79" s="179"/>
      <c r="U79" s="179"/>
      <c r="V79" s="179"/>
      <c r="W79" s="179"/>
      <c r="X79" s="180"/>
      <c r="Y79" s="42">
        <f>+Y80+Y84+Y85</f>
        <v>-119</v>
      </c>
      <c r="Z79" s="42">
        <f>+Z80+Z84+Z85</f>
        <v>0</v>
      </c>
      <c r="AA79" s="42">
        <f>+AA80+AA84+AA85</f>
        <v>0</v>
      </c>
      <c r="AB79" s="42">
        <f>+AB80+AB84+AB85</f>
        <v>-119</v>
      </c>
      <c r="AE79" s="9"/>
      <c r="AF79" s="38"/>
      <c r="AG79" s="178" t="s">
        <v>188</v>
      </c>
      <c r="AH79" s="179"/>
      <c r="AI79" s="179"/>
      <c r="AJ79" s="179"/>
      <c r="AK79" s="179"/>
      <c r="AL79" s="179"/>
      <c r="AM79" s="180"/>
      <c r="AN79" s="42">
        <f>+AN80+AN84+AN85</f>
        <v>-467</v>
      </c>
      <c r="AO79" s="42">
        <f>+AO80+AO84+AO85</f>
        <v>0</v>
      </c>
      <c r="AP79" s="42">
        <f>+AP80+AP84+AP85</f>
        <v>0</v>
      </c>
      <c r="AQ79" s="42">
        <f>+AQ80+AQ84+AQ85</f>
        <v>-467</v>
      </c>
    </row>
    <row r="80" spans="1:43" ht="12.75" customHeight="1">
      <c r="A80" s="24"/>
      <c r="B80" s="62"/>
      <c r="C80" s="63" t="s">
        <v>2</v>
      </c>
      <c r="D80" s="153" t="s">
        <v>147</v>
      </c>
      <c r="E80" s="153"/>
      <c r="F80" s="153"/>
      <c r="G80" s="153"/>
      <c r="H80" s="153"/>
      <c r="I80" s="154"/>
      <c r="J80" s="64">
        <f aca="true" t="shared" si="6" ref="J80:J85">+K80+L80+M80</f>
        <v>-152</v>
      </c>
      <c r="K80" s="64"/>
      <c r="L80" s="64"/>
      <c r="M80" s="64">
        <f>+M81</f>
        <v>-152</v>
      </c>
      <c r="P80" s="24"/>
      <c r="Q80" s="62"/>
      <c r="R80" s="63" t="s">
        <v>2</v>
      </c>
      <c r="S80" s="153" t="s">
        <v>147</v>
      </c>
      <c r="T80" s="153"/>
      <c r="U80" s="153"/>
      <c r="V80" s="153"/>
      <c r="W80" s="153"/>
      <c r="X80" s="154"/>
      <c r="Y80" s="64">
        <f aca="true" t="shared" si="7" ref="Y80:Y85">+Z80+AA80+AB80</f>
        <v>-119</v>
      </c>
      <c r="Z80" s="64"/>
      <c r="AA80" s="64"/>
      <c r="AB80" s="64">
        <f>+AB81</f>
        <v>-119</v>
      </c>
      <c r="AE80" s="24"/>
      <c r="AF80" s="62"/>
      <c r="AG80" s="63" t="s">
        <v>2</v>
      </c>
      <c r="AH80" s="153" t="s">
        <v>147</v>
      </c>
      <c r="AI80" s="153"/>
      <c r="AJ80" s="153"/>
      <c r="AK80" s="153"/>
      <c r="AL80" s="153"/>
      <c r="AM80" s="154"/>
      <c r="AN80" s="64">
        <f aca="true" t="shared" si="8" ref="AN80:AN85">+AO80+AP80+AQ80</f>
        <v>-467</v>
      </c>
      <c r="AO80" s="64"/>
      <c r="AP80" s="64"/>
      <c r="AQ80" s="64">
        <f>+AQ81</f>
        <v>-467</v>
      </c>
    </row>
    <row r="81" spans="1:43" ht="12.75">
      <c r="A81" s="9"/>
      <c r="B81" s="38"/>
      <c r="C81" s="13"/>
      <c r="D81" s="13" t="s">
        <v>10</v>
      </c>
      <c r="E81" s="144" t="s">
        <v>148</v>
      </c>
      <c r="F81" s="144"/>
      <c r="G81" s="144"/>
      <c r="H81" s="144"/>
      <c r="I81" s="145"/>
      <c r="J81" s="64">
        <f t="shared" si="6"/>
        <v>-152</v>
      </c>
      <c r="K81" s="65"/>
      <c r="L81" s="65"/>
      <c r="M81" s="15">
        <v>-152</v>
      </c>
      <c r="P81" s="9"/>
      <c r="Q81" s="38"/>
      <c r="R81" s="13"/>
      <c r="S81" s="13" t="s">
        <v>10</v>
      </c>
      <c r="T81" s="144" t="s">
        <v>148</v>
      </c>
      <c r="U81" s="144"/>
      <c r="V81" s="144"/>
      <c r="W81" s="144"/>
      <c r="X81" s="145"/>
      <c r="Y81" s="64">
        <f t="shared" si="7"/>
        <v>-119</v>
      </c>
      <c r="Z81" s="65"/>
      <c r="AA81" s="65"/>
      <c r="AB81" s="15">
        <v>-119</v>
      </c>
      <c r="AE81" s="9"/>
      <c r="AF81" s="38"/>
      <c r="AG81" s="13"/>
      <c r="AH81" s="13" t="s">
        <v>10</v>
      </c>
      <c r="AI81" s="144" t="s">
        <v>148</v>
      </c>
      <c r="AJ81" s="144"/>
      <c r="AK81" s="144"/>
      <c r="AL81" s="144"/>
      <c r="AM81" s="145"/>
      <c r="AN81" s="64">
        <f t="shared" si="8"/>
        <v>-467</v>
      </c>
      <c r="AO81" s="65"/>
      <c r="AP81" s="65"/>
      <c r="AQ81" s="15">
        <v>-467</v>
      </c>
    </row>
    <row r="82" spans="1:43" ht="12.75">
      <c r="A82" s="9"/>
      <c r="B82" s="38"/>
      <c r="C82" s="13"/>
      <c r="D82" s="13" t="s">
        <v>10</v>
      </c>
      <c r="E82" s="144" t="s">
        <v>16</v>
      </c>
      <c r="F82" s="144"/>
      <c r="G82" s="144"/>
      <c r="H82" s="144"/>
      <c r="I82" s="145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4" t="s">
        <v>16</v>
      </c>
      <c r="U82" s="144"/>
      <c r="V82" s="144"/>
      <c r="W82" s="144"/>
      <c r="X82" s="145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4" t="s">
        <v>16</v>
      </c>
      <c r="AJ82" s="144"/>
      <c r="AK82" s="144"/>
      <c r="AL82" s="144"/>
      <c r="AM82" s="145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4" t="s">
        <v>149</v>
      </c>
      <c r="F83" s="144"/>
      <c r="G83" s="144"/>
      <c r="H83" s="144"/>
      <c r="I83" s="145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4" t="s">
        <v>149</v>
      </c>
      <c r="U83" s="144"/>
      <c r="V83" s="144"/>
      <c r="W83" s="144"/>
      <c r="X83" s="145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4" t="s">
        <v>149</v>
      </c>
      <c r="AJ83" s="144"/>
      <c r="AK83" s="144"/>
      <c r="AL83" s="144"/>
      <c r="AM83" s="145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4" t="s">
        <v>150</v>
      </c>
      <c r="E84" s="174"/>
      <c r="F84" s="174"/>
      <c r="G84" s="174"/>
      <c r="H84" s="174"/>
      <c r="I84" s="175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4" t="s">
        <v>150</v>
      </c>
      <c r="T84" s="174"/>
      <c r="U84" s="174"/>
      <c r="V84" s="174"/>
      <c r="W84" s="174"/>
      <c r="X84" s="175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4" t="s">
        <v>150</v>
      </c>
      <c r="AI84" s="174"/>
      <c r="AJ84" s="174"/>
      <c r="AK84" s="174"/>
      <c r="AL84" s="174"/>
      <c r="AM84" s="175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4" t="s">
        <v>151</v>
      </c>
      <c r="E85" s="174"/>
      <c r="F85" s="174"/>
      <c r="G85" s="174"/>
      <c r="H85" s="174"/>
      <c r="I85" s="175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4" t="s">
        <v>151</v>
      </c>
      <c r="T85" s="174"/>
      <c r="U85" s="174"/>
      <c r="V85" s="174"/>
      <c r="W85" s="174"/>
      <c r="X85" s="175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4" t="s">
        <v>151</v>
      </c>
      <c r="AI85" s="174"/>
      <c r="AJ85" s="174"/>
      <c r="AK85" s="174"/>
      <c r="AL85" s="174"/>
      <c r="AM85" s="175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6" t="s">
        <v>189</v>
      </c>
      <c r="D86" s="176"/>
      <c r="E86" s="176"/>
      <c r="F86" s="176"/>
      <c r="G86" s="176"/>
      <c r="H86" s="176"/>
      <c r="I86" s="177"/>
      <c r="J86" s="121"/>
      <c r="K86" s="121"/>
      <c r="L86" s="121"/>
      <c r="M86" s="121"/>
      <c r="P86" s="24"/>
      <c r="Q86" s="59" t="s">
        <v>9</v>
      </c>
      <c r="R86" s="176" t="s">
        <v>189</v>
      </c>
      <c r="S86" s="176"/>
      <c r="T86" s="176"/>
      <c r="U86" s="176"/>
      <c r="V86" s="176"/>
      <c r="W86" s="176"/>
      <c r="X86" s="177"/>
      <c r="Y86" s="121"/>
      <c r="Z86" s="121"/>
      <c r="AA86" s="121"/>
      <c r="AB86" s="121"/>
      <c r="AE86" s="24"/>
      <c r="AF86" s="59" t="s">
        <v>9</v>
      </c>
      <c r="AG86" s="176" t="s">
        <v>189</v>
      </c>
      <c r="AH86" s="176"/>
      <c r="AI86" s="176"/>
      <c r="AJ86" s="176"/>
      <c r="AK86" s="176"/>
      <c r="AL86" s="176"/>
      <c r="AM86" s="177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4" t="s">
        <v>124</v>
      </c>
      <c r="E87" s="144"/>
      <c r="F87" s="144"/>
      <c r="G87" s="144"/>
      <c r="H87" s="144"/>
      <c r="I87" s="145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4" t="s">
        <v>124</v>
      </c>
      <c r="T87" s="144"/>
      <c r="U87" s="144"/>
      <c r="V87" s="144"/>
      <c r="W87" s="144"/>
      <c r="X87" s="145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4" t="s">
        <v>124</v>
      </c>
      <c r="AI87" s="144"/>
      <c r="AJ87" s="144"/>
      <c r="AK87" s="144"/>
      <c r="AL87" s="144"/>
      <c r="AM87" s="145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4" t="s">
        <v>152</v>
      </c>
      <c r="F88" s="144"/>
      <c r="G88" s="144"/>
      <c r="H88" s="144"/>
      <c r="I88" s="145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4" t="s">
        <v>152</v>
      </c>
      <c r="U88" s="144"/>
      <c r="V88" s="144"/>
      <c r="W88" s="144"/>
      <c r="X88" s="145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4" t="s">
        <v>152</v>
      </c>
      <c r="AJ88" s="144"/>
      <c r="AK88" s="144"/>
      <c r="AL88" s="144"/>
      <c r="AM88" s="145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4" t="s">
        <v>153</v>
      </c>
      <c r="F89" s="144"/>
      <c r="G89" s="144"/>
      <c r="H89" s="144"/>
      <c r="I89" s="145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4" t="s">
        <v>153</v>
      </c>
      <c r="U89" s="144"/>
      <c r="V89" s="144"/>
      <c r="W89" s="144"/>
      <c r="X89" s="145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4" t="s">
        <v>153</v>
      </c>
      <c r="AJ89" s="144"/>
      <c r="AK89" s="144"/>
      <c r="AL89" s="144"/>
      <c r="AM89" s="145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4" t="s">
        <v>125</v>
      </c>
      <c r="E90" s="144"/>
      <c r="F90" s="144"/>
      <c r="G90" s="144"/>
      <c r="H90" s="144"/>
      <c r="I90" s="145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4" t="s">
        <v>125</v>
      </c>
      <c r="T90" s="144"/>
      <c r="U90" s="144"/>
      <c r="V90" s="144"/>
      <c r="W90" s="144"/>
      <c r="X90" s="145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4" t="s">
        <v>125</v>
      </c>
      <c r="AI90" s="144"/>
      <c r="AJ90" s="144"/>
      <c r="AK90" s="144"/>
      <c r="AL90" s="144"/>
      <c r="AM90" s="145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4" t="s">
        <v>171</v>
      </c>
      <c r="F91" s="144"/>
      <c r="G91" s="144"/>
      <c r="H91" s="144"/>
      <c r="I91" s="145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4" t="s">
        <v>171</v>
      </c>
      <c r="U91" s="144"/>
      <c r="V91" s="144"/>
      <c r="W91" s="144"/>
      <c r="X91" s="145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4" t="s">
        <v>171</v>
      </c>
      <c r="AJ91" s="144"/>
      <c r="AK91" s="144"/>
      <c r="AL91" s="144"/>
      <c r="AM91" s="145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4" t="s">
        <v>172</v>
      </c>
      <c r="F92" s="144"/>
      <c r="G92" s="144"/>
      <c r="H92" s="144"/>
      <c r="I92" s="145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4" t="s">
        <v>172</v>
      </c>
      <c r="U92" s="144"/>
      <c r="V92" s="144"/>
      <c r="W92" s="144"/>
      <c r="X92" s="145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4" t="s">
        <v>172</v>
      </c>
      <c r="AJ92" s="144"/>
      <c r="AK92" s="144"/>
      <c r="AL92" s="144"/>
      <c r="AM92" s="145"/>
      <c r="AN92" s="40">
        <f>+AO92+AP92+AQ92</f>
        <v>0</v>
      </c>
      <c r="AO92" s="58"/>
      <c r="AP92" s="58"/>
      <c r="AQ92" s="58"/>
    </row>
    <row r="93" spans="1:43" ht="14.25">
      <c r="A93" s="171" t="s">
        <v>190</v>
      </c>
      <c r="B93" s="172"/>
      <c r="C93" s="172"/>
      <c r="D93" s="172"/>
      <c r="E93" s="172"/>
      <c r="F93" s="172"/>
      <c r="G93" s="172"/>
      <c r="H93" s="172"/>
      <c r="I93" s="173"/>
      <c r="J93" s="120"/>
      <c r="K93" s="120"/>
      <c r="L93" s="120"/>
      <c r="M93" s="120"/>
      <c r="P93" s="171" t="s">
        <v>190</v>
      </c>
      <c r="Q93" s="172"/>
      <c r="R93" s="172"/>
      <c r="S93" s="172"/>
      <c r="T93" s="172"/>
      <c r="U93" s="172"/>
      <c r="V93" s="172"/>
      <c r="W93" s="172"/>
      <c r="X93" s="173"/>
      <c r="Y93" s="120"/>
      <c r="Z93" s="120"/>
      <c r="AA93" s="120"/>
      <c r="AB93" s="120"/>
      <c r="AE93" s="171" t="s">
        <v>190</v>
      </c>
      <c r="AF93" s="172"/>
      <c r="AG93" s="172"/>
      <c r="AH93" s="172"/>
      <c r="AI93" s="172"/>
      <c r="AJ93" s="172"/>
      <c r="AK93" s="172"/>
      <c r="AL93" s="172"/>
      <c r="AM93" s="173"/>
      <c r="AN93" s="120"/>
      <c r="AO93" s="120"/>
      <c r="AP93" s="120"/>
      <c r="AQ93" s="120"/>
    </row>
    <row r="94" spans="1:43" ht="12.75">
      <c r="A94" s="9" t="s">
        <v>1</v>
      </c>
      <c r="B94" s="144" t="s">
        <v>134</v>
      </c>
      <c r="C94" s="144"/>
      <c r="D94" s="144"/>
      <c r="E94" s="144"/>
      <c r="F94" s="144"/>
      <c r="G94" s="144"/>
      <c r="H94" s="144"/>
      <c r="I94" s="145"/>
      <c r="J94" s="120"/>
      <c r="K94" s="120"/>
      <c r="L94" s="120"/>
      <c r="M94" s="120"/>
      <c r="P94" s="9" t="s">
        <v>1</v>
      </c>
      <c r="Q94" s="144" t="s">
        <v>134</v>
      </c>
      <c r="R94" s="144"/>
      <c r="S94" s="144"/>
      <c r="T94" s="144"/>
      <c r="U94" s="144"/>
      <c r="V94" s="144"/>
      <c r="W94" s="144"/>
      <c r="X94" s="145"/>
      <c r="Y94" s="120"/>
      <c r="Z94" s="120"/>
      <c r="AA94" s="120"/>
      <c r="AB94" s="120"/>
      <c r="AE94" s="9" t="s">
        <v>1</v>
      </c>
      <c r="AF94" s="144" t="s">
        <v>134</v>
      </c>
      <c r="AG94" s="144"/>
      <c r="AH94" s="144"/>
      <c r="AI94" s="144"/>
      <c r="AJ94" s="144"/>
      <c r="AK94" s="144"/>
      <c r="AL94" s="144"/>
      <c r="AM94" s="145"/>
      <c r="AN94" s="120"/>
      <c r="AO94" s="120"/>
      <c r="AP94" s="120"/>
      <c r="AQ94" s="120"/>
    </row>
    <row r="95" spans="1:43" ht="12.75">
      <c r="A95" s="9"/>
      <c r="B95" s="13" t="s">
        <v>2</v>
      </c>
      <c r="C95" s="144" t="s">
        <v>135</v>
      </c>
      <c r="D95" s="144"/>
      <c r="E95" s="144"/>
      <c r="F95" s="144"/>
      <c r="G95" s="144"/>
      <c r="H95" s="144"/>
      <c r="I95" s="145"/>
      <c r="J95" s="40">
        <f>+K95+L95+M95</f>
        <v>0</v>
      </c>
      <c r="K95" s="58"/>
      <c r="L95" s="58"/>
      <c r="M95" s="58"/>
      <c r="P95" s="9"/>
      <c r="Q95" s="13" t="s">
        <v>2</v>
      </c>
      <c r="R95" s="144" t="s">
        <v>135</v>
      </c>
      <c r="S95" s="144"/>
      <c r="T95" s="144"/>
      <c r="U95" s="144"/>
      <c r="V95" s="144"/>
      <c r="W95" s="144"/>
      <c r="X95" s="145"/>
      <c r="Y95" s="40">
        <f>+Z95+AA95+AB95</f>
        <v>0</v>
      </c>
      <c r="Z95" s="58"/>
      <c r="AA95" s="58"/>
      <c r="AB95" s="58"/>
      <c r="AE95" s="9"/>
      <c r="AF95" s="13" t="s">
        <v>2</v>
      </c>
      <c r="AG95" s="144" t="s">
        <v>135</v>
      </c>
      <c r="AH95" s="144"/>
      <c r="AI95" s="144"/>
      <c r="AJ95" s="144"/>
      <c r="AK95" s="144"/>
      <c r="AL95" s="144"/>
      <c r="AM95" s="145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4" t="s">
        <v>136</v>
      </c>
      <c r="D96" s="144"/>
      <c r="E96" s="144"/>
      <c r="F96" s="144"/>
      <c r="G96" s="144"/>
      <c r="H96" s="144"/>
      <c r="I96" s="145"/>
      <c r="J96" s="40">
        <f>+K96+L96+M96</f>
        <v>0</v>
      </c>
      <c r="K96" s="58"/>
      <c r="L96" s="58"/>
      <c r="M96" s="58"/>
      <c r="P96" s="9"/>
      <c r="Q96" s="13" t="s">
        <v>3</v>
      </c>
      <c r="R96" s="144" t="s">
        <v>136</v>
      </c>
      <c r="S96" s="144"/>
      <c r="T96" s="144"/>
      <c r="U96" s="144"/>
      <c r="V96" s="144"/>
      <c r="W96" s="144"/>
      <c r="X96" s="145"/>
      <c r="Y96" s="40">
        <f>+Z96+AA96+AB96</f>
        <v>0</v>
      </c>
      <c r="Z96" s="58"/>
      <c r="AA96" s="58"/>
      <c r="AB96" s="58"/>
      <c r="AE96" s="9"/>
      <c r="AF96" s="13" t="s">
        <v>3</v>
      </c>
      <c r="AG96" s="144" t="s">
        <v>136</v>
      </c>
      <c r="AH96" s="144"/>
      <c r="AI96" s="144"/>
      <c r="AJ96" s="144"/>
      <c r="AK96" s="144"/>
      <c r="AL96" s="144"/>
      <c r="AM96" s="145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69" t="s">
        <v>137</v>
      </c>
      <c r="C97" s="169"/>
      <c r="D97" s="169"/>
      <c r="E97" s="169"/>
      <c r="F97" s="169"/>
      <c r="G97" s="169"/>
      <c r="H97" s="169"/>
      <c r="I97" s="170"/>
      <c r="J97" s="120"/>
      <c r="K97" s="120"/>
      <c r="L97" s="120"/>
      <c r="M97" s="120"/>
      <c r="P97" s="9" t="s">
        <v>7</v>
      </c>
      <c r="Q97" s="169" t="s">
        <v>137</v>
      </c>
      <c r="R97" s="169"/>
      <c r="S97" s="169"/>
      <c r="T97" s="169"/>
      <c r="U97" s="169"/>
      <c r="V97" s="169"/>
      <c r="W97" s="169"/>
      <c r="X97" s="170"/>
      <c r="Y97" s="120"/>
      <c r="Z97" s="120"/>
      <c r="AA97" s="120"/>
      <c r="AB97" s="120"/>
      <c r="AE97" s="9" t="s">
        <v>7</v>
      </c>
      <c r="AF97" s="169" t="s">
        <v>137</v>
      </c>
      <c r="AG97" s="169"/>
      <c r="AH97" s="169"/>
      <c r="AI97" s="169"/>
      <c r="AJ97" s="169"/>
      <c r="AK97" s="169"/>
      <c r="AL97" s="169"/>
      <c r="AM97" s="170"/>
      <c r="AN97" s="120"/>
      <c r="AO97" s="120"/>
      <c r="AP97" s="120"/>
      <c r="AQ97" s="120"/>
    </row>
    <row r="98" spans="1:43" ht="12.75">
      <c r="A98" s="9"/>
      <c r="B98" s="13" t="s">
        <v>2</v>
      </c>
      <c r="C98" s="144" t="s">
        <v>135</v>
      </c>
      <c r="D98" s="144"/>
      <c r="E98" s="144"/>
      <c r="F98" s="144"/>
      <c r="G98" s="144"/>
      <c r="H98" s="144"/>
      <c r="I98" s="145"/>
      <c r="J98" s="40">
        <f>+K98+L98+M98</f>
        <v>0</v>
      </c>
      <c r="K98" s="58"/>
      <c r="L98" s="58"/>
      <c r="M98" s="58"/>
      <c r="P98" s="9"/>
      <c r="Q98" s="13" t="s">
        <v>2</v>
      </c>
      <c r="R98" s="144" t="s">
        <v>135</v>
      </c>
      <c r="S98" s="144"/>
      <c r="T98" s="144"/>
      <c r="U98" s="144"/>
      <c r="V98" s="144"/>
      <c r="W98" s="144"/>
      <c r="X98" s="145"/>
      <c r="Y98" s="40">
        <f>+Z98+AA98+AB98</f>
        <v>0</v>
      </c>
      <c r="Z98" s="58"/>
      <c r="AA98" s="58"/>
      <c r="AB98" s="58"/>
      <c r="AE98" s="9"/>
      <c r="AF98" s="13" t="s">
        <v>2</v>
      </c>
      <c r="AG98" s="144" t="s">
        <v>135</v>
      </c>
      <c r="AH98" s="144"/>
      <c r="AI98" s="144"/>
      <c r="AJ98" s="144"/>
      <c r="AK98" s="144"/>
      <c r="AL98" s="144"/>
      <c r="AM98" s="145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4" t="s">
        <v>136</v>
      </c>
      <c r="D99" s="144"/>
      <c r="E99" s="144"/>
      <c r="F99" s="144"/>
      <c r="G99" s="144"/>
      <c r="H99" s="144"/>
      <c r="I99" s="145"/>
      <c r="J99" s="40">
        <f>+K99+L99+M99</f>
        <v>0</v>
      </c>
      <c r="K99" s="58"/>
      <c r="L99" s="58"/>
      <c r="M99" s="58"/>
      <c r="P99" s="9"/>
      <c r="Q99" s="13" t="s">
        <v>3</v>
      </c>
      <c r="R99" s="144" t="s">
        <v>136</v>
      </c>
      <c r="S99" s="144"/>
      <c r="T99" s="144"/>
      <c r="U99" s="144"/>
      <c r="V99" s="144"/>
      <c r="W99" s="144"/>
      <c r="X99" s="145"/>
      <c r="Y99" s="40">
        <f>+Z99+AA99+AB99</f>
        <v>0</v>
      </c>
      <c r="Z99" s="58"/>
      <c r="AA99" s="58"/>
      <c r="AB99" s="58"/>
      <c r="AE99" s="9"/>
      <c r="AF99" s="13" t="s">
        <v>3</v>
      </c>
      <c r="AG99" s="144" t="s">
        <v>136</v>
      </c>
      <c r="AH99" s="144"/>
      <c r="AI99" s="144"/>
      <c r="AJ99" s="144"/>
      <c r="AK99" s="144"/>
      <c r="AL99" s="144"/>
      <c r="AM99" s="145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69" t="s">
        <v>138</v>
      </c>
      <c r="C100" s="169"/>
      <c r="D100" s="169"/>
      <c r="E100" s="169"/>
      <c r="F100" s="169"/>
      <c r="G100" s="169"/>
      <c r="H100" s="169"/>
      <c r="I100" s="170"/>
      <c r="J100" s="120"/>
      <c r="K100" s="120"/>
      <c r="L100" s="120"/>
      <c r="M100" s="120"/>
      <c r="P100" s="9" t="s">
        <v>13</v>
      </c>
      <c r="Q100" s="169" t="s">
        <v>138</v>
      </c>
      <c r="R100" s="169"/>
      <c r="S100" s="169"/>
      <c r="T100" s="169"/>
      <c r="U100" s="169"/>
      <c r="V100" s="169"/>
      <c r="W100" s="169"/>
      <c r="X100" s="170"/>
      <c r="Y100" s="120"/>
      <c r="Z100" s="120"/>
      <c r="AA100" s="120"/>
      <c r="AB100" s="120"/>
      <c r="AE100" s="9" t="s">
        <v>13</v>
      </c>
      <c r="AF100" s="169" t="s">
        <v>138</v>
      </c>
      <c r="AG100" s="169"/>
      <c r="AH100" s="169"/>
      <c r="AI100" s="169"/>
      <c r="AJ100" s="169"/>
      <c r="AK100" s="169"/>
      <c r="AL100" s="169"/>
      <c r="AM100" s="170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4" t="s">
        <v>135</v>
      </c>
      <c r="D101" s="144"/>
      <c r="E101" s="144"/>
      <c r="F101" s="144"/>
      <c r="G101" s="144"/>
      <c r="H101" s="144"/>
      <c r="I101" s="145"/>
      <c r="J101" s="40">
        <f>+K101+L101+M101</f>
        <v>0</v>
      </c>
      <c r="K101" s="58"/>
      <c r="L101" s="58"/>
      <c r="M101" s="58"/>
      <c r="P101" s="9"/>
      <c r="Q101" s="13" t="s">
        <v>2</v>
      </c>
      <c r="R101" s="144" t="s">
        <v>135</v>
      </c>
      <c r="S101" s="144"/>
      <c r="T101" s="144"/>
      <c r="U101" s="144"/>
      <c r="V101" s="144"/>
      <c r="W101" s="144"/>
      <c r="X101" s="145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4" t="s">
        <v>135</v>
      </c>
      <c r="AH101" s="144"/>
      <c r="AI101" s="144"/>
      <c r="AJ101" s="144"/>
      <c r="AK101" s="144"/>
      <c r="AL101" s="144"/>
      <c r="AM101" s="145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4" t="s">
        <v>136</v>
      </c>
      <c r="D102" s="144"/>
      <c r="E102" s="144"/>
      <c r="F102" s="144"/>
      <c r="G102" s="144"/>
      <c r="H102" s="144"/>
      <c r="I102" s="145"/>
      <c r="J102" s="40">
        <f>+K102+L102+M102</f>
        <v>0</v>
      </c>
      <c r="K102" s="58"/>
      <c r="L102" s="58"/>
      <c r="M102" s="58"/>
      <c r="P102" s="9"/>
      <c r="Q102" s="13" t="s">
        <v>3</v>
      </c>
      <c r="R102" s="144" t="s">
        <v>136</v>
      </c>
      <c r="S102" s="144"/>
      <c r="T102" s="144"/>
      <c r="U102" s="144"/>
      <c r="V102" s="144"/>
      <c r="W102" s="144"/>
      <c r="X102" s="145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4" t="s">
        <v>136</v>
      </c>
      <c r="AH102" s="144"/>
      <c r="AI102" s="144"/>
      <c r="AJ102" s="144"/>
      <c r="AK102" s="144"/>
      <c r="AL102" s="144"/>
      <c r="AM102" s="145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69" t="s">
        <v>191</v>
      </c>
      <c r="C103" s="169"/>
      <c r="D103" s="169"/>
      <c r="E103" s="169"/>
      <c r="F103" s="169"/>
      <c r="G103" s="169"/>
      <c r="H103" s="169"/>
      <c r="I103" s="170"/>
      <c r="J103" s="120"/>
      <c r="K103" s="120"/>
      <c r="L103" s="120"/>
      <c r="M103" s="120"/>
      <c r="P103" s="9" t="s">
        <v>9</v>
      </c>
      <c r="Q103" s="169" t="s">
        <v>191</v>
      </c>
      <c r="R103" s="169"/>
      <c r="S103" s="169"/>
      <c r="T103" s="169"/>
      <c r="U103" s="169"/>
      <c r="V103" s="169"/>
      <c r="W103" s="169"/>
      <c r="X103" s="170"/>
      <c r="Y103" s="120"/>
      <c r="Z103" s="120"/>
      <c r="AA103" s="120"/>
      <c r="AB103" s="120"/>
      <c r="AE103" s="9" t="s">
        <v>9</v>
      </c>
      <c r="AF103" s="169" t="s">
        <v>191</v>
      </c>
      <c r="AG103" s="169"/>
      <c r="AH103" s="169"/>
      <c r="AI103" s="169"/>
      <c r="AJ103" s="169"/>
      <c r="AK103" s="169"/>
      <c r="AL103" s="169"/>
      <c r="AM103" s="170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4" t="s">
        <v>135</v>
      </c>
      <c r="D104" s="144"/>
      <c r="E104" s="144"/>
      <c r="F104" s="144"/>
      <c r="G104" s="144"/>
      <c r="H104" s="144"/>
      <c r="I104" s="145"/>
      <c r="J104" s="40">
        <f>+K104+L104+M104</f>
        <v>0</v>
      </c>
      <c r="K104" s="58"/>
      <c r="L104" s="58"/>
      <c r="M104" s="58"/>
      <c r="P104" s="9"/>
      <c r="Q104" s="13" t="s">
        <v>2</v>
      </c>
      <c r="R104" s="144" t="s">
        <v>135</v>
      </c>
      <c r="S104" s="144"/>
      <c r="T104" s="144"/>
      <c r="U104" s="144"/>
      <c r="V104" s="144"/>
      <c r="W104" s="144"/>
      <c r="X104" s="145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4" t="s">
        <v>135</v>
      </c>
      <c r="AH104" s="144"/>
      <c r="AI104" s="144"/>
      <c r="AJ104" s="144"/>
      <c r="AK104" s="144"/>
      <c r="AL104" s="144"/>
      <c r="AM104" s="145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4" t="s">
        <v>136</v>
      </c>
      <c r="D105" s="144"/>
      <c r="E105" s="144"/>
      <c r="F105" s="144"/>
      <c r="G105" s="144"/>
      <c r="H105" s="144"/>
      <c r="I105" s="145"/>
      <c r="J105" s="40">
        <f>+K105+L105+M105</f>
        <v>0</v>
      </c>
      <c r="K105" s="58"/>
      <c r="L105" s="58"/>
      <c r="M105" s="58"/>
      <c r="P105" s="9"/>
      <c r="Q105" s="13" t="s">
        <v>3</v>
      </c>
      <c r="R105" s="144" t="s">
        <v>136</v>
      </c>
      <c r="S105" s="144"/>
      <c r="T105" s="144"/>
      <c r="U105" s="144"/>
      <c r="V105" s="144"/>
      <c r="W105" s="144"/>
      <c r="X105" s="145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4" t="s">
        <v>136</v>
      </c>
      <c r="AH105" s="144"/>
      <c r="AI105" s="144"/>
      <c r="AJ105" s="144"/>
      <c r="AK105" s="144"/>
      <c r="AL105" s="144"/>
      <c r="AM105" s="145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69" t="s">
        <v>139</v>
      </c>
      <c r="C106" s="169"/>
      <c r="D106" s="169"/>
      <c r="E106" s="169"/>
      <c r="F106" s="169"/>
      <c r="G106" s="169"/>
      <c r="H106" s="169"/>
      <c r="I106" s="170"/>
      <c r="J106" s="120"/>
      <c r="K106" s="120"/>
      <c r="L106" s="120"/>
      <c r="M106" s="120"/>
      <c r="P106" s="9" t="s">
        <v>11</v>
      </c>
      <c r="Q106" s="169" t="s">
        <v>139</v>
      </c>
      <c r="R106" s="169"/>
      <c r="S106" s="169"/>
      <c r="T106" s="169"/>
      <c r="U106" s="169"/>
      <c r="V106" s="169"/>
      <c r="W106" s="169"/>
      <c r="X106" s="170"/>
      <c r="Y106" s="120"/>
      <c r="Z106" s="120"/>
      <c r="AA106" s="120"/>
      <c r="AB106" s="120"/>
      <c r="AE106" s="9" t="s">
        <v>11</v>
      </c>
      <c r="AF106" s="169" t="s">
        <v>139</v>
      </c>
      <c r="AG106" s="169"/>
      <c r="AH106" s="169"/>
      <c r="AI106" s="169"/>
      <c r="AJ106" s="169"/>
      <c r="AK106" s="169"/>
      <c r="AL106" s="169"/>
      <c r="AM106" s="170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4" t="s">
        <v>135</v>
      </c>
      <c r="D107" s="144"/>
      <c r="E107" s="144"/>
      <c r="F107" s="144"/>
      <c r="G107" s="144"/>
      <c r="H107" s="144"/>
      <c r="I107" s="145"/>
      <c r="J107" s="40">
        <f>+K107+L107+M107</f>
        <v>0</v>
      </c>
      <c r="K107" s="58"/>
      <c r="L107" s="58"/>
      <c r="M107" s="58"/>
      <c r="P107" s="9"/>
      <c r="Q107" s="13" t="s">
        <v>2</v>
      </c>
      <c r="R107" s="144" t="s">
        <v>135</v>
      </c>
      <c r="S107" s="144"/>
      <c r="T107" s="144"/>
      <c r="U107" s="144"/>
      <c r="V107" s="144"/>
      <c r="W107" s="144"/>
      <c r="X107" s="145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4" t="s">
        <v>135</v>
      </c>
      <c r="AH107" s="144"/>
      <c r="AI107" s="144"/>
      <c r="AJ107" s="144"/>
      <c r="AK107" s="144"/>
      <c r="AL107" s="144"/>
      <c r="AM107" s="145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4" t="s">
        <v>136</v>
      </c>
      <c r="D108" s="144"/>
      <c r="E108" s="144"/>
      <c r="F108" s="144"/>
      <c r="G108" s="144"/>
      <c r="H108" s="144"/>
      <c r="I108" s="145"/>
      <c r="J108" s="40">
        <f>+K108+L108+M108</f>
        <v>0</v>
      </c>
      <c r="K108" s="58"/>
      <c r="L108" s="58"/>
      <c r="M108" s="58"/>
      <c r="P108" s="9"/>
      <c r="Q108" s="13" t="s">
        <v>3</v>
      </c>
      <c r="R108" s="144" t="s">
        <v>136</v>
      </c>
      <c r="S108" s="144"/>
      <c r="T108" s="144"/>
      <c r="U108" s="144"/>
      <c r="V108" s="144"/>
      <c r="W108" s="144"/>
      <c r="X108" s="145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4" t="s">
        <v>136</v>
      </c>
      <c r="AH108" s="144"/>
      <c r="AI108" s="144"/>
      <c r="AJ108" s="144"/>
      <c r="AK108" s="144"/>
      <c r="AL108" s="144"/>
      <c r="AM108" s="145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67" t="s">
        <v>126</v>
      </c>
      <c r="C109" s="167"/>
      <c r="D109" s="167"/>
      <c r="E109" s="167"/>
      <c r="F109" s="167"/>
      <c r="G109" s="167"/>
      <c r="H109" s="167"/>
      <c r="I109" s="168"/>
      <c r="J109" s="120"/>
      <c r="K109" s="120"/>
      <c r="L109" s="120"/>
      <c r="M109" s="120"/>
      <c r="P109" s="24" t="s">
        <v>19</v>
      </c>
      <c r="Q109" s="167" t="s">
        <v>126</v>
      </c>
      <c r="R109" s="167"/>
      <c r="S109" s="167"/>
      <c r="T109" s="167"/>
      <c r="U109" s="167"/>
      <c r="V109" s="167"/>
      <c r="W109" s="167"/>
      <c r="X109" s="168"/>
      <c r="Y109" s="120"/>
      <c r="Z109" s="120"/>
      <c r="AA109" s="120"/>
      <c r="AB109" s="120"/>
      <c r="AE109" s="24" t="s">
        <v>19</v>
      </c>
      <c r="AF109" s="167" t="s">
        <v>126</v>
      </c>
      <c r="AG109" s="167"/>
      <c r="AH109" s="167"/>
      <c r="AI109" s="167"/>
      <c r="AJ109" s="167"/>
      <c r="AK109" s="167"/>
      <c r="AL109" s="167"/>
      <c r="AM109" s="16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4" t="s">
        <v>135</v>
      </c>
      <c r="D110" s="144"/>
      <c r="E110" s="144"/>
      <c r="F110" s="144"/>
      <c r="G110" s="144"/>
      <c r="H110" s="144"/>
      <c r="I110" s="145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4" t="s">
        <v>135</v>
      </c>
      <c r="S110" s="144"/>
      <c r="T110" s="144"/>
      <c r="U110" s="144"/>
      <c r="V110" s="144"/>
      <c r="W110" s="144"/>
      <c r="X110" s="145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4" t="s">
        <v>135</v>
      </c>
      <c r="AH110" s="144"/>
      <c r="AI110" s="144"/>
      <c r="AJ110" s="144"/>
      <c r="AK110" s="144"/>
      <c r="AL110" s="144"/>
      <c r="AM110" s="145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42" t="s">
        <v>136</v>
      </c>
      <c r="D111" s="142"/>
      <c r="E111" s="142"/>
      <c r="F111" s="142"/>
      <c r="G111" s="142"/>
      <c r="H111" s="142"/>
      <c r="I111" s="143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42" t="s">
        <v>136</v>
      </c>
      <c r="S111" s="142"/>
      <c r="T111" s="142"/>
      <c r="U111" s="142"/>
      <c r="V111" s="142"/>
      <c r="W111" s="142"/>
      <c r="X111" s="143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42" t="s">
        <v>136</v>
      </c>
      <c r="AH111" s="142"/>
      <c r="AI111" s="142"/>
      <c r="AJ111" s="142"/>
      <c r="AK111" s="142"/>
      <c r="AL111" s="142"/>
      <c r="AM111" s="143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August, 2006</v>
      </c>
      <c r="J114" s="52" t="str">
        <f>+J6</f>
        <v>in mn USD</v>
      </c>
      <c r="K114" s="50"/>
      <c r="L114" s="50"/>
      <c r="M114" s="50"/>
      <c r="Q114" s="1" t="str">
        <f>Q6</f>
        <v>August, 2006</v>
      </c>
      <c r="Y114" s="52" t="str">
        <f>+Y6</f>
        <v>in mn EUR</v>
      </c>
      <c r="Z114" s="50"/>
      <c r="AA114" s="50"/>
      <c r="AB114" s="50"/>
      <c r="AF114" s="1" t="str">
        <f>AF6</f>
        <v>August, 2006</v>
      </c>
      <c r="AN114" s="52" t="str">
        <f>+AN6</f>
        <v>in mn PLN</v>
      </c>
      <c r="AO114" s="50"/>
      <c r="AP114" s="50"/>
      <c r="AQ114" s="50"/>
    </row>
    <row r="115" spans="1:43" ht="13.5" thickBot="1">
      <c r="A115" s="162" t="s">
        <v>96</v>
      </c>
      <c r="B115" s="163"/>
      <c r="C115" s="163"/>
      <c r="D115" s="163"/>
      <c r="E115" s="163"/>
      <c r="F115" s="163"/>
      <c r="G115" s="163"/>
      <c r="H115" s="163"/>
      <c r="I115" s="164"/>
      <c r="J115" s="69"/>
      <c r="K115" s="50"/>
      <c r="L115" s="50"/>
      <c r="M115" s="50"/>
      <c r="P115" s="162" t="s">
        <v>96</v>
      </c>
      <c r="Q115" s="163"/>
      <c r="R115" s="163"/>
      <c r="S115" s="163"/>
      <c r="T115" s="163"/>
      <c r="U115" s="163"/>
      <c r="V115" s="163"/>
      <c r="W115" s="163"/>
      <c r="X115" s="164"/>
      <c r="Y115" s="69"/>
      <c r="Z115" s="50"/>
      <c r="AA115" s="50"/>
      <c r="AB115" s="50"/>
      <c r="AE115" s="162" t="s">
        <v>96</v>
      </c>
      <c r="AF115" s="163"/>
      <c r="AG115" s="163"/>
      <c r="AH115" s="163"/>
      <c r="AI115" s="163"/>
      <c r="AJ115" s="163"/>
      <c r="AK115" s="163"/>
      <c r="AL115" s="163"/>
      <c r="AM115" s="164"/>
      <c r="AN115" s="69"/>
      <c r="AO115" s="50"/>
      <c r="AP115" s="50"/>
      <c r="AQ115" s="50"/>
    </row>
    <row r="116" spans="1:43" ht="14.25">
      <c r="A116" s="70" t="s">
        <v>1</v>
      </c>
      <c r="B116" s="165" t="s">
        <v>160</v>
      </c>
      <c r="C116" s="165"/>
      <c r="D116" s="165"/>
      <c r="E116" s="165"/>
      <c r="F116" s="165"/>
      <c r="G116" s="165"/>
      <c r="H116" s="165"/>
      <c r="I116" s="166"/>
      <c r="J116" s="55"/>
      <c r="K116" s="50"/>
      <c r="L116" s="50"/>
      <c r="M116" s="50"/>
      <c r="P116" s="70" t="s">
        <v>1</v>
      </c>
      <c r="Q116" s="165" t="s">
        <v>160</v>
      </c>
      <c r="R116" s="165"/>
      <c r="S116" s="165"/>
      <c r="T116" s="165"/>
      <c r="U116" s="165"/>
      <c r="V116" s="165"/>
      <c r="W116" s="165"/>
      <c r="X116" s="166"/>
      <c r="Y116" s="55"/>
      <c r="Z116" s="50"/>
      <c r="AA116" s="50"/>
      <c r="AB116" s="50"/>
      <c r="AE116" s="70" t="s">
        <v>1</v>
      </c>
      <c r="AF116" s="165" t="s">
        <v>160</v>
      </c>
      <c r="AG116" s="165"/>
      <c r="AH116" s="165"/>
      <c r="AI116" s="165"/>
      <c r="AJ116" s="165"/>
      <c r="AK116" s="165"/>
      <c r="AL116" s="165"/>
      <c r="AM116" s="166"/>
      <c r="AN116" s="55"/>
      <c r="AO116" s="50"/>
      <c r="AP116" s="50"/>
      <c r="AQ116" s="50"/>
    </row>
    <row r="117" spans="1:43" ht="12.75">
      <c r="A117" s="27"/>
      <c r="B117" s="71" t="s">
        <v>2</v>
      </c>
      <c r="C117" s="148" t="s">
        <v>159</v>
      </c>
      <c r="D117" s="148"/>
      <c r="E117" s="148"/>
      <c r="F117" s="148"/>
      <c r="G117" s="148"/>
      <c r="H117" s="148"/>
      <c r="I117" s="149"/>
      <c r="J117" s="72"/>
      <c r="K117" s="50"/>
      <c r="L117" s="50"/>
      <c r="M117" s="50"/>
      <c r="P117" s="27"/>
      <c r="Q117" s="71" t="s">
        <v>2</v>
      </c>
      <c r="R117" s="148" t="s">
        <v>159</v>
      </c>
      <c r="S117" s="148"/>
      <c r="T117" s="148"/>
      <c r="U117" s="148"/>
      <c r="V117" s="148"/>
      <c r="W117" s="148"/>
      <c r="X117" s="149"/>
      <c r="Y117" s="72"/>
      <c r="Z117" s="50"/>
      <c r="AA117" s="50"/>
      <c r="AB117" s="50"/>
      <c r="AE117" s="27"/>
      <c r="AF117" s="71" t="s">
        <v>2</v>
      </c>
      <c r="AG117" s="148" t="s">
        <v>159</v>
      </c>
      <c r="AH117" s="148"/>
      <c r="AI117" s="148"/>
      <c r="AJ117" s="148"/>
      <c r="AK117" s="148"/>
      <c r="AL117" s="148"/>
      <c r="AM117" s="14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0" t="s">
        <v>161</v>
      </c>
      <c r="D118" s="160"/>
      <c r="E118" s="160"/>
      <c r="F118" s="160"/>
      <c r="G118" s="160"/>
      <c r="H118" s="160"/>
      <c r="I118" s="161"/>
      <c r="J118" s="74"/>
      <c r="K118" s="50"/>
      <c r="L118" s="50"/>
      <c r="M118" s="50"/>
      <c r="P118" s="9"/>
      <c r="Q118" s="73" t="s">
        <v>3</v>
      </c>
      <c r="R118" s="160" t="s">
        <v>161</v>
      </c>
      <c r="S118" s="160"/>
      <c r="T118" s="160"/>
      <c r="U118" s="160"/>
      <c r="V118" s="160"/>
      <c r="W118" s="160"/>
      <c r="X118" s="161"/>
      <c r="Y118" s="74"/>
      <c r="Z118" s="50"/>
      <c r="AA118" s="50"/>
      <c r="AB118" s="50"/>
      <c r="AE118" s="9"/>
      <c r="AF118" s="73" t="s">
        <v>3</v>
      </c>
      <c r="AG118" s="160" t="s">
        <v>161</v>
      </c>
      <c r="AH118" s="160"/>
      <c r="AI118" s="160"/>
      <c r="AJ118" s="160"/>
      <c r="AK118" s="160"/>
      <c r="AL118" s="160"/>
      <c r="AM118" s="161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39" t="s">
        <v>162</v>
      </c>
      <c r="E119" s="139"/>
      <c r="F119" s="139"/>
      <c r="G119" s="139"/>
      <c r="H119" s="139"/>
      <c r="I119" s="140"/>
      <c r="J119" s="72"/>
      <c r="K119" s="50"/>
      <c r="L119" s="50"/>
      <c r="M119" s="50"/>
      <c r="P119" s="9"/>
      <c r="Q119" s="75"/>
      <c r="R119" s="76" t="s">
        <v>10</v>
      </c>
      <c r="S119" s="139" t="s">
        <v>162</v>
      </c>
      <c r="T119" s="139"/>
      <c r="U119" s="139"/>
      <c r="V119" s="139"/>
      <c r="W119" s="139"/>
      <c r="X119" s="140"/>
      <c r="Y119" s="72"/>
      <c r="Z119" s="50"/>
      <c r="AA119" s="50"/>
      <c r="AB119" s="50"/>
      <c r="AE119" s="9"/>
      <c r="AF119" s="75"/>
      <c r="AG119" s="76" t="s">
        <v>10</v>
      </c>
      <c r="AH119" s="139" t="s">
        <v>162</v>
      </c>
      <c r="AI119" s="139"/>
      <c r="AJ119" s="139"/>
      <c r="AK119" s="139"/>
      <c r="AL119" s="139"/>
      <c r="AM119" s="140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39" t="s">
        <v>163</v>
      </c>
      <c r="F120" s="139"/>
      <c r="G120" s="139"/>
      <c r="H120" s="139"/>
      <c r="I120" s="140"/>
      <c r="J120" s="72"/>
      <c r="K120" s="50"/>
      <c r="L120" s="50"/>
      <c r="M120" s="50"/>
      <c r="P120" s="27"/>
      <c r="Q120" s="77"/>
      <c r="R120" s="78"/>
      <c r="S120" s="79" t="s">
        <v>10</v>
      </c>
      <c r="T120" s="139" t="s">
        <v>163</v>
      </c>
      <c r="U120" s="139"/>
      <c r="V120" s="139"/>
      <c r="W120" s="139"/>
      <c r="X120" s="140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39" t="s">
        <v>163</v>
      </c>
      <c r="AJ120" s="139"/>
      <c r="AK120" s="139"/>
      <c r="AL120" s="139"/>
      <c r="AM120" s="140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39" t="s">
        <v>164</v>
      </c>
      <c r="F121" s="139"/>
      <c r="G121" s="139"/>
      <c r="H121" s="139"/>
      <c r="I121" s="140"/>
      <c r="J121" s="72"/>
      <c r="K121" s="50"/>
      <c r="L121" s="50"/>
      <c r="M121" s="50"/>
      <c r="P121" s="27"/>
      <c r="Q121" s="77"/>
      <c r="R121" s="78"/>
      <c r="S121" s="79" t="s">
        <v>10</v>
      </c>
      <c r="T121" s="139" t="s">
        <v>164</v>
      </c>
      <c r="U121" s="139"/>
      <c r="V121" s="139"/>
      <c r="W121" s="139"/>
      <c r="X121" s="140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39" t="s">
        <v>164</v>
      </c>
      <c r="AJ121" s="139"/>
      <c r="AK121" s="139"/>
      <c r="AL121" s="139"/>
      <c r="AM121" s="140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39" t="s">
        <v>165</v>
      </c>
      <c r="E122" s="139"/>
      <c r="F122" s="139"/>
      <c r="G122" s="139"/>
      <c r="H122" s="139"/>
      <c r="I122" s="140"/>
      <c r="J122" s="72"/>
      <c r="K122" s="50"/>
      <c r="L122" s="50"/>
      <c r="M122" s="50"/>
      <c r="P122" s="27"/>
      <c r="Q122" s="77"/>
      <c r="R122" s="79" t="s">
        <v>10</v>
      </c>
      <c r="S122" s="139" t="s">
        <v>165</v>
      </c>
      <c r="T122" s="139"/>
      <c r="U122" s="139"/>
      <c r="V122" s="139"/>
      <c r="W122" s="139"/>
      <c r="X122" s="140"/>
      <c r="Y122" s="72"/>
      <c r="Z122" s="50"/>
      <c r="AA122" s="50"/>
      <c r="AB122" s="50"/>
      <c r="AE122" s="27"/>
      <c r="AF122" s="77"/>
      <c r="AG122" s="79" t="s">
        <v>10</v>
      </c>
      <c r="AH122" s="139" t="s">
        <v>165</v>
      </c>
      <c r="AI122" s="139"/>
      <c r="AJ122" s="139"/>
      <c r="AK122" s="139"/>
      <c r="AL122" s="139"/>
      <c r="AM122" s="140"/>
      <c r="AN122" s="72"/>
      <c r="AO122" s="50"/>
      <c r="AP122" s="50"/>
      <c r="AQ122" s="50"/>
    </row>
    <row r="123" spans="1:43" ht="14.25">
      <c r="A123" s="80"/>
      <c r="B123" s="81" t="s">
        <v>15</v>
      </c>
      <c r="C123" s="158" t="s">
        <v>166</v>
      </c>
      <c r="D123" s="158"/>
      <c r="E123" s="158"/>
      <c r="F123" s="158"/>
      <c r="G123" s="158"/>
      <c r="H123" s="158"/>
      <c r="I123" s="159"/>
      <c r="J123" s="72"/>
      <c r="K123" s="50"/>
      <c r="L123" s="50"/>
      <c r="M123" s="50"/>
      <c r="P123" s="80"/>
      <c r="Q123" s="81" t="s">
        <v>15</v>
      </c>
      <c r="R123" s="158" t="s">
        <v>166</v>
      </c>
      <c r="S123" s="158"/>
      <c r="T123" s="158"/>
      <c r="U123" s="158"/>
      <c r="V123" s="158"/>
      <c r="W123" s="158"/>
      <c r="X123" s="159"/>
      <c r="Y123" s="72"/>
      <c r="Z123" s="50"/>
      <c r="AA123" s="50"/>
      <c r="AB123" s="50"/>
      <c r="AE123" s="80"/>
      <c r="AF123" s="81" t="s">
        <v>15</v>
      </c>
      <c r="AG123" s="158" t="s">
        <v>166</v>
      </c>
      <c r="AH123" s="158"/>
      <c r="AI123" s="158"/>
      <c r="AJ123" s="158"/>
      <c r="AK123" s="158"/>
      <c r="AL123" s="158"/>
      <c r="AM123" s="159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48" t="s">
        <v>192</v>
      </c>
      <c r="E124" s="148"/>
      <c r="F124" s="148"/>
      <c r="G124" s="148"/>
      <c r="H124" s="148"/>
      <c r="I124" s="149"/>
      <c r="J124" s="72"/>
      <c r="K124" s="50"/>
      <c r="L124" s="50"/>
      <c r="M124" s="50"/>
      <c r="P124" s="9"/>
      <c r="Q124" s="13"/>
      <c r="R124" s="13" t="s">
        <v>10</v>
      </c>
      <c r="S124" s="148" t="s">
        <v>192</v>
      </c>
      <c r="T124" s="148"/>
      <c r="U124" s="148"/>
      <c r="V124" s="148"/>
      <c r="W124" s="148"/>
      <c r="X124" s="149"/>
      <c r="Y124" s="72"/>
      <c r="Z124" s="50"/>
      <c r="AA124" s="50"/>
      <c r="AB124" s="50"/>
      <c r="AE124" s="9"/>
      <c r="AF124" s="13"/>
      <c r="AG124" s="13" t="s">
        <v>10</v>
      </c>
      <c r="AH124" s="148" t="s">
        <v>192</v>
      </c>
      <c r="AI124" s="148"/>
      <c r="AJ124" s="148"/>
      <c r="AK124" s="148"/>
      <c r="AL124" s="148"/>
      <c r="AM124" s="14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48" t="s">
        <v>193</v>
      </c>
      <c r="E125" s="148"/>
      <c r="F125" s="148"/>
      <c r="G125" s="148"/>
      <c r="H125" s="148"/>
      <c r="I125" s="149"/>
      <c r="J125" s="72"/>
      <c r="K125" s="50"/>
      <c r="L125" s="50"/>
      <c r="M125" s="50"/>
      <c r="P125" s="27"/>
      <c r="Q125" s="82"/>
      <c r="R125" s="13" t="s">
        <v>10</v>
      </c>
      <c r="S125" s="148" t="s">
        <v>193</v>
      </c>
      <c r="T125" s="148"/>
      <c r="U125" s="148"/>
      <c r="V125" s="148"/>
      <c r="W125" s="148"/>
      <c r="X125" s="149"/>
      <c r="Y125" s="72"/>
      <c r="Z125" s="50"/>
      <c r="AA125" s="50"/>
      <c r="AB125" s="50"/>
      <c r="AE125" s="27"/>
      <c r="AF125" s="82"/>
      <c r="AG125" s="13" t="s">
        <v>10</v>
      </c>
      <c r="AH125" s="148" t="s">
        <v>193</v>
      </c>
      <c r="AI125" s="148"/>
      <c r="AJ125" s="148"/>
      <c r="AK125" s="148"/>
      <c r="AL125" s="148"/>
      <c r="AM125" s="14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3" t="s">
        <v>194</v>
      </c>
      <c r="D126" s="153"/>
      <c r="E126" s="153"/>
      <c r="F126" s="153"/>
      <c r="G126" s="153"/>
      <c r="H126" s="153"/>
      <c r="I126" s="154"/>
      <c r="J126" s="74">
        <v>0</v>
      </c>
      <c r="K126" s="50"/>
      <c r="L126" s="50"/>
      <c r="M126" s="50"/>
      <c r="P126" s="9"/>
      <c r="Q126" s="73" t="s">
        <v>20</v>
      </c>
      <c r="R126" s="153" t="s">
        <v>194</v>
      </c>
      <c r="S126" s="153"/>
      <c r="T126" s="153"/>
      <c r="U126" s="153"/>
      <c r="V126" s="153"/>
      <c r="W126" s="153"/>
      <c r="X126" s="154"/>
      <c r="Y126" s="74">
        <v>0</v>
      </c>
      <c r="Z126" s="50"/>
      <c r="AA126" s="50"/>
      <c r="AB126" s="50"/>
      <c r="AE126" s="9"/>
      <c r="AF126" s="73" t="s">
        <v>20</v>
      </c>
      <c r="AG126" s="153" t="s">
        <v>194</v>
      </c>
      <c r="AH126" s="153"/>
      <c r="AI126" s="153"/>
      <c r="AJ126" s="153"/>
      <c r="AK126" s="153"/>
      <c r="AL126" s="153"/>
      <c r="AM126" s="154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0" t="s">
        <v>218</v>
      </c>
      <c r="E127" s="160"/>
      <c r="F127" s="160"/>
      <c r="G127" s="160"/>
      <c r="H127" s="160"/>
      <c r="I127" s="161"/>
      <c r="J127" s="72">
        <v>-1909</v>
      </c>
      <c r="K127" s="50"/>
      <c r="L127" s="50"/>
      <c r="M127" s="50"/>
      <c r="P127" s="9"/>
      <c r="Q127" s="13"/>
      <c r="R127" s="73" t="s">
        <v>10</v>
      </c>
      <c r="S127" s="160" t="s">
        <v>218</v>
      </c>
      <c r="T127" s="160"/>
      <c r="U127" s="160"/>
      <c r="V127" s="160"/>
      <c r="W127" s="160"/>
      <c r="X127" s="161"/>
      <c r="Y127" s="72">
        <v>-1487</v>
      </c>
      <c r="Z127" s="50"/>
      <c r="AA127" s="50"/>
      <c r="AB127" s="50"/>
      <c r="AE127" s="9"/>
      <c r="AF127" s="13"/>
      <c r="AG127" s="73" t="s">
        <v>10</v>
      </c>
      <c r="AH127" s="160" t="s">
        <v>218</v>
      </c>
      <c r="AI127" s="160"/>
      <c r="AJ127" s="160"/>
      <c r="AK127" s="160"/>
      <c r="AL127" s="160"/>
      <c r="AM127" s="161"/>
      <c r="AN127" s="72">
        <v>-5852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0" t="s">
        <v>219</v>
      </c>
      <c r="E128" s="160"/>
      <c r="F128" s="160"/>
      <c r="G128" s="160"/>
      <c r="H128" s="160"/>
      <c r="I128" s="161"/>
      <c r="J128" s="122"/>
      <c r="K128" s="50"/>
      <c r="L128" s="50"/>
      <c r="M128" s="50"/>
      <c r="P128" s="9"/>
      <c r="Q128" s="13"/>
      <c r="R128" s="73" t="s">
        <v>10</v>
      </c>
      <c r="S128" s="160" t="s">
        <v>219</v>
      </c>
      <c r="T128" s="160"/>
      <c r="U128" s="160"/>
      <c r="V128" s="160"/>
      <c r="W128" s="160"/>
      <c r="X128" s="161"/>
      <c r="Y128" s="122"/>
      <c r="Z128" s="50"/>
      <c r="AA128" s="50"/>
      <c r="AB128" s="50"/>
      <c r="AE128" s="9"/>
      <c r="AF128" s="13"/>
      <c r="AG128" s="73" t="s">
        <v>10</v>
      </c>
      <c r="AH128" s="160" t="s">
        <v>219</v>
      </c>
      <c r="AI128" s="160"/>
      <c r="AJ128" s="160"/>
      <c r="AK128" s="160"/>
      <c r="AL128" s="160"/>
      <c r="AM128" s="161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0" t="s">
        <v>220</v>
      </c>
      <c r="E129" s="160"/>
      <c r="F129" s="160"/>
      <c r="G129" s="160"/>
      <c r="H129" s="160"/>
      <c r="I129" s="161"/>
      <c r="J129" s="123"/>
      <c r="K129" s="50"/>
      <c r="L129" s="50"/>
      <c r="M129" s="50"/>
      <c r="P129" s="9"/>
      <c r="Q129" s="13"/>
      <c r="R129" s="73" t="s">
        <v>10</v>
      </c>
      <c r="S129" s="160" t="s">
        <v>220</v>
      </c>
      <c r="T129" s="160"/>
      <c r="U129" s="160"/>
      <c r="V129" s="160"/>
      <c r="W129" s="160"/>
      <c r="X129" s="161"/>
      <c r="Y129" s="123"/>
      <c r="Z129" s="50"/>
      <c r="AA129" s="50"/>
      <c r="AB129" s="50"/>
      <c r="AE129" s="9"/>
      <c r="AF129" s="13"/>
      <c r="AG129" s="73" t="s">
        <v>10</v>
      </c>
      <c r="AH129" s="160" t="s">
        <v>220</v>
      </c>
      <c r="AI129" s="160"/>
      <c r="AJ129" s="160"/>
      <c r="AK129" s="160"/>
      <c r="AL129" s="160"/>
      <c r="AM129" s="161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0" t="s">
        <v>221</v>
      </c>
      <c r="E130" s="160"/>
      <c r="F130" s="160"/>
      <c r="G130" s="160"/>
      <c r="H130" s="160"/>
      <c r="I130" s="161"/>
      <c r="J130" s="123">
        <v>1909</v>
      </c>
      <c r="K130" s="50"/>
      <c r="L130" s="50"/>
      <c r="M130" s="50"/>
      <c r="P130" s="27"/>
      <c r="Q130" s="82"/>
      <c r="R130" s="73" t="s">
        <v>10</v>
      </c>
      <c r="S130" s="160" t="s">
        <v>221</v>
      </c>
      <c r="T130" s="160"/>
      <c r="U130" s="160"/>
      <c r="V130" s="160"/>
      <c r="W130" s="160"/>
      <c r="X130" s="161"/>
      <c r="Y130" s="123">
        <v>1487</v>
      </c>
      <c r="Z130" s="50"/>
      <c r="AA130" s="50"/>
      <c r="AB130" s="50"/>
      <c r="AE130" s="27"/>
      <c r="AF130" s="82"/>
      <c r="AG130" s="73" t="s">
        <v>10</v>
      </c>
      <c r="AH130" s="160" t="s">
        <v>221</v>
      </c>
      <c r="AI130" s="160"/>
      <c r="AJ130" s="160"/>
      <c r="AK130" s="160"/>
      <c r="AL130" s="160"/>
      <c r="AM130" s="161"/>
      <c r="AN130" s="123">
        <v>5852</v>
      </c>
      <c r="AO130" s="50"/>
      <c r="AP130" s="50"/>
      <c r="AQ130" s="50"/>
    </row>
    <row r="131" spans="1:43" ht="12.75">
      <c r="A131" s="9"/>
      <c r="B131" s="83" t="s">
        <v>21</v>
      </c>
      <c r="C131" s="155" t="s">
        <v>195</v>
      </c>
      <c r="D131" s="156"/>
      <c r="E131" s="156"/>
      <c r="F131" s="156"/>
      <c r="G131" s="156"/>
      <c r="H131" s="156"/>
      <c r="I131" s="157"/>
      <c r="J131" s="138"/>
      <c r="K131" s="50"/>
      <c r="L131" s="50"/>
      <c r="M131" s="50"/>
      <c r="P131" s="9"/>
      <c r="Q131" s="83" t="s">
        <v>21</v>
      </c>
      <c r="R131" s="155" t="s">
        <v>195</v>
      </c>
      <c r="S131" s="156"/>
      <c r="T131" s="156"/>
      <c r="U131" s="156"/>
      <c r="V131" s="156"/>
      <c r="W131" s="156"/>
      <c r="X131" s="157"/>
      <c r="Y131" s="138"/>
      <c r="Z131" s="50"/>
      <c r="AA131" s="50"/>
      <c r="AB131" s="50"/>
      <c r="AE131" s="9"/>
      <c r="AF131" s="83" t="s">
        <v>21</v>
      </c>
      <c r="AG131" s="155" t="s">
        <v>195</v>
      </c>
      <c r="AH131" s="156"/>
      <c r="AI131" s="156"/>
      <c r="AJ131" s="156"/>
      <c r="AK131" s="156"/>
      <c r="AL131" s="156"/>
      <c r="AM131" s="157"/>
      <c r="AN131" s="138"/>
      <c r="AO131" s="50"/>
      <c r="AP131" s="50"/>
      <c r="AQ131" s="50"/>
    </row>
    <row r="132" spans="1:43" ht="12.75">
      <c r="A132" s="80"/>
      <c r="B132" s="81"/>
      <c r="C132" s="81" t="s">
        <v>10</v>
      </c>
      <c r="D132" s="158" t="s">
        <v>167</v>
      </c>
      <c r="E132" s="158"/>
      <c r="F132" s="158"/>
      <c r="G132" s="158"/>
      <c r="H132" s="158"/>
      <c r="I132" s="159"/>
      <c r="J132" s="72"/>
      <c r="K132" s="84"/>
      <c r="L132" s="84"/>
      <c r="M132" s="84"/>
      <c r="P132" s="80"/>
      <c r="Q132" s="81"/>
      <c r="R132" s="81" t="s">
        <v>10</v>
      </c>
      <c r="S132" s="158" t="s">
        <v>167</v>
      </c>
      <c r="T132" s="158"/>
      <c r="U132" s="158"/>
      <c r="V132" s="158"/>
      <c r="W132" s="158"/>
      <c r="X132" s="159"/>
      <c r="Y132" s="72"/>
      <c r="Z132" s="84"/>
      <c r="AA132" s="84"/>
      <c r="AB132" s="84"/>
      <c r="AE132" s="80"/>
      <c r="AF132" s="81"/>
      <c r="AG132" s="81" t="s">
        <v>10</v>
      </c>
      <c r="AH132" s="158" t="s">
        <v>167</v>
      </c>
      <c r="AI132" s="158"/>
      <c r="AJ132" s="158"/>
      <c r="AK132" s="158"/>
      <c r="AL132" s="158"/>
      <c r="AM132" s="159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48" t="s">
        <v>22</v>
      </c>
      <c r="E133" s="148"/>
      <c r="F133" s="148"/>
      <c r="G133" s="148"/>
      <c r="H133" s="148"/>
      <c r="I133" s="149"/>
      <c r="J133" s="72"/>
      <c r="K133" s="50"/>
      <c r="L133" s="50"/>
      <c r="M133" s="50"/>
      <c r="P133" s="9"/>
      <c r="Q133" s="13"/>
      <c r="R133" s="81" t="s">
        <v>10</v>
      </c>
      <c r="S133" s="148" t="s">
        <v>22</v>
      </c>
      <c r="T133" s="148"/>
      <c r="U133" s="148"/>
      <c r="V133" s="148"/>
      <c r="W133" s="148"/>
      <c r="X133" s="149"/>
      <c r="Y133" s="72"/>
      <c r="Z133" s="50"/>
      <c r="AA133" s="50"/>
      <c r="AB133" s="50"/>
      <c r="AE133" s="9"/>
      <c r="AF133" s="13"/>
      <c r="AG133" s="81" t="s">
        <v>10</v>
      </c>
      <c r="AH133" s="148" t="s">
        <v>22</v>
      </c>
      <c r="AI133" s="148"/>
      <c r="AJ133" s="148"/>
      <c r="AK133" s="148"/>
      <c r="AL133" s="148"/>
      <c r="AM133" s="14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48" t="s">
        <v>168</v>
      </c>
      <c r="E134" s="148"/>
      <c r="F134" s="148"/>
      <c r="G134" s="148"/>
      <c r="H134" s="148"/>
      <c r="I134" s="149"/>
      <c r="J134" s="72"/>
      <c r="K134" s="50"/>
      <c r="L134" s="50"/>
      <c r="M134" s="50"/>
      <c r="P134" s="27"/>
      <c r="Q134" s="82"/>
      <c r="R134" s="81" t="s">
        <v>10</v>
      </c>
      <c r="S134" s="148" t="s">
        <v>168</v>
      </c>
      <c r="T134" s="148"/>
      <c r="U134" s="148"/>
      <c r="V134" s="148"/>
      <c r="W134" s="148"/>
      <c r="X134" s="149"/>
      <c r="Y134" s="72"/>
      <c r="Z134" s="50"/>
      <c r="AA134" s="50"/>
      <c r="AB134" s="50"/>
      <c r="AE134" s="27"/>
      <c r="AF134" s="82"/>
      <c r="AG134" s="81" t="s">
        <v>10</v>
      </c>
      <c r="AH134" s="148" t="s">
        <v>168</v>
      </c>
      <c r="AI134" s="148"/>
      <c r="AJ134" s="148"/>
      <c r="AK134" s="148"/>
      <c r="AL134" s="148"/>
      <c r="AM134" s="14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4" t="s">
        <v>169</v>
      </c>
      <c r="E135" s="144"/>
      <c r="F135" s="144"/>
      <c r="G135" s="144"/>
      <c r="H135" s="144"/>
      <c r="I135" s="145"/>
      <c r="J135" s="72"/>
      <c r="K135" s="50"/>
      <c r="L135" s="50"/>
      <c r="M135" s="50"/>
      <c r="P135" s="9"/>
      <c r="Q135" s="13"/>
      <c r="R135" s="81" t="s">
        <v>10</v>
      </c>
      <c r="S135" s="144" t="s">
        <v>169</v>
      </c>
      <c r="T135" s="144"/>
      <c r="U135" s="144"/>
      <c r="V135" s="144"/>
      <c r="W135" s="144"/>
      <c r="X135" s="145"/>
      <c r="Y135" s="72"/>
      <c r="Z135" s="50"/>
      <c r="AA135" s="50"/>
      <c r="AB135" s="50"/>
      <c r="AE135" s="9"/>
      <c r="AF135" s="13"/>
      <c r="AG135" s="81" t="s">
        <v>10</v>
      </c>
      <c r="AH135" s="144" t="s">
        <v>169</v>
      </c>
      <c r="AI135" s="144"/>
      <c r="AJ135" s="144"/>
      <c r="AK135" s="144"/>
      <c r="AL135" s="144"/>
      <c r="AM135" s="145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4" t="s">
        <v>111</v>
      </c>
      <c r="E136" s="144"/>
      <c r="F136" s="144"/>
      <c r="G136" s="144"/>
      <c r="H136" s="144"/>
      <c r="I136" s="145"/>
      <c r="J136" s="72"/>
      <c r="K136" s="50"/>
      <c r="L136" s="50"/>
      <c r="M136" s="50"/>
      <c r="P136" s="9"/>
      <c r="Q136" s="13"/>
      <c r="R136" s="81" t="s">
        <v>10</v>
      </c>
      <c r="S136" s="144" t="s">
        <v>111</v>
      </c>
      <c r="T136" s="144"/>
      <c r="U136" s="144"/>
      <c r="V136" s="144"/>
      <c r="W136" s="144"/>
      <c r="X136" s="145"/>
      <c r="Y136" s="72"/>
      <c r="Z136" s="50"/>
      <c r="AA136" s="50"/>
      <c r="AB136" s="50"/>
      <c r="AE136" s="9"/>
      <c r="AF136" s="13"/>
      <c r="AG136" s="81" t="s">
        <v>10</v>
      </c>
      <c r="AH136" s="144" t="s">
        <v>111</v>
      </c>
      <c r="AI136" s="144"/>
      <c r="AJ136" s="144"/>
      <c r="AK136" s="144"/>
      <c r="AL136" s="144"/>
      <c r="AM136" s="145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1" t="s">
        <v>196</v>
      </c>
      <c r="D137" s="151"/>
      <c r="E137" s="151"/>
      <c r="F137" s="151"/>
      <c r="G137" s="151"/>
      <c r="H137" s="151"/>
      <c r="I137" s="152"/>
      <c r="J137" s="74"/>
      <c r="K137" s="50"/>
      <c r="L137" s="50"/>
      <c r="M137" s="50"/>
      <c r="P137" s="9"/>
      <c r="Q137" s="73" t="s">
        <v>23</v>
      </c>
      <c r="R137" s="151" t="s">
        <v>196</v>
      </c>
      <c r="S137" s="151"/>
      <c r="T137" s="151"/>
      <c r="U137" s="151"/>
      <c r="V137" s="151"/>
      <c r="W137" s="151"/>
      <c r="X137" s="152"/>
      <c r="Y137" s="74"/>
      <c r="Z137" s="50"/>
      <c r="AA137" s="50"/>
      <c r="AB137" s="50"/>
      <c r="AE137" s="9"/>
      <c r="AF137" s="73" t="s">
        <v>23</v>
      </c>
      <c r="AG137" s="151" t="s">
        <v>196</v>
      </c>
      <c r="AH137" s="151"/>
      <c r="AI137" s="151"/>
      <c r="AJ137" s="151"/>
      <c r="AK137" s="151"/>
      <c r="AL137" s="151"/>
      <c r="AM137" s="152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3" t="s">
        <v>197</v>
      </c>
      <c r="E138" s="153"/>
      <c r="F138" s="153"/>
      <c r="G138" s="153"/>
      <c r="H138" s="153"/>
      <c r="I138" s="154"/>
      <c r="J138" s="74"/>
      <c r="K138" s="50"/>
      <c r="L138" s="50"/>
      <c r="M138" s="50"/>
      <c r="P138" s="9"/>
      <c r="Q138" s="12"/>
      <c r="R138" s="38" t="s">
        <v>10</v>
      </c>
      <c r="S138" s="153" t="s">
        <v>197</v>
      </c>
      <c r="T138" s="153"/>
      <c r="U138" s="153"/>
      <c r="V138" s="153"/>
      <c r="W138" s="153"/>
      <c r="X138" s="154"/>
      <c r="Y138" s="74"/>
      <c r="Z138" s="50"/>
      <c r="AA138" s="50"/>
      <c r="AB138" s="50"/>
      <c r="AE138" s="9"/>
      <c r="AF138" s="12"/>
      <c r="AG138" s="38" t="s">
        <v>10</v>
      </c>
      <c r="AH138" s="153" t="s">
        <v>197</v>
      </c>
      <c r="AI138" s="153"/>
      <c r="AJ138" s="153"/>
      <c r="AK138" s="153"/>
      <c r="AL138" s="153"/>
      <c r="AM138" s="154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48" t="s">
        <v>173</v>
      </c>
      <c r="F139" s="148"/>
      <c r="G139" s="148"/>
      <c r="H139" s="148"/>
      <c r="I139" s="149"/>
      <c r="J139" s="72"/>
      <c r="K139" s="50"/>
      <c r="L139" s="50"/>
      <c r="M139" s="50"/>
      <c r="P139" s="27"/>
      <c r="Q139" s="28"/>
      <c r="R139" s="28"/>
      <c r="S139" s="57" t="s">
        <v>24</v>
      </c>
      <c r="T139" s="148" t="s">
        <v>173</v>
      </c>
      <c r="U139" s="148"/>
      <c r="V139" s="148"/>
      <c r="W139" s="148"/>
      <c r="X139" s="14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48" t="s">
        <v>173</v>
      </c>
      <c r="AJ139" s="148"/>
      <c r="AK139" s="148"/>
      <c r="AL139" s="148"/>
      <c r="AM139" s="14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4" t="s">
        <v>170</v>
      </c>
      <c r="F140" s="144"/>
      <c r="G140" s="144"/>
      <c r="H140" s="144"/>
      <c r="I140" s="145"/>
      <c r="J140" s="72"/>
      <c r="K140" s="50"/>
      <c r="L140" s="50"/>
      <c r="M140" s="50"/>
      <c r="P140" s="9"/>
      <c r="Q140" s="12"/>
      <c r="R140" s="12"/>
      <c r="S140" s="13" t="s">
        <v>3</v>
      </c>
      <c r="T140" s="144" t="s">
        <v>170</v>
      </c>
      <c r="U140" s="144"/>
      <c r="V140" s="144"/>
      <c r="W140" s="144"/>
      <c r="X140" s="145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4" t="s">
        <v>170</v>
      </c>
      <c r="AJ140" s="144"/>
      <c r="AK140" s="144"/>
      <c r="AL140" s="144"/>
      <c r="AM140" s="145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50" t="s">
        <v>174</v>
      </c>
      <c r="E141" s="150"/>
      <c r="F141" s="150"/>
      <c r="G141" s="150"/>
      <c r="H141" s="150"/>
      <c r="I141" s="141"/>
      <c r="J141" s="72"/>
      <c r="K141" s="50"/>
      <c r="L141" s="50"/>
      <c r="M141" s="50"/>
      <c r="P141" s="9"/>
      <c r="Q141" s="85"/>
      <c r="R141" s="38" t="s">
        <v>10</v>
      </c>
      <c r="S141" s="150" t="s">
        <v>174</v>
      </c>
      <c r="T141" s="150"/>
      <c r="U141" s="150"/>
      <c r="V141" s="150"/>
      <c r="W141" s="150"/>
      <c r="X141" s="141"/>
      <c r="Y141" s="72"/>
      <c r="Z141" s="50"/>
      <c r="AA141" s="50"/>
      <c r="AB141" s="50"/>
      <c r="AE141" s="9"/>
      <c r="AF141" s="85"/>
      <c r="AG141" s="38" t="s">
        <v>10</v>
      </c>
      <c r="AH141" s="150" t="s">
        <v>174</v>
      </c>
      <c r="AI141" s="150"/>
      <c r="AJ141" s="150"/>
      <c r="AK141" s="150"/>
      <c r="AL141" s="150"/>
      <c r="AM141" s="14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39" t="s">
        <v>173</v>
      </c>
      <c r="F142" s="139"/>
      <c r="G142" s="139"/>
      <c r="H142" s="139"/>
      <c r="I142" s="140"/>
      <c r="J142" s="72"/>
      <c r="K142" s="50"/>
      <c r="L142" s="50"/>
      <c r="M142" s="50"/>
      <c r="P142" s="27"/>
      <c r="Q142" s="28"/>
      <c r="R142" s="86"/>
      <c r="S142" s="87" t="s">
        <v>24</v>
      </c>
      <c r="T142" s="139" t="s">
        <v>173</v>
      </c>
      <c r="U142" s="139"/>
      <c r="V142" s="139"/>
      <c r="W142" s="139"/>
      <c r="X142" s="140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39" t="s">
        <v>173</v>
      </c>
      <c r="AJ142" s="139"/>
      <c r="AK142" s="139"/>
      <c r="AL142" s="139"/>
      <c r="AM142" s="140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4" t="s">
        <v>152</v>
      </c>
      <c r="G143" s="144"/>
      <c r="H143" s="144"/>
      <c r="I143" s="145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4" t="s">
        <v>152</v>
      </c>
      <c r="V143" s="144"/>
      <c r="W143" s="144"/>
      <c r="X143" s="145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4" t="s">
        <v>152</v>
      </c>
      <c r="AK143" s="144"/>
      <c r="AL143" s="144"/>
      <c r="AM143" s="145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4" t="s">
        <v>153</v>
      </c>
      <c r="G144" s="144"/>
      <c r="H144" s="144"/>
      <c r="I144" s="145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4" t="s">
        <v>153</v>
      </c>
      <c r="V144" s="144"/>
      <c r="W144" s="144"/>
      <c r="X144" s="145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4" t="s">
        <v>153</v>
      </c>
      <c r="AK144" s="144"/>
      <c r="AL144" s="144"/>
      <c r="AM144" s="145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46" t="s">
        <v>170</v>
      </c>
      <c r="F145" s="146"/>
      <c r="G145" s="146"/>
      <c r="H145" s="146"/>
      <c r="I145" s="147"/>
      <c r="J145" s="72"/>
      <c r="K145" s="50"/>
      <c r="L145" s="50"/>
      <c r="M145" s="50"/>
      <c r="P145" s="27"/>
      <c r="Q145" s="28"/>
      <c r="R145" s="28"/>
      <c r="S145" s="28" t="s">
        <v>3</v>
      </c>
      <c r="T145" s="146" t="s">
        <v>170</v>
      </c>
      <c r="U145" s="146"/>
      <c r="V145" s="146"/>
      <c r="W145" s="146"/>
      <c r="X145" s="14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46" t="s">
        <v>170</v>
      </c>
      <c r="AJ145" s="146"/>
      <c r="AK145" s="146"/>
      <c r="AL145" s="146"/>
      <c r="AM145" s="14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4" t="s">
        <v>171</v>
      </c>
      <c r="G146" s="144"/>
      <c r="H146" s="144"/>
      <c r="I146" s="145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4" t="s">
        <v>171</v>
      </c>
      <c r="V146" s="144"/>
      <c r="W146" s="144"/>
      <c r="X146" s="145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4" t="s">
        <v>171</v>
      </c>
      <c r="AK146" s="144"/>
      <c r="AL146" s="144"/>
      <c r="AM146" s="145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42" t="s">
        <v>172</v>
      </c>
      <c r="G147" s="142"/>
      <c r="H147" s="142"/>
      <c r="I147" s="143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42" t="s">
        <v>172</v>
      </c>
      <c r="V147" s="142"/>
      <c r="W147" s="142"/>
      <c r="X147" s="143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42" t="s">
        <v>172</v>
      </c>
      <c r="AK147" s="142"/>
      <c r="AL147" s="142"/>
      <c r="AM147" s="143"/>
      <c r="AN147" s="68"/>
      <c r="AO147" s="50"/>
      <c r="AP147" s="50"/>
      <c r="AQ147" s="50"/>
    </row>
    <row r="148" spans="1:40" ht="12.75">
      <c r="A148" s="126" t="s">
        <v>231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231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231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9" t="s">
        <v>228</v>
      </c>
      <c r="B149" s="12"/>
      <c r="C149" s="12"/>
      <c r="D149" s="12"/>
      <c r="E149" s="12"/>
      <c r="F149" s="12"/>
      <c r="G149" s="12"/>
      <c r="H149" s="12"/>
      <c r="I149" s="12"/>
      <c r="J149" s="123">
        <v>48713</v>
      </c>
      <c r="P149" s="129" t="s">
        <v>228</v>
      </c>
      <c r="Q149" s="12"/>
      <c r="R149" s="12"/>
      <c r="S149" s="12"/>
      <c r="T149" s="12"/>
      <c r="U149" s="12"/>
      <c r="V149" s="12"/>
      <c r="W149" s="12"/>
      <c r="X149" s="12"/>
      <c r="Y149" s="123">
        <v>37926</v>
      </c>
      <c r="AE149" s="129" t="s">
        <v>228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149310</v>
      </c>
    </row>
    <row r="150" spans="1:40" ht="12.75">
      <c r="A150" s="131" t="s">
        <v>229</v>
      </c>
      <c r="B150" s="12"/>
      <c r="C150" s="12"/>
      <c r="D150" s="12"/>
      <c r="E150" s="12"/>
      <c r="F150" s="12"/>
      <c r="G150" s="12"/>
      <c r="H150" s="12"/>
      <c r="I150" s="12"/>
      <c r="J150" s="123">
        <v>48709</v>
      </c>
      <c r="P150" s="131" t="s">
        <v>229</v>
      </c>
      <c r="Q150" s="12"/>
      <c r="R150" s="12"/>
      <c r="S150" s="12"/>
      <c r="T150" s="12"/>
      <c r="U150" s="12"/>
      <c r="V150" s="12"/>
      <c r="W150" s="12"/>
      <c r="X150" s="12"/>
      <c r="Y150" s="123">
        <v>37923</v>
      </c>
      <c r="AE150" s="131" t="s">
        <v>229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149298</v>
      </c>
    </row>
    <row r="151" spans="1:40" ht="13.5" thickBot="1">
      <c r="A151" s="132" t="s">
        <v>230</v>
      </c>
      <c r="B151" s="47"/>
      <c r="C151" s="47"/>
      <c r="D151" s="47"/>
      <c r="E151" s="47"/>
      <c r="F151" s="47"/>
      <c r="G151" s="47"/>
      <c r="H151" s="47"/>
      <c r="I151" s="47"/>
      <c r="J151" s="134">
        <v>4</v>
      </c>
      <c r="P151" s="132" t="s">
        <v>230</v>
      </c>
      <c r="Q151" s="47"/>
      <c r="R151" s="47"/>
      <c r="S151" s="47"/>
      <c r="T151" s="47"/>
      <c r="U151" s="47"/>
      <c r="V151" s="47"/>
      <c r="W151" s="47"/>
      <c r="X151" s="47"/>
      <c r="Y151" s="134">
        <v>3</v>
      </c>
      <c r="AE151" s="132" t="s">
        <v>230</v>
      </c>
      <c r="AF151" s="47"/>
      <c r="AG151" s="47"/>
      <c r="AH151" s="47"/>
      <c r="AI151" s="47"/>
      <c r="AJ151" s="47"/>
      <c r="AK151" s="47"/>
      <c r="AL151" s="47"/>
      <c r="AM151" s="47"/>
      <c r="AN151" s="134">
        <v>12</v>
      </c>
    </row>
    <row r="153" ht="12.75">
      <c r="J153" s="110"/>
    </row>
  </sheetData>
  <mergeCells count="440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AN117" sqref="AN117:AN15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  <c r="P2" s="223" t="s">
        <v>216</v>
      </c>
      <c r="Q2" s="223"/>
      <c r="R2" s="223"/>
      <c r="S2" s="223"/>
      <c r="T2" s="223"/>
      <c r="U2" s="223"/>
      <c r="V2" s="223"/>
      <c r="W2" s="223"/>
      <c r="X2" s="223"/>
      <c r="Y2" s="223"/>
      <c r="AE2" s="223" t="s">
        <v>216</v>
      </c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21.75" customHeight="1">
      <c r="A3" s="223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P3" s="223" t="s">
        <v>217</v>
      </c>
      <c r="Q3" s="223"/>
      <c r="R3" s="223"/>
      <c r="S3" s="223"/>
      <c r="T3" s="223"/>
      <c r="U3" s="223"/>
      <c r="V3" s="223"/>
      <c r="W3" s="223"/>
      <c r="X3" s="223"/>
      <c r="Y3" s="223"/>
      <c r="AE3" s="223" t="s">
        <v>217</v>
      </c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16" t="s">
        <v>175</v>
      </c>
      <c r="C5" s="217"/>
      <c r="D5" s="217"/>
      <c r="E5" s="217"/>
      <c r="F5" s="217"/>
      <c r="G5" s="217"/>
      <c r="H5" s="218"/>
      <c r="I5" s="218"/>
      <c r="J5" s="218"/>
      <c r="K5" s="218"/>
      <c r="P5" s="115" t="s">
        <v>155</v>
      </c>
      <c r="Q5" s="216" t="s">
        <v>175</v>
      </c>
      <c r="R5" s="217"/>
      <c r="S5" s="217"/>
      <c r="T5" s="217"/>
      <c r="U5" s="217"/>
      <c r="V5" s="217"/>
      <c r="W5" s="218"/>
      <c r="X5" s="218"/>
      <c r="Y5" s="218"/>
      <c r="Z5" s="218"/>
      <c r="AE5" s="115" t="s">
        <v>155</v>
      </c>
      <c r="AF5" s="135" t="s">
        <v>175</v>
      </c>
      <c r="AG5" s="92"/>
      <c r="AH5" s="92"/>
      <c r="AI5" s="92"/>
      <c r="AJ5" s="92"/>
      <c r="AK5" s="92"/>
      <c r="AL5" s="136"/>
      <c r="AM5" s="136"/>
      <c r="AN5" s="136"/>
      <c r="AO5" s="136"/>
    </row>
    <row r="6" spans="1:40" ht="13.5" thickBot="1">
      <c r="A6" s="1"/>
      <c r="B6" s="1" t="s">
        <v>238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July, 2006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July, 2006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24" t="s">
        <v>222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222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222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9" t="s">
        <v>67</v>
      </c>
      <c r="C9" s="219"/>
      <c r="D9" s="219"/>
      <c r="E9" s="219"/>
      <c r="F9" s="219"/>
      <c r="G9" s="219"/>
      <c r="H9" s="219"/>
      <c r="I9" s="220"/>
      <c r="J9" s="8">
        <v>48429</v>
      </c>
      <c r="P9" s="7" t="s">
        <v>0</v>
      </c>
      <c r="Q9" s="219" t="s">
        <v>67</v>
      </c>
      <c r="R9" s="219"/>
      <c r="S9" s="219"/>
      <c r="T9" s="219"/>
      <c r="U9" s="219"/>
      <c r="V9" s="219"/>
      <c r="W9" s="219"/>
      <c r="X9" s="220"/>
      <c r="Y9" s="8">
        <v>37972</v>
      </c>
      <c r="AE9" s="7" t="s">
        <v>0</v>
      </c>
      <c r="AF9" s="219" t="s">
        <v>67</v>
      </c>
      <c r="AG9" s="219"/>
      <c r="AH9" s="219"/>
      <c r="AI9" s="219"/>
      <c r="AJ9" s="219"/>
      <c r="AK9" s="219"/>
      <c r="AL9" s="219"/>
      <c r="AM9" s="220"/>
      <c r="AN9" s="8">
        <v>149310</v>
      </c>
    </row>
    <row r="10" spans="1:40" ht="12.75">
      <c r="A10" s="9"/>
      <c r="B10" s="10" t="s">
        <v>1</v>
      </c>
      <c r="C10" s="172" t="s">
        <v>97</v>
      </c>
      <c r="D10" s="172"/>
      <c r="E10" s="172"/>
      <c r="F10" s="172"/>
      <c r="G10" s="172"/>
      <c r="H10" s="172"/>
      <c r="I10" s="173"/>
      <c r="J10" s="11">
        <v>43807</v>
      </c>
      <c r="P10" s="9"/>
      <c r="Q10" s="10" t="s">
        <v>1</v>
      </c>
      <c r="R10" s="172" t="s">
        <v>97</v>
      </c>
      <c r="S10" s="172"/>
      <c r="T10" s="172"/>
      <c r="U10" s="172"/>
      <c r="V10" s="172"/>
      <c r="W10" s="172"/>
      <c r="X10" s="173"/>
      <c r="Y10" s="11">
        <v>34348</v>
      </c>
      <c r="AE10" s="9"/>
      <c r="AF10" s="10" t="s">
        <v>1</v>
      </c>
      <c r="AG10" s="172" t="s">
        <v>97</v>
      </c>
      <c r="AH10" s="172"/>
      <c r="AI10" s="172"/>
      <c r="AJ10" s="172"/>
      <c r="AK10" s="172"/>
      <c r="AL10" s="172"/>
      <c r="AM10" s="173"/>
      <c r="AN10" s="11">
        <v>135059</v>
      </c>
    </row>
    <row r="11" spans="1:40" ht="12.75">
      <c r="A11" s="9"/>
      <c r="B11" s="12"/>
      <c r="C11" s="13" t="s">
        <v>2</v>
      </c>
      <c r="D11" s="144" t="s">
        <v>98</v>
      </c>
      <c r="E11" s="144"/>
      <c r="F11" s="144"/>
      <c r="G11" s="144"/>
      <c r="H11" s="144"/>
      <c r="I11" s="145"/>
      <c r="J11" s="15">
        <v>33997</v>
      </c>
      <c r="P11" s="9"/>
      <c r="Q11" s="12"/>
      <c r="R11" s="13" t="s">
        <v>2</v>
      </c>
      <c r="S11" s="144" t="s">
        <v>98</v>
      </c>
      <c r="T11" s="144"/>
      <c r="U11" s="144"/>
      <c r="V11" s="144"/>
      <c r="W11" s="144"/>
      <c r="X11" s="145"/>
      <c r="Y11" s="15">
        <v>26656</v>
      </c>
      <c r="AE11" s="9"/>
      <c r="AF11" s="12"/>
      <c r="AG11" s="13" t="s">
        <v>2</v>
      </c>
      <c r="AH11" s="144" t="s">
        <v>98</v>
      </c>
      <c r="AI11" s="144"/>
      <c r="AJ11" s="144"/>
      <c r="AK11" s="144"/>
      <c r="AL11" s="144"/>
      <c r="AM11" s="145"/>
      <c r="AN11" s="15">
        <v>104816</v>
      </c>
    </row>
    <row r="12" spans="1:40" ht="12.75">
      <c r="A12" s="16"/>
      <c r="B12" s="17"/>
      <c r="C12" s="5"/>
      <c r="D12" s="17"/>
      <c r="E12" s="221" t="s">
        <v>102</v>
      </c>
      <c r="F12" s="221"/>
      <c r="G12" s="221"/>
      <c r="H12" s="221"/>
      <c r="I12" s="222"/>
      <c r="J12" s="19"/>
      <c r="P12" s="16"/>
      <c r="Q12" s="17"/>
      <c r="R12" s="5"/>
      <c r="S12" s="17"/>
      <c r="T12" s="221" t="s">
        <v>102</v>
      </c>
      <c r="U12" s="221"/>
      <c r="V12" s="221"/>
      <c r="W12" s="221"/>
      <c r="X12" s="222"/>
      <c r="Y12" s="19"/>
      <c r="AE12" s="16"/>
      <c r="AF12" s="17"/>
      <c r="AG12" s="5"/>
      <c r="AH12" s="17"/>
      <c r="AI12" s="221" t="s">
        <v>102</v>
      </c>
      <c r="AJ12" s="221"/>
      <c r="AK12" s="221"/>
      <c r="AL12" s="221"/>
      <c r="AM12" s="222"/>
      <c r="AN12" s="19"/>
    </row>
    <row r="13" spans="1:40" ht="12.75">
      <c r="A13" s="16"/>
      <c r="B13" s="17"/>
      <c r="C13" s="5"/>
      <c r="D13" s="17"/>
      <c r="E13" s="17"/>
      <c r="F13" s="226" t="s">
        <v>176</v>
      </c>
      <c r="G13" s="226"/>
      <c r="H13" s="226"/>
      <c r="I13" s="227"/>
      <c r="J13" s="20"/>
      <c r="P13" s="16"/>
      <c r="Q13" s="17"/>
      <c r="R13" s="5"/>
      <c r="S13" s="17"/>
      <c r="T13" s="17"/>
      <c r="U13" s="226" t="s">
        <v>176</v>
      </c>
      <c r="V13" s="226"/>
      <c r="W13" s="226"/>
      <c r="X13" s="227"/>
      <c r="Y13" s="20"/>
      <c r="AE13" s="16"/>
      <c r="AF13" s="17"/>
      <c r="AG13" s="5"/>
      <c r="AH13" s="17"/>
      <c r="AI13" s="17"/>
      <c r="AJ13" s="226" t="s">
        <v>176</v>
      </c>
      <c r="AK13" s="226"/>
      <c r="AL13" s="226"/>
      <c r="AM13" s="227"/>
      <c r="AN13" s="20"/>
    </row>
    <row r="14" spans="1:40" ht="12.75">
      <c r="A14" s="9"/>
      <c r="B14" s="12"/>
      <c r="C14" s="13" t="s">
        <v>3</v>
      </c>
      <c r="D14" s="144" t="s">
        <v>99</v>
      </c>
      <c r="E14" s="144"/>
      <c r="F14" s="144"/>
      <c r="G14" s="144"/>
      <c r="H14" s="144"/>
      <c r="I14" s="145"/>
      <c r="J14" s="15">
        <v>9810</v>
      </c>
      <c r="P14" s="9"/>
      <c r="Q14" s="12"/>
      <c r="R14" s="13" t="s">
        <v>3</v>
      </c>
      <c r="S14" s="144" t="s">
        <v>99</v>
      </c>
      <c r="T14" s="144"/>
      <c r="U14" s="144"/>
      <c r="V14" s="144"/>
      <c r="W14" s="144"/>
      <c r="X14" s="145"/>
      <c r="Y14" s="15">
        <v>7692</v>
      </c>
      <c r="AE14" s="9"/>
      <c r="AF14" s="12"/>
      <c r="AG14" s="13" t="s">
        <v>3</v>
      </c>
      <c r="AH14" s="144" t="s">
        <v>99</v>
      </c>
      <c r="AI14" s="144"/>
      <c r="AJ14" s="144"/>
      <c r="AK14" s="144"/>
      <c r="AL14" s="144"/>
      <c r="AM14" s="145"/>
      <c r="AN14" s="15">
        <v>30243</v>
      </c>
    </row>
    <row r="15" spans="1:40" ht="12.75">
      <c r="A15" s="9"/>
      <c r="B15" s="12"/>
      <c r="C15" s="12"/>
      <c r="D15" s="12" t="s">
        <v>4</v>
      </c>
      <c r="E15" s="144" t="s">
        <v>100</v>
      </c>
      <c r="F15" s="144"/>
      <c r="G15" s="144"/>
      <c r="H15" s="144"/>
      <c r="I15" s="145"/>
      <c r="J15" s="15">
        <v>132</v>
      </c>
      <c r="P15" s="9"/>
      <c r="Q15" s="12"/>
      <c r="R15" s="12"/>
      <c r="S15" s="12" t="s">
        <v>4</v>
      </c>
      <c r="T15" s="144" t="s">
        <v>100</v>
      </c>
      <c r="U15" s="144"/>
      <c r="V15" s="144"/>
      <c r="W15" s="144"/>
      <c r="X15" s="145"/>
      <c r="Y15" s="15">
        <v>103</v>
      </c>
      <c r="AE15" s="9"/>
      <c r="AF15" s="12"/>
      <c r="AG15" s="12"/>
      <c r="AH15" s="12" t="s">
        <v>4</v>
      </c>
      <c r="AI15" s="144" t="s">
        <v>100</v>
      </c>
      <c r="AJ15" s="144"/>
      <c r="AK15" s="144"/>
      <c r="AL15" s="144"/>
      <c r="AM15" s="145"/>
      <c r="AN15" s="15">
        <v>405</v>
      </c>
    </row>
    <row r="16" spans="1:40" ht="12.75">
      <c r="A16" s="9"/>
      <c r="B16" s="12"/>
      <c r="C16" s="12"/>
      <c r="D16" s="12" t="s">
        <v>5</v>
      </c>
      <c r="E16" s="144" t="s">
        <v>101</v>
      </c>
      <c r="F16" s="144"/>
      <c r="G16" s="144"/>
      <c r="H16" s="144"/>
      <c r="I16" s="145"/>
      <c r="J16" s="15"/>
      <c r="P16" s="9"/>
      <c r="Q16" s="12"/>
      <c r="R16" s="12"/>
      <c r="S16" s="12" t="s">
        <v>5</v>
      </c>
      <c r="T16" s="144" t="s">
        <v>101</v>
      </c>
      <c r="U16" s="144"/>
      <c r="V16" s="144"/>
      <c r="W16" s="144"/>
      <c r="X16" s="145"/>
      <c r="Y16" s="15"/>
      <c r="AE16" s="9"/>
      <c r="AF16" s="12"/>
      <c r="AG16" s="12"/>
      <c r="AH16" s="12" t="s">
        <v>5</v>
      </c>
      <c r="AI16" s="144" t="s">
        <v>101</v>
      </c>
      <c r="AJ16" s="144"/>
      <c r="AK16" s="144"/>
      <c r="AL16" s="144"/>
      <c r="AM16" s="145"/>
      <c r="AN16" s="15"/>
    </row>
    <row r="17" spans="1:40" ht="12.75">
      <c r="A17" s="16"/>
      <c r="B17" s="17"/>
      <c r="C17" s="17"/>
      <c r="D17" s="17"/>
      <c r="E17" s="221" t="s">
        <v>102</v>
      </c>
      <c r="F17" s="221"/>
      <c r="G17" s="221"/>
      <c r="H17" s="221"/>
      <c r="I17" s="222"/>
      <c r="J17" s="21"/>
      <c r="P17" s="16"/>
      <c r="Q17" s="17"/>
      <c r="R17" s="17"/>
      <c r="S17" s="17"/>
      <c r="T17" s="221" t="s">
        <v>102</v>
      </c>
      <c r="U17" s="221"/>
      <c r="V17" s="221"/>
      <c r="W17" s="221"/>
      <c r="X17" s="222"/>
      <c r="Y17" s="21"/>
      <c r="AE17" s="16"/>
      <c r="AF17" s="17"/>
      <c r="AG17" s="17"/>
      <c r="AH17" s="17"/>
      <c r="AI17" s="221" t="s">
        <v>102</v>
      </c>
      <c r="AJ17" s="221"/>
      <c r="AK17" s="221"/>
      <c r="AL17" s="221"/>
      <c r="AM17" s="222"/>
      <c r="AN17" s="21"/>
    </row>
    <row r="18" spans="1:40" ht="12.75">
      <c r="A18" s="16"/>
      <c r="B18" s="17"/>
      <c r="C18" s="17"/>
      <c r="D18" s="17"/>
      <c r="E18" s="17"/>
      <c r="F18" s="146" t="s">
        <v>103</v>
      </c>
      <c r="G18" s="146"/>
      <c r="H18" s="146"/>
      <c r="I18" s="147"/>
      <c r="J18" s="23"/>
      <c r="P18" s="16"/>
      <c r="Q18" s="17"/>
      <c r="R18" s="17"/>
      <c r="S18" s="17"/>
      <c r="T18" s="17"/>
      <c r="U18" s="146" t="s">
        <v>103</v>
      </c>
      <c r="V18" s="146"/>
      <c r="W18" s="146"/>
      <c r="X18" s="147"/>
      <c r="Y18" s="23"/>
      <c r="AE18" s="16"/>
      <c r="AF18" s="17"/>
      <c r="AG18" s="17"/>
      <c r="AH18" s="17"/>
      <c r="AI18" s="17"/>
      <c r="AJ18" s="146" t="s">
        <v>103</v>
      </c>
      <c r="AK18" s="146"/>
      <c r="AL18" s="146"/>
      <c r="AM18" s="147"/>
      <c r="AN18" s="23"/>
    </row>
    <row r="19" spans="1:40" ht="12.75">
      <c r="A19" s="9"/>
      <c r="B19" s="12"/>
      <c r="C19" s="12"/>
      <c r="D19" s="12" t="s">
        <v>6</v>
      </c>
      <c r="E19" s="144" t="s">
        <v>104</v>
      </c>
      <c r="F19" s="144"/>
      <c r="G19" s="144"/>
      <c r="H19" s="144"/>
      <c r="I19" s="145"/>
      <c r="J19" s="15">
        <v>9678</v>
      </c>
      <c r="P19" s="9"/>
      <c r="Q19" s="12"/>
      <c r="R19" s="12"/>
      <c r="S19" s="12" t="s">
        <v>6</v>
      </c>
      <c r="T19" s="144" t="s">
        <v>104</v>
      </c>
      <c r="U19" s="144"/>
      <c r="V19" s="144"/>
      <c r="W19" s="144"/>
      <c r="X19" s="145"/>
      <c r="Y19" s="15">
        <v>7589</v>
      </c>
      <c r="AE19" s="9"/>
      <c r="AF19" s="12"/>
      <c r="AG19" s="12"/>
      <c r="AH19" s="12" t="s">
        <v>6</v>
      </c>
      <c r="AI19" s="144" t="s">
        <v>104</v>
      </c>
      <c r="AJ19" s="144"/>
      <c r="AK19" s="144"/>
      <c r="AL19" s="144"/>
      <c r="AM19" s="145"/>
      <c r="AN19" s="15">
        <v>29838</v>
      </c>
    </row>
    <row r="20" spans="1:40" ht="12.75">
      <c r="A20" s="24"/>
      <c r="B20" s="25"/>
      <c r="C20" s="25"/>
      <c r="D20" s="25"/>
      <c r="E20" s="221" t="s">
        <v>102</v>
      </c>
      <c r="F20" s="221"/>
      <c r="G20" s="221"/>
      <c r="H20" s="221"/>
      <c r="I20" s="222"/>
      <c r="J20" s="26"/>
      <c r="P20" s="24"/>
      <c r="Q20" s="25"/>
      <c r="R20" s="25"/>
      <c r="S20" s="25"/>
      <c r="T20" s="221" t="s">
        <v>102</v>
      </c>
      <c r="U20" s="221"/>
      <c r="V20" s="221"/>
      <c r="W20" s="221"/>
      <c r="X20" s="222"/>
      <c r="Y20" s="26"/>
      <c r="AE20" s="24"/>
      <c r="AF20" s="25"/>
      <c r="AG20" s="25"/>
      <c r="AH20" s="25"/>
      <c r="AI20" s="221" t="s">
        <v>102</v>
      </c>
      <c r="AJ20" s="221"/>
      <c r="AK20" s="221"/>
      <c r="AL20" s="221"/>
      <c r="AM20" s="222"/>
      <c r="AN20" s="26"/>
    </row>
    <row r="21" spans="1:40" ht="12.75">
      <c r="A21" s="27"/>
      <c r="B21" s="28"/>
      <c r="C21" s="28"/>
      <c r="D21" s="28"/>
      <c r="E21" s="28"/>
      <c r="F21" s="146" t="s">
        <v>105</v>
      </c>
      <c r="G21" s="146"/>
      <c r="H21" s="146"/>
      <c r="I21" s="147"/>
      <c r="J21" s="23"/>
      <c r="P21" s="27"/>
      <c r="Q21" s="28"/>
      <c r="R21" s="28"/>
      <c r="S21" s="28"/>
      <c r="T21" s="28"/>
      <c r="U21" s="146" t="s">
        <v>105</v>
      </c>
      <c r="V21" s="146"/>
      <c r="W21" s="146"/>
      <c r="X21" s="147"/>
      <c r="Y21" s="23"/>
      <c r="AE21" s="27"/>
      <c r="AF21" s="28"/>
      <c r="AG21" s="28"/>
      <c r="AH21" s="28"/>
      <c r="AI21" s="28"/>
      <c r="AJ21" s="146" t="s">
        <v>105</v>
      </c>
      <c r="AK21" s="146"/>
      <c r="AL21" s="146"/>
      <c r="AM21" s="147"/>
      <c r="AN21" s="23"/>
    </row>
    <row r="22" spans="1:40" ht="12.75">
      <c r="A22" s="9"/>
      <c r="B22" s="29" t="s">
        <v>7</v>
      </c>
      <c r="C22" s="172" t="s">
        <v>106</v>
      </c>
      <c r="D22" s="172"/>
      <c r="E22" s="172"/>
      <c r="F22" s="172"/>
      <c r="G22" s="172"/>
      <c r="H22" s="172"/>
      <c r="I22" s="173"/>
      <c r="J22" s="30">
        <v>165</v>
      </c>
      <c r="P22" s="9"/>
      <c r="Q22" s="29" t="s">
        <v>7</v>
      </c>
      <c r="R22" s="172" t="s">
        <v>106</v>
      </c>
      <c r="S22" s="172"/>
      <c r="T22" s="172"/>
      <c r="U22" s="172"/>
      <c r="V22" s="172"/>
      <c r="W22" s="172"/>
      <c r="X22" s="173"/>
      <c r="Y22" s="30">
        <v>129</v>
      </c>
      <c r="AE22" s="9"/>
      <c r="AF22" s="29" t="s">
        <v>7</v>
      </c>
      <c r="AG22" s="172" t="s">
        <v>106</v>
      </c>
      <c r="AH22" s="172"/>
      <c r="AI22" s="172"/>
      <c r="AJ22" s="172"/>
      <c r="AK22" s="172"/>
      <c r="AL22" s="172"/>
      <c r="AM22" s="173"/>
      <c r="AN22" s="30">
        <v>508</v>
      </c>
    </row>
    <row r="23" spans="1:40" ht="12.75">
      <c r="A23" s="9"/>
      <c r="B23" s="29" t="s">
        <v>8</v>
      </c>
      <c r="C23" s="172" t="s">
        <v>107</v>
      </c>
      <c r="D23" s="172"/>
      <c r="E23" s="172"/>
      <c r="F23" s="172"/>
      <c r="G23" s="172"/>
      <c r="H23" s="172"/>
      <c r="I23" s="173"/>
      <c r="J23" s="30">
        <v>97</v>
      </c>
      <c r="P23" s="9"/>
      <c r="Q23" s="29" t="s">
        <v>8</v>
      </c>
      <c r="R23" s="172" t="s">
        <v>107</v>
      </c>
      <c r="S23" s="172"/>
      <c r="T23" s="172"/>
      <c r="U23" s="172"/>
      <c r="V23" s="172"/>
      <c r="W23" s="172"/>
      <c r="X23" s="173"/>
      <c r="Y23" s="30">
        <v>76</v>
      </c>
      <c r="AE23" s="9"/>
      <c r="AF23" s="29" t="s">
        <v>8</v>
      </c>
      <c r="AG23" s="172" t="s">
        <v>107</v>
      </c>
      <c r="AH23" s="172"/>
      <c r="AI23" s="172"/>
      <c r="AJ23" s="172"/>
      <c r="AK23" s="172"/>
      <c r="AL23" s="172"/>
      <c r="AM23" s="173"/>
      <c r="AN23" s="30">
        <v>299</v>
      </c>
    </row>
    <row r="24" spans="1:40" ht="14.25">
      <c r="A24" s="9"/>
      <c r="B24" s="29" t="s">
        <v>9</v>
      </c>
      <c r="C24" s="172" t="s">
        <v>177</v>
      </c>
      <c r="D24" s="172"/>
      <c r="E24" s="172"/>
      <c r="F24" s="172"/>
      <c r="G24" s="172"/>
      <c r="H24" s="172"/>
      <c r="I24" s="173"/>
      <c r="J24" s="30">
        <v>2107</v>
      </c>
      <c r="P24" s="9"/>
      <c r="Q24" s="29" t="s">
        <v>9</v>
      </c>
      <c r="R24" s="172" t="s">
        <v>177</v>
      </c>
      <c r="S24" s="172"/>
      <c r="T24" s="172"/>
      <c r="U24" s="172"/>
      <c r="V24" s="172"/>
      <c r="W24" s="172"/>
      <c r="X24" s="173"/>
      <c r="Y24" s="30">
        <v>1652</v>
      </c>
      <c r="AE24" s="9"/>
      <c r="AF24" s="29" t="s">
        <v>9</v>
      </c>
      <c r="AG24" s="172" t="s">
        <v>177</v>
      </c>
      <c r="AH24" s="172"/>
      <c r="AI24" s="172"/>
      <c r="AJ24" s="172"/>
      <c r="AK24" s="172"/>
      <c r="AL24" s="172"/>
      <c r="AM24" s="173"/>
      <c r="AN24" s="30">
        <v>6497</v>
      </c>
    </row>
    <row r="25" spans="1:40" ht="12.75">
      <c r="A25" s="9"/>
      <c r="B25" s="12"/>
      <c r="C25" s="13" t="s">
        <v>10</v>
      </c>
      <c r="D25" s="144" t="s">
        <v>226</v>
      </c>
      <c r="E25" s="144"/>
      <c r="F25" s="144"/>
      <c r="G25" s="144"/>
      <c r="H25" s="144"/>
      <c r="I25" s="145"/>
      <c r="J25" s="125">
        <v>3.308</v>
      </c>
      <c r="P25" s="9"/>
      <c r="Q25" s="12"/>
      <c r="R25" s="13" t="s">
        <v>10</v>
      </c>
      <c r="S25" s="144" t="s">
        <v>226</v>
      </c>
      <c r="T25" s="144"/>
      <c r="U25" s="144"/>
      <c r="V25" s="144"/>
      <c r="W25" s="144"/>
      <c r="X25" s="145"/>
      <c r="Y25" s="125">
        <v>3.308</v>
      </c>
      <c r="AE25" s="9"/>
      <c r="AF25" s="12"/>
      <c r="AG25" s="13" t="s">
        <v>10</v>
      </c>
      <c r="AH25" s="144" t="s">
        <v>226</v>
      </c>
      <c r="AI25" s="144"/>
      <c r="AJ25" s="144"/>
      <c r="AK25" s="144"/>
      <c r="AL25" s="144"/>
      <c r="AM25" s="145"/>
      <c r="AN25" s="125">
        <v>3.308</v>
      </c>
    </row>
    <row r="26" spans="1:40" ht="12.75">
      <c r="A26" s="9"/>
      <c r="B26" s="29" t="s">
        <v>11</v>
      </c>
      <c r="C26" s="172" t="s">
        <v>236</v>
      </c>
      <c r="D26" s="172"/>
      <c r="E26" s="172"/>
      <c r="F26" s="172"/>
      <c r="G26" s="172"/>
      <c r="H26" s="172"/>
      <c r="I26" s="173"/>
      <c r="J26" s="30">
        <v>2253</v>
      </c>
      <c r="P26" s="9"/>
      <c r="Q26" s="29" t="s">
        <v>11</v>
      </c>
      <c r="R26" s="172" t="s">
        <v>236</v>
      </c>
      <c r="S26" s="172"/>
      <c r="T26" s="172"/>
      <c r="U26" s="172"/>
      <c r="V26" s="172"/>
      <c r="W26" s="172"/>
      <c r="X26" s="173"/>
      <c r="Y26" s="30">
        <v>1767</v>
      </c>
      <c r="AE26" s="9"/>
      <c r="AF26" s="29" t="s">
        <v>11</v>
      </c>
      <c r="AG26" s="172" t="s">
        <v>236</v>
      </c>
      <c r="AH26" s="172"/>
      <c r="AI26" s="172"/>
      <c r="AJ26" s="172"/>
      <c r="AK26" s="172"/>
      <c r="AL26" s="172"/>
      <c r="AM26" s="173"/>
      <c r="AN26" s="30">
        <v>6947</v>
      </c>
    </row>
    <row r="27" spans="1:40" ht="12.75">
      <c r="A27" s="9"/>
      <c r="B27" s="12"/>
      <c r="C27" s="13" t="s">
        <v>10</v>
      </c>
      <c r="D27" s="144" t="s">
        <v>109</v>
      </c>
      <c r="E27" s="144"/>
      <c r="F27" s="144"/>
      <c r="G27" s="144"/>
      <c r="H27" s="144"/>
      <c r="I27" s="145"/>
      <c r="J27" s="15"/>
      <c r="P27" s="9"/>
      <c r="Q27" s="12"/>
      <c r="R27" s="13" t="s">
        <v>10</v>
      </c>
      <c r="S27" s="144" t="s">
        <v>109</v>
      </c>
      <c r="T27" s="144"/>
      <c r="U27" s="144"/>
      <c r="V27" s="144"/>
      <c r="W27" s="144"/>
      <c r="X27" s="145"/>
      <c r="Y27" s="15"/>
      <c r="AE27" s="9"/>
      <c r="AF27" s="12"/>
      <c r="AG27" s="13" t="s">
        <v>10</v>
      </c>
      <c r="AH27" s="144" t="s">
        <v>109</v>
      </c>
      <c r="AI27" s="144"/>
      <c r="AJ27" s="144"/>
      <c r="AK27" s="144"/>
      <c r="AL27" s="144"/>
      <c r="AM27" s="145"/>
      <c r="AN27" s="15"/>
    </row>
    <row r="28" spans="1:40" ht="12.75">
      <c r="A28" s="9"/>
      <c r="B28" s="12"/>
      <c r="C28" s="13" t="s">
        <v>10</v>
      </c>
      <c r="D28" s="144" t="s">
        <v>110</v>
      </c>
      <c r="E28" s="144"/>
      <c r="F28" s="144"/>
      <c r="G28" s="144"/>
      <c r="H28" s="144"/>
      <c r="I28" s="145"/>
      <c r="J28" s="15"/>
      <c r="P28" s="9"/>
      <c r="Q28" s="12"/>
      <c r="R28" s="13" t="s">
        <v>10</v>
      </c>
      <c r="S28" s="144" t="s">
        <v>110</v>
      </c>
      <c r="T28" s="144"/>
      <c r="U28" s="144"/>
      <c r="V28" s="144"/>
      <c r="W28" s="144"/>
      <c r="X28" s="145"/>
      <c r="Y28" s="15"/>
      <c r="AE28" s="9"/>
      <c r="AF28" s="12"/>
      <c r="AG28" s="13" t="s">
        <v>10</v>
      </c>
      <c r="AH28" s="144" t="s">
        <v>110</v>
      </c>
      <c r="AI28" s="144"/>
      <c r="AJ28" s="144"/>
      <c r="AK28" s="144"/>
      <c r="AL28" s="144"/>
      <c r="AM28" s="145"/>
      <c r="AN28" s="15"/>
    </row>
    <row r="29" spans="1:40" ht="12.75">
      <c r="A29" s="9"/>
      <c r="B29" s="12"/>
      <c r="C29" s="13" t="s">
        <v>10</v>
      </c>
      <c r="D29" s="144" t="s">
        <v>111</v>
      </c>
      <c r="E29" s="144"/>
      <c r="F29" s="144"/>
      <c r="G29" s="144"/>
      <c r="H29" s="144"/>
      <c r="I29" s="145"/>
      <c r="J29" s="15">
        <v>2253</v>
      </c>
      <c r="P29" s="9"/>
      <c r="Q29" s="12"/>
      <c r="R29" s="13" t="s">
        <v>10</v>
      </c>
      <c r="S29" s="144" t="s">
        <v>111</v>
      </c>
      <c r="T29" s="144"/>
      <c r="U29" s="144"/>
      <c r="V29" s="144"/>
      <c r="W29" s="144"/>
      <c r="X29" s="145"/>
      <c r="Y29" s="15">
        <v>1767</v>
      </c>
      <c r="AE29" s="9"/>
      <c r="AF29" s="12"/>
      <c r="AG29" s="13" t="s">
        <v>10</v>
      </c>
      <c r="AH29" s="144" t="s">
        <v>111</v>
      </c>
      <c r="AI29" s="144"/>
      <c r="AJ29" s="144"/>
      <c r="AK29" s="144"/>
      <c r="AL29" s="144"/>
      <c r="AM29" s="145"/>
      <c r="AN29" s="15">
        <v>6947</v>
      </c>
    </row>
    <row r="30" spans="1:40" ht="12.75">
      <c r="A30" s="7" t="s">
        <v>12</v>
      </c>
      <c r="B30" s="219" t="s">
        <v>112</v>
      </c>
      <c r="C30" s="219"/>
      <c r="D30" s="219"/>
      <c r="E30" s="219"/>
      <c r="F30" s="219"/>
      <c r="G30" s="219"/>
      <c r="H30" s="219"/>
      <c r="I30" s="220"/>
      <c r="J30" s="8">
        <v>55</v>
      </c>
      <c r="P30" s="7" t="s">
        <v>12</v>
      </c>
      <c r="Q30" s="219" t="s">
        <v>112</v>
      </c>
      <c r="R30" s="219"/>
      <c r="S30" s="219"/>
      <c r="T30" s="219"/>
      <c r="U30" s="219"/>
      <c r="V30" s="219"/>
      <c r="W30" s="219"/>
      <c r="X30" s="220"/>
      <c r="Y30" s="8">
        <v>43</v>
      </c>
      <c r="AE30" s="7" t="s">
        <v>12</v>
      </c>
      <c r="AF30" s="219" t="s">
        <v>112</v>
      </c>
      <c r="AG30" s="219"/>
      <c r="AH30" s="219"/>
      <c r="AI30" s="219"/>
      <c r="AJ30" s="219"/>
      <c r="AK30" s="219"/>
      <c r="AL30" s="219"/>
      <c r="AM30" s="220"/>
      <c r="AN30" s="8">
        <v>170</v>
      </c>
    </row>
    <row r="31" spans="1:40" ht="12.75">
      <c r="A31" s="9"/>
      <c r="B31" s="13" t="s">
        <v>10</v>
      </c>
      <c r="C31" s="144" t="s">
        <v>178</v>
      </c>
      <c r="D31" s="144"/>
      <c r="E31" s="144"/>
      <c r="F31" s="144"/>
      <c r="G31" s="144"/>
      <c r="H31" s="144"/>
      <c r="I31" s="145"/>
      <c r="J31" s="15"/>
      <c r="P31" s="9"/>
      <c r="Q31" s="13" t="s">
        <v>10</v>
      </c>
      <c r="R31" s="144" t="s">
        <v>178</v>
      </c>
      <c r="S31" s="144"/>
      <c r="T31" s="144"/>
      <c r="U31" s="144"/>
      <c r="V31" s="144"/>
      <c r="W31" s="144"/>
      <c r="X31" s="145"/>
      <c r="Y31" s="15">
        <v>0</v>
      </c>
      <c r="AE31" s="9"/>
      <c r="AF31" s="13" t="s">
        <v>10</v>
      </c>
      <c r="AG31" s="144" t="s">
        <v>178</v>
      </c>
      <c r="AH31" s="144"/>
      <c r="AI31" s="144"/>
      <c r="AJ31" s="144"/>
      <c r="AK31" s="144"/>
      <c r="AL31" s="144"/>
      <c r="AM31" s="145"/>
      <c r="AN31" s="15"/>
    </row>
    <row r="32" spans="1:40" ht="12.75">
      <c r="A32" s="9"/>
      <c r="B32" s="13" t="s">
        <v>10</v>
      </c>
      <c r="C32" s="144" t="s">
        <v>179</v>
      </c>
      <c r="D32" s="144"/>
      <c r="E32" s="144"/>
      <c r="F32" s="144"/>
      <c r="G32" s="144"/>
      <c r="H32" s="144"/>
      <c r="I32" s="145"/>
      <c r="J32" s="15">
        <v>55</v>
      </c>
      <c r="P32" s="9"/>
      <c r="Q32" s="13" t="s">
        <v>10</v>
      </c>
      <c r="R32" s="144" t="s">
        <v>179</v>
      </c>
      <c r="S32" s="144"/>
      <c r="T32" s="144"/>
      <c r="U32" s="144"/>
      <c r="V32" s="144"/>
      <c r="W32" s="144"/>
      <c r="X32" s="145"/>
      <c r="Y32" s="15">
        <v>43</v>
      </c>
      <c r="AE32" s="9"/>
      <c r="AF32" s="13" t="s">
        <v>10</v>
      </c>
      <c r="AG32" s="144" t="s">
        <v>179</v>
      </c>
      <c r="AH32" s="144"/>
      <c r="AI32" s="144"/>
      <c r="AJ32" s="144"/>
      <c r="AK32" s="144"/>
      <c r="AL32" s="144"/>
      <c r="AM32" s="145"/>
      <c r="AN32" s="15">
        <v>170</v>
      </c>
    </row>
    <row r="33" spans="1:40" ht="12.75">
      <c r="A33" s="9"/>
      <c r="B33" s="13" t="s">
        <v>10</v>
      </c>
      <c r="C33" s="144" t="s">
        <v>180</v>
      </c>
      <c r="D33" s="144"/>
      <c r="E33" s="144"/>
      <c r="F33" s="144"/>
      <c r="G33" s="144"/>
      <c r="H33" s="144"/>
      <c r="I33" s="145"/>
      <c r="J33" s="15"/>
      <c r="P33" s="9"/>
      <c r="Q33" s="13" t="s">
        <v>10</v>
      </c>
      <c r="R33" s="144" t="s">
        <v>180</v>
      </c>
      <c r="S33" s="144"/>
      <c r="T33" s="144"/>
      <c r="U33" s="144"/>
      <c r="V33" s="144"/>
      <c r="W33" s="144"/>
      <c r="X33" s="145"/>
      <c r="Y33" s="15"/>
      <c r="AE33" s="9"/>
      <c r="AF33" s="13" t="s">
        <v>10</v>
      </c>
      <c r="AG33" s="144" t="s">
        <v>180</v>
      </c>
      <c r="AH33" s="144"/>
      <c r="AI33" s="144"/>
      <c r="AJ33" s="144"/>
      <c r="AK33" s="144"/>
      <c r="AL33" s="144"/>
      <c r="AM33" s="145"/>
      <c r="AN33" s="15"/>
    </row>
    <row r="34" spans="1:40" ht="12.75">
      <c r="A34" s="9"/>
      <c r="B34" s="13" t="s">
        <v>10</v>
      </c>
      <c r="C34" s="144" t="s">
        <v>113</v>
      </c>
      <c r="D34" s="144"/>
      <c r="E34" s="144"/>
      <c r="F34" s="144"/>
      <c r="G34" s="144"/>
      <c r="H34" s="144"/>
      <c r="I34" s="145"/>
      <c r="J34" s="15"/>
      <c r="P34" s="9"/>
      <c r="Q34" s="13" t="s">
        <v>10</v>
      </c>
      <c r="R34" s="144" t="s">
        <v>113</v>
      </c>
      <c r="S34" s="144"/>
      <c r="T34" s="144"/>
      <c r="U34" s="144"/>
      <c r="V34" s="144"/>
      <c r="W34" s="144"/>
      <c r="X34" s="145"/>
      <c r="Y34" s="15"/>
      <c r="AE34" s="9"/>
      <c r="AF34" s="13" t="s">
        <v>10</v>
      </c>
      <c r="AG34" s="144" t="s">
        <v>113</v>
      </c>
      <c r="AH34" s="144"/>
      <c r="AI34" s="144"/>
      <c r="AJ34" s="144"/>
      <c r="AK34" s="144"/>
      <c r="AL34" s="144"/>
      <c r="AM34" s="145"/>
      <c r="AN34" s="15"/>
    </row>
    <row r="35" spans="1:40" ht="12.75">
      <c r="A35" s="9"/>
      <c r="B35" s="13" t="s">
        <v>10</v>
      </c>
      <c r="C35" s="144" t="s">
        <v>181</v>
      </c>
      <c r="D35" s="144"/>
      <c r="E35" s="144"/>
      <c r="F35" s="144"/>
      <c r="G35" s="144"/>
      <c r="H35" s="144"/>
      <c r="I35" s="145"/>
      <c r="J35" s="15"/>
      <c r="P35" s="9"/>
      <c r="Q35" s="13" t="s">
        <v>10</v>
      </c>
      <c r="R35" s="144" t="s">
        <v>181</v>
      </c>
      <c r="S35" s="144"/>
      <c r="T35" s="144"/>
      <c r="U35" s="144"/>
      <c r="V35" s="144"/>
      <c r="W35" s="144"/>
      <c r="X35" s="145"/>
      <c r="Y35" s="15"/>
      <c r="AE35" s="9"/>
      <c r="AF35" s="13" t="s">
        <v>10</v>
      </c>
      <c r="AG35" s="144" t="s">
        <v>181</v>
      </c>
      <c r="AH35" s="144"/>
      <c r="AI35" s="144"/>
      <c r="AJ35" s="144"/>
      <c r="AK35" s="144"/>
      <c r="AL35" s="144"/>
      <c r="AM35" s="145"/>
      <c r="AN35" s="15"/>
    </row>
    <row r="36" spans="1:40" ht="13.5" thickBot="1">
      <c r="A36" s="31"/>
      <c r="B36" s="32" t="s">
        <v>10</v>
      </c>
      <c r="C36" s="142" t="s">
        <v>111</v>
      </c>
      <c r="D36" s="142"/>
      <c r="E36" s="142"/>
      <c r="F36" s="142"/>
      <c r="G36" s="142"/>
      <c r="H36" s="142"/>
      <c r="I36" s="143"/>
      <c r="J36" s="34"/>
      <c r="P36" s="31"/>
      <c r="Q36" s="32" t="s">
        <v>10</v>
      </c>
      <c r="R36" s="142" t="s">
        <v>111</v>
      </c>
      <c r="S36" s="142"/>
      <c r="T36" s="142"/>
      <c r="U36" s="142"/>
      <c r="V36" s="142"/>
      <c r="W36" s="142"/>
      <c r="X36" s="143"/>
      <c r="Y36" s="34"/>
      <c r="AE36" s="31"/>
      <c r="AF36" s="32" t="s">
        <v>10</v>
      </c>
      <c r="AG36" s="142" t="s">
        <v>111</v>
      </c>
      <c r="AH36" s="142"/>
      <c r="AI36" s="142"/>
      <c r="AJ36" s="142"/>
      <c r="AK36" s="142"/>
      <c r="AL36" s="142"/>
      <c r="AM36" s="143"/>
      <c r="AN36" s="34"/>
    </row>
    <row r="38" spans="1:43" ht="15">
      <c r="A38" s="116" t="s">
        <v>156</v>
      </c>
      <c r="B38" s="216" t="s">
        <v>114</v>
      </c>
      <c r="C38" s="217"/>
      <c r="D38" s="217"/>
      <c r="E38" s="217"/>
      <c r="F38" s="217"/>
      <c r="G38" s="217"/>
      <c r="H38" s="218"/>
      <c r="I38" s="218"/>
      <c r="J38" s="218"/>
      <c r="K38" s="218"/>
      <c r="L38" s="218"/>
      <c r="M38" s="218"/>
      <c r="P38" s="116" t="s">
        <v>156</v>
      </c>
      <c r="Q38" s="216" t="s">
        <v>114</v>
      </c>
      <c r="R38" s="217"/>
      <c r="S38" s="217"/>
      <c r="T38" s="217"/>
      <c r="U38" s="217"/>
      <c r="V38" s="217"/>
      <c r="W38" s="218"/>
      <c r="X38" s="218"/>
      <c r="Y38" s="218"/>
      <c r="Z38" s="218"/>
      <c r="AA38" s="218"/>
      <c r="AB38" s="218"/>
      <c r="AE38" s="116" t="s">
        <v>156</v>
      </c>
      <c r="AF38" s="216" t="s">
        <v>114</v>
      </c>
      <c r="AG38" s="217"/>
      <c r="AH38" s="217"/>
      <c r="AI38" s="217"/>
      <c r="AJ38" s="217"/>
      <c r="AK38" s="217"/>
      <c r="AL38" s="218"/>
      <c r="AM38" s="218"/>
      <c r="AN38" s="218"/>
      <c r="AO38" s="218"/>
      <c r="AP38" s="218"/>
      <c r="AQ38" s="218"/>
    </row>
    <row r="39" spans="2:43" ht="13.5" thickBot="1">
      <c r="B39" s="1" t="str">
        <f>B6</f>
        <v>July, 2006</v>
      </c>
      <c r="M39" s="36" t="str">
        <f>+J6</f>
        <v>in mn USD</v>
      </c>
      <c r="Q39" s="1" t="str">
        <f>Q6</f>
        <v>July, 2006</v>
      </c>
      <c r="AB39" s="36" t="str">
        <f>+Y6</f>
        <v>in mn EUR</v>
      </c>
      <c r="AF39" s="1" t="str">
        <f>AF6</f>
        <v>July, 2006</v>
      </c>
      <c r="AQ39" s="36" t="str">
        <f>+AN6</f>
        <v>in mn PLN</v>
      </c>
    </row>
    <row r="40" spans="1:43" ht="13.5" thickBot="1">
      <c r="A40" s="196" t="s">
        <v>96</v>
      </c>
      <c r="B40" s="196"/>
      <c r="C40" s="196"/>
      <c r="D40" s="196"/>
      <c r="E40" s="196"/>
      <c r="F40" s="196"/>
      <c r="G40" s="196"/>
      <c r="H40" s="196"/>
      <c r="I40" s="196"/>
      <c r="J40" s="195" t="s">
        <v>115</v>
      </c>
      <c r="K40" s="195"/>
      <c r="L40" s="195"/>
      <c r="M40" s="195"/>
      <c r="P40" s="196" t="s">
        <v>96</v>
      </c>
      <c r="Q40" s="196"/>
      <c r="R40" s="196"/>
      <c r="S40" s="196"/>
      <c r="T40" s="196"/>
      <c r="U40" s="196"/>
      <c r="V40" s="196"/>
      <c r="W40" s="196"/>
      <c r="X40" s="196"/>
      <c r="Y40" s="195" t="s">
        <v>115</v>
      </c>
      <c r="Z40" s="195"/>
      <c r="AA40" s="195"/>
      <c r="AB40" s="195"/>
      <c r="AE40" s="196" t="s">
        <v>96</v>
      </c>
      <c r="AF40" s="196"/>
      <c r="AG40" s="196"/>
      <c r="AH40" s="196"/>
      <c r="AI40" s="196"/>
      <c r="AJ40" s="196"/>
      <c r="AK40" s="196"/>
      <c r="AL40" s="196"/>
      <c r="AM40" s="196"/>
      <c r="AN40" s="195" t="s">
        <v>115</v>
      </c>
      <c r="AO40" s="195"/>
      <c r="AP40" s="195"/>
      <c r="AQ40" s="195"/>
    </row>
    <row r="41" spans="1:43" ht="13.5" thickBot="1">
      <c r="A41" s="196"/>
      <c r="B41" s="196"/>
      <c r="C41" s="196"/>
      <c r="D41" s="196"/>
      <c r="E41" s="196"/>
      <c r="F41" s="196"/>
      <c r="G41" s="196"/>
      <c r="H41" s="196"/>
      <c r="I41" s="196"/>
      <c r="J41" s="196" t="s">
        <v>116</v>
      </c>
      <c r="K41" s="197" t="s">
        <v>117</v>
      </c>
      <c r="L41" s="197" t="s">
        <v>118</v>
      </c>
      <c r="M41" s="197" t="s">
        <v>119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 t="s">
        <v>116</v>
      </c>
      <c r="Z41" s="197" t="s">
        <v>117</v>
      </c>
      <c r="AA41" s="197" t="s">
        <v>118</v>
      </c>
      <c r="AB41" s="197" t="s">
        <v>119</v>
      </c>
      <c r="AE41" s="196"/>
      <c r="AF41" s="196"/>
      <c r="AG41" s="196"/>
      <c r="AH41" s="196"/>
      <c r="AI41" s="196"/>
      <c r="AJ41" s="196"/>
      <c r="AK41" s="196"/>
      <c r="AL41" s="196"/>
      <c r="AM41" s="196"/>
      <c r="AN41" s="196" t="s">
        <v>116</v>
      </c>
      <c r="AO41" s="197" t="s">
        <v>117</v>
      </c>
      <c r="AP41" s="197" t="s">
        <v>118</v>
      </c>
      <c r="AQ41" s="197" t="s">
        <v>119</v>
      </c>
    </row>
    <row r="42" spans="1:43" ht="13.5" thickBo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  <c r="AA42" s="197"/>
      <c r="AB42" s="197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197"/>
      <c r="AQ42" s="197"/>
    </row>
    <row r="43" spans="1:43" ht="13.5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7"/>
      <c r="L43" s="197"/>
      <c r="M43" s="197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7"/>
      <c r="AA43" s="197"/>
      <c r="AB43" s="197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7"/>
      <c r="AQ43" s="197"/>
    </row>
    <row r="44" spans="1:43" ht="12.75">
      <c r="A44" s="37"/>
      <c r="B44" s="107" t="s">
        <v>1</v>
      </c>
      <c r="C44" s="212" t="s">
        <v>182</v>
      </c>
      <c r="D44" s="212"/>
      <c r="E44" s="212"/>
      <c r="F44" s="212"/>
      <c r="G44" s="212"/>
      <c r="H44" s="212"/>
      <c r="I44" s="213"/>
      <c r="J44" s="207">
        <f>+J46+J47+J48+J49</f>
        <v>-4479</v>
      </c>
      <c r="K44" s="207">
        <f>+K46+K47+K48+K49</f>
        <v>-33</v>
      </c>
      <c r="L44" s="207">
        <f>+L46+L47+L48+L49</f>
        <v>-1918</v>
      </c>
      <c r="M44" s="207">
        <f>+M46+M47+M48+M49</f>
        <v>-2528</v>
      </c>
      <c r="P44" s="37"/>
      <c r="Q44" s="107" t="s">
        <v>1</v>
      </c>
      <c r="R44" s="212" t="s">
        <v>182</v>
      </c>
      <c r="S44" s="212"/>
      <c r="T44" s="212"/>
      <c r="U44" s="212"/>
      <c r="V44" s="212"/>
      <c r="W44" s="212"/>
      <c r="X44" s="213"/>
      <c r="Y44" s="207">
        <f>+Y46+Y47+Y48+Y49</f>
        <v>-3512</v>
      </c>
      <c r="Z44" s="207">
        <f>+Z46+Z47+Z48+Z49</f>
        <v>-26</v>
      </c>
      <c r="AA44" s="207">
        <f>+AA46+AA47+AA48+AA49</f>
        <v>-1503</v>
      </c>
      <c r="AB44" s="207">
        <f>+AB46+AB47+AB48+AB49</f>
        <v>-1983</v>
      </c>
      <c r="AE44" s="37"/>
      <c r="AF44" s="107" t="s">
        <v>1</v>
      </c>
      <c r="AG44" s="212" t="s">
        <v>182</v>
      </c>
      <c r="AH44" s="212"/>
      <c r="AI44" s="212"/>
      <c r="AJ44" s="212"/>
      <c r="AK44" s="212"/>
      <c r="AL44" s="212"/>
      <c r="AM44" s="213"/>
      <c r="AN44" s="207">
        <f>+AN46+AN47+AN48+AN49</f>
        <v>-13813</v>
      </c>
      <c r="AO44" s="207">
        <f>+AO46+AO47+AO48+AO49</f>
        <v>-103</v>
      </c>
      <c r="AP44" s="207">
        <f>+AP46+AP47+AP48+AP49</f>
        <v>-5915</v>
      </c>
      <c r="AQ44" s="207">
        <f>+AQ46+AQ47+AQ48+AQ49</f>
        <v>-7795</v>
      </c>
    </row>
    <row r="45" spans="1:43" ht="12.75">
      <c r="A45" s="27"/>
      <c r="B45" s="108"/>
      <c r="C45" s="214"/>
      <c r="D45" s="214"/>
      <c r="E45" s="214"/>
      <c r="F45" s="214"/>
      <c r="G45" s="214"/>
      <c r="H45" s="214"/>
      <c r="I45" s="215"/>
      <c r="J45" s="208"/>
      <c r="K45" s="208"/>
      <c r="L45" s="208"/>
      <c r="M45" s="208"/>
      <c r="P45" s="27"/>
      <c r="Q45" s="108"/>
      <c r="R45" s="214"/>
      <c r="S45" s="214"/>
      <c r="T45" s="214"/>
      <c r="U45" s="214"/>
      <c r="V45" s="214"/>
      <c r="W45" s="214"/>
      <c r="X45" s="215"/>
      <c r="Y45" s="208"/>
      <c r="Z45" s="208"/>
      <c r="AA45" s="208"/>
      <c r="AB45" s="208"/>
      <c r="AE45" s="27"/>
      <c r="AF45" s="108"/>
      <c r="AG45" s="214"/>
      <c r="AH45" s="214"/>
      <c r="AI45" s="214"/>
      <c r="AJ45" s="214"/>
      <c r="AK45" s="214"/>
      <c r="AL45" s="214"/>
      <c r="AM45" s="215"/>
      <c r="AN45" s="208"/>
      <c r="AO45" s="208"/>
      <c r="AP45" s="208"/>
      <c r="AQ45" s="208"/>
    </row>
    <row r="46" spans="1:43" ht="12.75">
      <c r="A46" s="24"/>
      <c r="B46" s="18"/>
      <c r="C46" s="209" t="s">
        <v>10</v>
      </c>
      <c r="D46" s="210" t="s">
        <v>120</v>
      </c>
      <c r="E46" s="211"/>
      <c r="F46" s="211"/>
      <c r="G46" s="211"/>
      <c r="H46" s="211"/>
      <c r="I46" s="39" t="s">
        <v>122</v>
      </c>
      <c r="J46" s="40">
        <f>+K46+L46+M46</f>
        <v>-2994</v>
      </c>
      <c r="K46" s="40">
        <v>-16</v>
      </c>
      <c r="L46" s="40">
        <v>-1767</v>
      </c>
      <c r="M46" s="40">
        <v>-1211</v>
      </c>
      <c r="P46" s="24"/>
      <c r="Q46" s="18"/>
      <c r="R46" s="209" t="s">
        <v>10</v>
      </c>
      <c r="S46" s="210" t="s">
        <v>120</v>
      </c>
      <c r="T46" s="211"/>
      <c r="U46" s="211"/>
      <c r="V46" s="211"/>
      <c r="W46" s="211"/>
      <c r="X46" s="39" t="s">
        <v>122</v>
      </c>
      <c r="Y46" s="40">
        <f>+Z46+AA46+AB46</f>
        <v>-2348</v>
      </c>
      <c r="Z46" s="40">
        <v>-13</v>
      </c>
      <c r="AA46" s="40">
        <v>-1385</v>
      </c>
      <c r="AB46" s="40">
        <v>-950</v>
      </c>
      <c r="AE46" s="24"/>
      <c r="AF46" s="18"/>
      <c r="AG46" s="209" t="s">
        <v>10</v>
      </c>
      <c r="AH46" s="210" t="s">
        <v>120</v>
      </c>
      <c r="AI46" s="211"/>
      <c r="AJ46" s="211"/>
      <c r="AK46" s="211"/>
      <c r="AL46" s="211"/>
      <c r="AM46" s="39" t="s">
        <v>122</v>
      </c>
      <c r="AN46" s="40">
        <f>+AO46+AP46+AQ46</f>
        <v>-9231</v>
      </c>
      <c r="AO46" s="40">
        <v>-50</v>
      </c>
      <c r="AP46" s="40">
        <v>-5447</v>
      </c>
      <c r="AQ46" s="40">
        <v>-3734</v>
      </c>
    </row>
    <row r="47" spans="1:43" ht="12.75">
      <c r="A47" s="27"/>
      <c r="B47" s="22"/>
      <c r="C47" s="209"/>
      <c r="D47" s="210"/>
      <c r="E47" s="211"/>
      <c r="F47" s="211"/>
      <c r="G47" s="211"/>
      <c r="H47" s="211"/>
      <c r="I47" s="39" t="s">
        <v>123</v>
      </c>
      <c r="J47" s="40">
        <f>+K47+L47+M47</f>
        <v>-1523</v>
      </c>
      <c r="K47" s="40">
        <v>-18</v>
      </c>
      <c r="L47" s="40">
        <v>-162</v>
      </c>
      <c r="M47" s="40">
        <v>-1343</v>
      </c>
      <c r="P47" s="27"/>
      <c r="Q47" s="22"/>
      <c r="R47" s="209"/>
      <c r="S47" s="210"/>
      <c r="T47" s="211"/>
      <c r="U47" s="211"/>
      <c r="V47" s="211"/>
      <c r="W47" s="211"/>
      <c r="X47" s="39" t="s">
        <v>123</v>
      </c>
      <c r="Y47" s="40">
        <f>+Z47+AA47+AB47</f>
        <v>-1194</v>
      </c>
      <c r="Z47" s="40">
        <v>-14</v>
      </c>
      <c r="AA47" s="40">
        <v>-127</v>
      </c>
      <c r="AB47" s="40">
        <v>-1053</v>
      </c>
      <c r="AE47" s="27"/>
      <c r="AF47" s="22"/>
      <c r="AG47" s="209"/>
      <c r="AH47" s="210"/>
      <c r="AI47" s="211"/>
      <c r="AJ47" s="211"/>
      <c r="AK47" s="211"/>
      <c r="AL47" s="211"/>
      <c r="AM47" s="39" t="s">
        <v>123</v>
      </c>
      <c r="AN47" s="40">
        <f>+AO47+AP47+AQ47</f>
        <v>-4697</v>
      </c>
      <c r="AO47" s="40">
        <v>-56</v>
      </c>
      <c r="AP47" s="40">
        <v>-501</v>
      </c>
      <c r="AQ47" s="40">
        <v>-4140</v>
      </c>
    </row>
    <row r="48" spans="1:43" ht="12.75">
      <c r="A48" s="24"/>
      <c r="B48" s="18"/>
      <c r="C48" s="209" t="s">
        <v>10</v>
      </c>
      <c r="D48" s="210" t="s">
        <v>121</v>
      </c>
      <c r="E48" s="211"/>
      <c r="F48" s="211"/>
      <c r="G48" s="211"/>
      <c r="H48" s="211"/>
      <c r="I48" s="39" t="s">
        <v>122</v>
      </c>
      <c r="J48" s="40">
        <f>+K48+L48+M48</f>
        <v>30</v>
      </c>
      <c r="K48" s="40">
        <v>1</v>
      </c>
      <c r="L48" s="40">
        <v>10</v>
      </c>
      <c r="M48" s="40">
        <v>19</v>
      </c>
      <c r="P48" s="24"/>
      <c r="Q48" s="18"/>
      <c r="R48" s="209" t="s">
        <v>10</v>
      </c>
      <c r="S48" s="210" t="s">
        <v>121</v>
      </c>
      <c r="T48" s="211"/>
      <c r="U48" s="211"/>
      <c r="V48" s="211"/>
      <c r="W48" s="211"/>
      <c r="X48" s="39" t="s">
        <v>122</v>
      </c>
      <c r="Y48" s="40">
        <f>+Z48+AA48+AB48</f>
        <v>24</v>
      </c>
      <c r="Z48" s="40">
        <v>1</v>
      </c>
      <c r="AA48" s="40">
        <v>8</v>
      </c>
      <c r="AB48" s="40">
        <v>15</v>
      </c>
      <c r="AE48" s="24"/>
      <c r="AF48" s="18"/>
      <c r="AG48" s="209" t="s">
        <v>10</v>
      </c>
      <c r="AH48" s="210" t="s">
        <v>121</v>
      </c>
      <c r="AI48" s="211"/>
      <c r="AJ48" s="211"/>
      <c r="AK48" s="211"/>
      <c r="AL48" s="211"/>
      <c r="AM48" s="39" t="s">
        <v>122</v>
      </c>
      <c r="AN48" s="40">
        <f>+AO48+AP48+AQ48</f>
        <v>91</v>
      </c>
      <c r="AO48" s="40">
        <v>2</v>
      </c>
      <c r="AP48" s="40">
        <v>31</v>
      </c>
      <c r="AQ48" s="40">
        <v>58</v>
      </c>
    </row>
    <row r="49" spans="1:43" ht="12.75">
      <c r="A49" s="27"/>
      <c r="B49" s="22"/>
      <c r="C49" s="209"/>
      <c r="D49" s="210"/>
      <c r="E49" s="211"/>
      <c r="F49" s="211"/>
      <c r="G49" s="211"/>
      <c r="H49" s="211"/>
      <c r="I49" s="39" t="s">
        <v>123</v>
      </c>
      <c r="J49" s="40">
        <f>+K49+L49+M49</f>
        <v>8</v>
      </c>
      <c r="K49" s="40">
        <v>0</v>
      </c>
      <c r="L49" s="40">
        <v>1</v>
      </c>
      <c r="M49" s="124">
        <v>7</v>
      </c>
      <c r="P49" s="27"/>
      <c r="Q49" s="22"/>
      <c r="R49" s="209"/>
      <c r="S49" s="210"/>
      <c r="T49" s="211"/>
      <c r="U49" s="211"/>
      <c r="V49" s="211"/>
      <c r="W49" s="211"/>
      <c r="X49" s="39" t="s">
        <v>123</v>
      </c>
      <c r="Y49" s="40">
        <f>+Z49+AA49+AB49</f>
        <v>6</v>
      </c>
      <c r="Z49" s="40">
        <v>0</v>
      </c>
      <c r="AA49" s="40">
        <v>1</v>
      </c>
      <c r="AB49" s="124">
        <v>5</v>
      </c>
      <c r="AE49" s="27"/>
      <c r="AF49" s="22"/>
      <c r="AG49" s="209"/>
      <c r="AH49" s="210"/>
      <c r="AI49" s="211"/>
      <c r="AJ49" s="211"/>
      <c r="AK49" s="211"/>
      <c r="AL49" s="211"/>
      <c r="AM49" s="39" t="s">
        <v>123</v>
      </c>
      <c r="AN49" s="40">
        <f>+AO49+AP49+AQ49</f>
        <v>24</v>
      </c>
      <c r="AO49" s="40">
        <v>1</v>
      </c>
      <c r="AP49" s="40">
        <v>2</v>
      </c>
      <c r="AQ49" s="124">
        <v>21</v>
      </c>
    </row>
    <row r="50" spans="1:43" ht="12.75">
      <c r="A50" s="24"/>
      <c r="B50" s="41" t="s">
        <v>7</v>
      </c>
      <c r="C50" s="205" t="s">
        <v>183</v>
      </c>
      <c r="D50" s="205"/>
      <c r="E50" s="205"/>
      <c r="F50" s="205"/>
      <c r="G50" s="205"/>
      <c r="H50" s="205"/>
      <c r="I50" s="206"/>
      <c r="J50" s="201"/>
      <c r="K50" s="201"/>
      <c r="L50" s="201"/>
      <c r="M50" s="201"/>
      <c r="P50" s="24"/>
      <c r="Q50" s="41" t="s">
        <v>7</v>
      </c>
      <c r="R50" s="205" t="s">
        <v>183</v>
      </c>
      <c r="S50" s="205"/>
      <c r="T50" s="205"/>
      <c r="U50" s="205"/>
      <c r="V50" s="205"/>
      <c r="W50" s="205"/>
      <c r="X50" s="206"/>
      <c r="Y50" s="201"/>
      <c r="Z50" s="201"/>
      <c r="AA50" s="201"/>
      <c r="AB50" s="201"/>
      <c r="AE50" s="24"/>
      <c r="AF50" s="41" t="s">
        <v>7</v>
      </c>
      <c r="AG50" s="205" t="s">
        <v>183</v>
      </c>
      <c r="AH50" s="205"/>
      <c r="AI50" s="205"/>
      <c r="AJ50" s="205"/>
      <c r="AK50" s="205"/>
      <c r="AL50" s="205"/>
      <c r="AM50" s="206"/>
      <c r="AN50" s="201"/>
      <c r="AO50" s="201"/>
      <c r="AP50" s="201"/>
      <c r="AQ50" s="201"/>
    </row>
    <row r="51" spans="1:43" ht="12.75" customHeight="1">
      <c r="A51" s="27"/>
      <c r="B51" s="108"/>
      <c r="C51" s="203" t="s">
        <v>184</v>
      </c>
      <c r="D51" s="203"/>
      <c r="E51" s="203"/>
      <c r="F51" s="203"/>
      <c r="G51" s="203"/>
      <c r="H51" s="203"/>
      <c r="I51" s="204"/>
      <c r="J51" s="202"/>
      <c r="K51" s="202"/>
      <c r="L51" s="202"/>
      <c r="M51" s="202"/>
      <c r="P51" s="27"/>
      <c r="Q51" s="108"/>
      <c r="R51" s="203" t="s">
        <v>184</v>
      </c>
      <c r="S51" s="203"/>
      <c r="T51" s="203"/>
      <c r="U51" s="203"/>
      <c r="V51" s="203"/>
      <c r="W51" s="203"/>
      <c r="X51" s="204"/>
      <c r="Y51" s="202"/>
      <c r="Z51" s="202"/>
      <c r="AA51" s="202"/>
      <c r="AB51" s="202"/>
      <c r="AE51" s="27"/>
      <c r="AF51" s="108"/>
      <c r="AG51" s="203" t="s">
        <v>184</v>
      </c>
      <c r="AH51" s="203"/>
      <c r="AI51" s="203"/>
      <c r="AJ51" s="203"/>
      <c r="AK51" s="203"/>
      <c r="AL51" s="203"/>
      <c r="AM51" s="204"/>
      <c r="AN51" s="202"/>
      <c r="AO51" s="202"/>
      <c r="AP51" s="202"/>
      <c r="AQ51" s="202"/>
    </row>
    <row r="52" spans="1:43" ht="12.75">
      <c r="A52" s="9"/>
      <c r="B52" s="14"/>
      <c r="C52" s="13" t="s">
        <v>2</v>
      </c>
      <c r="D52" s="144" t="s">
        <v>124</v>
      </c>
      <c r="E52" s="144"/>
      <c r="F52" s="144"/>
      <c r="G52" s="144"/>
      <c r="H52" s="144"/>
      <c r="I52" s="145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4" t="s">
        <v>124</v>
      </c>
      <c r="T52" s="144"/>
      <c r="U52" s="144"/>
      <c r="V52" s="144"/>
      <c r="W52" s="144"/>
      <c r="X52" s="145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4" t="s">
        <v>124</v>
      </c>
      <c r="AI52" s="144"/>
      <c r="AJ52" s="144"/>
      <c r="AK52" s="144"/>
      <c r="AL52" s="144"/>
      <c r="AM52" s="145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4" t="s">
        <v>125</v>
      </c>
      <c r="E53" s="144"/>
      <c r="F53" s="144"/>
      <c r="G53" s="144"/>
      <c r="H53" s="144"/>
      <c r="I53" s="145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4" t="s">
        <v>125</v>
      </c>
      <c r="T53" s="144"/>
      <c r="U53" s="144"/>
      <c r="V53" s="144"/>
      <c r="W53" s="144"/>
      <c r="X53" s="145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4" t="s">
        <v>125</v>
      </c>
      <c r="AI53" s="144"/>
      <c r="AJ53" s="144"/>
      <c r="AK53" s="144"/>
      <c r="AL53" s="144"/>
      <c r="AM53" s="145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2" t="s">
        <v>126</v>
      </c>
      <c r="D54" s="172"/>
      <c r="E54" s="172"/>
      <c r="F54" s="172"/>
      <c r="G54" s="172"/>
      <c r="H54" s="172"/>
      <c r="I54" s="173"/>
      <c r="J54" s="44">
        <f>+J55+J56+J57+J58+J59+J60</f>
        <v>-2445</v>
      </c>
      <c r="K54" s="44">
        <f>+K55+K56+K57+K58+K59+K60</f>
        <v>-2253</v>
      </c>
      <c r="L54" s="44">
        <f>+L55+L56+L57+L58+L59+L60</f>
        <v>-96</v>
      </c>
      <c r="M54" s="44">
        <f>+M55+M56+M57+M58+M59+M60</f>
        <v>-96</v>
      </c>
      <c r="P54" s="9"/>
      <c r="Q54" s="10" t="s">
        <v>13</v>
      </c>
      <c r="R54" s="172" t="s">
        <v>126</v>
      </c>
      <c r="S54" s="172"/>
      <c r="T54" s="172"/>
      <c r="U54" s="172"/>
      <c r="V54" s="172"/>
      <c r="W54" s="172"/>
      <c r="X54" s="173"/>
      <c r="Y54" s="44">
        <f>+Y55+Y56+Y57+Y58+Y59+Y60</f>
        <v>-1918</v>
      </c>
      <c r="Z54" s="44">
        <f>+Z55+Z56+Z57+Z58+Z59+Z60</f>
        <v>-1767</v>
      </c>
      <c r="AA54" s="44">
        <f>+AA55+AA56+AA57+AA58+AA59+AA60</f>
        <v>-75</v>
      </c>
      <c r="AB54" s="44">
        <f>+AB55+AB56+AB57+AB58+AB59+AB60</f>
        <v>-76</v>
      </c>
      <c r="AE54" s="9"/>
      <c r="AF54" s="10" t="s">
        <v>13</v>
      </c>
      <c r="AG54" s="172" t="s">
        <v>126</v>
      </c>
      <c r="AH54" s="172"/>
      <c r="AI54" s="172"/>
      <c r="AJ54" s="172"/>
      <c r="AK54" s="172"/>
      <c r="AL54" s="172"/>
      <c r="AM54" s="173"/>
      <c r="AN54" s="44">
        <f>+AN55+AN56+AN57+AN58+AN59+AN60</f>
        <v>-7540</v>
      </c>
      <c r="AO54" s="44">
        <f>+AO55+AO56+AO57+AO58+AO59+AO60</f>
        <v>-6947</v>
      </c>
      <c r="AP54" s="44">
        <f>+AP55+AP56+AP57+AP58+AP59+AP60</f>
        <v>-296</v>
      </c>
      <c r="AQ54" s="44">
        <f>+AQ55+AQ56+AQ57+AQ58+AQ59+AQ60</f>
        <v>-297</v>
      </c>
    </row>
    <row r="55" spans="1:43" ht="12.75">
      <c r="A55" s="9"/>
      <c r="B55" s="14"/>
      <c r="C55" s="45" t="s">
        <v>10</v>
      </c>
      <c r="D55" s="144" t="s">
        <v>127</v>
      </c>
      <c r="E55" s="144"/>
      <c r="F55" s="144"/>
      <c r="G55" s="144"/>
      <c r="H55" s="144"/>
      <c r="I55" s="145"/>
      <c r="J55" s="40">
        <f aca="true" t="shared" si="0" ref="J55:J60">+K55+L55+M55</f>
        <v>-2253</v>
      </c>
      <c r="K55" s="58">
        <v>-2253</v>
      </c>
      <c r="L55" s="58">
        <v>0</v>
      </c>
      <c r="M55" s="58">
        <v>0</v>
      </c>
      <c r="P55" s="9"/>
      <c r="Q55" s="14"/>
      <c r="R55" s="45" t="s">
        <v>10</v>
      </c>
      <c r="S55" s="144" t="s">
        <v>127</v>
      </c>
      <c r="T55" s="144"/>
      <c r="U55" s="144"/>
      <c r="V55" s="144"/>
      <c r="W55" s="144"/>
      <c r="X55" s="145"/>
      <c r="Y55" s="40">
        <f aca="true" t="shared" si="1" ref="Y55:Y60">+Z55+AA55+AB55</f>
        <v>-1767</v>
      </c>
      <c r="Z55" s="40">
        <v>-1767</v>
      </c>
      <c r="AA55" s="40">
        <v>0</v>
      </c>
      <c r="AB55" s="40">
        <v>0</v>
      </c>
      <c r="AE55" s="9"/>
      <c r="AF55" s="14"/>
      <c r="AG55" s="45" t="s">
        <v>10</v>
      </c>
      <c r="AH55" s="144" t="s">
        <v>127</v>
      </c>
      <c r="AI55" s="144"/>
      <c r="AJ55" s="144"/>
      <c r="AK55" s="144"/>
      <c r="AL55" s="144"/>
      <c r="AM55" s="145"/>
      <c r="AN55" s="40">
        <f aca="true" t="shared" si="2" ref="AN55:AN60">+AO55+AP55+AQ55</f>
        <v>-6947</v>
      </c>
      <c r="AO55" s="40">
        <v>-6947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4" t="s">
        <v>128</v>
      </c>
      <c r="E56" s="144"/>
      <c r="F56" s="144"/>
      <c r="G56" s="144"/>
      <c r="H56" s="144"/>
      <c r="I56" s="145"/>
      <c r="J56" s="40">
        <f t="shared" si="0"/>
        <v>0</v>
      </c>
      <c r="K56" s="137"/>
      <c r="L56" s="137"/>
      <c r="M56" s="137"/>
      <c r="P56" s="9"/>
      <c r="Q56" s="14"/>
      <c r="R56" s="45" t="s">
        <v>10</v>
      </c>
      <c r="S56" s="144" t="s">
        <v>128</v>
      </c>
      <c r="T56" s="144"/>
      <c r="U56" s="144"/>
      <c r="V56" s="144"/>
      <c r="W56" s="144"/>
      <c r="X56" s="145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4" t="s">
        <v>128</v>
      </c>
      <c r="AI56" s="144"/>
      <c r="AJ56" s="144"/>
      <c r="AK56" s="144"/>
      <c r="AL56" s="144"/>
      <c r="AM56" s="145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4" t="s">
        <v>129</v>
      </c>
      <c r="E57" s="144"/>
      <c r="F57" s="144"/>
      <c r="G57" s="144"/>
      <c r="H57" s="144"/>
      <c r="I57" s="145"/>
      <c r="J57" s="40">
        <f t="shared" si="0"/>
        <v>0</v>
      </c>
      <c r="K57" s="137"/>
      <c r="L57" s="137"/>
      <c r="M57" s="137"/>
      <c r="P57" s="9"/>
      <c r="Q57" s="14"/>
      <c r="R57" s="45" t="s">
        <v>10</v>
      </c>
      <c r="S57" s="144" t="s">
        <v>129</v>
      </c>
      <c r="T57" s="144"/>
      <c r="U57" s="144"/>
      <c r="V57" s="144"/>
      <c r="W57" s="144"/>
      <c r="X57" s="145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4" t="s">
        <v>129</v>
      </c>
      <c r="AI57" s="144"/>
      <c r="AJ57" s="144"/>
      <c r="AK57" s="144"/>
      <c r="AL57" s="144"/>
      <c r="AM57" s="145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4" t="s">
        <v>130</v>
      </c>
      <c r="E58" s="144"/>
      <c r="F58" s="144"/>
      <c r="G58" s="144"/>
      <c r="H58" s="144"/>
      <c r="I58" s="145"/>
      <c r="J58" s="40">
        <f t="shared" si="0"/>
        <v>0</v>
      </c>
      <c r="K58" s="137"/>
      <c r="L58" s="137"/>
      <c r="M58" s="137"/>
      <c r="P58" s="9"/>
      <c r="Q58" s="12"/>
      <c r="R58" s="45" t="s">
        <v>10</v>
      </c>
      <c r="S58" s="144" t="s">
        <v>130</v>
      </c>
      <c r="T58" s="144"/>
      <c r="U58" s="144"/>
      <c r="V58" s="144"/>
      <c r="W58" s="144"/>
      <c r="X58" s="145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4" t="s">
        <v>130</v>
      </c>
      <c r="AI58" s="144"/>
      <c r="AJ58" s="144"/>
      <c r="AK58" s="144"/>
      <c r="AL58" s="144"/>
      <c r="AM58" s="145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4" t="s">
        <v>131</v>
      </c>
      <c r="E59" s="144"/>
      <c r="F59" s="144"/>
      <c r="G59" s="144"/>
      <c r="H59" s="144"/>
      <c r="I59" s="145"/>
      <c r="J59" s="40">
        <f t="shared" si="0"/>
        <v>-192</v>
      </c>
      <c r="K59" s="72">
        <v>0</v>
      </c>
      <c r="L59" s="58">
        <v>-96</v>
      </c>
      <c r="M59" s="58">
        <v>-96</v>
      </c>
      <c r="P59" s="9"/>
      <c r="Q59" s="12"/>
      <c r="R59" s="45" t="s">
        <v>10</v>
      </c>
      <c r="S59" s="144" t="s">
        <v>131</v>
      </c>
      <c r="T59" s="144"/>
      <c r="U59" s="144"/>
      <c r="V59" s="144"/>
      <c r="W59" s="144"/>
      <c r="X59" s="145"/>
      <c r="Y59" s="40">
        <f t="shared" si="1"/>
        <v>-151</v>
      </c>
      <c r="Z59" s="40">
        <v>0</v>
      </c>
      <c r="AA59" s="40">
        <v>-75</v>
      </c>
      <c r="AB59" s="40">
        <v>-76</v>
      </c>
      <c r="AE59" s="9"/>
      <c r="AF59" s="12"/>
      <c r="AG59" s="45" t="s">
        <v>10</v>
      </c>
      <c r="AH59" s="144" t="s">
        <v>131</v>
      </c>
      <c r="AI59" s="144"/>
      <c r="AJ59" s="144"/>
      <c r="AK59" s="144"/>
      <c r="AL59" s="144"/>
      <c r="AM59" s="145"/>
      <c r="AN59" s="40">
        <f t="shared" si="2"/>
        <v>-593</v>
      </c>
      <c r="AO59" s="40">
        <v>0</v>
      </c>
      <c r="AP59" s="40">
        <v>-296</v>
      </c>
      <c r="AQ59" s="40">
        <v>-297</v>
      </c>
    </row>
    <row r="60" spans="1:43" ht="13.5" thickBot="1">
      <c r="A60" s="46"/>
      <c r="B60" s="47"/>
      <c r="C60" s="48" t="s">
        <v>10</v>
      </c>
      <c r="D60" s="142" t="s">
        <v>132</v>
      </c>
      <c r="E60" s="142"/>
      <c r="F60" s="142"/>
      <c r="G60" s="142"/>
      <c r="H60" s="142"/>
      <c r="I60" s="143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42" t="s">
        <v>132</v>
      </c>
      <c r="T60" s="142"/>
      <c r="U60" s="142"/>
      <c r="V60" s="142"/>
      <c r="W60" s="142"/>
      <c r="X60" s="143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42" t="s">
        <v>132</v>
      </c>
      <c r="AI60" s="142"/>
      <c r="AJ60" s="142"/>
      <c r="AK60" s="142"/>
      <c r="AL60" s="142"/>
      <c r="AM60" s="143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98" t="s">
        <v>133</v>
      </c>
      <c r="C62" s="199"/>
      <c r="D62" s="199"/>
      <c r="E62" s="199"/>
      <c r="F62" s="199"/>
      <c r="G62" s="199"/>
      <c r="H62" s="200"/>
      <c r="I62" s="200"/>
      <c r="J62" s="200"/>
      <c r="K62" s="200"/>
      <c r="L62" s="200"/>
      <c r="M62" s="200"/>
      <c r="P62" s="116" t="s">
        <v>157</v>
      </c>
      <c r="Q62" s="198" t="s">
        <v>133</v>
      </c>
      <c r="R62" s="199"/>
      <c r="S62" s="199"/>
      <c r="T62" s="199"/>
      <c r="U62" s="199"/>
      <c r="V62" s="199"/>
      <c r="W62" s="200"/>
      <c r="X62" s="200"/>
      <c r="Y62" s="200"/>
      <c r="Z62" s="200"/>
      <c r="AA62" s="200"/>
      <c r="AB62" s="200"/>
      <c r="AE62" s="116" t="s">
        <v>157</v>
      </c>
      <c r="AF62" s="198" t="s">
        <v>133</v>
      </c>
      <c r="AG62" s="199"/>
      <c r="AH62" s="199"/>
      <c r="AI62" s="199"/>
      <c r="AJ62" s="199"/>
      <c r="AK62" s="199"/>
      <c r="AL62" s="200"/>
      <c r="AM62" s="200"/>
      <c r="AN62" s="200"/>
      <c r="AO62" s="200"/>
      <c r="AP62" s="200"/>
      <c r="AQ62" s="200"/>
    </row>
    <row r="63" spans="2:43" ht="13.5" thickBot="1">
      <c r="B63" s="1" t="str">
        <f>B6</f>
        <v>July, 2006</v>
      </c>
      <c r="J63" s="50"/>
      <c r="K63" s="50"/>
      <c r="L63" s="50"/>
      <c r="M63" s="52" t="str">
        <f>+J6</f>
        <v>in mn USD</v>
      </c>
      <c r="Q63" s="1" t="str">
        <f>Q6</f>
        <v>July, 2006</v>
      </c>
      <c r="Y63" s="50"/>
      <c r="Z63" s="50"/>
      <c r="AA63" s="50"/>
      <c r="AB63" s="52" t="str">
        <f>+Y6</f>
        <v>in mn EUR</v>
      </c>
      <c r="AF63" s="1" t="str">
        <f>AF6</f>
        <v>July, 2006</v>
      </c>
      <c r="AN63" s="50"/>
      <c r="AO63" s="50"/>
      <c r="AP63" s="50"/>
      <c r="AQ63" s="52" t="str">
        <f>+AN6</f>
        <v>in mn PLN</v>
      </c>
    </row>
    <row r="64" spans="1:43" ht="13.5" thickBot="1">
      <c r="A64" s="186" t="s">
        <v>96</v>
      </c>
      <c r="B64" s="187"/>
      <c r="C64" s="187"/>
      <c r="D64" s="187"/>
      <c r="E64" s="187"/>
      <c r="F64" s="187"/>
      <c r="G64" s="187"/>
      <c r="H64" s="187"/>
      <c r="I64" s="188"/>
      <c r="J64" s="195" t="s">
        <v>115</v>
      </c>
      <c r="K64" s="195"/>
      <c r="L64" s="195"/>
      <c r="M64" s="195"/>
      <c r="P64" s="186" t="s">
        <v>96</v>
      </c>
      <c r="Q64" s="187"/>
      <c r="R64" s="187"/>
      <c r="S64" s="187"/>
      <c r="T64" s="187"/>
      <c r="U64" s="187"/>
      <c r="V64" s="187"/>
      <c r="W64" s="187"/>
      <c r="X64" s="188"/>
      <c r="Y64" s="195" t="s">
        <v>115</v>
      </c>
      <c r="Z64" s="195"/>
      <c r="AA64" s="195"/>
      <c r="AB64" s="195"/>
      <c r="AE64" s="186" t="s">
        <v>96</v>
      </c>
      <c r="AF64" s="187"/>
      <c r="AG64" s="187"/>
      <c r="AH64" s="187"/>
      <c r="AI64" s="187"/>
      <c r="AJ64" s="187"/>
      <c r="AK64" s="187"/>
      <c r="AL64" s="187"/>
      <c r="AM64" s="188"/>
      <c r="AN64" s="195" t="s">
        <v>115</v>
      </c>
      <c r="AO64" s="195"/>
      <c r="AP64" s="195"/>
      <c r="AQ64" s="195"/>
    </row>
    <row r="65" spans="1:43" ht="13.5" thickBot="1">
      <c r="A65" s="189"/>
      <c r="B65" s="190"/>
      <c r="C65" s="190"/>
      <c r="D65" s="190"/>
      <c r="E65" s="190"/>
      <c r="F65" s="190"/>
      <c r="G65" s="190"/>
      <c r="H65" s="190"/>
      <c r="I65" s="191"/>
      <c r="J65" s="196" t="s">
        <v>116</v>
      </c>
      <c r="K65" s="197" t="s">
        <v>117</v>
      </c>
      <c r="L65" s="197" t="s">
        <v>118</v>
      </c>
      <c r="M65" s="197" t="s">
        <v>119</v>
      </c>
      <c r="P65" s="189"/>
      <c r="Q65" s="190"/>
      <c r="R65" s="190"/>
      <c r="S65" s="190"/>
      <c r="T65" s="190"/>
      <c r="U65" s="190"/>
      <c r="V65" s="190"/>
      <c r="W65" s="190"/>
      <c r="X65" s="191"/>
      <c r="Y65" s="196" t="s">
        <v>116</v>
      </c>
      <c r="Z65" s="197" t="s">
        <v>117</v>
      </c>
      <c r="AA65" s="197" t="s">
        <v>118</v>
      </c>
      <c r="AB65" s="197" t="s">
        <v>119</v>
      </c>
      <c r="AE65" s="189"/>
      <c r="AF65" s="190"/>
      <c r="AG65" s="190"/>
      <c r="AH65" s="190"/>
      <c r="AI65" s="190"/>
      <c r="AJ65" s="190"/>
      <c r="AK65" s="190"/>
      <c r="AL65" s="190"/>
      <c r="AM65" s="191"/>
      <c r="AN65" s="196" t="s">
        <v>116</v>
      </c>
      <c r="AO65" s="197" t="s">
        <v>117</v>
      </c>
      <c r="AP65" s="197" t="s">
        <v>118</v>
      </c>
      <c r="AQ65" s="197" t="s">
        <v>119</v>
      </c>
    </row>
    <row r="66" spans="1:43" ht="13.5" thickBot="1">
      <c r="A66" s="189"/>
      <c r="B66" s="190"/>
      <c r="C66" s="190"/>
      <c r="D66" s="190"/>
      <c r="E66" s="190"/>
      <c r="F66" s="190"/>
      <c r="G66" s="190"/>
      <c r="H66" s="190"/>
      <c r="I66" s="191"/>
      <c r="J66" s="196"/>
      <c r="K66" s="197"/>
      <c r="L66" s="197"/>
      <c r="M66" s="197"/>
      <c r="P66" s="189"/>
      <c r="Q66" s="190"/>
      <c r="R66" s="190"/>
      <c r="S66" s="190"/>
      <c r="T66" s="190"/>
      <c r="U66" s="190"/>
      <c r="V66" s="190"/>
      <c r="W66" s="190"/>
      <c r="X66" s="191"/>
      <c r="Y66" s="196"/>
      <c r="Z66" s="197"/>
      <c r="AA66" s="197"/>
      <c r="AB66" s="197"/>
      <c r="AE66" s="189"/>
      <c r="AF66" s="190"/>
      <c r="AG66" s="190"/>
      <c r="AH66" s="190"/>
      <c r="AI66" s="190"/>
      <c r="AJ66" s="190"/>
      <c r="AK66" s="190"/>
      <c r="AL66" s="190"/>
      <c r="AM66" s="191"/>
      <c r="AN66" s="196"/>
      <c r="AO66" s="197"/>
      <c r="AP66" s="197"/>
      <c r="AQ66" s="197"/>
    </row>
    <row r="67" spans="1:43" ht="13.5" thickBot="1">
      <c r="A67" s="192"/>
      <c r="B67" s="193"/>
      <c r="C67" s="193"/>
      <c r="D67" s="193"/>
      <c r="E67" s="193"/>
      <c r="F67" s="193"/>
      <c r="G67" s="193"/>
      <c r="H67" s="193"/>
      <c r="I67" s="194"/>
      <c r="J67" s="196"/>
      <c r="K67" s="197"/>
      <c r="L67" s="197"/>
      <c r="M67" s="197"/>
      <c r="P67" s="192"/>
      <c r="Q67" s="193"/>
      <c r="R67" s="193"/>
      <c r="S67" s="193"/>
      <c r="T67" s="193"/>
      <c r="U67" s="193"/>
      <c r="V67" s="193"/>
      <c r="W67" s="193"/>
      <c r="X67" s="194"/>
      <c r="Y67" s="196"/>
      <c r="Z67" s="197"/>
      <c r="AA67" s="197"/>
      <c r="AB67" s="197"/>
      <c r="AE67" s="192"/>
      <c r="AF67" s="193"/>
      <c r="AG67" s="193"/>
      <c r="AH67" s="193"/>
      <c r="AI67" s="193"/>
      <c r="AJ67" s="193"/>
      <c r="AK67" s="193"/>
      <c r="AL67" s="193"/>
      <c r="AM67" s="194"/>
      <c r="AN67" s="196"/>
      <c r="AO67" s="197"/>
      <c r="AP67" s="197"/>
      <c r="AQ67" s="197"/>
    </row>
    <row r="68" spans="1:43" ht="12.75">
      <c r="A68" s="53"/>
      <c r="B68" s="54" t="s">
        <v>1</v>
      </c>
      <c r="C68" s="181" t="s">
        <v>140</v>
      </c>
      <c r="D68" s="181"/>
      <c r="E68" s="181"/>
      <c r="F68" s="181"/>
      <c r="G68" s="181"/>
      <c r="H68" s="181"/>
      <c r="I68" s="182"/>
      <c r="J68" s="55">
        <f>+K68+L68+M68</f>
        <v>-809</v>
      </c>
      <c r="K68" s="55">
        <f>+K69+K70</f>
        <v>-68</v>
      </c>
      <c r="L68" s="55">
        <f>+L69+L70</f>
        <v>-142</v>
      </c>
      <c r="M68" s="55">
        <f>+M69+M70</f>
        <v>-599</v>
      </c>
      <c r="P68" s="53"/>
      <c r="Q68" s="54" t="s">
        <v>1</v>
      </c>
      <c r="R68" s="181" t="s">
        <v>140</v>
      </c>
      <c r="S68" s="181"/>
      <c r="T68" s="181"/>
      <c r="U68" s="181"/>
      <c r="V68" s="181"/>
      <c r="W68" s="181"/>
      <c r="X68" s="182"/>
      <c r="Y68" s="55">
        <f>+Z68+AA68+AB68</f>
        <v>-636</v>
      </c>
      <c r="Z68" s="55">
        <f>+Z69+Z70</f>
        <v>-54</v>
      </c>
      <c r="AA68" s="55">
        <f>+AA69+AA70</f>
        <v>-112</v>
      </c>
      <c r="AB68" s="55">
        <f>+AB69+AB70</f>
        <v>-470</v>
      </c>
      <c r="AE68" s="53"/>
      <c r="AF68" s="54" t="s">
        <v>1</v>
      </c>
      <c r="AG68" s="181" t="s">
        <v>140</v>
      </c>
      <c r="AH68" s="181"/>
      <c r="AI68" s="181"/>
      <c r="AJ68" s="181"/>
      <c r="AK68" s="181"/>
      <c r="AL68" s="181"/>
      <c r="AM68" s="182"/>
      <c r="AN68" s="55">
        <f>+AO68+AP68+AQ68</f>
        <v>-2497</v>
      </c>
      <c r="AO68" s="55">
        <f>+AO69+AO70</f>
        <v>-211</v>
      </c>
      <c r="AP68" s="55">
        <f>+AP69+AP70</f>
        <v>-439</v>
      </c>
      <c r="AQ68" s="55">
        <f>+AQ69+AQ70</f>
        <v>-1847</v>
      </c>
    </row>
    <row r="69" spans="1:43" ht="12.75">
      <c r="A69" s="27"/>
      <c r="B69" s="56"/>
      <c r="C69" s="57" t="s">
        <v>2</v>
      </c>
      <c r="D69" s="148" t="s">
        <v>141</v>
      </c>
      <c r="E69" s="148"/>
      <c r="F69" s="148"/>
      <c r="G69" s="148"/>
      <c r="H69" s="148"/>
      <c r="I69" s="149"/>
      <c r="J69" s="58">
        <f>+K69+L69+M69</f>
        <v>-808</v>
      </c>
      <c r="K69" s="58">
        <v>-68</v>
      </c>
      <c r="L69" s="58">
        <v>-141</v>
      </c>
      <c r="M69" s="58">
        <v>-599</v>
      </c>
      <c r="P69" s="27"/>
      <c r="Q69" s="56"/>
      <c r="R69" s="57" t="s">
        <v>2</v>
      </c>
      <c r="S69" s="148" t="s">
        <v>141</v>
      </c>
      <c r="T69" s="148"/>
      <c r="U69" s="148"/>
      <c r="V69" s="148"/>
      <c r="W69" s="148"/>
      <c r="X69" s="149"/>
      <c r="Y69" s="58">
        <f>+Z69+AA69+AB69</f>
        <v>-635</v>
      </c>
      <c r="Z69" s="58">
        <v>-54</v>
      </c>
      <c r="AA69" s="58">
        <v>-111</v>
      </c>
      <c r="AB69" s="58">
        <v>-470</v>
      </c>
      <c r="AE69" s="27"/>
      <c r="AF69" s="56"/>
      <c r="AG69" s="57" t="s">
        <v>2</v>
      </c>
      <c r="AH69" s="148" t="s">
        <v>141</v>
      </c>
      <c r="AI69" s="148"/>
      <c r="AJ69" s="148"/>
      <c r="AK69" s="148"/>
      <c r="AL69" s="148"/>
      <c r="AM69" s="149"/>
      <c r="AN69" s="58">
        <f>+AO69+AP69+AQ69</f>
        <v>-2494</v>
      </c>
      <c r="AO69" s="58">
        <v>-211</v>
      </c>
      <c r="AP69" s="58">
        <v>-436</v>
      </c>
      <c r="AQ69" s="58">
        <v>-1847</v>
      </c>
    </row>
    <row r="70" spans="1:43" ht="12.75">
      <c r="A70" s="9"/>
      <c r="B70" s="38"/>
      <c r="C70" s="13" t="s">
        <v>3</v>
      </c>
      <c r="D70" s="144" t="s">
        <v>185</v>
      </c>
      <c r="E70" s="144"/>
      <c r="F70" s="144"/>
      <c r="G70" s="144"/>
      <c r="H70" s="144"/>
      <c r="I70" s="145"/>
      <c r="J70" s="58">
        <f>+K70+L70+M70</f>
        <v>-1</v>
      </c>
      <c r="K70" s="58"/>
      <c r="L70" s="58">
        <v>-1</v>
      </c>
      <c r="M70" s="58">
        <v>0</v>
      </c>
      <c r="P70" s="9"/>
      <c r="Q70" s="38"/>
      <c r="R70" s="13" t="s">
        <v>3</v>
      </c>
      <c r="S70" s="144" t="s">
        <v>185</v>
      </c>
      <c r="T70" s="144"/>
      <c r="U70" s="144"/>
      <c r="V70" s="144"/>
      <c r="W70" s="144"/>
      <c r="X70" s="145"/>
      <c r="Y70" s="58">
        <f>+Z70+AA70+AB70</f>
        <v>-1</v>
      </c>
      <c r="Z70" s="58">
        <v>0</v>
      </c>
      <c r="AA70" s="58">
        <v>-1</v>
      </c>
      <c r="AB70" s="58">
        <v>0</v>
      </c>
      <c r="AE70" s="9"/>
      <c r="AF70" s="38"/>
      <c r="AG70" s="13" t="s">
        <v>3</v>
      </c>
      <c r="AH70" s="144" t="s">
        <v>185</v>
      </c>
      <c r="AI70" s="144"/>
      <c r="AJ70" s="144"/>
      <c r="AK70" s="144"/>
      <c r="AL70" s="144"/>
      <c r="AM70" s="145"/>
      <c r="AN70" s="58">
        <f>+AO70+AP70+AQ70</f>
        <v>-3</v>
      </c>
      <c r="AO70" s="58">
        <v>0</v>
      </c>
      <c r="AP70" s="58">
        <v>-3</v>
      </c>
      <c r="AQ70" s="58">
        <v>0</v>
      </c>
    </row>
    <row r="71" spans="1:43" ht="27.75" customHeight="1">
      <c r="A71" s="24"/>
      <c r="B71" s="59" t="s">
        <v>7</v>
      </c>
      <c r="C71" s="183" t="s">
        <v>186</v>
      </c>
      <c r="D71" s="184"/>
      <c r="E71" s="184"/>
      <c r="F71" s="184"/>
      <c r="G71" s="184"/>
      <c r="H71" s="184"/>
      <c r="I71" s="185"/>
      <c r="J71" s="42"/>
      <c r="K71" s="60"/>
      <c r="L71" s="60"/>
      <c r="M71" s="60"/>
      <c r="P71" s="24"/>
      <c r="Q71" s="59" t="s">
        <v>7</v>
      </c>
      <c r="R71" s="183" t="s">
        <v>186</v>
      </c>
      <c r="S71" s="184"/>
      <c r="T71" s="184"/>
      <c r="U71" s="184"/>
      <c r="V71" s="184"/>
      <c r="W71" s="184"/>
      <c r="X71" s="185"/>
      <c r="Y71" s="42"/>
      <c r="Z71" s="60"/>
      <c r="AA71" s="60"/>
      <c r="AB71" s="60"/>
      <c r="AE71" s="24"/>
      <c r="AF71" s="59" t="s">
        <v>7</v>
      </c>
      <c r="AG71" s="183" t="s">
        <v>186</v>
      </c>
      <c r="AH71" s="184"/>
      <c r="AI71" s="184"/>
      <c r="AJ71" s="184"/>
      <c r="AK71" s="184"/>
      <c r="AL71" s="184"/>
      <c r="AM71" s="185"/>
      <c r="AN71" s="42"/>
      <c r="AO71" s="60"/>
      <c r="AP71" s="60"/>
      <c r="AQ71" s="60"/>
    </row>
    <row r="72" spans="1:43" ht="14.25">
      <c r="A72" s="9"/>
      <c r="B72" s="61" t="s">
        <v>13</v>
      </c>
      <c r="C72" s="178" t="s">
        <v>187</v>
      </c>
      <c r="D72" s="179"/>
      <c r="E72" s="179"/>
      <c r="F72" s="179"/>
      <c r="G72" s="179"/>
      <c r="H72" s="179"/>
      <c r="I72" s="180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78" t="s">
        <v>187</v>
      </c>
      <c r="S72" s="179"/>
      <c r="T72" s="179"/>
      <c r="U72" s="179"/>
      <c r="V72" s="179"/>
      <c r="W72" s="179"/>
      <c r="X72" s="180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78" t="s">
        <v>187</v>
      </c>
      <c r="AH72" s="179"/>
      <c r="AI72" s="179"/>
      <c r="AJ72" s="179"/>
      <c r="AK72" s="179"/>
      <c r="AL72" s="179"/>
      <c r="AM72" s="180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3" t="s">
        <v>146</v>
      </c>
      <c r="E73" s="153"/>
      <c r="F73" s="153"/>
      <c r="G73" s="153"/>
      <c r="H73" s="153"/>
      <c r="I73" s="154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3" t="s">
        <v>146</v>
      </c>
      <c r="T73" s="153"/>
      <c r="U73" s="153"/>
      <c r="V73" s="153"/>
      <c r="W73" s="153"/>
      <c r="X73" s="154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3" t="s">
        <v>146</v>
      </c>
      <c r="AI73" s="153"/>
      <c r="AJ73" s="153"/>
      <c r="AK73" s="153"/>
      <c r="AL73" s="153"/>
      <c r="AM73" s="154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4" t="s">
        <v>142</v>
      </c>
      <c r="F74" s="144"/>
      <c r="G74" s="144"/>
      <c r="H74" s="144"/>
      <c r="I74" s="145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4" t="s">
        <v>142</v>
      </c>
      <c r="U74" s="144"/>
      <c r="V74" s="144"/>
      <c r="W74" s="144"/>
      <c r="X74" s="145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4" t="s">
        <v>142</v>
      </c>
      <c r="AJ74" s="144"/>
      <c r="AK74" s="144"/>
      <c r="AL74" s="144"/>
      <c r="AM74" s="145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4" t="s">
        <v>14</v>
      </c>
      <c r="F75" s="144"/>
      <c r="G75" s="144"/>
      <c r="H75" s="144"/>
      <c r="I75" s="145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4" t="s">
        <v>14</v>
      </c>
      <c r="U75" s="144"/>
      <c r="V75" s="144"/>
      <c r="W75" s="144"/>
      <c r="X75" s="145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4" t="s">
        <v>14</v>
      </c>
      <c r="AJ75" s="144"/>
      <c r="AK75" s="144"/>
      <c r="AL75" s="144"/>
      <c r="AM75" s="145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4" t="s">
        <v>143</v>
      </c>
      <c r="F76" s="144"/>
      <c r="G76" s="144"/>
      <c r="H76" s="144"/>
      <c r="I76" s="145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4" t="s">
        <v>143</v>
      </c>
      <c r="U76" s="144"/>
      <c r="V76" s="144"/>
      <c r="W76" s="144"/>
      <c r="X76" s="145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4" t="s">
        <v>143</v>
      </c>
      <c r="AJ76" s="144"/>
      <c r="AK76" s="144"/>
      <c r="AL76" s="144"/>
      <c r="AM76" s="145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4" t="s">
        <v>145</v>
      </c>
      <c r="E77" s="174"/>
      <c r="F77" s="174"/>
      <c r="G77" s="174"/>
      <c r="H77" s="174"/>
      <c r="I77" s="175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4" t="s">
        <v>145</v>
      </c>
      <c r="T77" s="174"/>
      <c r="U77" s="174"/>
      <c r="V77" s="174"/>
      <c r="W77" s="174"/>
      <c r="X77" s="175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74" t="s">
        <v>145</v>
      </c>
      <c r="AI77" s="174"/>
      <c r="AJ77" s="174"/>
      <c r="AK77" s="174"/>
      <c r="AL77" s="174"/>
      <c r="AM77" s="175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4" t="s">
        <v>144</v>
      </c>
      <c r="E78" s="174"/>
      <c r="F78" s="174"/>
      <c r="G78" s="174"/>
      <c r="H78" s="174"/>
      <c r="I78" s="175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4" t="s">
        <v>144</v>
      </c>
      <c r="T78" s="174"/>
      <c r="U78" s="174"/>
      <c r="V78" s="174"/>
      <c r="W78" s="174"/>
      <c r="X78" s="175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74" t="s">
        <v>144</v>
      </c>
      <c r="AI78" s="174"/>
      <c r="AJ78" s="174"/>
      <c r="AK78" s="174"/>
      <c r="AL78" s="174"/>
      <c r="AM78" s="175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78" t="s">
        <v>188</v>
      </c>
      <c r="D79" s="179"/>
      <c r="E79" s="179"/>
      <c r="F79" s="179"/>
      <c r="G79" s="179"/>
      <c r="H79" s="179"/>
      <c r="I79" s="180"/>
      <c r="J79" s="42">
        <f>+J80+J84+J85</f>
        <v>-168</v>
      </c>
      <c r="K79" s="42">
        <f>+K80+K84+K85</f>
        <v>0</v>
      </c>
      <c r="L79" s="42">
        <f>+L80+L84+L85</f>
        <v>0</v>
      </c>
      <c r="M79" s="42">
        <f>+M80+M84+M85</f>
        <v>-168</v>
      </c>
      <c r="P79" s="9"/>
      <c r="Q79" s="38"/>
      <c r="R79" s="178" t="s">
        <v>188</v>
      </c>
      <c r="S79" s="179"/>
      <c r="T79" s="179"/>
      <c r="U79" s="179"/>
      <c r="V79" s="179"/>
      <c r="W79" s="179"/>
      <c r="X79" s="180"/>
      <c r="Y79" s="42">
        <f>+Y80+Y84+Y85</f>
        <v>-132</v>
      </c>
      <c r="Z79" s="42">
        <f>+Z80+Z84+Z85</f>
        <v>0</v>
      </c>
      <c r="AA79" s="42">
        <f>+AA80+AA84+AA85</f>
        <v>0</v>
      </c>
      <c r="AB79" s="42">
        <f>+AB80+AB84+AB85</f>
        <v>-132</v>
      </c>
      <c r="AE79" s="9"/>
      <c r="AF79" s="38"/>
      <c r="AG79" s="178" t="s">
        <v>188</v>
      </c>
      <c r="AH79" s="179"/>
      <c r="AI79" s="179"/>
      <c r="AJ79" s="179"/>
      <c r="AK79" s="179"/>
      <c r="AL79" s="179"/>
      <c r="AM79" s="180"/>
      <c r="AN79" s="42">
        <f>+AN80+AN84+AN85</f>
        <v>-518</v>
      </c>
      <c r="AO79" s="42">
        <f>+AO80+AO84+AO85</f>
        <v>0</v>
      </c>
      <c r="AP79" s="42">
        <f>+AP80+AP84+AP85</f>
        <v>0</v>
      </c>
      <c r="AQ79" s="42">
        <f>+AQ80+AQ84+AQ85</f>
        <v>-518</v>
      </c>
    </row>
    <row r="80" spans="1:43" ht="12.75" customHeight="1">
      <c r="A80" s="24"/>
      <c r="B80" s="62"/>
      <c r="C80" s="63" t="s">
        <v>2</v>
      </c>
      <c r="D80" s="153" t="s">
        <v>147</v>
      </c>
      <c r="E80" s="153"/>
      <c r="F80" s="153"/>
      <c r="G80" s="153"/>
      <c r="H80" s="153"/>
      <c r="I80" s="154"/>
      <c r="J80" s="64">
        <f aca="true" t="shared" si="6" ref="J80:J85">+K80+L80+M80</f>
        <v>-168</v>
      </c>
      <c r="K80" s="64"/>
      <c r="L80" s="64"/>
      <c r="M80" s="64">
        <f>+M81</f>
        <v>-168</v>
      </c>
      <c r="P80" s="24"/>
      <c r="Q80" s="62"/>
      <c r="R80" s="63" t="s">
        <v>2</v>
      </c>
      <c r="S80" s="153" t="s">
        <v>147</v>
      </c>
      <c r="T80" s="153"/>
      <c r="U80" s="153"/>
      <c r="V80" s="153"/>
      <c r="W80" s="153"/>
      <c r="X80" s="154"/>
      <c r="Y80" s="64">
        <f aca="true" t="shared" si="7" ref="Y80:Y85">+Z80+AA80+AB80</f>
        <v>-132</v>
      </c>
      <c r="Z80" s="64"/>
      <c r="AA80" s="64"/>
      <c r="AB80" s="64">
        <f>+AB81</f>
        <v>-132</v>
      </c>
      <c r="AE80" s="24"/>
      <c r="AF80" s="62"/>
      <c r="AG80" s="63" t="s">
        <v>2</v>
      </c>
      <c r="AH80" s="153" t="s">
        <v>147</v>
      </c>
      <c r="AI80" s="153"/>
      <c r="AJ80" s="153"/>
      <c r="AK80" s="153"/>
      <c r="AL80" s="153"/>
      <c r="AM80" s="154"/>
      <c r="AN80" s="64">
        <f aca="true" t="shared" si="8" ref="AN80:AN85">+AO80+AP80+AQ80</f>
        <v>-518</v>
      </c>
      <c r="AO80" s="64"/>
      <c r="AP80" s="64"/>
      <c r="AQ80" s="64">
        <f>+AQ81</f>
        <v>-518</v>
      </c>
    </row>
    <row r="81" spans="1:43" ht="12.75">
      <c r="A81" s="9"/>
      <c r="B81" s="38"/>
      <c r="C81" s="13"/>
      <c r="D81" s="13" t="s">
        <v>10</v>
      </c>
      <c r="E81" s="144" t="s">
        <v>148</v>
      </c>
      <c r="F81" s="144"/>
      <c r="G81" s="144"/>
      <c r="H81" s="144"/>
      <c r="I81" s="145"/>
      <c r="J81" s="64">
        <f t="shared" si="6"/>
        <v>-168</v>
      </c>
      <c r="K81" s="65"/>
      <c r="L81" s="65"/>
      <c r="M81" s="15">
        <v>-168</v>
      </c>
      <c r="P81" s="9"/>
      <c r="Q81" s="38"/>
      <c r="R81" s="13"/>
      <c r="S81" s="13" t="s">
        <v>10</v>
      </c>
      <c r="T81" s="144" t="s">
        <v>148</v>
      </c>
      <c r="U81" s="144"/>
      <c r="V81" s="144"/>
      <c r="W81" s="144"/>
      <c r="X81" s="145"/>
      <c r="Y81" s="64">
        <f t="shared" si="7"/>
        <v>-132</v>
      </c>
      <c r="Z81" s="65"/>
      <c r="AA81" s="65"/>
      <c r="AB81" s="15">
        <v>-132</v>
      </c>
      <c r="AE81" s="9"/>
      <c r="AF81" s="38"/>
      <c r="AG81" s="13"/>
      <c r="AH81" s="13" t="s">
        <v>10</v>
      </c>
      <c r="AI81" s="144" t="s">
        <v>148</v>
      </c>
      <c r="AJ81" s="144"/>
      <c r="AK81" s="144"/>
      <c r="AL81" s="144"/>
      <c r="AM81" s="145"/>
      <c r="AN81" s="64">
        <f t="shared" si="8"/>
        <v>-518</v>
      </c>
      <c r="AO81" s="65"/>
      <c r="AP81" s="65"/>
      <c r="AQ81" s="15">
        <v>-518</v>
      </c>
    </row>
    <row r="82" spans="1:43" ht="12.75">
      <c r="A82" s="9"/>
      <c r="B82" s="38"/>
      <c r="C82" s="13"/>
      <c r="D82" s="13" t="s">
        <v>10</v>
      </c>
      <c r="E82" s="144" t="s">
        <v>16</v>
      </c>
      <c r="F82" s="144"/>
      <c r="G82" s="144"/>
      <c r="H82" s="144"/>
      <c r="I82" s="145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4" t="s">
        <v>16</v>
      </c>
      <c r="U82" s="144"/>
      <c r="V82" s="144"/>
      <c r="W82" s="144"/>
      <c r="X82" s="145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4" t="s">
        <v>16</v>
      </c>
      <c r="AJ82" s="144"/>
      <c r="AK82" s="144"/>
      <c r="AL82" s="144"/>
      <c r="AM82" s="145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4" t="s">
        <v>149</v>
      </c>
      <c r="F83" s="144"/>
      <c r="G83" s="144"/>
      <c r="H83" s="144"/>
      <c r="I83" s="145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4" t="s">
        <v>149</v>
      </c>
      <c r="U83" s="144"/>
      <c r="V83" s="144"/>
      <c r="W83" s="144"/>
      <c r="X83" s="145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4" t="s">
        <v>149</v>
      </c>
      <c r="AJ83" s="144"/>
      <c r="AK83" s="144"/>
      <c r="AL83" s="144"/>
      <c r="AM83" s="145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4" t="s">
        <v>150</v>
      </c>
      <c r="E84" s="174"/>
      <c r="F84" s="174"/>
      <c r="G84" s="174"/>
      <c r="H84" s="174"/>
      <c r="I84" s="175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4" t="s">
        <v>150</v>
      </c>
      <c r="T84" s="174"/>
      <c r="U84" s="174"/>
      <c r="V84" s="174"/>
      <c r="W84" s="174"/>
      <c r="X84" s="175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4" t="s">
        <v>150</v>
      </c>
      <c r="AI84" s="174"/>
      <c r="AJ84" s="174"/>
      <c r="AK84" s="174"/>
      <c r="AL84" s="174"/>
      <c r="AM84" s="175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4" t="s">
        <v>151</v>
      </c>
      <c r="E85" s="174"/>
      <c r="F85" s="174"/>
      <c r="G85" s="174"/>
      <c r="H85" s="174"/>
      <c r="I85" s="175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4" t="s">
        <v>151</v>
      </c>
      <c r="T85" s="174"/>
      <c r="U85" s="174"/>
      <c r="V85" s="174"/>
      <c r="W85" s="174"/>
      <c r="X85" s="175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4" t="s">
        <v>151</v>
      </c>
      <c r="AI85" s="174"/>
      <c r="AJ85" s="174"/>
      <c r="AK85" s="174"/>
      <c r="AL85" s="174"/>
      <c r="AM85" s="175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6" t="s">
        <v>189</v>
      </c>
      <c r="D86" s="176"/>
      <c r="E86" s="176"/>
      <c r="F86" s="176"/>
      <c r="G86" s="176"/>
      <c r="H86" s="176"/>
      <c r="I86" s="177"/>
      <c r="J86" s="121"/>
      <c r="K86" s="121"/>
      <c r="L86" s="121"/>
      <c r="M86" s="121"/>
      <c r="P86" s="24"/>
      <c r="Q86" s="59" t="s">
        <v>9</v>
      </c>
      <c r="R86" s="176" t="s">
        <v>189</v>
      </c>
      <c r="S86" s="176"/>
      <c r="T86" s="176"/>
      <c r="U86" s="176"/>
      <c r="V86" s="176"/>
      <c r="W86" s="176"/>
      <c r="X86" s="177"/>
      <c r="Y86" s="121"/>
      <c r="Z86" s="121"/>
      <c r="AA86" s="121"/>
      <c r="AB86" s="121"/>
      <c r="AE86" s="24"/>
      <c r="AF86" s="59" t="s">
        <v>9</v>
      </c>
      <c r="AG86" s="176" t="s">
        <v>189</v>
      </c>
      <c r="AH86" s="176"/>
      <c r="AI86" s="176"/>
      <c r="AJ86" s="176"/>
      <c r="AK86" s="176"/>
      <c r="AL86" s="176"/>
      <c r="AM86" s="177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4" t="s">
        <v>124</v>
      </c>
      <c r="E87" s="144"/>
      <c r="F87" s="144"/>
      <c r="G87" s="144"/>
      <c r="H87" s="144"/>
      <c r="I87" s="145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4" t="s">
        <v>124</v>
      </c>
      <c r="T87" s="144"/>
      <c r="U87" s="144"/>
      <c r="V87" s="144"/>
      <c r="W87" s="144"/>
      <c r="X87" s="145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4" t="s">
        <v>124</v>
      </c>
      <c r="AI87" s="144"/>
      <c r="AJ87" s="144"/>
      <c r="AK87" s="144"/>
      <c r="AL87" s="144"/>
      <c r="AM87" s="145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4" t="s">
        <v>152</v>
      </c>
      <c r="F88" s="144"/>
      <c r="G88" s="144"/>
      <c r="H88" s="144"/>
      <c r="I88" s="145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4" t="s">
        <v>152</v>
      </c>
      <c r="U88" s="144"/>
      <c r="V88" s="144"/>
      <c r="W88" s="144"/>
      <c r="X88" s="145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4" t="s">
        <v>152</v>
      </c>
      <c r="AJ88" s="144"/>
      <c r="AK88" s="144"/>
      <c r="AL88" s="144"/>
      <c r="AM88" s="145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4" t="s">
        <v>153</v>
      </c>
      <c r="F89" s="144"/>
      <c r="G89" s="144"/>
      <c r="H89" s="144"/>
      <c r="I89" s="145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4" t="s">
        <v>153</v>
      </c>
      <c r="U89" s="144"/>
      <c r="V89" s="144"/>
      <c r="W89" s="144"/>
      <c r="X89" s="145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4" t="s">
        <v>153</v>
      </c>
      <c r="AJ89" s="144"/>
      <c r="AK89" s="144"/>
      <c r="AL89" s="144"/>
      <c r="AM89" s="145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4" t="s">
        <v>125</v>
      </c>
      <c r="E90" s="144"/>
      <c r="F90" s="144"/>
      <c r="G90" s="144"/>
      <c r="H90" s="144"/>
      <c r="I90" s="145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4" t="s">
        <v>125</v>
      </c>
      <c r="T90" s="144"/>
      <c r="U90" s="144"/>
      <c r="V90" s="144"/>
      <c r="W90" s="144"/>
      <c r="X90" s="145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4" t="s">
        <v>125</v>
      </c>
      <c r="AI90" s="144"/>
      <c r="AJ90" s="144"/>
      <c r="AK90" s="144"/>
      <c r="AL90" s="144"/>
      <c r="AM90" s="145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4" t="s">
        <v>171</v>
      </c>
      <c r="F91" s="144"/>
      <c r="G91" s="144"/>
      <c r="H91" s="144"/>
      <c r="I91" s="145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4" t="s">
        <v>171</v>
      </c>
      <c r="U91" s="144"/>
      <c r="V91" s="144"/>
      <c r="W91" s="144"/>
      <c r="X91" s="145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4" t="s">
        <v>171</v>
      </c>
      <c r="AJ91" s="144"/>
      <c r="AK91" s="144"/>
      <c r="AL91" s="144"/>
      <c r="AM91" s="145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4" t="s">
        <v>172</v>
      </c>
      <c r="F92" s="144"/>
      <c r="G92" s="144"/>
      <c r="H92" s="144"/>
      <c r="I92" s="145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4" t="s">
        <v>172</v>
      </c>
      <c r="U92" s="144"/>
      <c r="V92" s="144"/>
      <c r="W92" s="144"/>
      <c r="X92" s="145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4" t="s">
        <v>172</v>
      </c>
      <c r="AJ92" s="144"/>
      <c r="AK92" s="144"/>
      <c r="AL92" s="144"/>
      <c r="AM92" s="145"/>
      <c r="AN92" s="40">
        <f>+AO92+AP92+AQ92</f>
        <v>0</v>
      </c>
      <c r="AO92" s="58"/>
      <c r="AP92" s="58"/>
      <c r="AQ92" s="58"/>
    </row>
    <row r="93" spans="1:43" ht="14.25">
      <c r="A93" s="171" t="s">
        <v>190</v>
      </c>
      <c r="B93" s="172"/>
      <c r="C93" s="172"/>
      <c r="D93" s="172"/>
      <c r="E93" s="172"/>
      <c r="F93" s="172"/>
      <c r="G93" s="172"/>
      <c r="H93" s="172"/>
      <c r="I93" s="173"/>
      <c r="J93" s="120"/>
      <c r="K93" s="120"/>
      <c r="L93" s="120"/>
      <c r="M93" s="120"/>
      <c r="P93" s="171" t="s">
        <v>190</v>
      </c>
      <c r="Q93" s="172"/>
      <c r="R93" s="172"/>
      <c r="S93" s="172"/>
      <c r="T93" s="172"/>
      <c r="U93" s="172"/>
      <c r="V93" s="172"/>
      <c r="W93" s="172"/>
      <c r="X93" s="173"/>
      <c r="Y93" s="120"/>
      <c r="Z93" s="120"/>
      <c r="AA93" s="120"/>
      <c r="AB93" s="120"/>
      <c r="AE93" s="171" t="s">
        <v>190</v>
      </c>
      <c r="AF93" s="172"/>
      <c r="AG93" s="172"/>
      <c r="AH93" s="172"/>
      <c r="AI93" s="172"/>
      <c r="AJ93" s="172"/>
      <c r="AK93" s="172"/>
      <c r="AL93" s="172"/>
      <c r="AM93" s="173"/>
      <c r="AN93" s="120"/>
      <c r="AO93" s="120"/>
      <c r="AP93" s="120"/>
      <c r="AQ93" s="120"/>
    </row>
    <row r="94" spans="1:43" ht="12.75">
      <c r="A94" s="9" t="s">
        <v>1</v>
      </c>
      <c r="B94" s="144" t="s">
        <v>134</v>
      </c>
      <c r="C94" s="144"/>
      <c r="D94" s="144"/>
      <c r="E94" s="144"/>
      <c r="F94" s="144"/>
      <c r="G94" s="144"/>
      <c r="H94" s="144"/>
      <c r="I94" s="145"/>
      <c r="J94" s="120"/>
      <c r="K94" s="120"/>
      <c r="L94" s="120"/>
      <c r="M94" s="120"/>
      <c r="P94" s="9" t="s">
        <v>1</v>
      </c>
      <c r="Q94" s="144" t="s">
        <v>134</v>
      </c>
      <c r="R94" s="144"/>
      <c r="S94" s="144"/>
      <c r="T94" s="144"/>
      <c r="U94" s="144"/>
      <c r="V94" s="144"/>
      <c r="W94" s="144"/>
      <c r="X94" s="145"/>
      <c r="Y94" s="120"/>
      <c r="Z94" s="120"/>
      <c r="AA94" s="120"/>
      <c r="AB94" s="120"/>
      <c r="AE94" s="9" t="s">
        <v>1</v>
      </c>
      <c r="AF94" s="144" t="s">
        <v>134</v>
      </c>
      <c r="AG94" s="144"/>
      <c r="AH94" s="144"/>
      <c r="AI94" s="144"/>
      <c r="AJ94" s="144"/>
      <c r="AK94" s="144"/>
      <c r="AL94" s="144"/>
      <c r="AM94" s="145"/>
      <c r="AN94" s="120"/>
      <c r="AO94" s="120"/>
      <c r="AP94" s="120"/>
      <c r="AQ94" s="120"/>
    </row>
    <row r="95" spans="1:43" ht="12.75">
      <c r="A95" s="9"/>
      <c r="B95" s="13" t="s">
        <v>2</v>
      </c>
      <c r="C95" s="144" t="s">
        <v>135</v>
      </c>
      <c r="D95" s="144"/>
      <c r="E95" s="144"/>
      <c r="F95" s="144"/>
      <c r="G95" s="144"/>
      <c r="H95" s="144"/>
      <c r="I95" s="145"/>
      <c r="J95" s="40">
        <f>+K95+L95+M95</f>
        <v>0</v>
      </c>
      <c r="K95" s="58"/>
      <c r="L95" s="58"/>
      <c r="M95" s="58"/>
      <c r="P95" s="9"/>
      <c r="Q95" s="13" t="s">
        <v>2</v>
      </c>
      <c r="R95" s="144" t="s">
        <v>135</v>
      </c>
      <c r="S95" s="144"/>
      <c r="T95" s="144"/>
      <c r="U95" s="144"/>
      <c r="V95" s="144"/>
      <c r="W95" s="144"/>
      <c r="X95" s="145"/>
      <c r="Y95" s="40">
        <f>+Z95+AA95+AB95</f>
        <v>0</v>
      </c>
      <c r="Z95" s="58"/>
      <c r="AA95" s="58"/>
      <c r="AB95" s="58"/>
      <c r="AE95" s="9"/>
      <c r="AF95" s="13" t="s">
        <v>2</v>
      </c>
      <c r="AG95" s="144" t="s">
        <v>135</v>
      </c>
      <c r="AH95" s="144"/>
      <c r="AI95" s="144"/>
      <c r="AJ95" s="144"/>
      <c r="AK95" s="144"/>
      <c r="AL95" s="144"/>
      <c r="AM95" s="145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4" t="s">
        <v>136</v>
      </c>
      <c r="D96" s="144"/>
      <c r="E96" s="144"/>
      <c r="F96" s="144"/>
      <c r="G96" s="144"/>
      <c r="H96" s="144"/>
      <c r="I96" s="145"/>
      <c r="J96" s="40">
        <f>+K96+L96+M96</f>
        <v>0</v>
      </c>
      <c r="K96" s="58"/>
      <c r="L96" s="58"/>
      <c r="M96" s="58"/>
      <c r="P96" s="9"/>
      <c r="Q96" s="13" t="s">
        <v>3</v>
      </c>
      <c r="R96" s="144" t="s">
        <v>136</v>
      </c>
      <c r="S96" s="144"/>
      <c r="T96" s="144"/>
      <c r="U96" s="144"/>
      <c r="V96" s="144"/>
      <c r="W96" s="144"/>
      <c r="X96" s="145"/>
      <c r="Y96" s="40">
        <f>+Z96+AA96+AB96</f>
        <v>0</v>
      </c>
      <c r="Z96" s="58"/>
      <c r="AA96" s="58"/>
      <c r="AB96" s="58"/>
      <c r="AE96" s="9"/>
      <c r="AF96" s="13" t="s">
        <v>3</v>
      </c>
      <c r="AG96" s="144" t="s">
        <v>136</v>
      </c>
      <c r="AH96" s="144"/>
      <c r="AI96" s="144"/>
      <c r="AJ96" s="144"/>
      <c r="AK96" s="144"/>
      <c r="AL96" s="144"/>
      <c r="AM96" s="145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69" t="s">
        <v>137</v>
      </c>
      <c r="C97" s="169"/>
      <c r="D97" s="169"/>
      <c r="E97" s="169"/>
      <c r="F97" s="169"/>
      <c r="G97" s="169"/>
      <c r="H97" s="169"/>
      <c r="I97" s="170"/>
      <c r="J97" s="120"/>
      <c r="K97" s="120"/>
      <c r="L97" s="120"/>
      <c r="M97" s="120"/>
      <c r="P97" s="9" t="s">
        <v>7</v>
      </c>
      <c r="Q97" s="169" t="s">
        <v>137</v>
      </c>
      <c r="R97" s="169"/>
      <c r="S97" s="169"/>
      <c r="T97" s="169"/>
      <c r="U97" s="169"/>
      <c r="V97" s="169"/>
      <c r="W97" s="169"/>
      <c r="X97" s="170"/>
      <c r="Y97" s="120"/>
      <c r="Z97" s="120"/>
      <c r="AA97" s="120"/>
      <c r="AB97" s="120"/>
      <c r="AE97" s="9" t="s">
        <v>7</v>
      </c>
      <c r="AF97" s="169" t="s">
        <v>137</v>
      </c>
      <c r="AG97" s="169"/>
      <c r="AH97" s="169"/>
      <c r="AI97" s="169"/>
      <c r="AJ97" s="169"/>
      <c r="AK97" s="169"/>
      <c r="AL97" s="169"/>
      <c r="AM97" s="170"/>
      <c r="AN97" s="120"/>
      <c r="AO97" s="120"/>
      <c r="AP97" s="120"/>
      <c r="AQ97" s="120"/>
    </row>
    <row r="98" spans="1:43" ht="12.75">
      <c r="A98" s="9"/>
      <c r="B98" s="13" t="s">
        <v>2</v>
      </c>
      <c r="C98" s="144" t="s">
        <v>135</v>
      </c>
      <c r="D98" s="144"/>
      <c r="E98" s="144"/>
      <c r="F98" s="144"/>
      <c r="G98" s="144"/>
      <c r="H98" s="144"/>
      <c r="I98" s="145"/>
      <c r="J98" s="40">
        <f>+K98+L98+M98</f>
        <v>0</v>
      </c>
      <c r="K98" s="58"/>
      <c r="L98" s="58"/>
      <c r="M98" s="58"/>
      <c r="P98" s="9"/>
      <c r="Q98" s="13" t="s">
        <v>2</v>
      </c>
      <c r="R98" s="144" t="s">
        <v>135</v>
      </c>
      <c r="S98" s="144"/>
      <c r="T98" s="144"/>
      <c r="U98" s="144"/>
      <c r="V98" s="144"/>
      <c r="W98" s="144"/>
      <c r="X98" s="145"/>
      <c r="Y98" s="40">
        <f>+Z98+AA98+AB98</f>
        <v>0</v>
      </c>
      <c r="Z98" s="58"/>
      <c r="AA98" s="58"/>
      <c r="AB98" s="58"/>
      <c r="AE98" s="9"/>
      <c r="AF98" s="13" t="s">
        <v>2</v>
      </c>
      <c r="AG98" s="144" t="s">
        <v>135</v>
      </c>
      <c r="AH98" s="144"/>
      <c r="AI98" s="144"/>
      <c r="AJ98" s="144"/>
      <c r="AK98" s="144"/>
      <c r="AL98" s="144"/>
      <c r="AM98" s="145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4" t="s">
        <v>136</v>
      </c>
      <c r="D99" s="144"/>
      <c r="E99" s="144"/>
      <c r="F99" s="144"/>
      <c r="G99" s="144"/>
      <c r="H99" s="144"/>
      <c r="I99" s="145"/>
      <c r="J99" s="40">
        <f>+K99+L99+M99</f>
        <v>0</v>
      </c>
      <c r="K99" s="58"/>
      <c r="L99" s="58"/>
      <c r="M99" s="58"/>
      <c r="P99" s="9"/>
      <c r="Q99" s="13" t="s">
        <v>3</v>
      </c>
      <c r="R99" s="144" t="s">
        <v>136</v>
      </c>
      <c r="S99" s="144"/>
      <c r="T99" s="144"/>
      <c r="U99" s="144"/>
      <c r="V99" s="144"/>
      <c r="W99" s="144"/>
      <c r="X99" s="145"/>
      <c r="Y99" s="40">
        <f>+Z99+AA99+AB99</f>
        <v>0</v>
      </c>
      <c r="Z99" s="58"/>
      <c r="AA99" s="58"/>
      <c r="AB99" s="58"/>
      <c r="AE99" s="9"/>
      <c r="AF99" s="13" t="s">
        <v>3</v>
      </c>
      <c r="AG99" s="144" t="s">
        <v>136</v>
      </c>
      <c r="AH99" s="144"/>
      <c r="AI99" s="144"/>
      <c r="AJ99" s="144"/>
      <c r="AK99" s="144"/>
      <c r="AL99" s="144"/>
      <c r="AM99" s="145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69" t="s">
        <v>138</v>
      </c>
      <c r="C100" s="169"/>
      <c r="D100" s="169"/>
      <c r="E100" s="169"/>
      <c r="F100" s="169"/>
      <c r="G100" s="169"/>
      <c r="H100" s="169"/>
      <c r="I100" s="170"/>
      <c r="J100" s="120"/>
      <c r="K100" s="120"/>
      <c r="L100" s="120"/>
      <c r="M100" s="120"/>
      <c r="P100" s="9" t="s">
        <v>13</v>
      </c>
      <c r="Q100" s="169" t="s">
        <v>138</v>
      </c>
      <c r="R100" s="169"/>
      <c r="S100" s="169"/>
      <c r="T100" s="169"/>
      <c r="U100" s="169"/>
      <c r="V100" s="169"/>
      <c r="W100" s="169"/>
      <c r="X100" s="170"/>
      <c r="Y100" s="120"/>
      <c r="Z100" s="120"/>
      <c r="AA100" s="120"/>
      <c r="AB100" s="120"/>
      <c r="AE100" s="9" t="s">
        <v>13</v>
      </c>
      <c r="AF100" s="169" t="s">
        <v>138</v>
      </c>
      <c r="AG100" s="169"/>
      <c r="AH100" s="169"/>
      <c r="AI100" s="169"/>
      <c r="AJ100" s="169"/>
      <c r="AK100" s="169"/>
      <c r="AL100" s="169"/>
      <c r="AM100" s="170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4" t="s">
        <v>135</v>
      </c>
      <c r="D101" s="144"/>
      <c r="E101" s="144"/>
      <c r="F101" s="144"/>
      <c r="G101" s="144"/>
      <c r="H101" s="144"/>
      <c r="I101" s="145"/>
      <c r="J101" s="40">
        <f>+K101+L101+M101</f>
        <v>0</v>
      </c>
      <c r="K101" s="58"/>
      <c r="L101" s="58"/>
      <c r="M101" s="58"/>
      <c r="P101" s="9"/>
      <c r="Q101" s="13" t="s">
        <v>2</v>
      </c>
      <c r="R101" s="144" t="s">
        <v>135</v>
      </c>
      <c r="S101" s="144"/>
      <c r="T101" s="144"/>
      <c r="U101" s="144"/>
      <c r="V101" s="144"/>
      <c r="W101" s="144"/>
      <c r="X101" s="145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4" t="s">
        <v>135</v>
      </c>
      <c r="AH101" s="144"/>
      <c r="AI101" s="144"/>
      <c r="AJ101" s="144"/>
      <c r="AK101" s="144"/>
      <c r="AL101" s="144"/>
      <c r="AM101" s="145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4" t="s">
        <v>136</v>
      </c>
      <c r="D102" s="144"/>
      <c r="E102" s="144"/>
      <c r="F102" s="144"/>
      <c r="G102" s="144"/>
      <c r="H102" s="144"/>
      <c r="I102" s="145"/>
      <c r="J102" s="40">
        <f>+K102+L102+M102</f>
        <v>0</v>
      </c>
      <c r="K102" s="58"/>
      <c r="L102" s="58"/>
      <c r="M102" s="58"/>
      <c r="P102" s="9"/>
      <c r="Q102" s="13" t="s">
        <v>3</v>
      </c>
      <c r="R102" s="144" t="s">
        <v>136</v>
      </c>
      <c r="S102" s="144"/>
      <c r="T102" s="144"/>
      <c r="U102" s="144"/>
      <c r="V102" s="144"/>
      <c r="W102" s="144"/>
      <c r="X102" s="145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4" t="s">
        <v>136</v>
      </c>
      <c r="AH102" s="144"/>
      <c r="AI102" s="144"/>
      <c r="AJ102" s="144"/>
      <c r="AK102" s="144"/>
      <c r="AL102" s="144"/>
      <c r="AM102" s="145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69" t="s">
        <v>191</v>
      </c>
      <c r="C103" s="169"/>
      <c r="D103" s="169"/>
      <c r="E103" s="169"/>
      <c r="F103" s="169"/>
      <c r="G103" s="169"/>
      <c r="H103" s="169"/>
      <c r="I103" s="170"/>
      <c r="J103" s="120"/>
      <c r="K103" s="120"/>
      <c r="L103" s="120"/>
      <c r="M103" s="120"/>
      <c r="P103" s="9" t="s">
        <v>9</v>
      </c>
      <c r="Q103" s="169" t="s">
        <v>191</v>
      </c>
      <c r="R103" s="169"/>
      <c r="S103" s="169"/>
      <c r="T103" s="169"/>
      <c r="U103" s="169"/>
      <c r="V103" s="169"/>
      <c r="W103" s="169"/>
      <c r="X103" s="170"/>
      <c r="Y103" s="120"/>
      <c r="Z103" s="120"/>
      <c r="AA103" s="120"/>
      <c r="AB103" s="120"/>
      <c r="AE103" s="9" t="s">
        <v>9</v>
      </c>
      <c r="AF103" s="169" t="s">
        <v>191</v>
      </c>
      <c r="AG103" s="169"/>
      <c r="AH103" s="169"/>
      <c r="AI103" s="169"/>
      <c r="AJ103" s="169"/>
      <c r="AK103" s="169"/>
      <c r="AL103" s="169"/>
      <c r="AM103" s="170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4" t="s">
        <v>135</v>
      </c>
      <c r="D104" s="144"/>
      <c r="E104" s="144"/>
      <c r="F104" s="144"/>
      <c r="G104" s="144"/>
      <c r="H104" s="144"/>
      <c r="I104" s="145"/>
      <c r="J104" s="40">
        <f>+K104+L104+M104</f>
        <v>0</v>
      </c>
      <c r="K104" s="58"/>
      <c r="L104" s="58"/>
      <c r="M104" s="58"/>
      <c r="P104" s="9"/>
      <c r="Q104" s="13" t="s">
        <v>2</v>
      </c>
      <c r="R104" s="144" t="s">
        <v>135</v>
      </c>
      <c r="S104" s="144"/>
      <c r="T104" s="144"/>
      <c r="U104" s="144"/>
      <c r="V104" s="144"/>
      <c r="W104" s="144"/>
      <c r="X104" s="145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4" t="s">
        <v>135</v>
      </c>
      <c r="AH104" s="144"/>
      <c r="AI104" s="144"/>
      <c r="AJ104" s="144"/>
      <c r="AK104" s="144"/>
      <c r="AL104" s="144"/>
      <c r="AM104" s="145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4" t="s">
        <v>136</v>
      </c>
      <c r="D105" s="144"/>
      <c r="E105" s="144"/>
      <c r="F105" s="144"/>
      <c r="G105" s="144"/>
      <c r="H105" s="144"/>
      <c r="I105" s="145"/>
      <c r="J105" s="40">
        <f>+K105+L105+M105</f>
        <v>0</v>
      </c>
      <c r="K105" s="58"/>
      <c r="L105" s="58"/>
      <c r="M105" s="58"/>
      <c r="P105" s="9"/>
      <c r="Q105" s="13" t="s">
        <v>3</v>
      </c>
      <c r="R105" s="144" t="s">
        <v>136</v>
      </c>
      <c r="S105" s="144"/>
      <c r="T105" s="144"/>
      <c r="U105" s="144"/>
      <c r="V105" s="144"/>
      <c r="W105" s="144"/>
      <c r="X105" s="145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4" t="s">
        <v>136</v>
      </c>
      <c r="AH105" s="144"/>
      <c r="AI105" s="144"/>
      <c r="AJ105" s="144"/>
      <c r="AK105" s="144"/>
      <c r="AL105" s="144"/>
      <c r="AM105" s="145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69" t="s">
        <v>139</v>
      </c>
      <c r="C106" s="169"/>
      <c r="D106" s="169"/>
      <c r="E106" s="169"/>
      <c r="F106" s="169"/>
      <c r="G106" s="169"/>
      <c r="H106" s="169"/>
      <c r="I106" s="170"/>
      <c r="J106" s="120"/>
      <c r="K106" s="120"/>
      <c r="L106" s="120"/>
      <c r="M106" s="120"/>
      <c r="P106" s="9" t="s">
        <v>11</v>
      </c>
      <c r="Q106" s="169" t="s">
        <v>139</v>
      </c>
      <c r="R106" s="169"/>
      <c r="S106" s="169"/>
      <c r="T106" s="169"/>
      <c r="U106" s="169"/>
      <c r="V106" s="169"/>
      <c r="W106" s="169"/>
      <c r="X106" s="170"/>
      <c r="Y106" s="120"/>
      <c r="Z106" s="120"/>
      <c r="AA106" s="120"/>
      <c r="AB106" s="120"/>
      <c r="AE106" s="9" t="s">
        <v>11</v>
      </c>
      <c r="AF106" s="169" t="s">
        <v>139</v>
      </c>
      <c r="AG106" s="169"/>
      <c r="AH106" s="169"/>
      <c r="AI106" s="169"/>
      <c r="AJ106" s="169"/>
      <c r="AK106" s="169"/>
      <c r="AL106" s="169"/>
      <c r="AM106" s="170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4" t="s">
        <v>135</v>
      </c>
      <c r="D107" s="144"/>
      <c r="E107" s="144"/>
      <c r="F107" s="144"/>
      <c r="G107" s="144"/>
      <c r="H107" s="144"/>
      <c r="I107" s="145"/>
      <c r="J107" s="40">
        <f>+K107+L107+M107</f>
        <v>0</v>
      </c>
      <c r="K107" s="58"/>
      <c r="L107" s="58"/>
      <c r="M107" s="58"/>
      <c r="P107" s="9"/>
      <c r="Q107" s="13" t="s">
        <v>2</v>
      </c>
      <c r="R107" s="144" t="s">
        <v>135</v>
      </c>
      <c r="S107" s="144"/>
      <c r="T107" s="144"/>
      <c r="U107" s="144"/>
      <c r="V107" s="144"/>
      <c r="W107" s="144"/>
      <c r="X107" s="145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4" t="s">
        <v>135</v>
      </c>
      <c r="AH107" s="144"/>
      <c r="AI107" s="144"/>
      <c r="AJ107" s="144"/>
      <c r="AK107" s="144"/>
      <c r="AL107" s="144"/>
      <c r="AM107" s="145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4" t="s">
        <v>136</v>
      </c>
      <c r="D108" s="144"/>
      <c r="E108" s="144"/>
      <c r="F108" s="144"/>
      <c r="G108" s="144"/>
      <c r="H108" s="144"/>
      <c r="I108" s="145"/>
      <c r="J108" s="40">
        <f>+K108+L108+M108</f>
        <v>0</v>
      </c>
      <c r="K108" s="58"/>
      <c r="L108" s="58"/>
      <c r="M108" s="58"/>
      <c r="P108" s="9"/>
      <c r="Q108" s="13" t="s">
        <v>3</v>
      </c>
      <c r="R108" s="144" t="s">
        <v>136</v>
      </c>
      <c r="S108" s="144"/>
      <c r="T108" s="144"/>
      <c r="U108" s="144"/>
      <c r="V108" s="144"/>
      <c r="W108" s="144"/>
      <c r="X108" s="145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4" t="s">
        <v>136</v>
      </c>
      <c r="AH108" s="144"/>
      <c r="AI108" s="144"/>
      <c r="AJ108" s="144"/>
      <c r="AK108" s="144"/>
      <c r="AL108" s="144"/>
      <c r="AM108" s="145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67" t="s">
        <v>126</v>
      </c>
      <c r="C109" s="167"/>
      <c r="D109" s="167"/>
      <c r="E109" s="167"/>
      <c r="F109" s="167"/>
      <c r="G109" s="167"/>
      <c r="H109" s="167"/>
      <c r="I109" s="168"/>
      <c r="J109" s="120"/>
      <c r="K109" s="120"/>
      <c r="L109" s="120"/>
      <c r="M109" s="120"/>
      <c r="P109" s="24" t="s">
        <v>19</v>
      </c>
      <c r="Q109" s="167" t="s">
        <v>126</v>
      </c>
      <c r="R109" s="167"/>
      <c r="S109" s="167"/>
      <c r="T109" s="167"/>
      <c r="U109" s="167"/>
      <c r="V109" s="167"/>
      <c r="W109" s="167"/>
      <c r="X109" s="168"/>
      <c r="Y109" s="120"/>
      <c r="Z109" s="120"/>
      <c r="AA109" s="120"/>
      <c r="AB109" s="120"/>
      <c r="AE109" s="24" t="s">
        <v>19</v>
      </c>
      <c r="AF109" s="167" t="s">
        <v>126</v>
      </c>
      <c r="AG109" s="167"/>
      <c r="AH109" s="167"/>
      <c r="AI109" s="167"/>
      <c r="AJ109" s="167"/>
      <c r="AK109" s="167"/>
      <c r="AL109" s="167"/>
      <c r="AM109" s="16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4" t="s">
        <v>135</v>
      </c>
      <c r="D110" s="144"/>
      <c r="E110" s="144"/>
      <c r="F110" s="144"/>
      <c r="G110" s="144"/>
      <c r="H110" s="144"/>
      <c r="I110" s="145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4" t="s">
        <v>135</v>
      </c>
      <c r="S110" s="144"/>
      <c r="T110" s="144"/>
      <c r="U110" s="144"/>
      <c r="V110" s="144"/>
      <c r="W110" s="144"/>
      <c r="X110" s="145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4" t="s">
        <v>135</v>
      </c>
      <c r="AH110" s="144"/>
      <c r="AI110" s="144"/>
      <c r="AJ110" s="144"/>
      <c r="AK110" s="144"/>
      <c r="AL110" s="144"/>
      <c r="AM110" s="145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42" t="s">
        <v>136</v>
      </c>
      <c r="D111" s="142"/>
      <c r="E111" s="142"/>
      <c r="F111" s="142"/>
      <c r="G111" s="142"/>
      <c r="H111" s="142"/>
      <c r="I111" s="143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42" t="s">
        <v>136</v>
      </c>
      <c r="S111" s="142"/>
      <c r="T111" s="142"/>
      <c r="U111" s="142"/>
      <c r="V111" s="142"/>
      <c r="W111" s="142"/>
      <c r="X111" s="143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42" t="s">
        <v>136</v>
      </c>
      <c r="AH111" s="142"/>
      <c r="AI111" s="142"/>
      <c r="AJ111" s="142"/>
      <c r="AK111" s="142"/>
      <c r="AL111" s="142"/>
      <c r="AM111" s="143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July, 2006</v>
      </c>
      <c r="J114" s="52" t="str">
        <f>+J6</f>
        <v>in mn USD</v>
      </c>
      <c r="K114" s="50"/>
      <c r="L114" s="50"/>
      <c r="M114" s="50"/>
      <c r="Q114" s="1" t="str">
        <f>Q6</f>
        <v>July, 2006</v>
      </c>
      <c r="Y114" s="52" t="str">
        <f>+Y6</f>
        <v>in mn EUR</v>
      </c>
      <c r="Z114" s="50"/>
      <c r="AA114" s="50"/>
      <c r="AB114" s="50"/>
      <c r="AF114" s="1" t="str">
        <f>AF6</f>
        <v>July, 2006</v>
      </c>
      <c r="AN114" s="52" t="str">
        <f>+AN6</f>
        <v>in mn PLN</v>
      </c>
      <c r="AO114" s="50"/>
      <c r="AP114" s="50"/>
      <c r="AQ114" s="50"/>
    </row>
    <row r="115" spans="1:43" ht="13.5" thickBot="1">
      <c r="A115" s="162" t="s">
        <v>96</v>
      </c>
      <c r="B115" s="163"/>
      <c r="C115" s="163"/>
      <c r="D115" s="163"/>
      <c r="E115" s="163"/>
      <c r="F115" s="163"/>
      <c r="G115" s="163"/>
      <c r="H115" s="163"/>
      <c r="I115" s="164"/>
      <c r="J115" s="69"/>
      <c r="K115" s="50"/>
      <c r="L115" s="50"/>
      <c r="M115" s="50"/>
      <c r="P115" s="162" t="s">
        <v>96</v>
      </c>
      <c r="Q115" s="163"/>
      <c r="R115" s="163"/>
      <c r="S115" s="163"/>
      <c r="T115" s="163"/>
      <c r="U115" s="163"/>
      <c r="V115" s="163"/>
      <c r="W115" s="163"/>
      <c r="X115" s="164"/>
      <c r="Y115" s="69"/>
      <c r="Z115" s="50"/>
      <c r="AA115" s="50"/>
      <c r="AB115" s="50"/>
      <c r="AE115" s="162" t="s">
        <v>96</v>
      </c>
      <c r="AF115" s="163"/>
      <c r="AG115" s="163"/>
      <c r="AH115" s="163"/>
      <c r="AI115" s="163"/>
      <c r="AJ115" s="163"/>
      <c r="AK115" s="163"/>
      <c r="AL115" s="163"/>
      <c r="AM115" s="164"/>
      <c r="AN115" s="69"/>
      <c r="AO115" s="50"/>
      <c r="AP115" s="50"/>
      <c r="AQ115" s="50"/>
    </row>
    <row r="116" spans="1:43" ht="14.25">
      <c r="A116" s="70" t="s">
        <v>1</v>
      </c>
      <c r="B116" s="165" t="s">
        <v>160</v>
      </c>
      <c r="C116" s="165"/>
      <c r="D116" s="165"/>
      <c r="E116" s="165"/>
      <c r="F116" s="165"/>
      <c r="G116" s="165"/>
      <c r="H116" s="165"/>
      <c r="I116" s="166"/>
      <c r="J116" s="55"/>
      <c r="K116" s="50"/>
      <c r="L116" s="50"/>
      <c r="M116" s="50"/>
      <c r="P116" s="70" t="s">
        <v>1</v>
      </c>
      <c r="Q116" s="165" t="s">
        <v>160</v>
      </c>
      <c r="R116" s="165"/>
      <c r="S116" s="165"/>
      <c r="T116" s="165"/>
      <c r="U116" s="165"/>
      <c r="V116" s="165"/>
      <c r="W116" s="165"/>
      <c r="X116" s="166"/>
      <c r="Y116" s="55"/>
      <c r="Z116" s="50"/>
      <c r="AA116" s="50"/>
      <c r="AB116" s="50"/>
      <c r="AE116" s="70" t="s">
        <v>1</v>
      </c>
      <c r="AF116" s="165" t="s">
        <v>160</v>
      </c>
      <c r="AG116" s="165"/>
      <c r="AH116" s="165"/>
      <c r="AI116" s="165"/>
      <c r="AJ116" s="165"/>
      <c r="AK116" s="165"/>
      <c r="AL116" s="165"/>
      <c r="AM116" s="166"/>
      <c r="AN116" s="55"/>
      <c r="AO116" s="50"/>
      <c r="AP116" s="50"/>
      <c r="AQ116" s="50"/>
    </row>
    <row r="117" spans="1:43" ht="12.75">
      <c r="A117" s="27"/>
      <c r="B117" s="71" t="s">
        <v>2</v>
      </c>
      <c r="C117" s="148" t="s">
        <v>159</v>
      </c>
      <c r="D117" s="148"/>
      <c r="E117" s="148"/>
      <c r="F117" s="148"/>
      <c r="G117" s="148"/>
      <c r="H117" s="148"/>
      <c r="I117" s="149"/>
      <c r="J117" s="72"/>
      <c r="K117" s="50"/>
      <c r="L117" s="50"/>
      <c r="M117" s="50"/>
      <c r="P117" s="27"/>
      <c r="Q117" s="71" t="s">
        <v>2</v>
      </c>
      <c r="R117" s="148" t="s">
        <v>159</v>
      </c>
      <c r="S117" s="148"/>
      <c r="T117" s="148"/>
      <c r="U117" s="148"/>
      <c r="V117" s="148"/>
      <c r="W117" s="148"/>
      <c r="X117" s="149"/>
      <c r="Y117" s="72"/>
      <c r="Z117" s="50"/>
      <c r="AA117" s="50"/>
      <c r="AB117" s="50"/>
      <c r="AE117" s="27"/>
      <c r="AF117" s="71" t="s">
        <v>2</v>
      </c>
      <c r="AG117" s="148" t="s">
        <v>159</v>
      </c>
      <c r="AH117" s="148"/>
      <c r="AI117" s="148"/>
      <c r="AJ117" s="148"/>
      <c r="AK117" s="148"/>
      <c r="AL117" s="148"/>
      <c r="AM117" s="14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0" t="s">
        <v>161</v>
      </c>
      <c r="D118" s="160"/>
      <c r="E118" s="160"/>
      <c r="F118" s="160"/>
      <c r="G118" s="160"/>
      <c r="H118" s="160"/>
      <c r="I118" s="161"/>
      <c r="J118" s="74"/>
      <c r="K118" s="50"/>
      <c r="L118" s="50"/>
      <c r="M118" s="50"/>
      <c r="P118" s="9"/>
      <c r="Q118" s="73" t="s">
        <v>3</v>
      </c>
      <c r="R118" s="160" t="s">
        <v>161</v>
      </c>
      <c r="S118" s="160"/>
      <c r="T118" s="160"/>
      <c r="U118" s="160"/>
      <c r="V118" s="160"/>
      <c r="W118" s="160"/>
      <c r="X118" s="161"/>
      <c r="Y118" s="74"/>
      <c r="Z118" s="50"/>
      <c r="AA118" s="50"/>
      <c r="AB118" s="50"/>
      <c r="AE118" s="9"/>
      <c r="AF118" s="73" t="s">
        <v>3</v>
      </c>
      <c r="AG118" s="160" t="s">
        <v>161</v>
      </c>
      <c r="AH118" s="160"/>
      <c r="AI118" s="160"/>
      <c r="AJ118" s="160"/>
      <c r="AK118" s="160"/>
      <c r="AL118" s="160"/>
      <c r="AM118" s="161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39" t="s">
        <v>162</v>
      </c>
      <c r="E119" s="139"/>
      <c r="F119" s="139"/>
      <c r="G119" s="139"/>
      <c r="H119" s="139"/>
      <c r="I119" s="140"/>
      <c r="J119" s="72"/>
      <c r="K119" s="50"/>
      <c r="L119" s="50"/>
      <c r="M119" s="50"/>
      <c r="P119" s="9"/>
      <c r="Q119" s="75"/>
      <c r="R119" s="76" t="s">
        <v>10</v>
      </c>
      <c r="S119" s="139" t="s">
        <v>162</v>
      </c>
      <c r="T119" s="139"/>
      <c r="U119" s="139"/>
      <c r="V119" s="139"/>
      <c r="W119" s="139"/>
      <c r="X119" s="140"/>
      <c r="Y119" s="72"/>
      <c r="Z119" s="50"/>
      <c r="AA119" s="50"/>
      <c r="AB119" s="50"/>
      <c r="AE119" s="9"/>
      <c r="AF119" s="75"/>
      <c r="AG119" s="76" t="s">
        <v>10</v>
      </c>
      <c r="AH119" s="139" t="s">
        <v>162</v>
      </c>
      <c r="AI119" s="139"/>
      <c r="AJ119" s="139"/>
      <c r="AK119" s="139"/>
      <c r="AL119" s="139"/>
      <c r="AM119" s="140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39" t="s">
        <v>163</v>
      </c>
      <c r="F120" s="139"/>
      <c r="G120" s="139"/>
      <c r="H120" s="139"/>
      <c r="I120" s="140"/>
      <c r="J120" s="72"/>
      <c r="K120" s="50"/>
      <c r="L120" s="50"/>
      <c r="M120" s="50"/>
      <c r="P120" s="27"/>
      <c r="Q120" s="77"/>
      <c r="R120" s="78"/>
      <c r="S120" s="79" t="s">
        <v>10</v>
      </c>
      <c r="T120" s="139" t="s">
        <v>163</v>
      </c>
      <c r="U120" s="139"/>
      <c r="V120" s="139"/>
      <c r="W120" s="139"/>
      <c r="X120" s="140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39" t="s">
        <v>163</v>
      </c>
      <c r="AJ120" s="139"/>
      <c r="AK120" s="139"/>
      <c r="AL120" s="139"/>
      <c r="AM120" s="140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39" t="s">
        <v>164</v>
      </c>
      <c r="F121" s="139"/>
      <c r="G121" s="139"/>
      <c r="H121" s="139"/>
      <c r="I121" s="140"/>
      <c r="J121" s="72"/>
      <c r="K121" s="50"/>
      <c r="L121" s="50"/>
      <c r="M121" s="50"/>
      <c r="P121" s="27"/>
      <c r="Q121" s="77"/>
      <c r="R121" s="78"/>
      <c r="S121" s="79" t="s">
        <v>10</v>
      </c>
      <c r="T121" s="139" t="s">
        <v>164</v>
      </c>
      <c r="U121" s="139"/>
      <c r="V121" s="139"/>
      <c r="W121" s="139"/>
      <c r="X121" s="140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39" t="s">
        <v>164</v>
      </c>
      <c r="AJ121" s="139"/>
      <c r="AK121" s="139"/>
      <c r="AL121" s="139"/>
      <c r="AM121" s="140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39" t="s">
        <v>165</v>
      </c>
      <c r="E122" s="139"/>
      <c r="F122" s="139"/>
      <c r="G122" s="139"/>
      <c r="H122" s="139"/>
      <c r="I122" s="140"/>
      <c r="J122" s="72"/>
      <c r="K122" s="50"/>
      <c r="L122" s="50"/>
      <c r="M122" s="50"/>
      <c r="P122" s="27"/>
      <c r="Q122" s="77"/>
      <c r="R122" s="79" t="s">
        <v>10</v>
      </c>
      <c r="S122" s="139" t="s">
        <v>165</v>
      </c>
      <c r="T122" s="139"/>
      <c r="U122" s="139"/>
      <c r="V122" s="139"/>
      <c r="W122" s="139"/>
      <c r="X122" s="140"/>
      <c r="Y122" s="72"/>
      <c r="Z122" s="50"/>
      <c r="AA122" s="50"/>
      <c r="AB122" s="50"/>
      <c r="AE122" s="27"/>
      <c r="AF122" s="77"/>
      <c r="AG122" s="79" t="s">
        <v>10</v>
      </c>
      <c r="AH122" s="139" t="s">
        <v>165</v>
      </c>
      <c r="AI122" s="139"/>
      <c r="AJ122" s="139"/>
      <c r="AK122" s="139"/>
      <c r="AL122" s="139"/>
      <c r="AM122" s="140"/>
      <c r="AN122" s="72"/>
      <c r="AO122" s="50"/>
      <c r="AP122" s="50"/>
      <c r="AQ122" s="50"/>
    </row>
    <row r="123" spans="1:43" ht="14.25">
      <c r="A123" s="80"/>
      <c r="B123" s="81" t="s">
        <v>15</v>
      </c>
      <c r="C123" s="158" t="s">
        <v>166</v>
      </c>
      <c r="D123" s="158"/>
      <c r="E123" s="158"/>
      <c r="F123" s="158"/>
      <c r="G123" s="158"/>
      <c r="H123" s="158"/>
      <c r="I123" s="159"/>
      <c r="J123" s="72"/>
      <c r="K123" s="50"/>
      <c r="L123" s="50"/>
      <c r="M123" s="50"/>
      <c r="P123" s="80"/>
      <c r="Q123" s="81" t="s">
        <v>15</v>
      </c>
      <c r="R123" s="158" t="s">
        <v>166</v>
      </c>
      <c r="S123" s="158"/>
      <c r="T123" s="158"/>
      <c r="U123" s="158"/>
      <c r="V123" s="158"/>
      <c r="W123" s="158"/>
      <c r="X123" s="159"/>
      <c r="Y123" s="72"/>
      <c r="Z123" s="50"/>
      <c r="AA123" s="50"/>
      <c r="AB123" s="50"/>
      <c r="AE123" s="80"/>
      <c r="AF123" s="81" t="s">
        <v>15</v>
      </c>
      <c r="AG123" s="158" t="s">
        <v>166</v>
      </c>
      <c r="AH123" s="158"/>
      <c r="AI123" s="158"/>
      <c r="AJ123" s="158"/>
      <c r="AK123" s="158"/>
      <c r="AL123" s="158"/>
      <c r="AM123" s="159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48" t="s">
        <v>192</v>
      </c>
      <c r="E124" s="148"/>
      <c r="F124" s="148"/>
      <c r="G124" s="148"/>
      <c r="H124" s="148"/>
      <c r="I124" s="149"/>
      <c r="J124" s="72"/>
      <c r="K124" s="50"/>
      <c r="L124" s="50"/>
      <c r="M124" s="50"/>
      <c r="P124" s="9"/>
      <c r="Q124" s="13"/>
      <c r="R124" s="13" t="s">
        <v>10</v>
      </c>
      <c r="S124" s="148" t="s">
        <v>192</v>
      </c>
      <c r="T124" s="148"/>
      <c r="U124" s="148"/>
      <c r="V124" s="148"/>
      <c r="W124" s="148"/>
      <c r="X124" s="149"/>
      <c r="Y124" s="72"/>
      <c r="Z124" s="50"/>
      <c r="AA124" s="50"/>
      <c r="AB124" s="50"/>
      <c r="AE124" s="9"/>
      <c r="AF124" s="13"/>
      <c r="AG124" s="13" t="s">
        <v>10</v>
      </c>
      <c r="AH124" s="148" t="s">
        <v>192</v>
      </c>
      <c r="AI124" s="148"/>
      <c r="AJ124" s="148"/>
      <c r="AK124" s="148"/>
      <c r="AL124" s="148"/>
      <c r="AM124" s="14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48" t="s">
        <v>193</v>
      </c>
      <c r="E125" s="148"/>
      <c r="F125" s="148"/>
      <c r="G125" s="148"/>
      <c r="H125" s="148"/>
      <c r="I125" s="149"/>
      <c r="J125" s="72"/>
      <c r="K125" s="50"/>
      <c r="L125" s="50"/>
      <c r="M125" s="50"/>
      <c r="P125" s="27"/>
      <c r="Q125" s="82"/>
      <c r="R125" s="13" t="s">
        <v>10</v>
      </c>
      <c r="S125" s="148" t="s">
        <v>193</v>
      </c>
      <c r="T125" s="148"/>
      <c r="U125" s="148"/>
      <c r="V125" s="148"/>
      <c r="W125" s="148"/>
      <c r="X125" s="149"/>
      <c r="Y125" s="72"/>
      <c r="Z125" s="50"/>
      <c r="AA125" s="50"/>
      <c r="AB125" s="50"/>
      <c r="AE125" s="27"/>
      <c r="AF125" s="82"/>
      <c r="AG125" s="13" t="s">
        <v>10</v>
      </c>
      <c r="AH125" s="148" t="s">
        <v>193</v>
      </c>
      <c r="AI125" s="148"/>
      <c r="AJ125" s="148"/>
      <c r="AK125" s="148"/>
      <c r="AL125" s="148"/>
      <c r="AM125" s="14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3" t="s">
        <v>194</v>
      </c>
      <c r="D126" s="153"/>
      <c r="E126" s="153"/>
      <c r="F126" s="153"/>
      <c r="G126" s="153"/>
      <c r="H126" s="153"/>
      <c r="I126" s="154"/>
      <c r="J126" s="74">
        <v>0</v>
      </c>
      <c r="K126" s="50"/>
      <c r="L126" s="50"/>
      <c r="M126" s="50"/>
      <c r="P126" s="9"/>
      <c r="Q126" s="73" t="s">
        <v>20</v>
      </c>
      <c r="R126" s="153" t="s">
        <v>194</v>
      </c>
      <c r="S126" s="153"/>
      <c r="T126" s="153"/>
      <c r="U126" s="153"/>
      <c r="V126" s="153"/>
      <c r="W126" s="153"/>
      <c r="X126" s="154"/>
      <c r="Y126" s="74">
        <v>0</v>
      </c>
      <c r="Z126" s="50"/>
      <c r="AA126" s="50"/>
      <c r="AB126" s="50"/>
      <c r="AE126" s="9"/>
      <c r="AF126" s="73" t="s">
        <v>20</v>
      </c>
      <c r="AG126" s="153" t="s">
        <v>194</v>
      </c>
      <c r="AH126" s="153"/>
      <c r="AI126" s="153"/>
      <c r="AJ126" s="153"/>
      <c r="AK126" s="153"/>
      <c r="AL126" s="153"/>
      <c r="AM126" s="154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0" t="s">
        <v>218</v>
      </c>
      <c r="E127" s="160"/>
      <c r="F127" s="160"/>
      <c r="G127" s="160"/>
      <c r="H127" s="160"/>
      <c r="I127" s="161"/>
      <c r="J127" s="72">
        <v>-2253</v>
      </c>
      <c r="K127" s="50"/>
      <c r="L127" s="50"/>
      <c r="M127" s="50"/>
      <c r="P127" s="9"/>
      <c r="Q127" s="13"/>
      <c r="R127" s="73" t="s">
        <v>10</v>
      </c>
      <c r="S127" s="160" t="s">
        <v>218</v>
      </c>
      <c r="T127" s="160"/>
      <c r="U127" s="160"/>
      <c r="V127" s="160"/>
      <c r="W127" s="160"/>
      <c r="X127" s="161"/>
      <c r="Y127" s="72">
        <v>-1767</v>
      </c>
      <c r="Z127" s="50"/>
      <c r="AA127" s="50"/>
      <c r="AB127" s="50"/>
      <c r="AE127" s="9"/>
      <c r="AF127" s="13"/>
      <c r="AG127" s="73" t="s">
        <v>10</v>
      </c>
      <c r="AH127" s="160" t="s">
        <v>218</v>
      </c>
      <c r="AI127" s="160"/>
      <c r="AJ127" s="160"/>
      <c r="AK127" s="160"/>
      <c r="AL127" s="160"/>
      <c r="AM127" s="161"/>
      <c r="AN127" s="72">
        <v>-6947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0" t="s">
        <v>219</v>
      </c>
      <c r="E128" s="160"/>
      <c r="F128" s="160"/>
      <c r="G128" s="160"/>
      <c r="H128" s="160"/>
      <c r="I128" s="161"/>
      <c r="J128" s="122"/>
      <c r="K128" s="50"/>
      <c r="L128" s="50"/>
      <c r="M128" s="50"/>
      <c r="P128" s="9"/>
      <c r="Q128" s="13"/>
      <c r="R128" s="73" t="s">
        <v>10</v>
      </c>
      <c r="S128" s="160" t="s">
        <v>219</v>
      </c>
      <c r="T128" s="160"/>
      <c r="U128" s="160"/>
      <c r="V128" s="160"/>
      <c r="W128" s="160"/>
      <c r="X128" s="161"/>
      <c r="Y128" s="122"/>
      <c r="Z128" s="50"/>
      <c r="AA128" s="50"/>
      <c r="AB128" s="50"/>
      <c r="AE128" s="9"/>
      <c r="AF128" s="13"/>
      <c r="AG128" s="73" t="s">
        <v>10</v>
      </c>
      <c r="AH128" s="160" t="s">
        <v>219</v>
      </c>
      <c r="AI128" s="160"/>
      <c r="AJ128" s="160"/>
      <c r="AK128" s="160"/>
      <c r="AL128" s="160"/>
      <c r="AM128" s="161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0" t="s">
        <v>220</v>
      </c>
      <c r="E129" s="160"/>
      <c r="F129" s="160"/>
      <c r="G129" s="160"/>
      <c r="H129" s="160"/>
      <c r="I129" s="161"/>
      <c r="J129" s="123"/>
      <c r="K129" s="50"/>
      <c r="L129" s="50"/>
      <c r="M129" s="50"/>
      <c r="P129" s="9"/>
      <c r="Q129" s="13"/>
      <c r="R129" s="73" t="s">
        <v>10</v>
      </c>
      <c r="S129" s="160" t="s">
        <v>220</v>
      </c>
      <c r="T129" s="160"/>
      <c r="U129" s="160"/>
      <c r="V129" s="160"/>
      <c r="W129" s="160"/>
      <c r="X129" s="161"/>
      <c r="Y129" s="123"/>
      <c r="Z129" s="50"/>
      <c r="AA129" s="50"/>
      <c r="AB129" s="50"/>
      <c r="AE129" s="9"/>
      <c r="AF129" s="13"/>
      <c r="AG129" s="73" t="s">
        <v>10</v>
      </c>
      <c r="AH129" s="160" t="s">
        <v>220</v>
      </c>
      <c r="AI129" s="160"/>
      <c r="AJ129" s="160"/>
      <c r="AK129" s="160"/>
      <c r="AL129" s="160"/>
      <c r="AM129" s="161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0" t="s">
        <v>221</v>
      </c>
      <c r="E130" s="160"/>
      <c r="F130" s="160"/>
      <c r="G130" s="160"/>
      <c r="H130" s="160"/>
      <c r="I130" s="161"/>
      <c r="J130" s="123">
        <v>2253</v>
      </c>
      <c r="K130" s="50"/>
      <c r="L130" s="50"/>
      <c r="M130" s="50"/>
      <c r="P130" s="27"/>
      <c r="Q130" s="82"/>
      <c r="R130" s="73" t="s">
        <v>10</v>
      </c>
      <c r="S130" s="160" t="s">
        <v>221</v>
      </c>
      <c r="T130" s="160"/>
      <c r="U130" s="160"/>
      <c r="V130" s="160"/>
      <c r="W130" s="160"/>
      <c r="X130" s="161"/>
      <c r="Y130" s="123">
        <v>1767</v>
      </c>
      <c r="Z130" s="50"/>
      <c r="AA130" s="50"/>
      <c r="AB130" s="50"/>
      <c r="AE130" s="27"/>
      <c r="AF130" s="82"/>
      <c r="AG130" s="73" t="s">
        <v>10</v>
      </c>
      <c r="AH130" s="160" t="s">
        <v>221</v>
      </c>
      <c r="AI130" s="160"/>
      <c r="AJ130" s="160"/>
      <c r="AK130" s="160"/>
      <c r="AL130" s="160"/>
      <c r="AM130" s="161"/>
      <c r="AN130" s="123">
        <v>6947</v>
      </c>
      <c r="AO130" s="50"/>
      <c r="AP130" s="50"/>
      <c r="AQ130" s="50"/>
    </row>
    <row r="131" spans="1:43" ht="12.75">
      <c r="A131" s="9"/>
      <c r="B131" s="83" t="s">
        <v>21</v>
      </c>
      <c r="C131" s="155" t="s">
        <v>195</v>
      </c>
      <c r="D131" s="156"/>
      <c r="E131" s="156"/>
      <c r="F131" s="156"/>
      <c r="G131" s="156"/>
      <c r="H131" s="156"/>
      <c r="I131" s="157"/>
      <c r="J131" s="138"/>
      <c r="K131" s="50"/>
      <c r="L131" s="50"/>
      <c r="M131" s="50"/>
      <c r="P131" s="9"/>
      <c r="Q131" s="83" t="s">
        <v>21</v>
      </c>
      <c r="R131" s="155" t="s">
        <v>195</v>
      </c>
      <c r="S131" s="156"/>
      <c r="T131" s="156"/>
      <c r="U131" s="156"/>
      <c r="V131" s="156"/>
      <c r="W131" s="156"/>
      <c r="X131" s="157"/>
      <c r="Y131" s="138"/>
      <c r="Z131" s="50"/>
      <c r="AA131" s="50"/>
      <c r="AB131" s="50"/>
      <c r="AE131" s="9"/>
      <c r="AF131" s="83" t="s">
        <v>21</v>
      </c>
      <c r="AG131" s="155" t="s">
        <v>195</v>
      </c>
      <c r="AH131" s="156"/>
      <c r="AI131" s="156"/>
      <c r="AJ131" s="156"/>
      <c r="AK131" s="156"/>
      <c r="AL131" s="156"/>
      <c r="AM131" s="157"/>
      <c r="AN131" s="138"/>
      <c r="AO131" s="50"/>
      <c r="AP131" s="50"/>
      <c r="AQ131" s="50"/>
    </row>
    <row r="132" spans="1:43" ht="12.75">
      <c r="A132" s="80"/>
      <c r="B132" s="81"/>
      <c r="C132" s="81" t="s">
        <v>10</v>
      </c>
      <c r="D132" s="158" t="s">
        <v>167</v>
      </c>
      <c r="E132" s="158"/>
      <c r="F132" s="158"/>
      <c r="G132" s="158"/>
      <c r="H132" s="158"/>
      <c r="I132" s="159"/>
      <c r="J132" s="72"/>
      <c r="K132" s="84"/>
      <c r="L132" s="84"/>
      <c r="M132" s="84"/>
      <c r="P132" s="80"/>
      <c r="Q132" s="81"/>
      <c r="R132" s="81" t="s">
        <v>10</v>
      </c>
      <c r="S132" s="158" t="s">
        <v>167</v>
      </c>
      <c r="T132" s="158"/>
      <c r="U132" s="158"/>
      <c r="V132" s="158"/>
      <c r="W132" s="158"/>
      <c r="X132" s="159"/>
      <c r="Y132" s="72"/>
      <c r="Z132" s="84"/>
      <c r="AA132" s="84"/>
      <c r="AB132" s="84"/>
      <c r="AE132" s="80"/>
      <c r="AF132" s="81"/>
      <c r="AG132" s="81" t="s">
        <v>10</v>
      </c>
      <c r="AH132" s="158" t="s">
        <v>167</v>
      </c>
      <c r="AI132" s="158"/>
      <c r="AJ132" s="158"/>
      <c r="AK132" s="158"/>
      <c r="AL132" s="158"/>
      <c r="AM132" s="159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48" t="s">
        <v>22</v>
      </c>
      <c r="E133" s="148"/>
      <c r="F133" s="148"/>
      <c r="G133" s="148"/>
      <c r="H133" s="148"/>
      <c r="I133" s="149"/>
      <c r="J133" s="72"/>
      <c r="K133" s="50"/>
      <c r="L133" s="50"/>
      <c r="M133" s="50"/>
      <c r="P133" s="9"/>
      <c r="Q133" s="13"/>
      <c r="R133" s="81" t="s">
        <v>10</v>
      </c>
      <c r="S133" s="148" t="s">
        <v>22</v>
      </c>
      <c r="T133" s="148"/>
      <c r="U133" s="148"/>
      <c r="V133" s="148"/>
      <c r="W133" s="148"/>
      <c r="X133" s="149"/>
      <c r="Y133" s="72"/>
      <c r="Z133" s="50"/>
      <c r="AA133" s="50"/>
      <c r="AB133" s="50"/>
      <c r="AE133" s="9"/>
      <c r="AF133" s="13"/>
      <c r="AG133" s="81" t="s">
        <v>10</v>
      </c>
      <c r="AH133" s="148" t="s">
        <v>22</v>
      </c>
      <c r="AI133" s="148"/>
      <c r="AJ133" s="148"/>
      <c r="AK133" s="148"/>
      <c r="AL133" s="148"/>
      <c r="AM133" s="14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48" t="s">
        <v>168</v>
      </c>
      <c r="E134" s="148"/>
      <c r="F134" s="148"/>
      <c r="G134" s="148"/>
      <c r="H134" s="148"/>
      <c r="I134" s="149"/>
      <c r="J134" s="72"/>
      <c r="K134" s="50"/>
      <c r="L134" s="50"/>
      <c r="M134" s="50"/>
      <c r="P134" s="27"/>
      <c r="Q134" s="82"/>
      <c r="R134" s="81" t="s">
        <v>10</v>
      </c>
      <c r="S134" s="148" t="s">
        <v>168</v>
      </c>
      <c r="T134" s="148"/>
      <c r="U134" s="148"/>
      <c r="V134" s="148"/>
      <c r="W134" s="148"/>
      <c r="X134" s="149"/>
      <c r="Y134" s="72"/>
      <c r="Z134" s="50"/>
      <c r="AA134" s="50"/>
      <c r="AB134" s="50"/>
      <c r="AE134" s="27"/>
      <c r="AF134" s="82"/>
      <c r="AG134" s="81" t="s">
        <v>10</v>
      </c>
      <c r="AH134" s="148" t="s">
        <v>168</v>
      </c>
      <c r="AI134" s="148"/>
      <c r="AJ134" s="148"/>
      <c r="AK134" s="148"/>
      <c r="AL134" s="148"/>
      <c r="AM134" s="14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4" t="s">
        <v>169</v>
      </c>
      <c r="E135" s="144"/>
      <c r="F135" s="144"/>
      <c r="G135" s="144"/>
      <c r="H135" s="144"/>
      <c r="I135" s="145"/>
      <c r="J135" s="72"/>
      <c r="K135" s="50"/>
      <c r="L135" s="50"/>
      <c r="M135" s="50"/>
      <c r="P135" s="9"/>
      <c r="Q135" s="13"/>
      <c r="R135" s="81" t="s">
        <v>10</v>
      </c>
      <c r="S135" s="144" t="s">
        <v>169</v>
      </c>
      <c r="T135" s="144"/>
      <c r="U135" s="144"/>
      <c r="V135" s="144"/>
      <c r="W135" s="144"/>
      <c r="X135" s="145"/>
      <c r="Y135" s="72"/>
      <c r="Z135" s="50"/>
      <c r="AA135" s="50"/>
      <c r="AB135" s="50"/>
      <c r="AE135" s="9"/>
      <c r="AF135" s="13"/>
      <c r="AG135" s="81" t="s">
        <v>10</v>
      </c>
      <c r="AH135" s="144" t="s">
        <v>169</v>
      </c>
      <c r="AI135" s="144"/>
      <c r="AJ135" s="144"/>
      <c r="AK135" s="144"/>
      <c r="AL135" s="144"/>
      <c r="AM135" s="145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4" t="s">
        <v>111</v>
      </c>
      <c r="E136" s="144"/>
      <c r="F136" s="144"/>
      <c r="G136" s="144"/>
      <c r="H136" s="144"/>
      <c r="I136" s="145"/>
      <c r="J136" s="72"/>
      <c r="K136" s="50"/>
      <c r="L136" s="50"/>
      <c r="M136" s="50"/>
      <c r="P136" s="9"/>
      <c r="Q136" s="13"/>
      <c r="R136" s="81" t="s">
        <v>10</v>
      </c>
      <c r="S136" s="144" t="s">
        <v>111</v>
      </c>
      <c r="T136" s="144"/>
      <c r="U136" s="144"/>
      <c r="V136" s="144"/>
      <c r="W136" s="144"/>
      <c r="X136" s="145"/>
      <c r="Y136" s="72"/>
      <c r="Z136" s="50"/>
      <c r="AA136" s="50"/>
      <c r="AB136" s="50"/>
      <c r="AE136" s="9"/>
      <c r="AF136" s="13"/>
      <c r="AG136" s="81" t="s">
        <v>10</v>
      </c>
      <c r="AH136" s="144" t="s">
        <v>111</v>
      </c>
      <c r="AI136" s="144"/>
      <c r="AJ136" s="144"/>
      <c r="AK136" s="144"/>
      <c r="AL136" s="144"/>
      <c r="AM136" s="145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1" t="s">
        <v>196</v>
      </c>
      <c r="D137" s="151"/>
      <c r="E137" s="151"/>
      <c r="F137" s="151"/>
      <c r="G137" s="151"/>
      <c r="H137" s="151"/>
      <c r="I137" s="152"/>
      <c r="J137" s="74"/>
      <c r="K137" s="50"/>
      <c r="L137" s="50"/>
      <c r="M137" s="50"/>
      <c r="P137" s="9"/>
      <c r="Q137" s="73" t="s">
        <v>23</v>
      </c>
      <c r="R137" s="151" t="s">
        <v>196</v>
      </c>
      <c r="S137" s="151"/>
      <c r="T137" s="151"/>
      <c r="U137" s="151"/>
      <c r="V137" s="151"/>
      <c r="W137" s="151"/>
      <c r="X137" s="152"/>
      <c r="Y137" s="74"/>
      <c r="Z137" s="50"/>
      <c r="AA137" s="50"/>
      <c r="AB137" s="50"/>
      <c r="AE137" s="9"/>
      <c r="AF137" s="73" t="s">
        <v>23</v>
      </c>
      <c r="AG137" s="151" t="s">
        <v>196</v>
      </c>
      <c r="AH137" s="151"/>
      <c r="AI137" s="151"/>
      <c r="AJ137" s="151"/>
      <c r="AK137" s="151"/>
      <c r="AL137" s="151"/>
      <c r="AM137" s="152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3" t="s">
        <v>197</v>
      </c>
      <c r="E138" s="153"/>
      <c r="F138" s="153"/>
      <c r="G138" s="153"/>
      <c r="H138" s="153"/>
      <c r="I138" s="154"/>
      <c r="J138" s="74"/>
      <c r="K138" s="50"/>
      <c r="L138" s="50"/>
      <c r="M138" s="50"/>
      <c r="P138" s="9"/>
      <c r="Q138" s="12"/>
      <c r="R138" s="38" t="s">
        <v>10</v>
      </c>
      <c r="S138" s="153" t="s">
        <v>197</v>
      </c>
      <c r="T138" s="153"/>
      <c r="U138" s="153"/>
      <c r="V138" s="153"/>
      <c r="W138" s="153"/>
      <c r="X138" s="154"/>
      <c r="Y138" s="74"/>
      <c r="Z138" s="50"/>
      <c r="AA138" s="50"/>
      <c r="AB138" s="50"/>
      <c r="AE138" s="9"/>
      <c r="AF138" s="12"/>
      <c r="AG138" s="38" t="s">
        <v>10</v>
      </c>
      <c r="AH138" s="153" t="s">
        <v>197</v>
      </c>
      <c r="AI138" s="153"/>
      <c r="AJ138" s="153"/>
      <c r="AK138" s="153"/>
      <c r="AL138" s="153"/>
      <c r="AM138" s="154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48" t="s">
        <v>173</v>
      </c>
      <c r="F139" s="148"/>
      <c r="G139" s="148"/>
      <c r="H139" s="148"/>
      <c r="I139" s="149"/>
      <c r="J139" s="72"/>
      <c r="K139" s="50"/>
      <c r="L139" s="50"/>
      <c r="M139" s="50"/>
      <c r="P139" s="27"/>
      <c r="Q139" s="28"/>
      <c r="R139" s="28"/>
      <c r="S139" s="57" t="s">
        <v>24</v>
      </c>
      <c r="T139" s="148" t="s">
        <v>173</v>
      </c>
      <c r="U139" s="148"/>
      <c r="V139" s="148"/>
      <c r="W139" s="148"/>
      <c r="X139" s="14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48" t="s">
        <v>173</v>
      </c>
      <c r="AJ139" s="148"/>
      <c r="AK139" s="148"/>
      <c r="AL139" s="148"/>
      <c r="AM139" s="14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4" t="s">
        <v>170</v>
      </c>
      <c r="F140" s="144"/>
      <c r="G140" s="144"/>
      <c r="H140" s="144"/>
      <c r="I140" s="145"/>
      <c r="J140" s="72"/>
      <c r="K140" s="50"/>
      <c r="L140" s="50"/>
      <c r="M140" s="50"/>
      <c r="P140" s="9"/>
      <c r="Q140" s="12"/>
      <c r="R140" s="12"/>
      <c r="S140" s="13" t="s">
        <v>3</v>
      </c>
      <c r="T140" s="144" t="s">
        <v>170</v>
      </c>
      <c r="U140" s="144"/>
      <c r="V140" s="144"/>
      <c r="W140" s="144"/>
      <c r="X140" s="145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4" t="s">
        <v>170</v>
      </c>
      <c r="AJ140" s="144"/>
      <c r="AK140" s="144"/>
      <c r="AL140" s="144"/>
      <c r="AM140" s="145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50" t="s">
        <v>174</v>
      </c>
      <c r="E141" s="150"/>
      <c r="F141" s="150"/>
      <c r="G141" s="150"/>
      <c r="H141" s="150"/>
      <c r="I141" s="141"/>
      <c r="J141" s="72"/>
      <c r="K141" s="50"/>
      <c r="L141" s="50"/>
      <c r="M141" s="50"/>
      <c r="P141" s="9"/>
      <c r="Q141" s="85"/>
      <c r="R141" s="38" t="s">
        <v>10</v>
      </c>
      <c r="S141" s="150" t="s">
        <v>174</v>
      </c>
      <c r="T141" s="150"/>
      <c r="U141" s="150"/>
      <c r="V141" s="150"/>
      <c r="W141" s="150"/>
      <c r="X141" s="141"/>
      <c r="Y141" s="72"/>
      <c r="Z141" s="50"/>
      <c r="AA141" s="50"/>
      <c r="AB141" s="50"/>
      <c r="AE141" s="9"/>
      <c r="AF141" s="85"/>
      <c r="AG141" s="38" t="s">
        <v>10</v>
      </c>
      <c r="AH141" s="150" t="s">
        <v>174</v>
      </c>
      <c r="AI141" s="150"/>
      <c r="AJ141" s="150"/>
      <c r="AK141" s="150"/>
      <c r="AL141" s="150"/>
      <c r="AM141" s="14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39" t="s">
        <v>173</v>
      </c>
      <c r="F142" s="139"/>
      <c r="G142" s="139"/>
      <c r="H142" s="139"/>
      <c r="I142" s="140"/>
      <c r="J142" s="72"/>
      <c r="K142" s="50"/>
      <c r="L142" s="50"/>
      <c r="M142" s="50"/>
      <c r="P142" s="27"/>
      <c r="Q142" s="28"/>
      <c r="R142" s="86"/>
      <c r="S142" s="87" t="s">
        <v>24</v>
      </c>
      <c r="T142" s="139" t="s">
        <v>173</v>
      </c>
      <c r="U142" s="139"/>
      <c r="V142" s="139"/>
      <c r="W142" s="139"/>
      <c r="X142" s="140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39" t="s">
        <v>173</v>
      </c>
      <c r="AJ142" s="139"/>
      <c r="AK142" s="139"/>
      <c r="AL142" s="139"/>
      <c r="AM142" s="140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4" t="s">
        <v>152</v>
      </c>
      <c r="G143" s="144"/>
      <c r="H143" s="144"/>
      <c r="I143" s="145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4" t="s">
        <v>152</v>
      </c>
      <c r="V143" s="144"/>
      <c r="W143" s="144"/>
      <c r="X143" s="145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4" t="s">
        <v>152</v>
      </c>
      <c r="AK143" s="144"/>
      <c r="AL143" s="144"/>
      <c r="AM143" s="145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4" t="s">
        <v>153</v>
      </c>
      <c r="G144" s="144"/>
      <c r="H144" s="144"/>
      <c r="I144" s="145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4" t="s">
        <v>153</v>
      </c>
      <c r="V144" s="144"/>
      <c r="W144" s="144"/>
      <c r="X144" s="145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4" t="s">
        <v>153</v>
      </c>
      <c r="AK144" s="144"/>
      <c r="AL144" s="144"/>
      <c r="AM144" s="145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46" t="s">
        <v>170</v>
      </c>
      <c r="F145" s="146"/>
      <c r="G145" s="146"/>
      <c r="H145" s="146"/>
      <c r="I145" s="147"/>
      <c r="J145" s="72"/>
      <c r="K145" s="50"/>
      <c r="L145" s="50"/>
      <c r="M145" s="50"/>
      <c r="P145" s="27"/>
      <c r="Q145" s="28"/>
      <c r="R145" s="28"/>
      <c r="S145" s="28" t="s">
        <v>3</v>
      </c>
      <c r="T145" s="146" t="s">
        <v>170</v>
      </c>
      <c r="U145" s="146"/>
      <c r="V145" s="146"/>
      <c r="W145" s="146"/>
      <c r="X145" s="14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46" t="s">
        <v>170</v>
      </c>
      <c r="AJ145" s="146"/>
      <c r="AK145" s="146"/>
      <c r="AL145" s="146"/>
      <c r="AM145" s="14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4" t="s">
        <v>171</v>
      </c>
      <c r="G146" s="144"/>
      <c r="H146" s="144"/>
      <c r="I146" s="145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4" t="s">
        <v>171</v>
      </c>
      <c r="V146" s="144"/>
      <c r="W146" s="144"/>
      <c r="X146" s="145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4" t="s">
        <v>171</v>
      </c>
      <c r="AK146" s="144"/>
      <c r="AL146" s="144"/>
      <c r="AM146" s="145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42" t="s">
        <v>172</v>
      </c>
      <c r="G147" s="142"/>
      <c r="H147" s="142"/>
      <c r="I147" s="143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42" t="s">
        <v>172</v>
      </c>
      <c r="V147" s="142"/>
      <c r="W147" s="142"/>
      <c r="X147" s="143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42" t="s">
        <v>172</v>
      </c>
      <c r="AK147" s="142"/>
      <c r="AL147" s="142"/>
      <c r="AM147" s="143"/>
      <c r="AN147" s="68"/>
      <c r="AO147" s="50"/>
      <c r="AP147" s="50"/>
      <c r="AQ147" s="50"/>
    </row>
    <row r="148" spans="1:40" ht="12.75">
      <c r="A148" s="126" t="s">
        <v>231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231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231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9" t="s">
        <v>228</v>
      </c>
      <c r="B149" s="12"/>
      <c r="C149" s="12"/>
      <c r="D149" s="12"/>
      <c r="E149" s="12"/>
      <c r="F149" s="12"/>
      <c r="G149" s="12"/>
      <c r="H149" s="12"/>
      <c r="I149" s="12"/>
      <c r="J149" s="123">
        <v>48429</v>
      </c>
      <c r="P149" s="129" t="s">
        <v>228</v>
      </c>
      <c r="Q149" s="12"/>
      <c r="R149" s="12"/>
      <c r="S149" s="12"/>
      <c r="T149" s="12"/>
      <c r="U149" s="12"/>
      <c r="V149" s="12"/>
      <c r="W149" s="12"/>
      <c r="X149" s="12"/>
      <c r="Y149" s="123">
        <v>37972</v>
      </c>
      <c r="AE149" s="129" t="s">
        <v>228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149310</v>
      </c>
    </row>
    <row r="150" spans="1:40" ht="12.75">
      <c r="A150" s="131" t="s">
        <v>229</v>
      </c>
      <c r="B150" s="12"/>
      <c r="C150" s="12"/>
      <c r="D150" s="12"/>
      <c r="E150" s="12"/>
      <c r="F150" s="12"/>
      <c r="G150" s="12"/>
      <c r="H150" s="12"/>
      <c r="I150" s="12"/>
      <c r="J150" s="123">
        <v>48425</v>
      </c>
      <c r="P150" s="131" t="s">
        <v>229</v>
      </c>
      <c r="Q150" s="12"/>
      <c r="R150" s="12"/>
      <c r="S150" s="12"/>
      <c r="T150" s="12"/>
      <c r="U150" s="12"/>
      <c r="V150" s="12"/>
      <c r="W150" s="12"/>
      <c r="X150" s="12"/>
      <c r="Y150" s="123">
        <v>37969</v>
      </c>
      <c r="AE150" s="131" t="s">
        <v>229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149298</v>
      </c>
    </row>
    <row r="151" spans="1:40" ht="13.5" thickBot="1">
      <c r="A151" s="132" t="s">
        <v>230</v>
      </c>
      <c r="B151" s="47"/>
      <c r="C151" s="47"/>
      <c r="D151" s="47"/>
      <c r="E151" s="47"/>
      <c r="F151" s="47"/>
      <c r="G151" s="47"/>
      <c r="H151" s="47"/>
      <c r="I151" s="47"/>
      <c r="J151" s="134">
        <v>4</v>
      </c>
      <c r="P151" s="132" t="s">
        <v>230</v>
      </c>
      <c r="Q151" s="47"/>
      <c r="R151" s="47"/>
      <c r="S151" s="47"/>
      <c r="T151" s="47"/>
      <c r="U151" s="47"/>
      <c r="V151" s="47"/>
      <c r="W151" s="47"/>
      <c r="X151" s="47"/>
      <c r="Y151" s="134">
        <v>3</v>
      </c>
      <c r="AE151" s="132" t="s">
        <v>230</v>
      </c>
      <c r="AF151" s="47"/>
      <c r="AG151" s="47"/>
      <c r="AH151" s="47"/>
      <c r="AI151" s="47"/>
      <c r="AJ151" s="47"/>
      <c r="AK151" s="47"/>
      <c r="AL151" s="47"/>
      <c r="AM151" s="47"/>
      <c r="AN151" s="134">
        <v>12</v>
      </c>
    </row>
    <row r="153" ht="12.75">
      <c r="J153" s="110"/>
    </row>
  </sheetData>
  <mergeCells count="440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U144:X144"/>
    <mergeCell ref="T145:X145"/>
    <mergeCell ref="U146:X146"/>
    <mergeCell ref="T139:X139"/>
    <mergeCell ref="T140:X140"/>
    <mergeCell ref="S141:X141"/>
    <mergeCell ref="T142:X142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J4" sqref="J4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  <c r="P2" s="223" t="s">
        <v>216</v>
      </c>
      <c r="Q2" s="223"/>
      <c r="R2" s="223"/>
      <c r="S2" s="223"/>
      <c r="T2" s="223"/>
      <c r="U2" s="223"/>
      <c r="V2" s="223"/>
      <c r="W2" s="223"/>
      <c r="X2" s="223"/>
      <c r="Y2" s="223"/>
      <c r="AE2" s="223" t="s">
        <v>216</v>
      </c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21.75" customHeight="1">
      <c r="A3" s="223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P3" s="223" t="s">
        <v>217</v>
      </c>
      <c r="Q3" s="223"/>
      <c r="R3" s="223"/>
      <c r="S3" s="223"/>
      <c r="T3" s="223"/>
      <c r="U3" s="223"/>
      <c r="V3" s="223"/>
      <c r="W3" s="223"/>
      <c r="X3" s="223"/>
      <c r="Y3" s="223"/>
      <c r="AE3" s="223" t="s">
        <v>217</v>
      </c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16" t="s">
        <v>175</v>
      </c>
      <c r="C5" s="217"/>
      <c r="D5" s="217"/>
      <c r="E5" s="217"/>
      <c r="F5" s="217"/>
      <c r="G5" s="217"/>
      <c r="H5" s="218"/>
      <c r="I5" s="218"/>
      <c r="J5" s="218"/>
      <c r="K5" s="218"/>
      <c r="P5" s="115" t="s">
        <v>155</v>
      </c>
      <c r="Q5" s="216" t="s">
        <v>175</v>
      </c>
      <c r="R5" s="217"/>
      <c r="S5" s="217"/>
      <c r="T5" s="217"/>
      <c r="U5" s="217"/>
      <c r="V5" s="217"/>
      <c r="W5" s="218"/>
      <c r="X5" s="218"/>
      <c r="Y5" s="218"/>
      <c r="Z5" s="218"/>
      <c r="AE5" s="115" t="s">
        <v>155</v>
      </c>
      <c r="AF5" s="135" t="s">
        <v>175</v>
      </c>
      <c r="AG5" s="92"/>
      <c r="AH5" s="92"/>
      <c r="AI5" s="92"/>
      <c r="AJ5" s="92"/>
      <c r="AK5" s="92"/>
      <c r="AL5" s="136"/>
      <c r="AM5" s="136"/>
      <c r="AN5" s="136"/>
      <c r="AO5" s="136"/>
    </row>
    <row r="6" spans="1:40" ht="13.5" thickBot="1">
      <c r="A6" s="1"/>
      <c r="B6" s="1" t="s">
        <v>237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June, 2006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June, 2006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24" t="s">
        <v>222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222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222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9" t="s">
        <v>67</v>
      </c>
      <c r="C9" s="219"/>
      <c r="D9" s="219"/>
      <c r="E9" s="219"/>
      <c r="F9" s="219"/>
      <c r="G9" s="219"/>
      <c r="H9" s="219"/>
      <c r="I9" s="220"/>
      <c r="J9" s="8">
        <v>46918</v>
      </c>
      <c r="P9" s="7" t="s">
        <v>0</v>
      </c>
      <c r="Q9" s="219" t="s">
        <v>67</v>
      </c>
      <c r="R9" s="219"/>
      <c r="S9" s="219"/>
      <c r="T9" s="219"/>
      <c r="U9" s="219"/>
      <c r="V9" s="219"/>
      <c r="W9" s="219"/>
      <c r="X9" s="220"/>
      <c r="Y9" s="8">
        <v>36918</v>
      </c>
      <c r="AE9" s="7" t="s">
        <v>0</v>
      </c>
      <c r="AF9" s="219" t="s">
        <v>67</v>
      </c>
      <c r="AG9" s="219"/>
      <c r="AH9" s="219"/>
      <c r="AI9" s="219"/>
      <c r="AJ9" s="219"/>
      <c r="AK9" s="219"/>
      <c r="AL9" s="219"/>
      <c r="AM9" s="220"/>
      <c r="AN9" s="8">
        <v>149275</v>
      </c>
    </row>
    <row r="10" spans="1:40" ht="12.75">
      <c r="A10" s="9"/>
      <c r="B10" s="10" t="s">
        <v>1</v>
      </c>
      <c r="C10" s="172" t="s">
        <v>97</v>
      </c>
      <c r="D10" s="172"/>
      <c r="E10" s="172"/>
      <c r="F10" s="172"/>
      <c r="G10" s="172"/>
      <c r="H10" s="172"/>
      <c r="I10" s="173"/>
      <c r="J10" s="11">
        <v>43100</v>
      </c>
      <c r="P10" s="9"/>
      <c r="Q10" s="10" t="s">
        <v>1</v>
      </c>
      <c r="R10" s="172" t="s">
        <v>97</v>
      </c>
      <c r="S10" s="172"/>
      <c r="T10" s="172"/>
      <c r="U10" s="172"/>
      <c r="V10" s="172"/>
      <c r="W10" s="172"/>
      <c r="X10" s="173"/>
      <c r="Y10" s="11">
        <v>33913</v>
      </c>
      <c r="AE10" s="9"/>
      <c r="AF10" s="10" t="s">
        <v>1</v>
      </c>
      <c r="AG10" s="172" t="s">
        <v>97</v>
      </c>
      <c r="AH10" s="172"/>
      <c r="AI10" s="172"/>
      <c r="AJ10" s="172"/>
      <c r="AK10" s="172"/>
      <c r="AL10" s="172"/>
      <c r="AM10" s="173"/>
      <c r="AN10" s="11">
        <v>137127</v>
      </c>
    </row>
    <row r="11" spans="1:40" ht="12.75">
      <c r="A11" s="9"/>
      <c r="B11" s="12"/>
      <c r="C11" s="13" t="s">
        <v>2</v>
      </c>
      <c r="D11" s="144" t="s">
        <v>98</v>
      </c>
      <c r="E11" s="144"/>
      <c r="F11" s="144"/>
      <c r="G11" s="144"/>
      <c r="H11" s="144"/>
      <c r="I11" s="145"/>
      <c r="J11" s="15">
        <v>32021</v>
      </c>
      <c r="P11" s="9"/>
      <c r="Q11" s="12"/>
      <c r="R11" s="13" t="s">
        <v>2</v>
      </c>
      <c r="S11" s="144" t="s">
        <v>98</v>
      </c>
      <c r="T11" s="144"/>
      <c r="U11" s="144"/>
      <c r="V11" s="144"/>
      <c r="W11" s="144"/>
      <c r="X11" s="145"/>
      <c r="Y11" s="15">
        <v>25196</v>
      </c>
      <c r="AE11" s="9"/>
      <c r="AF11" s="12"/>
      <c r="AG11" s="13" t="s">
        <v>2</v>
      </c>
      <c r="AH11" s="144" t="s">
        <v>98</v>
      </c>
      <c r="AI11" s="144"/>
      <c r="AJ11" s="144"/>
      <c r="AK11" s="144"/>
      <c r="AL11" s="144"/>
      <c r="AM11" s="145"/>
      <c r="AN11" s="15">
        <v>101879</v>
      </c>
    </row>
    <row r="12" spans="1:40" ht="12.75">
      <c r="A12" s="16"/>
      <c r="B12" s="17"/>
      <c r="C12" s="5"/>
      <c r="D12" s="17"/>
      <c r="E12" s="221" t="s">
        <v>102</v>
      </c>
      <c r="F12" s="221"/>
      <c r="G12" s="221"/>
      <c r="H12" s="221"/>
      <c r="I12" s="222"/>
      <c r="J12" s="19"/>
      <c r="P12" s="16"/>
      <c r="Q12" s="17"/>
      <c r="R12" s="5"/>
      <c r="S12" s="17"/>
      <c r="T12" s="221" t="s">
        <v>102</v>
      </c>
      <c r="U12" s="221"/>
      <c r="V12" s="221"/>
      <c r="W12" s="221"/>
      <c r="X12" s="222"/>
      <c r="Y12" s="19"/>
      <c r="AE12" s="16"/>
      <c r="AF12" s="17"/>
      <c r="AG12" s="5"/>
      <c r="AH12" s="17"/>
      <c r="AI12" s="221" t="s">
        <v>102</v>
      </c>
      <c r="AJ12" s="221"/>
      <c r="AK12" s="221"/>
      <c r="AL12" s="221"/>
      <c r="AM12" s="222"/>
      <c r="AN12" s="19"/>
    </row>
    <row r="13" spans="1:40" ht="12.75">
      <c r="A13" s="16"/>
      <c r="B13" s="17"/>
      <c r="C13" s="5"/>
      <c r="D13" s="17"/>
      <c r="E13" s="17"/>
      <c r="F13" s="226" t="s">
        <v>176</v>
      </c>
      <c r="G13" s="226"/>
      <c r="H13" s="226"/>
      <c r="I13" s="227"/>
      <c r="J13" s="20"/>
      <c r="P13" s="16"/>
      <c r="Q13" s="17"/>
      <c r="R13" s="5"/>
      <c r="S13" s="17"/>
      <c r="T13" s="17"/>
      <c r="U13" s="226" t="s">
        <v>176</v>
      </c>
      <c r="V13" s="226"/>
      <c r="W13" s="226"/>
      <c r="X13" s="227"/>
      <c r="Y13" s="20"/>
      <c r="AE13" s="16"/>
      <c r="AF13" s="17"/>
      <c r="AG13" s="5"/>
      <c r="AH13" s="17"/>
      <c r="AI13" s="17"/>
      <c r="AJ13" s="226" t="s">
        <v>176</v>
      </c>
      <c r="AK13" s="226"/>
      <c r="AL13" s="226"/>
      <c r="AM13" s="227"/>
      <c r="AN13" s="20"/>
    </row>
    <row r="14" spans="1:40" ht="12.75">
      <c r="A14" s="9"/>
      <c r="B14" s="12"/>
      <c r="C14" s="13" t="s">
        <v>3</v>
      </c>
      <c r="D14" s="144" t="s">
        <v>99</v>
      </c>
      <c r="E14" s="144"/>
      <c r="F14" s="144"/>
      <c r="G14" s="144"/>
      <c r="H14" s="144"/>
      <c r="I14" s="145"/>
      <c r="J14" s="15">
        <v>11079</v>
      </c>
      <c r="P14" s="9"/>
      <c r="Q14" s="12"/>
      <c r="R14" s="13" t="s">
        <v>3</v>
      </c>
      <c r="S14" s="144" t="s">
        <v>99</v>
      </c>
      <c r="T14" s="144"/>
      <c r="U14" s="144"/>
      <c r="V14" s="144"/>
      <c r="W14" s="144"/>
      <c r="X14" s="145"/>
      <c r="Y14" s="15">
        <v>8717</v>
      </c>
      <c r="AE14" s="9"/>
      <c r="AF14" s="12"/>
      <c r="AG14" s="13" t="s">
        <v>3</v>
      </c>
      <c r="AH14" s="144" t="s">
        <v>99</v>
      </c>
      <c r="AI14" s="144"/>
      <c r="AJ14" s="144"/>
      <c r="AK14" s="144"/>
      <c r="AL14" s="144"/>
      <c r="AM14" s="145"/>
      <c r="AN14" s="15">
        <v>35248</v>
      </c>
    </row>
    <row r="15" spans="1:40" ht="12.75">
      <c r="A15" s="9"/>
      <c r="B15" s="12"/>
      <c r="C15" s="12"/>
      <c r="D15" s="12" t="s">
        <v>4</v>
      </c>
      <c r="E15" s="144" t="s">
        <v>100</v>
      </c>
      <c r="F15" s="144"/>
      <c r="G15" s="144"/>
      <c r="H15" s="144"/>
      <c r="I15" s="145"/>
      <c r="J15" s="15">
        <v>132</v>
      </c>
      <c r="P15" s="9"/>
      <c r="Q15" s="12"/>
      <c r="R15" s="12"/>
      <c r="S15" s="12" t="s">
        <v>4</v>
      </c>
      <c r="T15" s="144" t="s">
        <v>100</v>
      </c>
      <c r="U15" s="144"/>
      <c r="V15" s="144"/>
      <c r="W15" s="144"/>
      <c r="X15" s="145"/>
      <c r="Y15" s="15">
        <v>104</v>
      </c>
      <c r="AE15" s="9"/>
      <c r="AF15" s="12"/>
      <c r="AG15" s="12"/>
      <c r="AH15" s="12" t="s">
        <v>4</v>
      </c>
      <c r="AI15" s="144" t="s">
        <v>100</v>
      </c>
      <c r="AJ15" s="144"/>
      <c r="AK15" s="144"/>
      <c r="AL15" s="144"/>
      <c r="AM15" s="145"/>
      <c r="AN15" s="15">
        <v>418</v>
      </c>
    </row>
    <row r="16" spans="1:40" ht="12.75">
      <c r="A16" s="9"/>
      <c r="B16" s="12"/>
      <c r="C16" s="12"/>
      <c r="D16" s="12" t="s">
        <v>5</v>
      </c>
      <c r="E16" s="144" t="s">
        <v>101</v>
      </c>
      <c r="F16" s="144"/>
      <c r="G16" s="144"/>
      <c r="H16" s="144"/>
      <c r="I16" s="145"/>
      <c r="J16" s="15"/>
      <c r="P16" s="9"/>
      <c r="Q16" s="12"/>
      <c r="R16" s="12"/>
      <c r="S16" s="12" t="s">
        <v>5</v>
      </c>
      <c r="T16" s="144" t="s">
        <v>101</v>
      </c>
      <c r="U16" s="144"/>
      <c r="V16" s="144"/>
      <c r="W16" s="144"/>
      <c r="X16" s="145"/>
      <c r="Y16" s="15"/>
      <c r="AE16" s="9"/>
      <c r="AF16" s="12"/>
      <c r="AG16" s="12"/>
      <c r="AH16" s="12" t="s">
        <v>5</v>
      </c>
      <c r="AI16" s="144" t="s">
        <v>101</v>
      </c>
      <c r="AJ16" s="144"/>
      <c r="AK16" s="144"/>
      <c r="AL16" s="144"/>
      <c r="AM16" s="145"/>
      <c r="AN16" s="15"/>
    </row>
    <row r="17" spans="1:40" ht="12.75">
      <c r="A17" s="16"/>
      <c r="B17" s="17"/>
      <c r="C17" s="17"/>
      <c r="D17" s="17"/>
      <c r="E17" s="221" t="s">
        <v>102</v>
      </c>
      <c r="F17" s="221"/>
      <c r="G17" s="221"/>
      <c r="H17" s="221"/>
      <c r="I17" s="222"/>
      <c r="J17" s="21"/>
      <c r="P17" s="16"/>
      <c r="Q17" s="17"/>
      <c r="R17" s="17"/>
      <c r="S17" s="17"/>
      <c r="T17" s="221" t="s">
        <v>102</v>
      </c>
      <c r="U17" s="221"/>
      <c r="V17" s="221"/>
      <c r="W17" s="221"/>
      <c r="X17" s="222"/>
      <c r="Y17" s="21"/>
      <c r="AE17" s="16"/>
      <c r="AF17" s="17"/>
      <c r="AG17" s="17"/>
      <c r="AH17" s="17"/>
      <c r="AI17" s="221" t="s">
        <v>102</v>
      </c>
      <c r="AJ17" s="221"/>
      <c r="AK17" s="221"/>
      <c r="AL17" s="221"/>
      <c r="AM17" s="222"/>
      <c r="AN17" s="21"/>
    </row>
    <row r="18" spans="1:40" ht="12.75">
      <c r="A18" s="16"/>
      <c r="B18" s="17"/>
      <c r="C18" s="17"/>
      <c r="D18" s="17"/>
      <c r="E18" s="17"/>
      <c r="F18" s="146" t="s">
        <v>103</v>
      </c>
      <c r="G18" s="146"/>
      <c r="H18" s="146"/>
      <c r="I18" s="147"/>
      <c r="J18" s="23"/>
      <c r="P18" s="16"/>
      <c r="Q18" s="17"/>
      <c r="R18" s="17"/>
      <c r="S18" s="17"/>
      <c r="T18" s="17"/>
      <c r="U18" s="146" t="s">
        <v>103</v>
      </c>
      <c r="V18" s="146"/>
      <c r="W18" s="146"/>
      <c r="X18" s="147"/>
      <c r="Y18" s="23"/>
      <c r="AE18" s="16"/>
      <c r="AF18" s="17"/>
      <c r="AG18" s="17"/>
      <c r="AH18" s="17"/>
      <c r="AI18" s="17"/>
      <c r="AJ18" s="146" t="s">
        <v>103</v>
      </c>
      <c r="AK18" s="146"/>
      <c r="AL18" s="146"/>
      <c r="AM18" s="147"/>
      <c r="AN18" s="23"/>
    </row>
    <row r="19" spans="1:40" ht="12.75">
      <c r="A19" s="9"/>
      <c r="B19" s="12"/>
      <c r="C19" s="12"/>
      <c r="D19" s="12" t="s">
        <v>6</v>
      </c>
      <c r="E19" s="144" t="s">
        <v>104</v>
      </c>
      <c r="F19" s="144"/>
      <c r="G19" s="144"/>
      <c r="H19" s="144"/>
      <c r="I19" s="145"/>
      <c r="J19" s="15">
        <v>10947</v>
      </c>
      <c r="P19" s="9"/>
      <c r="Q19" s="12"/>
      <c r="R19" s="12"/>
      <c r="S19" s="12" t="s">
        <v>6</v>
      </c>
      <c r="T19" s="144" t="s">
        <v>104</v>
      </c>
      <c r="U19" s="144"/>
      <c r="V19" s="144"/>
      <c r="W19" s="144"/>
      <c r="X19" s="145"/>
      <c r="Y19" s="15">
        <v>8613</v>
      </c>
      <c r="AE19" s="9"/>
      <c r="AF19" s="12"/>
      <c r="AG19" s="12"/>
      <c r="AH19" s="12" t="s">
        <v>6</v>
      </c>
      <c r="AI19" s="144" t="s">
        <v>104</v>
      </c>
      <c r="AJ19" s="144"/>
      <c r="AK19" s="144"/>
      <c r="AL19" s="144"/>
      <c r="AM19" s="145"/>
      <c r="AN19" s="15">
        <v>34830</v>
      </c>
    </row>
    <row r="20" spans="1:40" ht="12.75">
      <c r="A20" s="24"/>
      <c r="B20" s="25"/>
      <c r="C20" s="25"/>
      <c r="D20" s="25"/>
      <c r="E20" s="221" t="s">
        <v>102</v>
      </c>
      <c r="F20" s="221"/>
      <c r="G20" s="221"/>
      <c r="H20" s="221"/>
      <c r="I20" s="222"/>
      <c r="J20" s="26"/>
      <c r="P20" s="24"/>
      <c r="Q20" s="25"/>
      <c r="R20" s="25"/>
      <c r="S20" s="25"/>
      <c r="T20" s="221" t="s">
        <v>102</v>
      </c>
      <c r="U20" s="221"/>
      <c r="V20" s="221"/>
      <c r="W20" s="221"/>
      <c r="X20" s="222"/>
      <c r="Y20" s="26"/>
      <c r="AE20" s="24"/>
      <c r="AF20" s="25"/>
      <c r="AG20" s="25"/>
      <c r="AH20" s="25"/>
      <c r="AI20" s="221" t="s">
        <v>102</v>
      </c>
      <c r="AJ20" s="221"/>
      <c r="AK20" s="221"/>
      <c r="AL20" s="221"/>
      <c r="AM20" s="222"/>
      <c r="AN20" s="26"/>
    </row>
    <row r="21" spans="1:40" ht="12.75">
      <c r="A21" s="27"/>
      <c r="B21" s="28"/>
      <c r="C21" s="28"/>
      <c r="D21" s="28"/>
      <c r="E21" s="28"/>
      <c r="F21" s="146" t="s">
        <v>105</v>
      </c>
      <c r="G21" s="146"/>
      <c r="H21" s="146"/>
      <c r="I21" s="147"/>
      <c r="J21" s="23"/>
      <c r="P21" s="27"/>
      <c r="Q21" s="28"/>
      <c r="R21" s="28"/>
      <c r="S21" s="28"/>
      <c r="T21" s="28"/>
      <c r="U21" s="146" t="s">
        <v>105</v>
      </c>
      <c r="V21" s="146"/>
      <c r="W21" s="146"/>
      <c r="X21" s="147"/>
      <c r="Y21" s="23"/>
      <c r="AE21" s="27"/>
      <c r="AF21" s="28"/>
      <c r="AG21" s="28"/>
      <c r="AH21" s="28"/>
      <c r="AI21" s="28"/>
      <c r="AJ21" s="146" t="s">
        <v>105</v>
      </c>
      <c r="AK21" s="146"/>
      <c r="AL21" s="146"/>
      <c r="AM21" s="147"/>
      <c r="AN21" s="23"/>
    </row>
    <row r="22" spans="1:40" ht="12.75">
      <c r="A22" s="9"/>
      <c r="B22" s="29" t="s">
        <v>7</v>
      </c>
      <c r="C22" s="172" t="s">
        <v>106</v>
      </c>
      <c r="D22" s="172"/>
      <c r="E22" s="172"/>
      <c r="F22" s="172"/>
      <c r="G22" s="172"/>
      <c r="H22" s="172"/>
      <c r="I22" s="173"/>
      <c r="J22" s="30">
        <v>165</v>
      </c>
      <c r="P22" s="9"/>
      <c r="Q22" s="29" t="s">
        <v>7</v>
      </c>
      <c r="R22" s="172" t="s">
        <v>106</v>
      </c>
      <c r="S22" s="172"/>
      <c r="T22" s="172"/>
      <c r="U22" s="172"/>
      <c r="V22" s="172"/>
      <c r="W22" s="172"/>
      <c r="X22" s="173"/>
      <c r="Y22" s="30">
        <v>130</v>
      </c>
      <c r="AE22" s="9"/>
      <c r="AF22" s="29" t="s">
        <v>7</v>
      </c>
      <c r="AG22" s="172" t="s">
        <v>106</v>
      </c>
      <c r="AH22" s="172"/>
      <c r="AI22" s="172"/>
      <c r="AJ22" s="172"/>
      <c r="AK22" s="172"/>
      <c r="AL22" s="172"/>
      <c r="AM22" s="173"/>
      <c r="AN22" s="30">
        <v>524</v>
      </c>
    </row>
    <row r="23" spans="1:40" ht="12.75">
      <c r="A23" s="9"/>
      <c r="B23" s="29" t="s">
        <v>8</v>
      </c>
      <c r="C23" s="172" t="s">
        <v>107</v>
      </c>
      <c r="D23" s="172"/>
      <c r="E23" s="172"/>
      <c r="F23" s="172"/>
      <c r="G23" s="172"/>
      <c r="H23" s="172"/>
      <c r="I23" s="173"/>
      <c r="J23" s="30">
        <v>95</v>
      </c>
      <c r="P23" s="9"/>
      <c r="Q23" s="29" t="s">
        <v>8</v>
      </c>
      <c r="R23" s="172" t="s">
        <v>107</v>
      </c>
      <c r="S23" s="172"/>
      <c r="T23" s="172"/>
      <c r="U23" s="172"/>
      <c r="V23" s="172"/>
      <c r="W23" s="172"/>
      <c r="X23" s="173"/>
      <c r="Y23" s="30">
        <v>75</v>
      </c>
      <c r="AE23" s="9"/>
      <c r="AF23" s="29" t="s">
        <v>8</v>
      </c>
      <c r="AG23" s="172" t="s">
        <v>107</v>
      </c>
      <c r="AH23" s="172"/>
      <c r="AI23" s="172"/>
      <c r="AJ23" s="172"/>
      <c r="AK23" s="172"/>
      <c r="AL23" s="172"/>
      <c r="AM23" s="173"/>
      <c r="AN23" s="30">
        <v>304</v>
      </c>
    </row>
    <row r="24" spans="1:40" ht="14.25">
      <c r="A24" s="9"/>
      <c r="B24" s="29" t="s">
        <v>9</v>
      </c>
      <c r="C24" s="172" t="s">
        <v>177</v>
      </c>
      <c r="D24" s="172"/>
      <c r="E24" s="172"/>
      <c r="F24" s="172"/>
      <c r="G24" s="172"/>
      <c r="H24" s="172"/>
      <c r="I24" s="173"/>
      <c r="J24" s="30">
        <v>1986</v>
      </c>
      <c r="P24" s="9"/>
      <c r="Q24" s="29" t="s">
        <v>9</v>
      </c>
      <c r="R24" s="172" t="s">
        <v>177</v>
      </c>
      <c r="S24" s="172"/>
      <c r="T24" s="172"/>
      <c r="U24" s="172"/>
      <c r="V24" s="172"/>
      <c r="W24" s="172"/>
      <c r="X24" s="173"/>
      <c r="Y24" s="30">
        <v>1563</v>
      </c>
      <c r="AE24" s="9"/>
      <c r="AF24" s="29" t="s">
        <v>9</v>
      </c>
      <c r="AG24" s="172" t="s">
        <v>177</v>
      </c>
      <c r="AH24" s="172"/>
      <c r="AI24" s="172"/>
      <c r="AJ24" s="172"/>
      <c r="AK24" s="172"/>
      <c r="AL24" s="172"/>
      <c r="AM24" s="173"/>
      <c r="AN24" s="30">
        <v>6319</v>
      </c>
    </row>
    <row r="25" spans="1:40" ht="12.75">
      <c r="A25" s="9"/>
      <c r="B25" s="12"/>
      <c r="C25" s="13" t="s">
        <v>10</v>
      </c>
      <c r="D25" s="144" t="s">
        <v>226</v>
      </c>
      <c r="E25" s="144"/>
      <c r="F25" s="144"/>
      <c r="G25" s="144"/>
      <c r="H25" s="144"/>
      <c r="I25" s="145"/>
      <c r="J25" s="125">
        <v>3.308</v>
      </c>
      <c r="P25" s="9"/>
      <c r="Q25" s="12"/>
      <c r="R25" s="13" t="s">
        <v>10</v>
      </c>
      <c r="S25" s="144" t="s">
        <v>226</v>
      </c>
      <c r="T25" s="144"/>
      <c r="U25" s="144"/>
      <c r="V25" s="144"/>
      <c r="W25" s="144"/>
      <c r="X25" s="145"/>
      <c r="Y25" s="125">
        <v>3.308</v>
      </c>
      <c r="AE25" s="9"/>
      <c r="AF25" s="12"/>
      <c r="AG25" s="13" t="s">
        <v>10</v>
      </c>
      <c r="AH25" s="144" t="s">
        <v>226</v>
      </c>
      <c r="AI25" s="144"/>
      <c r="AJ25" s="144"/>
      <c r="AK25" s="144"/>
      <c r="AL25" s="144"/>
      <c r="AM25" s="145"/>
      <c r="AN25" s="125">
        <v>3.308</v>
      </c>
    </row>
    <row r="26" spans="1:40" ht="12.75">
      <c r="A26" s="9"/>
      <c r="B26" s="29" t="s">
        <v>11</v>
      </c>
      <c r="C26" s="172" t="s">
        <v>236</v>
      </c>
      <c r="D26" s="172"/>
      <c r="E26" s="172"/>
      <c r="F26" s="172"/>
      <c r="G26" s="172"/>
      <c r="H26" s="172"/>
      <c r="I26" s="173"/>
      <c r="J26" s="30">
        <v>1572</v>
      </c>
      <c r="P26" s="9"/>
      <c r="Q26" s="29" t="s">
        <v>11</v>
      </c>
      <c r="R26" s="172" t="s">
        <v>236</v>
      </c>
      <c r="S26" s="172"/>
      <c r="T26" s="172"/>
      <c r="U26" s="172"/>
      <c r="V26" s="172"/>
      <c r="W26" s="172"/>
      <c r="X26" s="173"/>
      <c r="Y26" s="30">
        <v>1237</v>
      </c>
      <c r="AE26" s="9"/>
      <c r="AF26" s="29" t="s">
        <v>11</v>
      </c>
      <c r="AG26" s="172" t="s">
        <v>236</v>
      </c>
      <c r="AH26" s="172"/>
      <c r="AI26" s="172"/>
      <c r="AJ26" s="172"/>
      <c r="AK26" s="172"/>
      <c r="AL26" s="172"/>
      <c r="AM26" s="173"/>
      <c r="AN26" s="30">
        <v>5001</v>
      </c>
    </row>
    <row r="27" spans="1:40" ht="12.75">
      <c r="A27" s="9"/>
      <c r="B27" s="12"/>
      <c r="C27" s="13" t="s">
        <v>10</v>
      </c>
      <c r="D27" s="144" t="s">
        <v>109</v>
      </c>
      <c r="E27" s="144"/>
      <c r="F27" s="144"/>
      <c r="G27" s="144"/>
      <c r="H27" s="144"/>
      <c r="I27" s="145"/>
      <c r="J27" s="15"/>
      <c r="P27" s="9"/>
      <c r="Q27" s="12"/>
      <c r="R27" s="13" t="s">
        <v>10</v>
      </c>
      <c r="S27" s="144" t="s">
        <v>109</v>
      </c>
      <c r="T27" s="144"/>
      <c r="U27" s="144"/>
      <c r="V27" s="144"/>
      <c r="W27" s="144"/>
      <c r="X27" s="145"/>
      <c r="Y27" s="15"/>
      <c r="AE27" s="9"/>
      <c r="AF27" s="12"/>
      <c r="AG27" s="13" t="s">
        <v>10</v>
      </c>
      <c r="AH27" s="144" t="s">
        <v>109</v>
      </c>
      <c r="AI27" s="144"/>
      <c r="AJ27" s="144"/>
      <c r="AK27" s="144"/>
      <c r="AL27" s="144"/>
      <c r="AM27" s="145"/>
      <c r="AN27" s="15"/>
    </row>
    <row r="28" spans="1:40" ht="12.75">
      <c r="A28" s="9"/>
      <c r="B28" s="12"/>
      <c r="C28" s="13" t="s">
        <v>10</v>
      </c>
      <c r="D28" s="144" t="s">
        <v>110</v>
      </c>
      <c r="E28" s="144"/>
      <c r="F28" s="144"/>
      <c r="G28" s="144"/>
      <c r="H28" s="144"/>
      <c r="I28" s="145"/>
      <c r="J28" s="15"/>
      <c r="P28" s="9"/>
      <c r="Q28" s="12"/>
      <c r="R28" s="13" t="s">
        <v>10</v>
      </c>
      <c r="S28" s="144" t="s">
        <v>110</v>
      </c>
      <c r="T28" s="144"/>
      <c r="U28" s="144"/>
      <c r="V28" s="144"/>
      <c r="W28" s="144"/>
      <c r="X28" s="145"/>
      <c r="Y28" s="15"/>
      <c r="AE28" s="9"/>
      <c r="AF28" s="12"/>
      <c r="AG28" s="13" t="s">
        <v>10</v>
      </c>
      <c r="AH28" s="144" t="s">
        <v>110</v>
      </c>
      <c r="AI28" s="144"/>
      <c r="AJ28" s="144"/>
      <c r="AK28" s="144"/>
      <c r="AL28" s="144"/>
      <c r="AM28" s="145"/>
      <c r="AN28" s="15"/>
    </row>
    <row r="29" spans="1:40" ht="12.75">
      <c r="A29" s="9"/>
      <c r="B29" s="12"/>
      <c r="C29" s="13" t="s">
        <v>10</v>
      </c>
      <c r="D29" s="144" t="s">
        <v>111</v>
      </c>
      <c r="E29" s="144"/>
      <c r="F29" s="144"/>
      <c r="G29" s="144"/>
      <c r="H29" s="144"/>
      <c r="I29" s="145"/>
      <c r="J29" s="15">
        <v>1572</v>
      </c>
      <c r="P29" s="9"/>
      <c r="Q29" s="12"/>
      <c r="R29" s="13" t="s">
        <v>10</v>
      </c>
      <c r="S29" s="144" t="s">
        <v>111</v>
      </c>
      <c r="T29" s="144"/>
      <c r="U29" s="144"/>
      <c r="V29" s="144"/>
      <c r="W29" s="144"/>
      <c r="X29" s="145"/>
      <c r="Y29" s="15">
        <v>1237</v>
      </c>
      <c r="AE29" s="9"/>
      <c r="AF29" s="12"/>
      <c r="AG29" s="13" t="s">
        <v>10</v>
      </c>
      <c r="AH29" s="144" t="s">
        <v>111</v>
      </c>
      <c r="AI29" s="144"/>
      <c r="AJ29" s="144"/>
      <c r="AK29" s="144"/>
      <c r="AL29" s="144"/>
      <c r="AM29" s="145"/>
      <c r="AN29" s="15">
        <v>5001</v>
      </c>
    </row>
    <row r="30" spans="1:40" ht="12.75">
      <c r="A30" s="7" t="s">
        <v>12</v>
      </c>
      <c r="B30" s="219" t="s">
        <v>112</v>
      </c>
      <c r="C30" s="219"/>
      <c r="D30" s="219"/>
      <c r="E30" s="219"/>
      <c r="F30" s="219"/>
      <c r="G30" s="219"/>
      <c r="H30" s="219"/>
      <c r="I30" s="220"/>
      <c r="J30" s="8">
        <v>63</v>
      </c>
      <c r="P30" s="7" t="s">
        <v>12</v>
      </c>
      <c r="Q30" s="219" t="s">
        <v>112</v>
      </c>
      <c r="R30" s="219"/>
      <c r="S30" s="219"/>
      <c r="T30" s="219"/>
      <c r="U30" s="219"/>
      <c r="V30" s="219"/>
      <c r="W30" s="219"/>
      <c r="X30" s="220"/>
      <c r="Y30" s="8">
        <v>50</v>
      </c>
      <c r="AE30" s="7" t="s">
        <v>12</v>
      </c>
      <c r="AF30" s="219" t="s">
        <v>112</v>
      </c>
      <c r="AG30" s="219"/>
      <c r="AH30" s="219"/>
      <c r="AI30" s="219"/>
      <c r="AJ30" s="219"/>
      <c r="AK30" s="219"/>
      <c r="AL30" s="219"/>
      <c r="AM30" s="220"/>
      <c r="AN30" s="8">
        <v>202</v>
      </c>
    </row>
    <row r="31" spans="1:40" ht="12.75">
      <c r="A31" s="9"/>
      <c r="B31" s="13" t="s">
        <v>10</v>
      </c>
      <c r="C31" s="144" t="s">
        <v>178</v>
      </c>
      <c r="D31" s="144"/>
      <c r="E31" s="144"/>
      <c r="F31" s="144"/>
      <c r="G31" s="144"/>
      <c r="H31" s="144"/>
      <c r="I31" s="145"/>
      <c r="J31" s="15"/>
      <c r="P31" s="9"/>
      <c r="Q31" s="13" t="s">
        <v>10</v>
      </c>
      <c r="R31" s="144" t="s">
        <v>178</v>
      </c>
      <c r="S31" s="144"/>
      <c r="T31" s="144"/>
      <c r="U31" s="144"/>
      <c r="V31" s="144"/>
      <c r="W31" s="144"/>
      <c r="X31" s="145"/>
      <c r="Y31" s="15"/>
      <c r="AE31" s="9"/>
      <c r="AF31" s="13" t="s">
        <v>10</v>
      </c>
      <c r="AG31" s="144" t="s">
        <v>178</v>
      </c>
      <c r="AH31" s="144"/>
      <c r="AI31" s="144"/>
      <c r="AJ31" s="144"/>
      <c r="AK31" s="144"/>
      <c r="AL31" s="144"/>
      <c r="AM31" s="145"/>
      <c r="AN31" s="15">
        <v>0</v>
      </c>
    </row>
    <row r="32" spans="1:40" ht="12.75">
      <c r="A32" s="9"/>
      <c r="B32" s="13" t="s">
        <v>10</v>
      </c>
      <c r="C32" s="144" t="s">
        <v>179</v>
      </c>
      <c r="D32" s="144"/>
      <c r="E32" s="144"/>
      <c r="F32" s="144"/>
      <c r="G32" s="144"/>
      <c r="H32" s="144"/>
      <c r="I32" s="145"/>
      <c r="J32" s="15">
        <v>63</v>
      </c>
      <c r="P32" s="9"/>
      <c r="Q32" s="13" t="s">
        <v>10</v>
      </c>
      <c r="R32" s="144" t="s">
        <v>179</v>
      </c>
      <c r="S32" s="144"/>
      <c r="T32" s="144"/>
      <c r="U32" s="144"/>
      <c r="V32" s="144"/>
      <c r="W32" s="144"/>
      <c r="X32" s="145"/>
      <c r="Y32" s="15">
        <v>50</v>
      </c>
      <c r="AE32" s="9"/>
      <c r="AF32" s="13" t="s">
        <v>10</v>
      </c>
      <c r="AG32" s="144" t="s">
        <v>179</v>
      </c>
      <c r="AH32" s="144"/>
      <c r="AI32" s="144"/>
      <c r="AJ32" s="144"/>
      <c r="AK32" s="144"/>
      <c r="AL32" s="144"/>
      <c r="AM32" s="145"/>
      <c r="AN32" s="15">
        <v>202</v>
      </c>
    </row>
    <row r="33" spans="1:40" ht="12.75">
      <c r="A33" s="9"/>
      <c r="B33" s="13" t="s">
        <v>10</v>
      </c>
      <c r="C33" s="144" t="s">
        <v>180</v>
      </c>
      <c r="D33" s="144"/>
      <c r="E33" s="144"/>
      <c r="F33" s="144"/>
      <c r="G33" s="144"/>
      <c r="H33" s="144"/>
      <c r="I33" s="145"/>
      <c r="J33" s="15"/>
      <c r="P33" s="9"/>
      <c r="Q33" s="13" t="s">
        <v>10</v>
      </c>
      <c r="R33" s="144" t="s">
        <v>180</v>
      </c>
      <c r="S33" s="144"/>
      <c r="T33" s="144"/>
      <c r="U33" s="144"/>
      <c r="V33" s="144"/>
      <c r="W33" s="144"/>
      <c r="X33" s="145"/>
      <c r="Y33" s="15"/>
      <c r="AE33" s="9"/>
      <c r="AF33" s="13" t="s">
        <v>10</v>
      </c>
      <c r="AG33" s="144" t="s">
        <v>180</v>
      </c>
      <c r="AH33" s="144"/>
      <c r="AI33" s="144"/>
      <c r="AJ33" s="144"/>
      <c r="AK33" s="144"/>
      <c r="AL33" s="144"/>
      <c r="AM33" s="145"/>
      <c r="AN33" s="15"/>
    </row>
    <row r="34" spans="1:40" ht="12.75">
      <c r="A34" s="9"/>
      <c r="B34" s="13" t="s">
        <v>10</v>
      </c>
      <c r="C34" s="144" t="s">
        <v>113</v>
      </c>
      <c r="D34" s="144"/>
      <c r="E34" s="144"/>
      <c r="F34" s="144"/>
      <c r="G34" s="144"/>
      <c r="H34" s="144"/>
      <c r="I34" s="145"/>
      <c r="J34" s="15"/>
      <c r="P34" s="9"/>
      <c r="Q34" s="13" t="s">
        <v>10</v>
      </c>
      <c r="R34" s="144" t="s">
        <v>113</v>
      </c>
      <c r="S34" s="144"/>
      <c r="T34" s="144"/>
      <c r="U34" s="144"/>
      <c r="V34" s="144"/>
      <c r="W34" s="144"/>
      <c r="X34" s="145"/>
      <c r="Y34" s="15"/>
      <c r="AE34" s="9"/>
      <c r="AF34" s="13" t="s">
        <v>10</v>
      </c>
      <c r="AG34" s="144" t="s">
        <v>113</v>
      </c>
      <c r="AH34" s="144"/>
      <c r="AI34" s="144"/>
      <c r="AJ34" s="144"/>
      <c r="AK34" s="144"/>
      <c r="AL34" s="144"/>
      <c r="AM34" s="145"/>
      <c r="AN34" s="15"/>
    </row>
    <row r="35" spans="1:40" ht="12.75">
      <c r="A35" s="9"/>
      <c r="B35" s="13" t="s">
        <v>10</v>
      </c>
      <c r="C35" s="144" t="s">
        <v>181</v>
      </c>
      <c r="D35" s="144"/>
      <c r="E35" s="144"/>
      <c r="F35" s="144"/>
      <c r="G35" s="144"/>
      <c r="H35" s="144"/>
      <c r="I35" s="145"/>
      <c r="J35" s="15"/>
      <c r="P35" s="9"/>
      <c r="Q35" s="13" t="s">
        <v>10</v>
      </c>
      <c r="R35" s="144" t="s">
        <v>181</v>
      </c>
      <c r="S35" s="144"/>
      <c r="T35" s="144"/>
      <c r="U35" s="144"/>
      <c r="V35" s="144"/>
      <c r="W35" s="144"/>
      <c r="X35" s="145"/>
      <c r="Y35" s="15"/>
      <c r="AE35" s="9"/>
      <c r="AF35" s="13" t="s">
        <v>10</v>
      </c>
      <c r="AG35" s="144" t="s">
        <v>181</v>
      </c>
      <c r="AH35" s="144"/>
      <c r="AI35" s="144"/>
      <c r="AJ35" s="144"/>
      <c r="AK35" s="144"/>
      <c r="AL35" s="144"/>
      <c r="AM35" s="145"/>
      <c r="AN35" s="15"/>
    </row>
    <row r="36" spans="1:40" ht="13.5" thickBot="1">
      <c r="A36" s="31"/>
      <c r="B36" s="32" t="s">
        <v>10</v>
      </c>
      <c r="C36" s="142" t="s">
        <v>111</v>
      </c>
      <c r="D36" s="142"/>
      <c r="E36" s="142"/>
      <c r="F36" s="142"/>
      <c r="G36" s="142"/>
      <c r="H36" s="142"/>
      <c r="I36" s="143"/>
      <c r="J36" s="34"/>
      <c r="P36" s="31"/>
      <c r="Q36" s="32" t="s">
        <v>10</v>
      </c>
      <c r="R36" s="142" t="s">
        <v>111</v>
      </c>
      <c r="S36" s="142"/>
      <c r="T36" s="142"/>
      <c r="U36" s="142"/>
      <c r="V36" s="142"/>
      <c r="W36" s="142"/>
      <c r="X36" s="143"/>
      <c r="Y36" s="34"/>
      <c r="AE36" s="31"/>
      <c r="AF36" s="32" t="s">
        <v>10</v>
      </c>
      <c r="AG36" s="142" t="s">
        <v>111</v>
      </c>
      <c r="AH36" s="142"/>
      <c r="AI36" s="142"/>
      <c r="AJ36" s="142"/>
      <c r="AK36" s="142"/>
      <c r="AL36" s="142"/>
      <c r="AM36" s="143"/>
      <c r="AN36" s="34"/>
    </row>
    <row r="38" spans="1:43" ht="15">
      <c r="A38" s="116" t="s">
        <v>156</v>
      </c>
      <c r="B38" s="216" t="s">
        <v>114</v>
      </c>
      <c r="C38" s="217"/>
      <c r="D38" s="217"/>
      <c r="E38" s="217"/>
      <c r="F38" s="217"/>
      <c r="G38" s="217"/>
      <c r="H38" s="218"/>
      <c r="I38" s="218"/>
      <c r="J38" s="218"/>
      <c r="K38" s="218"/>
      <c r="L38" s="218"/>
      <c r="M38" s="218"/>
      <c r="P38" s="116" t="s">
        <v>156</v>
      </c>
      <c r="Q38" s="216" t="s">
        <v>114</v>
      </c>
      <c r="R38" s="217"/>
      <c r="S38" s="217"/>
      <c r="T38" s="217"/>
      <c r="U38" s="217"/>
      <c r="V38" s="217"/>
      <c r="W38" s="218"/>
      <c r="X38" s="218"/>
      <c r="Y38" s="218"/>
      <c r="Z38" s="218"/>
      <c r="AA38" s="218"/>
      <c r="AB38" s="218"/>
      <c r="AE38" s="116" t="s">
        <v>156</v>
      </c>
      <c r="AF38" s="216" t="s">
        <v>114</v>
      </c>
      <c r="AG38" s="217"/>
      <c r="AH38" s="217"/>
      <c r="AI38" s="217"/>
      <c r="AJ38" s="217"/>
      <c r="AK38" s="217"/>
      <c r="AL38" s="218"/>
      <c r="AM38" s="218"/>
      <c r="AN38" s="218"/>
      <c r="AO38" s="218"/>
      <c r="AP38" s="218"/>
      <c r="AQ38" s="218"/>
    </row>
    <row r="39" spans="2:43" ht="13.5" thickBot="1">
      <c r="B39" s="1" t="str">
        <f>B6</f>
        <v>June, 2006</v>
      </c>
      <c r="M39" s="36" t="str">
        <f>+J6</f>
        <v>in mn USD</v>
      </c>
      <c r="Q39" s="1" t="str">
        <f>Q6</f>
        <v>June, 2006</v>
      </c>
      <c r="AB39" s="36" t="str">
        <f>+Y6</f>
        <v>in mn EUR</v>
      </c>
      <c r="AF39" s="1" t="str">
        <f>AF6</f>
        <v>June, 2006</v>
      </c>
      <c r="AQ39" s="36" t="str">
        <f>+AN6</f>
        <v>in mn PLN</v>
      </c>
    </row>
    <row r="40" spans="1:43" ht="13.5" thickBot="1">
      <c r="A40" s="196" t="s">
        <v>96</v>
      </c>
      <c r="B40" s="196"/>
      <c r="C40" s="196"/>
      <c r="D40" s="196"/>
      <c r="E40" s="196"/>
      <c r="F40" s="196"/>
      <c r="G40" s="196"/>
      <c r="H40" s="196"/>
      <c r="I40" s="196"/>
      <c r="J40" s="195" t="s">
        <v>115</v>
      </c>
      <c r="K40" s="195"/>
      <c r="L40" s="195"/>
      <c r="M40" s="195"/>
      <c r="P40" s="196" t="s">
        <v>96</v>
      </c>
      <c r="Q40" s="196"/>
      <c r="R40" s="196"/>
      <c r="S40" s="196"/>
      <c r="T40" s="196"/>
      <c r="U40" s="196"/>
      <c r="V40" s="196"/>
      <c r="W40" s="196"/>
      <c r="X40" s="196"/>
      <c r="Y40" s="195" t="s">
        <v>115</v>
      </c>
      <c r="Z40" s="195"/>
      <c r="AA40" s="195"/>
      <c r="AB40" s="195"/>
      <c r="AE40" s="196" t="s">
        <v>96</v>
      </c>
      <c r="AF40" s="196"/>
      <c r="AG40" s="196"/>
      <c r="AH40" s="196"/>
      <c r="AI40" s="196"/>
      <c r="AJ40" s="196"/>
      <c r="AK40" s="196"/>
      <c r="AL40" s="196"/>
      <c r="AM40" s="196"/>
      <c r="AN40" s="195" t="s">
        <v>115</v>
      </c>
      <c r="AO40" s="195"/>
      <c r="AP40" s="195"/>
      <c r="AQ40" s="195"/>
    </row>
    <row r="41" spans="1:43" ht="13.5" thickBot="1">
      <c r="A41" s="196"/>
      <c r="B41" s="196"/>
      <c r="C41" s="196"/>
      <c r="D41" s="196"/>
      <c r="E41" s="196"/>
      <c r="F41" s="196"/>
      <c r="G41" s="196"/>
      <c r="H41" s="196"/>
      <c r="I41" s="196"/>
      <c r="J41" s="196" t="s">
        <v>116</v>
      </c>
      <c r="K41" s="197" t="s">
        <v>117</v>
      </c>
      <c r="L41" s="197" t="s">
        <v>118</v>
      </c>
      <c r="M41" s="197" t="s">
        <v>119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 t="s">
        <v>116</v>
      </c>
      <c r="Z41" s="197" t="s">
        <v>117</v>
      </c>
      <c r="AA41" s="197" t="s">
        <v>118</v>
      </c>
      <c r="AB41" s="197" t="s">
        <v>119</v>
      </c>
      <c r="AE41" s="196"/>
      <c r="AF41" s="196"/>
      <c r="AG41" s="196"/>
      <c r="AH41" s="196"/>
      <c r="AI41" s="196"/>
      <c r="AJ41" s="196"/>
      <c r="AK41" s="196"/>
      <c r="AL41" s="196"/>
      <c r="AM41" s="196"/>
      <c r="AN41" s="196" t="s">
        <v>116</v>
      </c>
      <c r="AO41" s="197" t="s">
        <v>117</v>
      </c>
      <c r="AP41" s="197" t="s">
        <v>118</v>
      </c>
      <c r="AQ41" s="197" t="s">
        <v>119</v>
      </c>
    </row>
    <row r="42" spans="1:43" ht="13.5" thickBo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  <c r="AA42" s="197"/>
      <c r="AB42" s="197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197"/>
      <c r="AQ42" s="197"/>
    </row>
    <row r="43" spans="1:43" ht="13.5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7"/>
      <c r="L43" s="197"/>
      <c r="M43" s="197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7"/>
      <c r="AA43" s="197"/>
      <c r="AB43" s="197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7"/>
      <c r="AQ43" s="197"/>
    </row>
    <row r="44" spans="1:43" ht="12.75">
      <c r="A44" s="37"/>
      <c r="B44" s="107" t="s">
        <v>1</v>
      </c>
      <c r="C44" s="212" t="s">
        <v>182</v>
      </c>
      <c r="D44" s="212"/>
      <c r="E44" s="212"/>
      <c r="F44" s="212"/>
      <c r="G44" s="212"/>
      <c r="H44" s="212"/>
      <c r="I44" s="213"/>
      <c r="J44" s="207">
        <f>+J46+J47+J48+J49</f>
        <v>-4467</v>
      </c>
      <c r="K44" s="207">
        <f>+K46+K47+K48+K49</f>
        <v>-82</v>
      </c>
      <c r="L44" s="207">
        <f>+L46+L47+L48+L49</f>
        <v>-979</v>
      </c>
      <c r="M44" s="207">
        <f>+M46+M47+M48+M49</f>
        <v>-3406</v>
      </c>
      <c r="P44" s="37"/>
      <c r="Q44" s="107" t="s">
        <v>1</v>
      </c>
      <c r="R44" s="212" t="s">
        <v>182</v>
      </c>
      <c r="S44" s="212"/>
      <c r="T44" s="212"/>
      <c r="U44" s="212"/>
      <c r="V44" s="212"/>
      <c r="W44" s="212"/>
      <c r="X44" s="213"/>
      <c r="Y44" s="207">
        <f>+Y46+Y47+Y48+Y49</f>
        <v>-3516</v>
      </c>
      <c r="Z44" s="207">
        <f>+Z46+Z47+Z48+Z49</f>
        <v>-65</v>
      </c>
      <c r="AA44" s="207">
        <f>+AA46+AA47+AA48+AA49</f>
        <v>-771</v>
      </c>
      <c r="AB44" s="207">
        <f>+AB46+AB47+AB48+AB49</f>
        <v>-2680</v>
      </c>
      <c r="AE44" s="37"/>
      <c r="AF44" s="107" t="s">
        <v>1</v>
      </c>
      <c r="AG44" s="212" t="s">
        <v>182</v>
      </c>
      <c r="AH44" s="212"/>
      <c r="AI44" s="212"/>
      <c r="AJ44" s="212"/>
      <c r="AK44" s="212"/>
      <c r="AL44" s="212"/>
      <c r="AM44" s="213"/>
      <c r="AN44" s="207">
        <f>+AN46+AN47+AN48+AN49</f>
        <v>-14214</v>
      </c>
      <c r="AO44" s="207">
        <f>+AO46+AO47+AO48+AO49</f>
        <v>-260</v>
      </c>
      <c r="AP44" s="207">
        <f>+AP46+AP47+AP48+AP49</f>
        <v>-3119</v>
      </c>
      <c r="AQ44" s="207">
        <f>+AQ46+AQ47+AQ48+AQ49</f>
        <v>-10835</v>
      </c>
    </row>
    <row r="45" spans="1:43" ht="12.75">
      <c r="A45" s="27"/>
      <c r="B45" s="108"/>
      <c r="C45" s="214"/>
      <c r="D45" s="214"/>
      <c r="E45" s="214"/>
      <c r="F45" s="214"/>
      <c r="G45" s="214"/>
      <c r="H45" s="214"/>
      <c r="I45" s="215"/>
      <c r="J45" s="208"/>
      <c r="K45" s="208"/>
      <c r="L45" s="208"/>
      <c r="M45" s="208"/>
      <c r="P45" s="27"/>
      <c r="Q45" s="108"/>
      <c r="R45" s="214"/>
      <c r="S45" s="214"/>
      <c r="T45" s="214"/>
      <c r="U45" s="214"/>
      <c r="V45" s="214"/>
      <c r="W45" s="214"/>
      <c r="X45" s="215"/>
      <c r="Y45" s="208"/>
      <c r="Z45" s="208"/>
      <c r="AA45" s="208"/>
      <c r="AB45" s="208"/>
      <c r="AE45" s="27"/>
      <c r="AF45" s="108"/>
      <c r="AG45" s="214"/>
      <c r="AH45" s="214"/>
      <c r="AI45" s="214"/>
      <c r="AJ45" s="214"/>
      <c r="AK45" s="214"/>
      <c r="AL45" s="214"/>
      <c r="AM45" s="215"/>
      <c r="AN45" s="208"/>
      <c r="AO45" s="208"/>
      <c r="AP45" s="208"/>
      <c r="AQ45" s="208"/>
    </row>
    <row r="46" spans="1:43" ht="12.75">
      <c r="A46" s="24"/>
      <c r="B46" s="18"/>
      <c r="C46" s="209" t="s">
        <v>10</v>
      </c>
      <c r="D46" s="210" t="s">
        <v>120</v>
      </c>
      <c r="E46" s="211"/>
      <c r="F46" s="211"/>
      <c r="G46" s="211"/>
      <c r="H46" s="211"/>
      <c r="I46" s="39" t="s">
        <v>122</v>
      </c>
      <c r="J46" s="40">
        <f>+K46+L46+M46</f>
        <v>-2987</v>
      </c>
      <c r="K46" s="40">
        <v>-12</v>
      </c>
      <c r="L46" s="40">
        <v>-911</v>
      </c>
      <c r="M46" s="40">
        <v>-2064</v>
      </c>
      <c r="P46" s="24"/>
      <c r="Q46" s="18"/>
      <c r="R46" s="209" t="s">
        <v>10</v>
      </c>
      <c r="S46" s="210" t="s">
        <v>120</v>
      </c>
      <c r="T46" s="211"/>
      <c r="U46" s="211"/>
      <c r="V46" s="211"/>
      <c r="W46" s="211"/>
      <c r="X46" s="39" t="s">
        <v>122</v>
      </c>
      <c r="Y46" s="40">
        <f>+Z46+AA46+AB46</f>
        <v>-2351</v>
      </c>
      <c r="Z46" s="40">
        <v>-10</v>
      </c>
      <c r="AA46" s="40">
        <v>-717</v>
      </c>
      <c r="AB46" s="40">
        <v>-1624</v>
      </c>
      <c r="AE46" s="24"/>
      <c r="AF46" s="18"/>
      <c r="AG46" s="209" t="s">
        <v>10</v>
      </c>
      <c r="AH46" s="210" t="s">
        <v>120</v>
      </c>
      <c r="AI46" s="211"/>
      <c r="AJ46" s="211"/>
      <c r="AK46" s="211"/>
      <c r="AL46" s="211"/>
      <c r="AM46" s="39" t="s">
        <v>122</v>
      </c>
      <c r="AN46" s="40">
        <f>+AO46+AP46+AQ46</f>
        <v>-9506</v>
      </c>
      <c r="AO46" s="40">
        <v>-39</v>
      </c>
      <c r="AP46" s="40">
        <v>-2900</v>
      </c>
      <c r="AQ46" s="40">
        <v>-6567</v>
      </c>
    </row>
    <row r="47" spans="1:43" ht="12.75">
      <c r="A47" s="27"/>
      <c r="B47" s="22"/>
      <c r="C47" s="209"/>
      <c r="D47" s="210"/>
      <c r="E47" s="211"/>
      <c r="F47" s="211"/>
      <c r="G47" s="211"/>
      <c r="H47" s="211"/>
      <c r="I47" s="39" t="s">
        <v>123</v>
      </c>
      <c r="J47" s="40">
        <f>+K47+L47+M47</f>
        <v>-1517</v>
      </c>
      <c r="K47" s="40">
        <v>-70</v>
      </c>
      <c r="L47" s="40">
        <v>-70</v>
      </c>
      <c r="M47" s="40">
        <v>-1377</v>
      </c>
      <c r="P47" s="27"/>
      <c r="Q47" s="22"/>
      <c r="R47" s="209"/>
      <c r="S47" s="210"/>
      <c r="T47" s="211"/>
      <c r="U47" s="211"/>
      <c r="V47" s="211"/>
      <c r="W47" s="211"/>
      <c r="X47" s="39" t="s">
        <v>123</v>
      </c>
      <c r="Y47" s="40">
        <f>+Z47+AA47+AB47</f>
        <v>-1194</v>
      </c>
      <c r="Z47" s="40">
        <v>-55</v>
      </c>
      <c r="AA47" s="40">
        <v>-55</v>
      </c>
      <c r="AB47" s="40">
        <v>-1084</v>
      </c>
      <c r="AE47" s="27"/>
      <c r="AF47" s="22"/>
      <c r="AG47" s="209"/>
      <c r="AH47" s="210"/>
      <c r="AI47" s="211"/>
      <c r="AJ47" s="211"/>
      <c r="AK47" s="211"/>
      <c r="AL47" s="211"/>
      <c r="AM47" s="39" t="s">
        <v>123</v>
      </c>
      <c r="AN47" s="40">
        <f>+AO47+AP47+AQ47</f>
        <v>-4827</v>
      </c>
      <c r="AO47" s="40">
        <v>-222</v>
      </c>
      <c r="AP47" s="40">
        <v>-224</v>
      </c>
      <c r="AQ47" s="40">
        <v>-4381</v>
      </c>
    </row>
    <row r="48" spans="1:43" ht="12.75">
      <c r="A48" s="24"/>
      <c r="B48" s="18"/>
      <c r="C48" s="209" t="s">
        <v>10</v>
      </c>
      <c r="D48" s="210" t="s">
        <v>121</v>
      </c>
      <c r="E48" s="211"/>
      <c r="F48" s="211"/>
      <c r="G48" s="211"/>
      <c r="H48" s="211"/>
      <c r="I48" s="39" t="s">
        <v>122</v>
      </c>
      <c r="J48" s="40">
        <f>+K48+L48+M48</f>
        <v>29</v>
      </c>
      <c r="K48" s="40">
        <v>0</v>
      </c>
      <c r="L48" s="40">
        <v>1</v>
      </c>
      <c r="M48" s="40">
        <v>28</v>
      </c>
      <c r="P48" s="24"/>
      <c r="Q48" s="18"/>
      <c r="R48" s="209" t="s">
        <v>10</v>
      </c>
      <c r="S48" s="210" t="s">
        <v>121</v>
      </c>
      <c r="T48" s="211"/>
      <c r="U48" s="211"/>
      <c r="V48" s="211"/>
      <c r="W48" s="211"/>
      <c r="X48" s="39" t="s">
        <v>122</v>
      </c>
      <c r="Y48" s="40">
        <f>+Z48+AA48+AB48</f>
        <v>23</v>
      </c>
      <c r="Z48" s="40">
        <v>0</v>
      </c>
      <c r="AA48" s="40">
        <v>1</v>
      </c>
      <c r="AB48" s="40">
        <v>22</v>
      </c>
      <c r="AE48" s="24"/>
      <c r="AF48" s="18"/>
      <c r="AG48" s="209" t="s">
        <v>10</v>
      </c>
      <c r="AH48" s="210" t="s">
        <v>121</v>
      </c>
      <c r="AI48" s="211"/>
      <c r="AJ48" s="211"/>
      <c r="AK48" s="211"/>
      <c r="AL48" s="211"/>
      <c r="AM48" s="39" t="s">
        <v>122</v>
      </c>
      <c r="AN48" s="40">
        <f>+AO48+AP48+AQ48</f>
        <v>94</v>
      </c>
      <c r="AO48" s="40">
        <v>1</v>
      </c>
      <c r="AP48" s="40">
        <v>3</v>
      </c>
      <c r="AQ48" s="40">
        <v>90</v>
      </c>
    </row>
    <row r="49" spans="1:43" ht="12.75">
      <c r="A49" s="27"/>
      <c r="B49" s="22"/>
      <c r="C49" s="209"/>
      <c r="D49" s="210"/>
      <c r="E49" s="211"/>
      <c r="F49" s="211"/>
      <c r="G49" s="211"/>
      <c r="H49" s="211"/>
      <c r="I49" s="39" t="s">
        <v>123</v>
      </c>
      <c r="J49" s="40">
        <f>+K49+L49+M49</f>
        <v>8</v>
      </c>
      <c r="K49" s="40">
        <v>0</v>
      </c>
      <c r="L49" s="40">
        <v>1</v>
      </c>
      <c r="M49" s="124">
        <v>7</v>
      </c>
      <c r="P49" s="27"/>
      <c r="Q49" s="22"/>
      <c r="R49" s="209"/>
      <c r="S49" s="210"/>
      <c r="T49" s="211"/>
      <c r="U49" s="211"/>
      <c r="V49" s="211"/>
      <c r="W49" s="211"/>
      <c r="X49" s="39" t="s">
        <v>123</v>
      </c>
      <c r="Y49" s="40">
        <f>+Z49+AA49+AB49</f>
        <v>6</v>
      </c>
      <c r="Z49" s="40">
        <v>0</v>
      </c>
      <c r="AA49" s="40">
        <v>0</v>
      </c>
      <c r="AB49" s="124">
        <v>6</v>
      </c>
      <c r="AE49" s="27"/>
      <c r="AF49" s="22"/>
      <c r="AG49" s="209"/>
      <c r="AH49" s="210"/>
      <c r="AI49" s="211"/>
      <c r="AJ49" s="211"/>
      <c r="AK49" s="211"/>
      <c r="AL49" s="211"/>
      <c r="AM49" s="39" t="s">
        <v>123</v>
      </c>
      <c r="AN49" s="40">
        <f>+AO49+AP49+AQ49</f>
        <v>25</v>
      </c>
      <c r="AO49" s="40">
        <v>0</v>
      </c>
      <c r="AP49" s="40">
        <v>2</v>
      </c>
      <c r="AQ49" s="124">
        <v>23</v>
      </c>
    </row>
    <row r="50" spans="1:43" ht="12.75">
      <c r="A50" s="24"/>
      <c r="B50" s="41" t="s">
        <v>7</v>
      </c>
      <c r="C50" s="205" t="s">
        <v>183</v>
      </c>
      <c r="D50" s="205"/>
      <c r="E50" s="205"/>
      <c r="F50" s="205"/>
      <c r="G50" s="205"/>
      <c r="H50" s="205"/>
      <c r="I50" s="206"/>
      <c r="J50" s="201"/>
      <c r="K50" s="201"/>
      <c r="L50" s="201"/>
      <c r="M50" s="201"/>
      <c r="P50" s="24"/>
      <c r="Q50" s="41" t="s">
        <v>7</v>
      </c>
      <c r="R50" s="205" t="s">
        <v>183</v>
      </c>
      <c r="S50" s="205"/>
      <c r="T50" s="205"/>
      <c r="U50" s="205"/>
      <c r="V50" s="205"/>
      <c r="W50" s="205"/>
      <c r="X50" s="206"/>
      <c r="Y50" s="201"/>
      <c r="Z50" s="201"/>
      <c r="AA50" s="201"/>
      <c r="AB50" s="201"/>
      <c r="AE50" s="24"/>
      <c r="AF50" s="41" t="s">
        <v>7</v>
      </c>
      <c r="AG50" s="205" t="s">
        <v>183</v>
      </c>
      <c r="AH50" s="205"/>
      <c r="AI50" s="205"/>
      <c r="AJ50" s="205"/>
      <c r="AK50" s="205"/>
      <c r="AL50" s="205"/>
      <c r="AM50" s="206"/>
      <c r="AN50" s="201"/>
      <c r="AO50" s="201"/>
      <c r="AP50" s="201"/>
      <c r="AQ50" s="201"/>
    </row>
    <row r="51" spans="1:43" ht="12.75" customHeight="1">
      <c r="A51" s="27"/>
      <c r="B51" s="108"/>
      <c r="C51" s="203" t="s">
        <v>184</v>
      </c>
      <c r="D51" s="203"/>
      <c r="E51" s="203"/>
      <c r="F51" s="203"/>
      <c r="G51" s="203"/>
      <c r="H51" s="203"/>
      <c r="I51" s="204"/>
      <c r="J51" s="202"/>
      <c r="K51" s="202"/>
      <c r="L51" s="202"/>
      <c r="M51" s="202"/>
      <c r="P51" s="27"/>
      <c r="Q51" s="108"/>
      <c r="R51" s="203" t="s">
        <v>184</v>
      </c>
      <c r="S51" s="203"/>
      <c r="T51" s="203"/>
      <c r="U51" s="203"/>
      <c r="V51" s="203"/>
      <c r="W51" s="203"/>
      <c r="X51" s="204"/>
      <c r="Y51" s="202"/>
      <c r="Z51" s="202"/>
      <c r="AA51" s="202"/>
      <c r="AB51" s="202"/>
      <c r="AE51" s="27"/>
      <c r="AF51" s="108"/>
      <c r="AG51" s="203" t="s">
        <v>184</v>
      </c>
      <c r="AH51" s="203"/>
      <c r="AI51" s="203"/>
      <c r="AJ51" s="203"/>
      <c r="AK51" s="203"/>
      <c r="AL51" s="203"/>
      <c r="AM51" s="204"/>
      <c r="AN51" s="202"/>
      <c r="AO51" s="202"/>
      <c r="AP51" s="202"/>
      <c r="AQ51" s="202"/>
    </row>
    <row r="52" spans="1:43" ht="12.75">
      <c r="A52" s="9"/>
      <c r="B52" s="14"/>
      <c r="C52" s="13" t="s">
        <v>2</v>
      </c>
      <c r="D52" s="144" t="s">
        <v>124</v>
      </c>
      <c r="E52" s="144"/>
      <c r="F52" s="144"/>
      <c r="G52" s="144"/>
      <c r="H52" s="144"/>
      <c r="I52" s="145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4" t="s">
        <v>124</v>
      </c>
      <c r="T52" s="144"/>
      <c r="U52" s="144"/>
      <c r="V52" s="144"/>
      <c r="W52" s="144"/>
      <c r="X52" s="145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4" t="s">
        <v>124</v>
      </c>
      <c r="AI52" s="144"/>
      <c r="AJ52" s="144"/>
      <c r="AK52" s="144"/>
      <c r="AL52" s="144"/>
      <c r="AM52" s="145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4" t="s">
        <v>125</v>
      </c>
      <c r="E53" s="144"/>
      <c r="F53" s="144"/>
      <c r="G53" s="144"/>
      <c r="H53" s="144"/>
      <c r="I53" s="145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4" t="s">
        <v>125</v>
      </c>
      <c r="T53" s="144"/>
      <c r="U53" s="144"/>
      <c r="V53" s="144"/>
      <c r="W53" s="144"/>
      <c r="X53" s="145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4" t="s">
        <v>125</v>
      </c>
      <c r="AI53" s="144"/>
      <c r="AJ53" s="144"/>
      <c r="AK53" s="144"/>
      <c r="AL53" s="144"/>
      <c r="AM53" s="145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2" t="s">
        <v>126</v>
      </c>
      <c r="D54" s="172"/>
      <c r="E54" s="172"/>
      <c r="F54" s="172"/>
      <c r="G54" s="172"/>
      <c r="H54" s="172"/>
      <c r="I54" s="173"/>
      <c r="J54" s="44">
        <f>+J55+J56+J57+J58+J59+J60</f>
        <v>-1764</v>
      </c>
      <c r="K54" s="44">
        <f>+K55+K56+K57+K58+K59+K60</f>
        <v>-1572</v>
      </c>
      <c r="L54" s="44">
        <f>+L55+L56+L57+L58+L59+L60</f>
        <v>-96</v>
      </c>
      <c r="M54" s="44">
        <f>+M55+M56+M57+M58+M59+M60</f>
        <v>-96</v>
      </c>
      <c r="P54" s="9"/>
      <c r="Q54" s="10" t="s">
        <v>13</v>
      </c>
      <c r="R54" s="172" t="s">
        <v>126</v>
      </c>
      <c r="S54" s="172"/>
      <c r="T54" s="172"/>
      <c r="U54" s="172"/>
      <c r="V54" s="172"/>
      <c r="W54" s="172"/>
      <c r="X54" s="173"/>
      <c r="Y54" s="44">
        <f>+Y55+Y56+Y57+Y58+Y59+Y60</f>
        <v>-1388</v>
      </c>
      <c r="Z54" s="44">
        <f>+Z55+Z56+Z57+Z58+Z59+Z60</f>
        <v>-1237</v>
      </c>
      <c r="AA54" s="44">
        <f>+AA55+AA56+AA57+AA58+AA59+AA60</f>
        <v>-75</v>
      </c>
      <c r="AB54" s="44">
        <f>+AB55+AB56+AB57+AB58+AB59+AB60</f>
        <v>-76</v>
      </c>
      <c r="AE54" s="9"/>
      <c r="AF54" s="10" t="s">
        <v>13</v>
      </c>
      <c r="AG54" s="172" t="s">
        <v>126</v>
      </c>
      <c r="AH54" s="172"/>
      <c r="AI54" s="172"/>
      <c r="AJ54" s="172"/>
      <c r="AK54" s="172"/>
      <c r="AL54" s="172"/>
      <c r="AM54" s="173"/>
      <c r="AN54" s="44">
        <f>+AN55+AN56+AN57+AN58+AN59+AN60</f>
        <v>-5613</v>
      </c>
      <c r="AO54" s="44">
        <f>+AO55+AO56+AO57+AO58+AO59+AO60</f>
        <v>-5002</v>
      </c>
      <c r="AP54" s="44">
        <f>+AP55+AP56+AP57+AP58+AP59+AP60</f>
        <v>-305</v>
      </c>
      <c r="AQ54" s="44">
        <f>+AQ55+AQ56+AQ57+AQ58+AQ59+AQ60</f>
        <v>-306</v>
      </c>
    </row>
    <row r="55" spans="1:43" ht="12.75">
      <c r="A55" s="9"/>
      <c r="B55" s="14"/>
      <c r="C55" s="45" t="s">
        <v>10</v>
      </c>
      <c r="D55" s="144" t="s">
        <v>127</v>
      </c>
      <c r="E55" s="144"/>
      <c r="F55" s="144"/>
      <c r="G55" s="144"/>
      <c r="H55" s="144"/>
      <c r="I55" s="145"/>
      <c r="J55" s="40">
        <f aca="true" t="shared" si="0" ref="J55:J60">+K55+L55+M55</f>
        <v>-1572</v>
      </c>
      <c r="K55" s="40">
        <v>-1572</v>
      </c>
      <c r="L55" s="40"/>
      <c r="M55" s="40"/>
      <c r="P55" s="9"/>
      <c r="Q55" s="14"/>
      <c r="R55" s="45" t="s">
        <v>10</v>
      </c>
      <c r="S55" s="144" t="s">
        <v>127</v>
      </c>
      <c r="T55" s="144"/>
      <c r="U55" s="144"/>
      <c r="V55" s="144"/>
      <c r="W55" s="144"/>
      <c r="X55" s="145"/>
      <c r="Y55" s="40">
        <f aca="true" t="shared" si="1" ref="Y55:Y60">+Z55+AA55+AB55</f>
        <v>-1237</v>
      </c>
      <c r="Z55" s="40">
        <v>-1237</v>
      </c>
      <c r="AA55" s="40"/>
      <c r="AB55" s="40"/>
      <c r="AE55" s="9"/>
      <c r="AF55" s="14"/>
      <c r="AG55" s="45" t="s">
        <v>10</v>
      </c>
      <c r="AH55" s="144" t="s">
        <v>127</v>
      </c>
      <c r="AI55" s="144"/>
      <c r="AJ55" s="144"/>
      <c r="AK55" s="144"/>
      <c r="AL55" s="144"/>
      <c r="AM55" s="145"/>
      <c r="AN55" s="40">
        <f aca="true" t="shared" si="2" ref="AN55:AN60">+AO55+AP55+AQ55</f>
        <v>-5001</v>
      </c>
      <c r="AO55" s="40">
        <v>-5001</v>
      </c>
      <c r="AP55" s="40"/>
      <c r="AQ55" s="40"/>
    </row>
    <row r="56" spans="1:43" ht="12.75">
      <c r="A56" s="9"/>
      <c r="B56" s="14"/>
      <c r="C56" s="45" t="s">
        <v>10</v>
      </c>
      <c r="D56" s="144" t="s">
        <v>128</v>
      </c>
      <c r="E56" s="144"/>
      <c r="F56" s="144"/>
      <c r="G56" s="144"/>
      <c r="H56" s="144"/>
      <c r="I56" s="145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4" t="s">
        <v>128</v>
      </c>
      <c r="T56" s="144"/>
      <c r="U56" s="144"/>
      <c r="V56" s="144"/>
      <c r="W56" s="144"/>
      <c r="X56" s="145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4" t="s">
        <v>128</v>
      </c>
      <c r="AI56" s="144"/>
      <c r="AJ56" s="144"/>
      <c r="AK56" s="144"/>
      <c r="AL56" s="144"/>
      <c r="AM56" s="145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4" t="s">
        <v>129</v>
      </c>
      <c r="E57" s="144"/>
      <c r="F57" s="144"/>
      <c r="G57" s="144"/>
      <c r="H57" s="144"/>
      <c r="I57" s="145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4" t="s">
        <v>129</v>
      </c>
      <c r="T57" s="144"/>
      <c r="U57" s="144"/>
      <c r="V57" s="144"/>
      <c r="W57" s="144"/>
      <c r="X57" s="145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4" t="s">
        <v>129</v>
      </c>
      <c r="AI57" s="144"/>
      <c r="AJ57" s="144"/>
      <c r="AK57" s="144"/>
      <c r="AL57" s="144"/>
      <c r="AM57" s="145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4" t="s">
        <v>130</v>
      </c>
      <c r="E58" s="144"/>
      <c r="F58" s="144"/>
      <c r="G58" s="144"/>
      <c r="H58" s="144"/>
      <c r="I58" s="145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4" t="s">
        <v>130</v>
      </c>
      <c r="T58" s="144"/>
      <c r="U58" s="144"/>
      <c r="V58" s="144"/>
      <c r="W58" s="144"/>
      <c r="X58" s="145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4" t="s">
        <v>130</v>
      </c>
      <c r="AI58" s="144"/>
      <c r="AJ58" s="144"/>
      <c r="AK58" s="144"/>
      <c r="AL58" s="144"/>
      <c r="AM58" s="145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4" t="s">
        <v>131</v>
      </c>
      <c r="E59" s="144"/>
      <c r="F59" s="144"/>
      <c r="G59" s="144"/>
      <c r="H59" s="144"/>
      <c r="I59" s="145"/>
      <c r="J59" s="40">
        <f t="shared" si="0"/>
        <v>-192</v>
      </c>
      <c r="K59" s="40">
        <v>0</v>
      </c>
      <c r="L59" s="40">
        <v>-96</v>
      </c>
      <c r="M59" s="40">
        <v>-96</v>
      </c>
      <c r="P59" s="9"/>
      <c r="Q59" s="12"/>
      <c r="R59" s="45" t="s">
        <v>10</v>
      </c>
      <c r="S59" s="144" t="s">
        <v>131</v>
      </c>
      <c r="T59" s="144"/>
      <c r="U59" s="144"/>
      <c r="V59" s="144"/>
      <c r="W59" s="144"/>
      <c r="X59" s="145"/>
      <c r="Y59" s="40">
        <f t="shared" si="1"/>
        <v>-151</v>
      </c>
      <c r="Z59" s="40">
        <v>0</v>
      </c>
      <c r="AA59" s="40">
        <v>-75</v>
      </c>
      <c r="AB59" s="40">
        <v>-76</v>
      </c>
      <c r="AE59" s="9"/>
      <c r="AF59" s="12"/>
      <c r="AG59" s="45" t="s">
        <v>10</v>
      </c>
      <c r="AH59" s="144" t="s">
        <v>131</v>
      </c>
      <c r="AI59" s="144"/>
      <c r="AJ59" s="144"/>
      <c r="AK59" s="144"/>
      <c r="AL59" s="144"/>
      <c r="AM59" s="145"/>
      <c r="AN59" s="40">
        <f t="shared" si="2"/>
        <v>-612</v>
      </c>
      <c r="AO59" s="40">
        <v>-1</v>
      </c>
      <c r="AP59" s="40">
        <v>-305</v>
      </c>
      <c r="AQ59" s="40">
        <v>-306</v>
      </c>
    </row>
    <row r="60" spans="1:43" ht="13.5" thickBot="1">
      <c r="A60" s="46"/>
      <c r="B60" s="47"/>
      <c r="C60" s="48" t="s">
        <v>10</v>
      </c>
      <c r="D60" s="142" t="s">
        <v>132</v>
      </c>
      <c r="E60" s="142"/>
      <c r="F60" s="142"/>
      <c r="G60" s="142"/>
      <c r="H60" s="142"/>
      <c r="I60" s="143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42" t="s">
        <v>132</v>
      </c>
      <c r="T60" s="142"/>
      <c r="U60" s="142"/>
      <c r="V60" s="142"/>
      <c r="W60" s="142"/>
      <c r="X60" s="143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42" t="s">
        <v>132</v>
      </c>
      <c r="AI60" s="142"/>
      <c r="AJ60" s="142"/>
      <c r="AK60" s="142"/>
      <c r="AL60" s="142"/>
      <c r="AM60" s="143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98" t="s">
        <v>133</v>
      </c>
      <c r="C62" s="199"/>
      <c r="D62" s="199"/>
      <c r="E62" s="199"/>
      <c r="F62" s="199"/>
      <c r="G62" s="199"/>
      <c r="H62" s="200"/>
      <c r="I62" s="200"/>
      <c r="J62" s="200"/>
      <c r="K62" s="200"/>
      <c r="L62" s="200"/>
      <c r="M62" s="200"/>
      <c r="P62" s="116" t="s">
        <v>157</v>
      </c>
      <c r="Q62" s="198" t="s">
        <v>133</v>
      </c>
      <c r="R62" s="199"/>
      <c r="S62" s="199"/>
      <c r="T62" s="199"/>
      <c r="U62" s="199"/>
      <c r="V62" s="199"/>
      <c r="W62" s="200"/>
      <c r="X62" s="200"/>
      <c r="Y62" s="200"/>
      <c r="Z62" s="200"/>
      <c r="AA62" s="200"/>
      <c r="AB62" s="200"/>
      <c r="AE62" s="116" t="s">
        <v>157</v>
      </c>
      <c r="AF62" s="198" t="s">
        <v>133</v>
      </c>
      <c r="AG62" s="199"/>
      <c r="AH62" s="199"/>
      <c r="AI62" s="199"/>
      <c r="AJ62" s="199"/>
      <c r="AK62" s="199"/>
      <c r="AL62" s="200"/>
      <c r="AM62" s="200"/>
      <c r="AN62" s="200"/>
      <c r="AO62" s="200"/>
      <c r="AP62" s="200"/>
      <c r="AQ62" s="200"/>
    </row>
    <row r="63" spans="2:43" ht="13.5" thickBot="1">
      <c r="B63" s="1" t="str">
        <f>B6</f>
        <v>June, 2006</v>
      </c>
      <c r="J63" s="50"/>
      <c r="K63" s="50"/>
      <c r="L63" s="50"/>
      <c r="M63" s="52" t="str">
        <f>+J6</f>
        <v>in mn USD</v>
      </c>
      <c r="Q63" s="1" t="str">
        <f>Q6</f>
        <v>June, 2006</v>
      </c>
      <c r="Y63" s="50"/>
      <c r="Z63" s="50"/>
      <c r="AA63" s="50"/>
      <c r="AB63" s="52" t="str">
        <f>+Y6</f>
        <v>in mn EUR</v>
      </c>
      <c r="AF63" s="1" t="str">
        <f>AF6</f>
        <v>June, 2006</v>
      </c>
      <c r="AN63" s="50"/>
      <c r="AO63" s="50"/>
      <c r="AP63" s="50"/>
      <c r="AQ63" s="52" t="str">
        <f>+AN6</f>
        <v>in mn PLN</v>
      </c>
    </row>
    <row r="64" spans="1:43" ht="13.5" thickBot="1">
      <c r="A64" s="186" t="s">
        <v>96</v>
      </c>
      <c r="B64" s="187"/>
      <c r="C64" s="187"/>
      <c r="D64" s="187"/>
      <c r="E64" s="187"/>
      <c r="F64" s="187"/>
      <c r="G64" s="187"/>
      <c r="H64" s="187"/>
      <c r="I64" s="188"/>
      <c r="J64" s="195" t="s">
        <v>115</v>
      </c>
      <c r="K64" s="195"/>
      <c r="L64" s="195"/>
      <c r="M64" s="195"/>
      <c r="P64" s="186" t="s">
        <v>96</v>
      </c>
      <c r="Q64" s="187"/>
      <c r="R64" s="187"/>
      <c r="S64" s="187"/>
      <c r="T64" s="187"/>
      <c r="U64" s="187"/>
      <c r="V64" s="187"/>
      <c r="W64" s="187"/>
      <c r="X64" s="188"/>
      <c r="Y64" s="195" t="s">
        <v>115</v>
      </c>
      <c r="Z64" s="195"/>
      <c r="AA64" s="195"/>
      <c r="AB64" s="195"/>
      <c r="AE64" s="186" t="s">
        <v>96</v>
      </c>
      <c r="AF64" s="187"/>
      <c r="AG64" s="187"/>
      <c r="AH64" s="187"/>
      <c r="AI64" s="187"/>
      <c r="AJ64" s="187"/>
      <c r="AK64" s="187"/>
      <c r="AL64" s="187"/>
      <c r="AM64" s="188"/>
      <c r="AN64" s="195" t="s">
        <v>115</v>
      </c>
      <c r="AO64" s="195"/>
      <c r="AP64" s="195"/>
      <c r="AQ64" s="195"/>
    </row>
    <row r="65" spans="1:43" ht="13.5" thickBot="1">
      <c r="A65" s="189"/>
      <c r="B65" s="190"/>
      <c r="C65" s="190"/>
      <c r="D65" s="190"/>
      <c r="E65" s="190"/>
      <c r="F65" s="190"/>
      <c r="G65" s="190"/>
      <c r="H65" s="190"/>
      <c r="I65" s="191"/>
      <c r="J65" s="196" t="s">
        <v>116</v>
      </c>
      <c r="K65" s="197" t="s">
        <v>117</v>
      </c>
      <c r="L65" s="197" t="s">
        <v>118</v>
      </c>
      <c r="M65" s="197" t="s">
        <v>119</v>
      </c>
      <c r="P65" s="189"/>
      <c r="Q65" s="190"/>
      <c r="R65" s="190"/>
      <c r="S65" s="190"/>
      <c r="T65" s="190"/>
      <c r="U65" s="190"/>
      <c r="V65" s="190"/>
      <c r="W65" s="190"/>
      <c r="X65" s="191"/>
      <c r="Y65" s="196" t="s">
        <v>116</v>
      </c>
      <c r="Z65" s="197" t="s">
        <v>117</v>
      </c>
      <c r="AA65" s="197" t="s">
        <v>118</v>
      </c>
      <c r="AB65" s="197" t="s">
        <v>119</v>
      </c>
      <c r="AE65" s="189"/>
      <c r="AF65" s="190"/>
      <c r="AG65" s="190"/>
      <c r="AH65" s="190"/>
      <c r="AI65" s="190"/>
      <c r="AJ65" s="190"/>
      <c r="AK65" s="190"/>
      <c r="AL65" s="190"/>
      <c r="AM65" s="191"/>
      <c r="AN65" s="196" t="s">
        <v>116</v>
      </c>
      <c r="AO65" s="197" t="s">
        <v>117</v>
      </c>
      <c r="AP65" s="197" t="s">
        <v>118</v>
      </c>
      <c r="AQ65" s="197" t="s">
        <v>119</v>
      </c>
    </row>
    <row r="66" spans="1:43" ht="13.5" thickBot="1">
      <c r="A66" s="189"/>
      <c r="B66" s="190"/>
      <c r="C66" s="190"/>
      <c r="D66" s="190"/>
      <c r="E66" s="190"/>
      <c r="F66" s="190"/>
      <c r="G66" s="190"/>
      <c r="H66" s="190"/>
      <c r="I66" s="191"/>
      <c r="J66" s="196"/>
      <c r="K66" s="197"/>
      <c r="L66" s="197"/>
      <c r="M66" s="197"/>
      <c r="P66" s="189"/>
      <c r="Q66" s="190"/>
      <c r="R66" s="190"/>
      <c r="S66" s="190"/>
      <c r="T66" s="190"/>
      <c r="U66" s="190"/>
      <c r="V66" s="190"/>
      <c r="W66" s="190"/>
      <c r="X66" s="191"/>
      <c r="Y66" s="196"/>
      <c r="Z66" s="197"/>
      <c r="AA66" s="197"/>
      <c r="AB66" s="197"/>
      <c r="AE66" s="189"/>
      <c r="AF66" s="190"/>
      <c r="AG66" s="190"/>
      <c r="AH66" s="190"/>
      <c r="AI66" s="190"/>
      <c r="AJ66" s="190"/>
      <c r="AK66" s="190"/>
      <c r="AL66" s="190"/>
      <c r="AM66" s="191"/>
      <c r="AN66" s="196"/>
      <c r="AO66" s="197"/>
      <c r="AP66" s="197"/>
      <c r="AQ66" s="197"/>
    </row>
    <row r="67" spans="1:43" ht="13.5" thickBot="1">
      <c r="A67" s="192"/>
      <c r="B67" s="193"/>
      <c r="C67" s="193"/>
      <c r="D67" s="193"/>
      <c r="E67" s="193"/>
      <c r="F67" s="193"/>
      <c r="G67" s="193"/>
      <c r="H67" s="193"/>
      <c r="I67" s="194"/>
      <c r="J67" s="196"/>
      <c r="K67" s="197"/>
      <c r="L67" s="197"/>
      <c r="M67" s="197"/>
      <c r="P67" s="192"/>
      <c r="Q67" s="193"/>
      <c r="R67" s="193"/>
      <c r="S67" s="193"/>
      <c r="T67" s="193"/>
      <c r="U67" s="193"/>
      <c r="V67" s="193"/>
      <c r="W67" s="193"/>
      <c r="X67" s="194"/>
      <c r="Y67" s="196"/>
      <c r="Z67" s="197"/>
      <c r="AA67" s="197"/>
      <c r="AB67" s="197"/>
      <c r="AE67" s="192"/>
      <c r="AF67" s="193"/>
      <c r="AG67" s="193"/>
      <c r="AH67" s="193"/>
      <c r="AI67" s="193"/>
      <c r="AJ67" s="193"/>
      <c r="AK67" s="193"/>
      <c r="AL67" s="193"/>
      <c r="AM67" s="194"/>
      <c r="AN67" s="196"/>
      <c r="AO67" s="197"/>
      <c r="AP67" s="197"/>
      <c r="AQ67" s="197"/>
    </row>
    <row r="68" spans="1:43" ht="12.75">
      <c r="A68" s="53"/>
      <c r="B68" s="54" t="s">
        <v>1</v>
      </c>
      <c r="C68" s="181" t="s">
        <v>140</v>
      </c>
      <c r="D68" s="181"/>
      <c r="E68" s="181"/>
      <c r="F68" s="181"/>
      <c r="G68" s="181"/>
      <c r="H68" s="181"/>
      <c r="I68" s="182"/>
      <c r="J68" s="55">
        <f>+K68+L68+M68</f>
        <v>-858</v>
      </c>
      <c r="K68" s="55">
        <f>+K69+K70</f>
        <v>-156</v>
      </c>
      <c r="L68" s="55">
        <f>+L69+L70</f>
        <v>-119</v>
      </c>
      <c r="M68" s="55">
        <f>+M69+M70</f>
        <v>-583</v>
      </c>
      <c r="P68" s="53"/>
      <c r="Q68" s="54" t="s">
        <v>1</v>
      </c>
      <c r="R68" s="181" t="s">
        <v>140</v>
      </c>
      <c r="S68" s="181"/>
      <c r="T68" s="181"/>
      <c r="U68" s="181"/>
      <c r="V68" s="181"/>
      <c r="W68" s="181"/>
      <c r="X68" s="182"/>
      <c r="Y68" s="55">
        <f>+Z68+AA68+AB68</f>
        <v>-675</v>
      </c>
      <c r="Z68" s="55">
        <f>+Z69+Z70</f>
        <v>-123</v>
      </c>
      <c r="AA68" s="55">
        <f>+AA69+AA70</f>
        <v>-94</v>
      </c>
      <c r="AB68" s="55">
        <f>+AB69+AB70</f>
        <v>-458</v>
      </c>
      <c r="AE68" s="53"/>
      <c r="AF68" s="54" t="s">
        <v>1</v>
      </c>
      <c r="AG68" s="181" t="s">
        <v>140</v>
      </c>
      <c r="AH68" s="181"/>
      <c r="AI68" s="181"/>
      <c r="AJ68" s="181"/>
      <c r="AK68" s="181"/>
      <c r="AL68" s="181"/>
      <c r="AM68" s="182"/>
      <c r="AN68" s="55">
        <f>+AO68+AP68+AQ68</f>
        <v>-2730</v>
      </c>
      <c r="AO68" s="55">
        <f>+AO69+AO70</f>
        <v>-497</v>
      </c>
      <c r="AP68" s="55">
        <f>+AP69+AP70</f>
        <v>-379</v>
      </c>
      <c r="AQ68" s="55">
        <f>+AQ69+AQ70</f>
        <v>-1854</v>
      </c>
    </row>
    <row r="69" spans="1:43" ht="12.75">
      <c r="A69" s="27"/>
      <c r="B69" s="56"/>
      <c r="C69" s="57" t="s">
        <v>2</v>
      </c>
      <c r="D69" s="148" t="s">
        <v>141</v>
      </c>
      <c r="E69" s="148"/>
      <c r="F69" s="148"/>
      <c r="G69" s="148"/>
      <c r="H69" s="148"/>
      <c r="I69" s="149"/>
      <c r="J69" s="58">
        <f>+K69+L69+M69</f>
        <v>-857</v>
      </c>
      <c r="K69" s="58">
        <v>-156</v>
      </c>
      <c r="L69" s="58">
        <v>-118</v>
      </c>
      <c r="M69" s="58">
        <v>-583</v>
      </c>
      <c r="P69" s="27"/>
      <c r="Q69" s="56"/>
      <c r="R69" s="57" t="s">
        <v>2</v>
      </c>
      <c r="S69" s="148" t="s">
        <v>141</v>
      </c>
      <c r="T69" s="148"/>
      <c r="U69" s="148"/>
      <c r="V69" s="148"/>
      <c r="W69" s="148"/>
      <c r="X69" s="149"/>
      <c r="Y69" s="58">
        <f>+Z69+AA69+AB69</f>
        <v>-674</v>
      </c>
      <c r="Z69" s="58">
        <v>-123</v>
      </c>
      <c r="AA69" s="58">
        <v>-93</v>
      </c>
      <c r="AB69" s="58">
        <v>-458</v>
      </c>
      <c r="AE69" s="27"/>
      <c r="AF69" s="56"/>
      <c r="AG69" s="57" t="s">
        <v>2</v>
      </c>
      <c r="AH69" s="148" t="s">
        <v>141</v>
      </c>
      <c r="AI69" s="148"/>
      <c r="AJ69" s="148"/>
      <c r="AK69" s="148"/>
      <c r="AL69" s="148"/>
      <c r="AM69" s="149"/>
      <c r="AN69" s="58">
        <f>+AO69+AP69+AQ69</f>
        <v>-2727</v>
      </c>
      <c r="AO69" s="58">
        <v>-497</v>
      </c>
      <c r="AP69" s="58">
        <v>-376</v>
      </c>
      <c r="AQ69" s="58">
        <v>-1854</v>
      </c>
    </row>
    <row r="70" spans="1:43" ht="12.75">
      <c r="A70" s="9"/>
      <c r="B70" s="38"/>
      <c r="C70" s="13" t="s">
        <v>3</v>
      </c>
      <c r="D70" s="144" t="s">
        <v>185</v>
      </c>
      <c r="E70" s="144"/>
      <c r="F70" s="144"/>
      <c r="G70" s="144"/>
      <c r="H70" s="144"/>
      <c r="I70" s="145"/>
      <c r="J70" s="58">
        <f>+K70+L70+M70</f>
        <v>-1</v>
      </c>
      <c r="K70" s="58"/>
      <c r="L70" s="58">
        <v>-1</v>
      </c>
      <c r="M70" s="58"/>
      <c r="P70" s="9"/>
      <c r="Q70" s="38"/>
      <c r="R70" s="13" t="s">
        <v>3</v>
      </c>
      <c r="S70" s="144" t="s">
        <v>185</v>
      </c>
      <c r="T70" s="144"/>
      <c r="U70" s="144"/>
      <c r="V70" s="144"/>
      <c r="W70" s="144"/>
      <c r="X70" s="145"/>
      <c r="Y70" s="58">
        <f>+Z70+AA70+AB70</f>
        <v>-1</v>
      </c>
      <c r="Z70" s="58">
        <v>0</v>
      </c>
      <c r="AA70" s="58">
        <v>-1</v>
      </c>
      <c r="AB70" s="58">
        <v>0</v>
      </c>
      <c r="AE70" s="9"/>
      <c r="AF70" s="38"/>
      <c r="AG70" s="13" t="s">
        <v>3</v>
      </c>
      <c r="AH70" s="144" t="s">
        <v>185</v>
      </c>
      <c r="AI70" s="144"/>
      <c r="AJ70" s="144"/>
      <c r="AK70" s="144"/>
      <c r="AL70" s="144"/>
      <c r="AM70" s="145"/>
      <c r="AN70" s="58">
        <f>+AO70+AP70+AQ70</f>
        <v>-3</v>
      </c>
      <c r="AO70" s="58">
        <v>0</v>
      </c>
      <c r="AP70" s="58">
        <v>-3</v>
      </c>
      <c r="AQ70" s="58">
        <v>0</v>
      </c>
    </row>
    <row r="71" spans="1:43" ht="27.75" customHeight="1">
      <c r="A71" s="24"/>
      <c r="B71" s="59" t="s">
        <v>7</v>
      </c>
      <c r="C71" s="183" t="s">
        <v>186</v>
      </c>
      <c r="D71" s="184"/>
      <c r="E71" s="184"/>
      <c r="F71" s="184"/>
      <c r="G71" s="184"/>
      <c r="H71" s="184"/>
      <c r="I71" s="185"/>
      <c r="J71" s="42"/>
      <c r="K71" s="60"/>
      <c r="L71" s="60"/>
      <c r="M71" s="60"/>
      <c r="P71" s="24"/>
      <c r="Q71" s="59" t="s">
        <v>7</v>
      </c>
      <c r="R71" s="183" t="s">
        <v>186</v>
      </c>
      <c r="S71" s="184"/>
      <c r="T71" s="184"/>
      <c r="U71" s="184"/>
      <c r="V71" s="184"/>
      <c r="W71" s="184"/>
      <c r="X71" s="185"/>
      <c r="Y71" s="42"/>
      <c r="Z71" s="60"/>
      <c r="AA71" s="60"/>
      <c r="AB71" s="60"/>
      <c r="AE71" s="24"/>
      <c r="AF71" s="59" t="s">
        <v>7</v>
      </c>
      <c r="AG71" s="183" t="s">
        <v>186</v>
      </c>
      <c r="AH71" s="184"/>
      <c r="AI71" s="184"/>
      <c r="AJ71" s="184"/>
      <c r="AK71" s="184"/>
      <c r="AL71" s="184"/>
      <c r="AM71" s="185"/>
      <c r="AN71" s="42"/>
      <c r="AO71" s="60"/>
      <c r="AP71" s="60"/>
      <c r="AQ71" s="60"/>
    </row>
    <row r="72" spans="1:43" ht="14.25">
      <c r="A72" s="9"/>
      <c r="B72" s="61" t="s">
        <v>13</v>
      </c>
      <c r="C72" s="178" t="s">
        <v>187</v>
      </c>
      <c r="D72" s="179"/>
      <c r="E72" s="179"/>
      <c r="F72" s="179"/>
      <c r="G72" s="179"/>
      <c r="H72" s="179"/>
      <c r="I72" s="180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78" t="s">
        <v>187</v>
      </c>
      <c r="S72" s="179"/>
      <c r="T72" s="179"/>
      <c r="U72" s="179"/>
      <c r="V72" s="179"/>
      <c r="W72" s="179"/>
      <c r="X72" s="180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78" t="s">
        <v>187</v>
      </c>
      <c r="AH72" s="179"/>
      <c r="AI72" s="179"/>
      <c r="AJ72" s="179"/>
      <c r="AK72" s="179"/>
      <c r="AL72" s="179"/>
      <c r="AM72" s="180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3" t="s">
        <v>146</v>
      </c>
      <c r="E73" s="153"/>
      <c r="F73" s="153"/>
      <c r="G73" s="153"/>
      <c r="H73" s="153"/>
      <c r="I73" s="154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3" t="s">
        <v>146</v>
      </c>
      <c r="T73" s="153"/>
      <c r="U73" s="153"/>
      <c r="V73" s="153"/>
      <c r="W73" s="153"/>
      <c r="X73" s="154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3" t="s">
        <v>146</v>
      </c>
      <c r="AI73" s="153"/>
      <c r="AJ73" s="153"/>
      <c r="AK73" s="153"/>
      <c r="AL73" s="153"/>
      <c r="AM73" s="154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4" t="s">
        <v>142</v>
      </c>
      <c r="F74" s="144"/>
      <c r="G74" s="144"/>
      <c r="H74" s="144"/>
      <c r="I74" s="145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4" t="s">
        <v>142</v>
      </c>
      <c r="U74" s="144"/>
      <c r="V74" s="144"/>
      <c r="W74" s="144"/>
      <c r="X74" s="145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4" t="s">
        <v>142</v>
      </c>
      <c r="AJ74" s="144"/>
      <c r="AK74" s="144"/>
      <c r="AL74" s="144"/>
      <c r="AM74" s="145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4" t="s">
        <v>14</v>
      </c>
      <c r="F75" s="144"/>
      <c r="G75" s="144"/>
      <c r="H75" s="144"/>
      <c r="I75" s="145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4" t="s">
        <v>14</v>
      </c>
      <c r="U75" s="144"/>
      <c r="V75" s="144"/>
      <c r="W75" s="144"/>
      <c r="X75" s="145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4" t="s">
        <v>14</v>
      </c>
      <c r="AJ75" s="144"/>
      <c r="AK75" s="144"/>
      <c r="AL75" s="144"/>
      <c r="AM75" s="145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4" t="s">
        <v>143</v>
      </c>
      <c r="F76" s="144"/>
      <c r="G76" s="144"/>
      <c r="H76" s="144"/>
      <c r="I76" s="145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4" t="s">
        <v>143</v>
      </c>
      <c r="U76" s="144"/>
      <c r="V76" s="144"/>
      <c r="W76" s="144"/>
      <c r="X76" s="145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4" t="s">
        <v>143</v>
      </c>
      <c r="AJ76" s="144"/>
      <c r="AK76" s="144"/>
      <c r="AL76" s="144"/>
      <c r="AM76" s="145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4" t="s">
        <v>145</v>
      </c>
      <c r="E77" s="174"/>
      <c r="F77" s="174"/>
      <c r="G77" s="174"/>
      <c r="H77" s="174"/>
      <c r="I77" s="175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4" t="s">
        <v>145</v>
      </c>
      <c r="T77" s="174"/>
      <c r="U77" s="174"/>
      <c r="V77" s="174"/>
      <c r="W77" s="174"/>
      <c r="X77" s="175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74" t="s">
        <v>145</v>
      </c>
      <c r="AI77" s="174"/>
      <c r="AJ77" s="174"/>
      <c r="AK77" s="174"/>
      <c r="AL77" s="174"/>
      <c r="AM77" s="175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4" t="s">
        <v>144</v>
      </c>
      <c r="E78" s="174"/>
      <c r="F78" s="174"/>
      <c r="G78" s="174"/>
      <c r="H78" s="174"/>
      <c r="I78" s="175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4" t="s">
        <v>144</v>
      </c>
      <c r="T78" s="174"/>
      <c r="U78" s="174"/>
      <c r="V78" s="174"/>
      <c r="W78" s="174"/>
      <c r="X78" s="175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74" t="s">
        <v>144</v>
      </c>
      <c r="AI78" s="174"/>
      <c r="AJ78" s="174"/>
      <c r="AK78" s="174"/>
      <c r="AL78" s="174"/>
      <c r="AM78" s="175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78" t="s">
        <v>188</v>
      </c>
      <c r="D79" s="179"/>
      <c r="E79" s="179"/>
      <c r="F79" s="179"/>
      <c r="G79" s="179"/>
      <c r="H79" s="179"/>
      <c r="I79" s="180"/>
      <c r="J79" s="42">
        <f>+J80+J84+J85</f>
        <v>-169</v>
      </c>
      <c r="K79" s="42">
        <f>+K80+K84+K85</f>
        <v>0</v>
      </c>
      <c r="L79" s="42">
        <f>+L80+L84+L85</f>
        <v>0</v>
      </c>
      <c r="M79" s="42">
        <f>+M80+M84+M85</f>
        <v>-169</v>
      </c>
      <c r="P79" s="9"/>
      <c r="Q79" s="38"/>
      <c r="R79" s="178" t="s">
        <v>188</v>
      </c>
      <c r="S79" s="179"/>
      <c r="T79" s="179"/>
      <c r="U79" s="179"/>
      <c r="V79" s="179"/>
      <c r="W79" s="179"/>
      <c r="X79" s="180"/>
      <c r="Y79" s="42">
        <f>+Y80+Y84+Y85</f>
        <v>-133</v>
      </c>
      <c r="Z79" s="42">
        <f>+Z80+Z84+Z85</f>
        <v>0</v>
      </c>
      <c r="AA79" s="42">
        <f>+AA80+AA84+AA85</f>
        <v>0</v>
      </c>
      <c r="AB79" s="42">
        <f>+AB80+AB84+AB85</f>
        <v>-133</v>
      </c>
      <c r="AE79" s="9"/>
      <c r="AF79" s="38"/>
      <c r="AG79" s="178" t="s">
        <v>188</v>
      </c>
      <c r="AH79" s="179"/>
      <c r="AI79" s="179"/>
      <c r="AJ79" s="179"/>
      <c r="AK79" s="179"/>
      <c r="AL79" s="179"/>
      <c r="AM79" s="180"/>
      <c r="AN79" s="42">
        <f>+AN80+AN84+AN85</f>
        <v>-537</v>
      </c>
      <c r="AO79" s="42">
        <f>+AO80+AO84+AO85</f>
        <v>0</v>
      </c>
      <c r="AP79" s="42">
        <f>+AP80+AP84+AP85</f>
        <v>0</v>
      </c>
      <c r="AQ79" s="42">
        <f>+AQ80+AQ84+AQ85</f>
        <v>-537</v>
      </c>
    </row>
    <row r="80" spans="1:43" ht="12.75" customHeight="1">
      <c r="A80" s="24"/>
      <c r="B80" s="62"/>
      <c r="C80" s="63" t="s">
        <v>2</v>
      </c>
      <c r="D80" s="153" t="s">
        <v>147</v>
      </c>
      <c r="E80" s="153"/>
      <c r="F80" s="153"/>
      <c r="G80" s="153"/>
      <c r="H80" s="153"/>
      <c r="I80" s="154"/>
      <c r="J80" s="64">
        <f aca="true" t="shared" si="6" ref="J80:J85">+K80+L80+M80</f>
        <v>-169</v>
      </c>
      <c r="K80" s="64"/>
      <c r="L80" s="64"/>
      <c r="M80" s="64">
        <f>+M81</f>
        <v>-169</v>
      </c>
      <c r="P80" s="24"/>
      <c r="Q80" s="62"/>
      <c r="R80" s="63" t="s">
        <v>2</v>
      </c>
      <c r="S80" s="153" t="s">
        <v>147</v>
      </c>
      <c r="T80" s="153"/>
      <c r="U80" s="153"/>
      <c r="V80" s="153"/>
      <c r="W80" s="153"/>
      <c r="X80" s="154"/>
      <c r="Y80" s="64">
        <f aca="true" t="shared" si="7" ref="Y80:Y85">+Z80+AA80+AB80</f>
        <v>-133</v>
      </c>
      <c r="Z80" s="64"/>
      <c r="AA80" s="64"/>
      <c r="AB80" s="64">
        <f>+AB81</f>
        <v>-133</v>
      </c>
      <c r="AE80" s="24"/>
      <c r="AF80" s="62"/>
      <c r="AG80" s="63" t="s">
        <v>2</v>
      </c>
      <c r="AH80" s="153" t="s">
        <v>147</v>
      </c>
      <c r="AI80" s="153"/>
      <c r="AJ80" s="153"/>
      <c r="AK80" s="153"/>
      <c r="AL80" s="153"/>
      <c r="AM80" s="154"/>
      <c r="AN80" s="64">
        <f aca="true" t="shared" si="8" ref="AN80:AN85">+AO80+AP80+AQ80</f>
        <v>-537</v>
      </c>
      <c r="AO80" s="64"/>
      <c r="AP80" s="64"/>
      <c r="AQ80" s="64">
        <f>+AQ81</f>
        <v>-537</v>
      </c>
    </row>
    <row r="81" spans="1:43" ht="12.75">
      <c r="A81" s="9"/>
      <c r="B81" s="38"/>
      <c r="C81" s="13"/>
      <c r="D81" s="13" t="s">
        <v>10</v>
      </c>
      <c r="E81" s="144" t="s">
        <v>148</v>
      </c>
      <c r="F81" s="144"/>
      <c r="G81" s="144"/>
      <c r="H81" s="144"/>
      <c r="I81" s="145"/>
      <c r="J81" s="64">
        <f t="shared" si="6"/>
        <v>-169</v>
      </c>
      <c r="K81" s="65"/>
      <c r="L81" s="65"/>
      <c r="M81" s="15">
        <v>-169</v>
      </c>
      <c r="P81" s="9"/>
      <c r="Q81" s="38"/>
      <c r="R81" s="13"/>
      <c r="S81" s="13" t="s">
        <v>10</v>
      </c>
      <c r="T81" s="144" t="s">
        <v>148</v>
      </c>
      <c r="U81" s="144"/>
      <c r="V81" s="144"/>
      <c r="W81" s="144"/>
      <c r="X81" s="145"/>
      <c r="Y81" s="64">
        <f t="shared" si="7"/>
        <v>-133</v>
      </c>
      <c r="Z81" s="65"/>
      <c r="AA81" s="65"/>
      <c r="AB81" s="15">
        <v>-133</v>
      </c>
      <c r="AE81" s="9"/>
      <c r="AF81" s="38"/>
      <c r="AG81" s="13"/>
      <c r="AH81" s="13" t="s">
        <v>10</v>
      </c>
      <c r="AI81" s="144" t="s">
        <v>148</v>
      </c>
      <c r="AJ81" s="144"/>
      <c r="AK81" s="144"/>
      <c r="AL81" s="144"/>
      <c r="AM81" s="145"/>
      <c r="AN81" s="64">
        <f t="shared" si="8"/>
        <v>-537</v>
      </c>
      <c r="AO81" s="65"/>
      <c r="AP81" s="65"/>
      <c r="AQ81" s="15">
        <v>-537</v>
      </c>
    </row>
    <row r="82" spans="1:43" ht="12.75">
      <c r="A82" s="9"/>
      <c r="B82" s="38"/>
      <c r="C82" s="13"/>
      <c r="D82" s="13" t="s">
        <v>10</v>
      </c>
      <c r="E82" s="144" t="s">
        <v>16</v>
      </c>
      <c r="F82" s="144"/>
      <c r="G82" s="144"/>
      <c r="H82" s="144"/>
      <c r="I82" s="145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4" t="s">
        <v>16</v>
      </c>
      <c r="U82" s="144"/>
      <c r="V82" s="144"/>
      <c r="W82" s="144"/>
      <c r="X82" s="145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4" t="s">
        <v>16</v>
      </c>
      <c r="AJ82" s="144"/>
      <c r="AK82" s="144"/>
      <c r="AL82" s="144"/>
      <c r="AM82" s="145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4" t="s">
        <v>149</v>
      </c>
      <c r="F83" s="144"/>
      <c r="G83" s="144"/>
      <c r="H83" s="144"/>
      <c r="I83" s="145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4" t="s">
        <v>149</v>
      </c>
      <c r="U83" s="144"/>
      <c r="V83" s="144"/>
      <c r="W83" s="144"/>
      <c r="X83" s="145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4" t="s">
        <v>149</v>
      </c>
      <c r="AJ83" s="144"/>
      <c r="AK83" s="144"/>
      <c r="AL83" s="144"/>
      <c r="AM83" s="145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4" t="s">
        <v>150</v>
      </c>
      <c r="E84" s="174"/>
      <c r="F84" s="174"/>
      <c r="G84" s="174"/>
      <c r="H84" s="174"/>
      <c r="I84" s="175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4" t="s">
        <v>150</v>
      </c>
      <c r="T84" s="174"/>
      <c r="U84" s="174"/>
      <c r="V84" s="174"/>
      <c r="W84" s="174"/>
      <c r="X84" s="175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4" t="s">
        <v>150</v>
      </c>
      <c r="AI84" s="174"/>
      <c r="AJ84" s="174"/>
      <c r="AK84" s="174"/>
      <c r="AL84" s="174"/>
      <c r="AM84" s="175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4" t="s">
        <v>151</v>
      </c>
      <c r="E85" s="174"/>
      <c r="F85" s="174"/>
      <c r="G85" s="174"/>
      <c r="H85" s="174"/>
      <c r="I85" s="175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4" t="s">
        <v>151</v>
      </c>
      <c r="T85" s="174"/>
      <c r="U85" s="174"/>
      <c r="V85" s="174"/>
      <c r="W85" s="174"/>
      <c r="X85" s="175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4" t="s">
        <v>151</v>
      </c>
      <c r="AI85" s="174"/>
      <c r="AJ85" s="174"/>
      <c r="AK85" s="174"/>
      <c r="AL85" s="174"/>
      <c r="AM85" s="175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6" t="s">
        <v>189</v>
      </c>
      <c r="D86" s="176"/>
      <c r="E86" s="176"/>
      <c r="F86" s="176"/>
      <c r="G86" s="176"/>
      <c r="H86" s="176"/>
      <c r="I86" s="177"/>
      <c r="J86" s="121"/>
      <c r="K86" s="121"/>
      <c r="L86" s="121"/>
      <c r="M86" s="121"/>
      <c r="P86" s="24"/>
      <c r="Q86" s="59" t="s">
        <v>9</v>
      </c>
      <c r="R86" s="176" t="s">
        <v>189</v>
      </c>
      <c r="S86" s="176"/>
      <c r="T86" s="176"/>
      <c r="U86" s="176"/>
      <c r="V86" s="176"/>
      <c r="W86" s="176"/>
      <c r="X86" s="177"/>
      <c r="Y86" s="121"/>
      <c r="Z86" s="121"/>
      <c r="AA86" s="121"/>
      <c r="AB86" s="121"/>
      <c r="AE86" s="24"/>
      <c r="AF86" s="59" t="s">
        <v>9</v>
      </c>
      <c r="AG86" s="176" t="s">
        <v>189</v>
      </c>
      <c r="AH86" s="176"/>
      <c r="AI86" s="176"/>
      <c r="AJ86" s="176"/>
      <c r="AK86" s="176"/>
      <c r="AL86" s="176"/>
      <c r="AM86" s="177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4" t="s">
        <v>124</v>
      </c>
      <c r="E87" s="144"/>
      <c r="F87" s="144"/>
      <c r="G87" s="144"/>
      <c r="H87" s="144"/>
      <c r="I87" s="145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4" t="s">
        <v>124</v>
      </c>
      <c r="T87" s="144"/>
      <c r="U87" s="144"/>
      <c r="V87" s="144"/>
      <c r="W87" s="144"/>
      <c r="X87" s="145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4" t="s">
        <v>124</v>
      </c>
      <c r="AI87" s="144"/>
      <c r="AJ87" s="144"/>
      <c r="AK87" s="144"/>
      <c r="AL87" s="144"/>
      <c r="AM87" s="145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4" t="s">
        <v>152</v>
      </c>
      <c r="F88" s="144"/>
      <c r="G88" s="144"/>
      <c r="H88" s="144"/>
      <c r="I88" s="145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4" t="s">
        <v>152</v>
      </c>
      <c r="U88" s="144"/>
      <c r="V88" s="144"/>
      <c r="W88" s="144"/>
      <c r="X88" s="145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4" t="s">
        <v>152</v>
      </c>
      <c r="AJ88" s="144"/>
      <c r="AK88" s="144"/>
      <c r="AL88" s="144"/>
      <c r="AM88" s="145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4" t="s">
        <v>153</v>
      </c>
      <c r="F89" s="144"/>
      <c r="G89" s="144"/>
      <c r="H89" s="144"/>
      <c r="I89" s="145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4" t="s">
        <v>153</v>
      </c>
      <c r="U89" s="144"/>
      <c r="V89" s="144"/>
      <c r="W89" s="144"/>
      <c r="X89" s="145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4" t="s">
        <v>153</v>
      </c>
      <c r="AJ89" s="144"/>
      <c r="AK89" s="144"/>
      <c r="AL89" s="144"/>
      <c r="AM89" s="145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4" t="s">
        <v>125</v>
      </c>
      <c r="E90" s="144"/>
      <c r="F90" s="144"/>
      <c r="G90" s="144"/>
      <c r="H90" s="144"/>
      <c r="I90" s="145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4" t="s">
        <v>125</v>
      </c>
      <c r="T90" s="144"/>
      <c r="U90" s="144"/>
      <c r="V90" s="144"/>
      <c r="W90" s="144"/>
      <c r="X90" s="145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4" t="s">
        <v>125</v>
      </c>
      <c r="AI90" s="144"/>
      <c r="AJ90" s="144"/>
      <c r="AK90" s="144"/>
      <c r="AL90" s="144"/>
      <c r="AM90" s="145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4" t="s">
        <v>171</v>
      </c>
      <c r="F91" s="144"/>
      <c r="G91" s="144"/>
      <c r="H91" s="144"/>
      <c r="I91" s="145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4" t="s">
        <v>171</v>
      </c>
      <c r="U91" s="144"/>
      <c r="V91" s="144"/>
      <c r="W91" s="144"/>
      <c r="X91" s="145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4" t="s">
        <v>171</v>
      </c>
      <c r="AJ91" s="144"/>
      <c r="AK91" s="144"/>
      <c r="AL91" s="144"/>
      <c r="AM91" s="145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4" t="s">
        <v>172</v>
      </c>
      <c r="F92" s="144"/>
      <c r="G92" s="144"/>
      <c r="H92" s="144"/>
      <c r="I92" s="145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4" t="s">
        <v>172</v>
      </c>
      <c r="U92" s="144"/>
      <c r="V92" s="144"/>
      <c r="W92" s="144"/>
      <c r="X92" s="145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4" t="s">
        <v>172</v>
      </c>
      <c r="AJ92" s="144"/>
      <c r="AK92" s="144"/>
      <c r="AL92" s="144"/>
      <c r="AM92" s="145"/>
      <c r="AN92" s="40">
        <f>+AO92+AP92+AQ92</f>
        <v>0</v>
      </c>
      <c r="AO92" s="58"/>
      <c r="AP92" s="58"/>
      <c r="AQ92" s="58"/>
    </row>
    <row r="93" spans="1:43" ht="14.25">
      <c r="A93" s="171" t="s">
        <v>190</v>
      </c>
      <c r="B93" s="172"/>
      <c r="C93" s="172"/>
      <c r="D93" s="172"/>
      <c r="E93" s="172"/>
      <c r="F93" s="172"/>
      <c r="G93" s="172"/>
      <c r="H93" s="172"/>
      <c r="I93" s="173"/>
      <c r="J93" s="120"/>
      <c r="K93" s="120"/>
      <c r="L93" s="120"/>
      <c r="M93" s="120"/>
      <c r="P93" s="171" t="s">
        <v>190</v>
      </c>
      <c r="Q93" s="172"/>
      <c r="R93" s="172"/>
      <c r="S93" s="172"/>
      <c r="T93" s="172"/>
      <c r="U93" s="172"/>
      <c r="V93" s="172"/>
      <c r="W93" s="172"/>
      <c r="X93" s="173"/>
      <c r="Y93" s="120"/>
      <c r="Z93" s="120"/>
      <c r="AA93" s="120"/>
      <c r="AB93" s="120"/>
      <c r="AE93" s="171" t="s">
        <v>190</v>
      </c>
      <c r="AF93" s="172"/>
      <c r="AG93" s="172"/>
      <c r="AH93" s="172"/>
      <c r="AI93" s="172"/>
      <c r="AJ93" s="172"/>
      <c r="AK93" s="172"/>
      <c r="AL93" s="172"/>
      <c r="AM93" s="173"/>
      <c r="AN93" s="120"/>
      <c r="AO93" s="120"/>
      <c r="AP93" s="120"/>
      <c r="AQ93" s="120"/>
    </row>
    <row r="94" spans="1:43" ht="12.75">
      <c r="A94" s="9" t="s">
        <v>1</v>
      </c>
      <c r="B94" s="144" t="s">
        <v>134</v>
      </c>
      <c r="C94" s="144"/>
      <c r="D94" s="144"/>
      <c r="E94" s="144"/>
      <c r="F94" s="144"/>
      <c r="G94" s="144"/>
      <c r="H94" s="144"/>
      <c r="I94" s="145"/>
      <c r="J94" s="120"/>
      <c r="K94" s="120"/>
      <c r="L94" s="120"/>
      <c r="M94" s="120"/>
      <c r="P94" s="9" t="s">
        <v>1</v>
      </c>
      <c r="Q94" s="144" t="s">
        <v>134</v>
      </c>
      <c r="R94" s="144"/>
      <c r="S94" s="144"/>
      <c r="T94" s="144"/>
      <c r="U94" s="144"/>
      <c r="V94" s="144"/>
      <c r="W94" s="144"/>
      <c r="X94" s="145"/>
      <c r="Y94" s="120"/>
      <c r="Z94" s="120"/>
      <c r="AA94" s="120"/>
      <c r="AB94" s="120"/>
      <c r="AE94" s="9" t="s">
        <v>1</v>
      </c>
      <c r="AF94" s="144" t="s">
        <v>134</v>
      </c>
      <c r="AG94" s="144"/>
      <c r="AH94" s="144"/>
      <c r="AI94" s="144"/>
      <c r="AJ94" s="144"/>
      <c r="AK94" s="144"/>
      <c r="AL94" s="144"/>
      <c r="AM94" s="145"/>
      <c r="AN94" s="120"/>
      <c r="AO94" s="120"/>
      <c r="AP94" s="120"/>
      <c r="AQ94" s="120"/>
    </row>
    <row r="95" spans="1:43" ht="12.75">
      <c r="A95" s="9"/>
      <c r="B95" s="13" t="s">
        <v>2</v>
      </c>
      <c r="C95" s="144" t="s">
        <v>135</v>
      </c>
      <c r="D95" s="144"/>
      <c r="E95" s="144"/>
      <c r="F95" s="144"/>
      <c r="G95" s="144"/>
      <c r="H95" s="144"/>
      <c r="I95" s="145"/>
      <c r="J95" s="40">
        <f>+K95+L95+M95</f>
        <v>0</v>
      </c>
      <c r="K95" s="58"/>
      <c r="L95" s="58"/>
      <c r="M95" s="58"/>
      <c r="P95" s="9"/>
      <c r="Q95" s="13" t="s">
        <v>2</v>
      </c>
      <c r="R95" s="144" t="s">
        <v>135</v>
      </c>
      <c r="S95" s="144"/>
      <c r="T95" s="144"/>
      <c r="U95" s="144"/>
      <c r="V95" s="144"/>
      <c r="W95" s="144"/>
      <c r="X95" s="145"/>
      <c r="Y95" s="40">
        <f>+Z95+AA95+AB95</f>
        <v>0</v>
      </c>
      <c r="Z95" s="58"/>
      <c r="AA95" s="58"/>
      <c r="AB95" s="58"/>
      <c r="AE95" s="9"/>
      <c r="AF95" s="13" t="s">
        <v>2</v>
      </c>
      <c r="AG95" s="144" t="s">
        <v>135</v>
      </c>
      <c r="AH95" s="144"/>
      <c r="AI95" s="144"/>
      <c r="AJ95" s="144"/>
      <c r="AK95" s="144"/>
      <c r="AL95" s="144"/>
      <c r="AM95" s="145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4" t="s">
        <v>136</v>
      </c>
      <c r="D96" s="144"/>
      <c r="E96" s="144"/>
      <c r="F96" s="144"/>
      <c r="G96" s="144"/>
      <c r="H96" s="144"/>
      <c r="I96" s="145"/>
      <c r="J96" s="40">
        <f>+K96+L96+M96</f>
        <v>0</v>
      </c>
      <c r="K96" s="58"/>
      <c r="L96" s="58"/>
      <c r="M96" s="58"/>
      <c r="P96" s="9"/>
      <c r="Q96" s="13" t="s">
        <v>3</v>
      </c>
      <c r="R96" s="144" t="s">
        <v>136</v>
      </c>
      <c r="S96" s="144"/>
      <c r="T96" s="144"/>
      <c r="U96" s="144"/>
      <c r="V96" s="144"/>
      <c r="W96" s="144"/>
      <c r="X96" s="145"/>
      <c r="Y96" s="40">
        <f>+Z96+AA96+AB96</f>
        <v>0</v>
      </c>
      <c r="Z96" s="58"/>
      <c r="AA96" s="58"/>
      <c r="AB96" s="58"/>
      <c r="AE96" s="9"/>
      <c r="AF96" s="13" t="s">
        <v>3</v>
      </c>
      <c r="AG96" s="144" t="s">
        <v>136</v>
      </c>
      <c r="AH96" s="144"/>
      <c r="AI96" s="144"/>
      <c r="AJ96" s="144"/>
      <c r="AK96" s="144"/>
      <c r="AL96" s="144"/>
      <c r="AM96" s="145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69" t="s">
        <v>137</v>
      </c>
      <c r="C97" s="169"/>
      <c r="D97" s="169"/>
      <c r="E97" s="169"/>
      <c r="F97" s="169"/>
      <c r="G97" s="169"/>
      <c r="H97" s="169"/>
      <c r="I97" s="170"/>
      <c r="J97" s="120"/>
      <c r="K97" s="120"/>
      <c r="L97" s="120"/>
      <c r="M97" s="120"/>
      <c r="P97" s="9" t="s">
        <v>7</v>
      </c>
      <c r="Q97" s="169" t="s">
        <v>137</v>
      </c>
      <c r="R97" s="169"/>
      <c r="S97" s="169"/>
      <c r="T97" s="169"/>
      <c r="U97" s="169"/>
      <c r="V97" s="169"/>
      <c r="W97" s="169"/>
      <c r="X97" s="170"/>
      <c r="Y97" s="120"/>
      <c r="Z97" s="120"/>
      <c r="AA97" s="120"/>
      <c r="AB97" s="120"/>
      <c r="AE97" s="9" t="s">
        <v>7</v>
      </c>
      <c r="AF97" s="169" t="s">
        <v>137</v>
      </c>
      <c r="AG97" s="169"/>
      <c r="AH97" s="169"/>
      <c r="AI97" s="169"/>
      <c r="AJ97" s="169"/>
      <c r="AK97" s="169"/>
      <c r="AL97" s="169"/>
      <c r="AM97" s="170"/>
      <c r="AN97" s="120"/>
      <c r="AO97" s="120"/>
      <c r="AP97" s="120"/>
      <c r="AQ97" s="120"/>
    </row>
    <row r="98" spans="1:43" ht="12.75">
      <c r="A98" s="9"/>
      <c r="B98" s="13" t="s">
        <v>2</v>
      </c>
      <c r="C98" s="144" t="s">
        <v>135</v>
      </c>
      <c r="D98" s="144"/>
      <c r="E98" s="144"/>
      <c r="F98" s="144"/>
      <c r="G98" s="144"/>
      <c r="H98" s="144"/>
      <c r="I98" s="145"/>
      <c r="J98" s="40">
        <f>+K98+L98+M98</f>
        <v>0</v>
      </c>
      <c r="K98" s="58"/>
      <c r="L98" s="58"/>
      <c r="M98" s="58"/>
      <c r="P98" s="9"/>
      <c r="Q98" s="13" t="s">
        <v>2</v>
      </c>
      <c r="R98" s="144" t="s">
        <v>135</v>
      </c>
      <c r="S98" s="144"/>
      <c r="T98" s="144"/>
      <c r="U98" s="144"/>
      <c r="V98" s="144"/>
      <c r="W98" s="144"/>
      <c r="X98" s="145"/>
      <c r="Y98" s="40">
        <f>+Z98+AA98+AB98</f>
        <v>0</v>
      </c>
      <c r="Z98" s="58"/>
      <c r="AA98" s="58"/>
      <c r="AB98" s="58"/>
      <c r="AE98" s="9"/>
      <c r="AF98" s="13" t="s">
        <v>2</v>
      </c>
      <c r="AG98" s="144" t="s">
        <v>135</v>
      </c>
      <c r="AH98" s="144"/>
      <c r="AI98" s="144"/>
      <c r="AJ98" s="144"/>
      <c r="AK98" s="144"/>
      <c r="AL98" s="144"/>
      <c r="AM98" s="145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4" t="s">
        <v>136</v>
      </c>
      <c r="D99" s="144"/>
      <c r="E99" s="144"/>
      <c r="F99" s="144"/>
      <c r="G99" s="144"/>
      <c r="H99" s="144"/>
      <c r="I99" s="145"/>
      <c r="J99" s="40">
        <f>+K99+L99+M99</f>
        <v>0</v>
      </c>
      <c r="K99" s="58"/>
      <c r="L99" s="58"/>
      <c r="M99" s="58"/>
      <c r="P99" s="9"/>
      <c r="Q99" s="13" t="s">
        <v>3</v>
      </c>
      <c r="R99" s="144" t="s">
        <v>136</v>
      </c>
      <c r="S99" s="144"/>
      <c r="T99" s="144"/>
      <c r="U99" s="144"/>
      <c r="V99" s="144"/>
      <c r="W99" s="144"/>
      <c r="X99" s="145"/>
      <c r="Y99" s="40">
        <f>+Z99+AA99+AB99</f>
        <v>0</v>
      </c>
      <c r="Z99" s="58"/>
      <c r="AA99" s="58"/>
      <c r="AB99" s="58"/>
      <c r="AE99" s="9"/>
      <c r="AF99" s="13" t="s">
        <v>3</v>
      </c>
      <c r="AG99" s="144" t="s">
        <v>136</v>
      </c>
      <c r="AH99" s="144"/>
      <c r="AI99" s="144"/>
      <c r="AJ99" s="144"/>
      <c r="AK99" s="144"/>
      <c r="AL99" s="144"/>
      <c r="AM99" s="145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69" t="s">
        <v>138</v>
      </c>
      <c r="C100" s="169"/>
      <c r="D100" s="169"/>
      <c r="E100" s="169"/>
      <c r="F100" s="169"/>
      <c r="G100" s="169"/>
      <c r="H100" s="169"/>
      <c r="I100" s="170"/>
      <c r="J100" s="120"/>
      <c r="K100" s="120"/>
      <c r="L100" s="120"/>
      <c r="M100" s="120"/>
      <c r="P100" s="9" t="s">
        <v>13</v>
      </c>
      <c r="Q100" s="169" t="s">
        <v>138</v>
      </c>
      <c r="R100" s="169"/>
      <c r="S100" s="169"/>
      <c r="T100" s="169"/>
      <c r="U100" s="169"/>
      <c r="V100" s="169"/>
      <c r="W100" s="169"/>
      <c r="X100" s="170"/>
      <c r="Y100" s="120"/>
      <c r="Z100" s="120"/>
      <c r="AA100" s="120"/>
      <c r="AB100" s="120"/>
      <c r="AE100" s="9" t="s">
        <v>13</v>
      </c>
      <c r="AF100" s="169" t="s">
        <v>138</v>
      </c>
      <c r="AG100" s="169"/>
      <c r="AH100" s="169"/>
      <c r="AI100" s="169"/>
      <c r="AJ100" s="169"/>
      <c r="AK100" s="169"/>
      <c r="AL100" s="169"/>
      <c r="AM100" s="170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4" t="s">
        <v>135</v>
      </c>
      <c r="D101" s="144"/>
      <c r="E101" s="144"/>
      <c r="F101" s="144"/>
      <c r="G101" s="144"/>
      <c r="H101" s="144"/>
      <c r="I101" s="145"/>
      <c r="J101" s="40">
        <f>+K101+L101+M101</f>
        <v>0</v>
      </c>
      <c r="K101" s="58"/>
      <c r="L101" s="58"/>
      <c r="M101" s="58"/>
      <c r="P101" s="9"/>
      <c r="Q101" s="13" t="s">
        <v>2</v>
      </c>
      <c r="R101" s="144" t="s">
        <v>135</v>
      </c>
      <c r="S101" s="144"/>
      <c r="T101" s="144"/>
      <c r="U101" s="144"/>
      <c r="V101" s="144"/>
      <c r="W101" s="144"/>
      <c r="X101" s="145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4" t="s">
        <v>135</v>
      </c>
      <c r="AH101" s="144"/>
      <c r="AI101" s="144"/>
      <c r="AJ101" s="144"/>
      <c r="AK101" s="144"/>
      <c r="AL101" s="144"/>
      <c r="AM101" s="145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4" t="s">
        <v>136</v>
      </c>
      <c r="D102" s="144"/>
      <c r="E102" s="144"/>
      <c r="F102" s="144"/>
      <c r="G102" s="144"/>
      <c r="H102" s="144"/>
      <c r="I102" s="145"/>
      <c r="J102" s="40">
        <f>+K102+L102+M102</f>
        <v>0</v>
      </c>
      <c r="K102" s="58"/>
      <c r="L102" s="58"/>
      <c r="M102" s="58"/>
      <c r="P102" s="9"/>
      <c r="Q102" s="13" t="s">
        <v>3</v>
      </c>
      <c r="R102" s="144" t="s">
        <v>136</v>
      </c>
      <c r="S102" s="144"/>
      <c r="T102" s="144"/>
      <c r="U102" s="144"/>
      <c r="V102" s="144"/>
      <c r="W102" s="144"/>
      <c r="X102" s="145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4" t="s">
        <v>136</v>
      </c>
      <c r="AH102" s="144"/>
      <c r="AI102" s="144"/>
      <c r="AJ102" s="144"/>
      <c r="AK102" s="144"/>
      <c r="AL102" s="144"/>
      <c r="AM102" s="145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69" t="s">
        <v>191</v>
      </c>
      <c r="C103" s="169"/>
      <c r="D103" s="169"/>
      <c r="E103" s="169"/>
      <c r="F103" s="169"/>
      <c r="G103" s="169"/>
      <c r="H103" s="169"/>
      <c r="I103" s="170"/>
      <c r="J103" s="120"/>
      <c r="K103" s="120"/>
      <c r="L103" s="120"/>
      <c r="M103" s="120"/>
      <c r="P103" s="9" t="s">
        <v>9</v>
      </c>
      <c r="Q103" s="169" t="s">
        <v>191</v>
      </c>
      <c r="R103" s="169"/>
      <c r="S103" s="169"/>
      <c r="T103" s="169"/>
      <c r="U103" s="169"/>
      <c r="V103" s="169"/>
      <c r="W103" s="169"/>
      <c r="X103" s="170"/>
      <c r="Y103" s="120"/>
      <c r="Z103" s="120"/>
      <c r="AA103" s="120"/>
      <c r="AB103" s="120"/>
      <c r="AE103" s="9" t="s">
        <v>9</v>
      </c>
      <c r="AF103" s="169" t="s">
        <v>191</v>
      </c>
      <c r="AG103" s="169"/>
      <c r="AH103" s="169"/>
      <c r="AI103" s="169"/>
      <c r="AJ103" s="169"/>
      <c r="AK103" s="169"/>
      <c r="AL103" s="169"/>
      <c r="AM103" s="170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4" t="s">
        <v>135</v>
      </c>
      <c r="D104" s="144"/>
      <c r="E104" s="144"/>
      <c r="F104" s="144"/>
      <c r="G104" s="144"/>
      <c r="H104" s="144"/>
      <c r="I104" s="145"/>
      <c r="J104" s="40">
        <f>+K104+L104+M104</f>
        <v>0</v>
      </c>
      <c r="K104" s="58"/>
      <c r="L104" s="58"/>
      <c r="M104" s="58"/>
      <c r="P104" s="9"/>
      <c r="Q104" s="13" t="s">
        <v>2</v>
      </c>
      <c r="R104" s="144" t="s">
        <v>135</v>
      </c>
      <c r="S104" s="144"/>
      <c r="T104" s="144"/>
      <c r="U104" s="144"/>
      <c r="V104" s="144"/>
      <c r="W104" s="144"/>
      <c r="X104" s="145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4" t="s">
        <v>135</v>
      </c>
      <c r="AH104" s="144"/>
      <c r="AI104" s="144"/>
      <c r="AJ104" s="144"/>
      <c r="AK104" s="144"/>
      <c r="AL104" s="144"/>
      <c r="AM104" s="145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4" t="s">
        <v>136</v>
      </c>
      <c r="D105" s="144"/>
      <c r="E105" s="144"/>
      <c r="F105" s="144"/>
      <c r="G105" s="144"/>
      <c r="H105" s="144"/>
      <c r="I105" s="145"/>
      <c r="J105" s="40">
        <f>+K105+L105+M105</f>
        <v>0</v>
      </c>
      <c r="K105" s="58"/>
      <c r="L105" s="58"/>
      <c r="M105" s="58"/>
      <c r="P105" s="9"/>
      <c r="Q105" s="13" t="s">
        <v>3</v>
      </c>
      <c r="R105" s="144" t="s">
        <v>136</v>
      </c>
      <c r="S105" s="144"/>
      <c r="T105" s="144"/>
      <c r="U105" s="144"/>
      <c r="V105" s="144"/>
      <c r="W105" s="144"/>
      <c r="X105" s="145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4" t="s">
        <v>136</v>
      </c>
      <c r="AH105" s="144"/>
      <c r="AI105" s="144"/>
      <c r="AJ105" s="144"/>
      <c r="AK105" s="144"/>
      <c r="AL105" s="144"/>
      <c r="AM105" s="145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69" t="s">
        <v>139</v>
      </c>
      <c r="C106" s="169"/>
      <c r="D106" s="169"/>
      <c r="E106" s="169"/>
      <c r="F106" s="169"/>
      <c r="G106" s="169"/>
      <c r="H106" s="169"/>
      <c r="I106" s="170"/>
      <c r="J106" s="120"/>
      <c r="K106" s="120"/>
      <c r="L106" s="120"/>
      <c r="M106" s="120"/>
      <c r="P106" s="9" t="s">
        <v>11</v>
      </c>
      <c r="Q106" s="169" t="s">
        <v>139</v>
      </c>
      <c r="R106" s="169"/>
      <c r="S106" s="169"/>
      <c r="T106" s="169"/>
      <c r="U106" s="169"/>
      <c r="V106" s="169"/>
      <c r="W106" s="169"/>
      <c r="X106" s="170"/>
      <c r="Y106" s="120"/>
      <c r="Z106" s="120"/>
      <c r="AA106" s="120"/>
      <c r="AB106" s="120"/>
      <c r="AE106" s="9" t="s">
        <v>11</v>
      </c>
      <c r="AF106" s="169" t="s">
        <v>139</v>
      </c>
      <c r="AG106" s="169"/>
      <c r="AH106" s="169"/>
      <c r="AI106" s="169"/>
      <c r="AJ106" s="169"/>
      <c r="AK106" s="169"/>
      <c r="AL106" s="169"/>
      <c r="AM106" s="170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4" t="s">
        <v>135</v>
      </c>
      <c r="D107" s="144"/>
      <c r="E107" s="144"/>
      <c r="F107" s="144"/>
      <c r="G107" s="144"/>
      <c r="H107" s="144"/>
      <c r="I107" s="145"/>
      <c r="J107" s="40">
        <f>+K107+L107+M107</f>
        <v>0</v>
      </c>
      <c r="K107" s="58"/>
      <c r="L107" s="58"/>
      <c r="M107" s="58"/>
      <c r="P107" s="9"/>
      <c r="Q107" s="13" t="s">
        <v>2</v>
      </c>
      <c r="R107" s="144" t="s">
        <v>135</v>
      </c>
      <c r="S107" s="144"/>
      <c r="T107" s="144"/>
      <c r="U107" s="144"/>
      <c r="V107" s="144"/>
      <c r="W107" s="144"/>
      <c r="X107" s="145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4" t="s">
        <v>135</v>
      </c>
      <c r="AH107" s="144"/>
      <c r="AI107" s="144"/>
      <c r="AJ107" s="144"/>
      <c r="AK107" s="144"/>
      <c r="AL107" s="144"/>
      <c r="AM107" s="145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4" t="s">
        <v>136</v>
      </c>
      <c r="D108" s="144"/>
      <c r="E108" s="144"/>
      <c r="F108" s="144"/>
      <c r="G108" s="144"/>
      <c r="H108" s="144"/>
      <c r="I108" s="145"/>
      <c r="J108" s="40">
        <f>+K108+L108+M108</f>
        <v>0</v>
      </c>
      <c r="K108" s="58"/>
      <c r="L108" s="58"/>
      <c r="M108" s="58"/>
      <c r="P108" s="9"/>
      <c r="Q108" s="13" t="s">
        <v>3</v>
      </c>
      <c r="R108" s="144" t="s">
        <v>136</v>
      </c>
      <c r="S108" s="144"/>
      <c r="T108" s="144"/>
      <c r="U108" s="144"/>
      <c r="V108" s="144"/>
      <c r="W108" s="144"/>
      <c r="X108" s="145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4" t="s">
        <v>136</v>
      </c>
      <c r="AH108" s="144"/>
      <c r="AI108" s="144"/>
      <c r="AJ108" s="144"/>
      <c r="AK108" s="144"/>
      <c r="AL108" s="144"/>
      <c r="AM108" s="145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67" t="s">
        <v>126</v>
      </c>
      <c r="C109" s="167"/>
      <c r="D109" s="167"/>
      <c r="E109" s="167"/>
      <c r="F109" s="167"/>
      <c r="G109" s="167"/>
      <c r="H109" s="167"/>
      <c r="I109" s="168"/>
      <c r="J109" s="120"/>
      <c r="K109" s="120"/>
      <c r="L109" s="120"/>
      <c r="M109" s="120"/>
      <c r="P109" s="24" t="s">
        <v>19</v>
      </c>
      <c r="Q109" s="167" t="s">
        <v>126</v>
      </c>
      <c r="R109" s="167"/>
      <c r="S109" s="167"/>
      <c r="T109" s="167"/>
      <c r="U109" s="167"/>
      <c r="V109" s="167"/>
      <c r="W109" s="167"/>
      <c r="X109" s="168"/>
      <c r="Y109" s="120"/>
      <c r="Z109" s="120"/>
      <c r="AA109" s="120"/>
      <c r="AB109" s="120"/>
      <c r="AE109" s="24" t="s">
        <v>19</v>
      </c>
      <c r="AF109" s="167" t="s">
        <v>126</v>
      </c>
      <c r="AG109" s="167"/>
      <c r="AH109" s="167"/>
      <c r="AI109" s="167"/>
      <c r="AJ109" s="167"/>
      <c r="AK109" s="167"/>
      <c r="AL109" s="167"/>
      <c r="AM109" s="16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4" t="s">
        <v>135</v>
      </c>
      <c r="D110" s="144"/>
      <c r="E110" s="144"/>
      <c r="F110" s="144"/>
      <c r="G110" s="144"/>
      <c r="H110" s="144"/>
      <c r="I110" s="145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4" t="s">
        <v>135</v>
      </c>
      <c r="S110" s="144"/>
      <c r="T110" s="144"/>
      <c r="U110" s="144"/>
      <c r="V110" s="144"/>
      <c r="W110" s="144"/>
      <c r="X110" s="145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4" t="s">
        <v>135</v>
      </c>
      <c r="AH110" s="144"/>
      <c r="AI110" s="144"/>
      <c r="AJ110" s="144"/>
      <c r="AK110" s="144"/>
      <c r="AL110" s="144"/>
      <c r="AM110" s="145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42" t="s">
        <v>136</v>
      </c>
      <c r="D111" s="142"/>
      <c r="E111" s="142"/>
      <c r="F111" s="142"/>
      <c r="G111" s="142"/>
      <c r="H111" s="142"/>
      <c r="I111" s="143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42" t="s">
        <v>136</v>
      </c>
      <c r="S111" s="142"/>
      <c r="T111" s="142"/>
      <c r="U111" s="142"/>
      <c r="V111" s="142"/>
      <c r="W111" s="142"/>
      <c r="X111" s="143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42" t="s">
        <v>136</v>
      </c>
      <c r="AH111" s="142"/>
      <c r="AI111" s="142"/>
      <c r="AJ111" s="142"/>
      <c r="AK111" s="142"/>
      <c r="AL111" s="142"/>
      <c r="AM111" s="143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June, 2006</v>
      </c>
      <c r="J114" s="52" t="str">
        <f>+J6</f>
        <v>in mn USD</v>
      </c>
      <c r="K114" s="50"/>
      <c r="L114" s="50"/>
      <c r="M114" s="50"/>
      <c r="Q114" s="1" t="str">
        <f>Q6</f>
        <v>June, 2006</v>
      </c>
      <c r="Y114" s="52" t="str">
        <f>+Y6</f>
        <v>in mn EUR</v>
      </c>
      <c r="Z114" s="50"/>
      <c r="AA114" s="50"/>
      <c r="AB114" s="50"/>
      <c r="AF114" s="1" t="str">
        <f>AF6</f>
        <v>June, 2006</v>
      </c>
      <c r="AN114" s="52" t="str">
        <f>+AN6</f>
        <v>in mn PLN</v>
      </c>
      <c r="AO114" s="50"/>
      <c r="AP114" s="50"/>
      <c r="AQ114" s="50"/>
    </row>
    <row r="115" spans="1:43" ht="13.5" thickBot="1">
      <c r="A115" s="162" t="s">
        <v>96</v>
      </c>
      <c r="B115" s="163"/>
      <c r="C115" s="163"/>
      <c r="D115" s="163"/>
      <c r="E115" s="163"/>
      <c r="F115" s="163"/>
      <c r="G115" s="163"/>
      <c r="H115" s="163"/>
      <c r="I115" s="164"/>
      <c r="J115" s="69"/>
      <c r="K115" s="50"/>
      <c r="L115" s="50"/>
      <c r="M115" s="50"/>
      <c r="P115" s="162" t="s">
        <v>96</v>
      </c>
      <c r="Q115" s="163"/>
      <c r="R115" s="163"/>
      <c r="S115" s="163"/>
      <c r="T115" s="163"/>
      <c r="U115" s="163"/>
      <c r="V115" s="163"/>
      <c r="W115" s="163"/>
      <c r="X115" s="164"/>
      <c r="Y115" s="69"/>
      <c r="Z115" s="50"/>
      <c r="AA115" s="50"/>
      <c r="AB115" s="50"/>
      <c r="AE115" s="162" t="s">
        <v>96</v>
      </c>
      <c r="AF115" s="163"/>
      <c r="AG115" s="163"/>
      <c r="AH115" s="163"/>
      <c r="AI115" s="163"/>
      <c r="AJ115" s="163"/>
      <c r="AK115" s="163"/>
      <c r="AL115" s="163"/>
      <c r="AM115" s="164"/>
      <c r="AN115" s="69"/>
      <c r="AO115" s="50"/>
      <c r="AP115" s="50"/>
      <c r="AQ115" s="50"/>
    </row>
    <row r="116" spans="1:43" ht="14.25">
      <c r="A116" s="70" t="s">
        <v>1</v>
      </c>
      <c r="B116" s="165" t="s">
        <v>160</v>
      </c>
      <c r="C116" s="165"/>
      <c r="D116" s="165"/>
      <c r="E116" s="165"/>
      <c r="F116" s="165"/>
      <c r="G116" s="165"/>
      <c r="H116" s="165"/>
      <c r="I116" s="166"/>
      <c r="J116" s="55"/>
      <c r="K116" s="50"/>
      <c r="L116" s="50"/>
      <c r="M116" s="50"/>
      <c r="P116" s="70" t="s">
        <v>1</v>
      </c>
      <c r="Q116" s="165" t="s">
        <v>160</v>
      </c>
      <c r="R116" s="165"/>
      <c r="S116" s="165"/>
      <c r="T116" s="165"/>
      <c r="U116" s="165"/>
      <c r="V116" s="165"/>
      <c r="W116" s="165"/>
      <c r="X116" s="166"/>
      <c r="Y116" s="55"/>
      <c r="Z116" s="50"/>
      <c r="AA116" s="50"/>
      <c r="AB116" s="50"/>
      <c r="AE116" s="70" t="s">
        <v>1</v>
      </c>
      <c r="AF116" s="165" t="s">
        <v>160</v>
      </c>
      <c r="AG116" s="165"/>
      <c r="AH116" s="165"/>
      <c r="AI116" s="165"/>
      <c r="AJ116" s="165"/>
      <c r="AK116" s="165"/>
      <c r="AL116" s="165"/>
      <c r="AM116" s="166"/>
      <c r="AN116" s="55"/>
      <c r="AO116" s="50"/>
      <c r="AP116" s="50"/>
      <c r="AQ116" s="50"/>
    </row>
    <row r="117" spans="1:43" ht="12.75">
      <c r="A117" s="27"/>
      <c r="B117" s="71" t="s">
        <v>2</v>
      </c>
      <c r="C117" s="148" t="s">
        <v>159</v>
      </c>
      <c r="D117" s="148"/>
      <c r="E117" s="148"/>
      <c r="F117" s="148"/>
      <c r="G117" s="148"/>
      <c r="H117" s="148"/>
      <c r="I117" s="149"/>
      <c r="J117" s="72"/>
      <c r="K117" s="50"/>
      <c r="L117" s="50"/>
      <c r="M117" s="50"/>
      <c r="P117" s="27"/>
      <c r="Q117" s="71" t="s">
        <v>2</v>
      </c>
      <c r="R117" s="148" t="s">
        <v>159</v>
      </c>
      <c r="S117" s="148"/>
      <c r="T117" s="148"/>
      <c r="U117" s="148"/>
      <c r="V117" s="148"/>
      <c r="W117" s="148"/>
      <c r="X117" s="149"/>
      <c r="Y117" s="72"/>
      <c r="Z117" s="50"/>
      <c r="AA117" s="50"/>
      <c r="AB117" s="50"/>
      <c r="AE117" s="27"/>
      <c r="AF117" s="71" t="s">
        <v>2</v>
      </c>
      <c r="AG117" s="148" t="s">
        <v>159</v>
      </c>
      <c r="AH117" s="148"/>
      <c r="AI117" s="148"/>
      <c r="AJ117" s="148"/>
      <c r="AK117" s="148"/>
      <c r="AL117" s="148"/>
      <c r="AM117" s="14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0" t="s">
        <v>161</v>
      </c>
      <c r="D118" s="160"/>
      <c r="E118" s="160"/>
      <c r="F118" s="160"/>
      <c r="G118" s="160"/>
      <c r="H118" s="160"/>
      <c r="I118" s="161"/>
      <c r="J118" s="74"/>
      <c r="K118" s="50"/>
      <c r="L118" s="50"/>
      <c r="M118" s="50"/>
      <c r="P118" s="9"/>
      <c r="Q118" s="73" t="s">
        <v>3</v>
      </c>
      <c r="R118" s="160" t="s">
        <v>161</v>
      </c>
      <c r="S118" s="160"/>
      <c r="T118" s="160"/>
      <c r="U118" s="160"/>
      <c r="V118" s="160"/>
      <c r="W118" s="160"/>
      <c r="X118" s="161"/>
      <c r="Y118" s="74"/>
      <c r="Z118" s="50"/>
      <c r="AA118" s="50"/>
      <c r="AB118" s="50"/>
      <c r="AE118" s="9"/>
      <c r="AF118" s="73" t="s">
        <v>3</v>
      </c>
      <c r="AG118" s="160" t="s">
        <v>161</v>
      </c>
      <c r="AH118" s="160"/>
      <c r="AI118" s="160"/>
      <c r="AJ118" s="160"/>
      <c r="AK118" s="160"/>
      <c r="AL118" s="160"/>
      <c r="AM118" s="161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39" t="s">
        <v>162</v>
      </c>
      <c r="E119" s="139"/>
      <c r="F119" s="139"/>
      <c r="G119" s="139"/>
      <c r="H119" s="139"/>
      <c r="I119" s="140"/>
      <c r="J119" s="72"/>
      <c r="K119" s="50"/>
      <c r="L119" s="50"/>
      <c r="M119" s="50"/>
      <c r="P119" s="9"/>
      <c r="Q119" s="75"/>
      <c r="R119" s="76" t="s">
        <v>10</v>
      </c>
      <c r="S119" s="139" t="s">
        <v>162</v>
      </c>
      <c r="T119" s="139"/>
      <c r="U119" s="139"/>
      <c r="V119" s="139"/>
      <c r="W119" s="139"/>
      <c r="X119" s="140"/>
      <c r="Y119" s="72"/>
      <c r="Z119" s="50"/>
      <c r="AA119" s="50"/>
      <c r="AB119" s="50"/>
      <c r="AE119" s="9"/>
      <c r="AF119" s="75"/>
      <c r="AG119" s="76" t="s">
        <v>10</v>
      </c>
      <c r="AH119" s="139" t="s">
        <v>162</v>
      </c>
      <c r="AI119" s="139"/>
      <c r="AJ119" s="139"/>
      <c r="AK119" s="139"/>
      <c r="AL119" s="139"/>
      <c r="AM119" s="140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39" t="s">
        <v>163</v>
      </c>
      <c r="F120" s="139"/>
      <c r="G120" s="139"/>
      <c r="H120" s="139"/>
      <c r="I120" s="140"/>
      <c r="J120" s="72"/>
      <c r="K120" s="50"/>
      <c r="L120" s="50"/>
      <c r="M120" s="50"/>
      <c r="P120" s="27"/>
      <c r="Q120" s="77"/>
      <c r="R120" s="78"/>
      <c r="S120" s="79" t="s">
        <v>10</v>
      </c>
      <c r="T120" s="139" t="s">
        <v>163</v>
      </c>
      <c r="U120" s="139"/>
      <c r="V120" s="139"/>
      <c r="W120" s="139"/>
      <c r="X120" s="140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39" t="s">
        <v>163</v>
      </c>
      <c r="AJ120" s="139"/>
      <c r="AK120" s="139"/>
      <c r="AL120" s="139"/>
      <c r="AM120" s="140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39" t="s">
        <v>164</v>
      </c>
      <c r="F121" s="139"/>
      <c r="G121" s="139"/>
      <c r="H121" s="139"/>
      <c r="I121" s="140"/>
      <c r="J121" s="72"/>
      <c r="K121" s="50"/>
      <c r="L121" s="50"/>
      <c r="M121" s="50"/>
      <c r="P121" s="27"/>
      <c r="Q121" s="77"/>
      <c r="R121" s="78"/>
      <c r="S121" s="79" t="s">
        <v>10</v>
      </c>
      <c r="T121" s="139" t="s">
        <v>164</v>
      </c>
      <c r="U121" s="139"/>
      <c r="V121" s="139"/>
      <c r="W121" s="139"/>
      <c r="X121" s="140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39" t="s">
        <v>164</v>
      </c>
      <c r="AJ121" s="139"/>
      <c r="AK121" s="139"/>
      <c r="AL121" s="139"/>
      <c r="AM121" s="140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39" t="s">
        <v>165</v>
      </c>
      <c r="E122" s="139"/>
      <c r="F122" s="139"/>
      <c r="G122" s="139"/>
      <c r="H122" s="139"/>
      <c r="I122" s="140"/>
      <c r="J122" s="72"/>
      <c r="K122" s="50"/>
      <c r="L122" s="50"/>
      <c r="M122" s="50"/>
      <c r="P122" s="27"/>
      <c r="Q122" s="77"/>
      <c r="R122" s="79" t="s">
        <v>10</v>
      </c>
      <c r="S122" s="139" t="s">
        <v>165</v>
      </c>
      <c r="T122" s="139"/>
      <c r="U122" s="139"/>
      <c r="V122" s="139"/>
      <c r="W122" s="139"/>
      <c r="X122" s="140"/>
      <c r="Y122" s="72"/>
      <c r="Z122" s="50"/>
      <c r="AA122" s="50"/>
      <c r="AB122" s="50"/>
      <c r="AE122" s="27"/>
      <c r="AF122" s="77"/>
      <c r="AG122" s="79" t="s">
        <v>10</v>
      </c>
      <c r="AH122" s="139" t="s">
        <v>165</v>
      </c>
      <c r="AI122" s="139"/>
      <c r="AJ122" s="139"/>
      <c r="AK122" s="139"/>
      <c r="AL122" s="139"/>
      <c r="AM122" s="140"/>
      <c r="AN122" s="72"/>
      <c r="AO122" s="50"/>
      <c r="AP122" s="50"/>
      <c r="AQ122" s="50"/>
    </row>
    <row r="123" spans="1:43" ht="14.25">
      <c r="A123" s="80"/>
      <c r="B123" s="81" t="s">
        <v>15</v>
      </c>
      <c r="C123" s="158" t="s">
        <v>166</v>
      </c>
      <c r="D123" s="158"/>
      <c r="E123" s="158"/>
      <c r="F123" s="158"/>
      <c r="G123" s="158"/>
      <c r="H123" s="158"/>
      <c r="I123" s="159"/>
      <c r="J123" s="72"/>
      <c r="K123" s="50"/>
      <c r="L123" s="50"/>
      <c r="M123" s="50"/>
      <c r="P123" s="80"/>
      <c r="Q123" s="81" t="s">
        <v>15</v>
      </c>
      <c r="R123" s="158" t="s">
        <v>166</v>
      </c>
      <c r="S123" s="158"/>
      <c r="T123" s="158"/>
      <c r="U123" s="158"/>
      <c r="V123" s="158"/>
      <c r="W123" s="158"/>
      <c r="X123" s="159"/>
      <c r="Y123" s="72"/>
      <c r="Z123" s="50"/>
      <c r="AA123" s="50"/>
      <c r="AB123" s="50"/>
      <c r="AE123" s="80"/>
      <c r="AF123" s="81" t="s">
        <v>15</v>
      </c>
      <c r="AG123" s="158" t="s">
        <v>166</v>
      </c>
      <c r="AH123" s="158"/>
      <c r="AI123" s="158"/>
      <c r="AJ123" s="158"/>
      <c r="AK123" s="158"/>
      <c r="AL123" s="158"/>
      <c r="AM123" s="159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48" t="s">
        <v>192</v>
      </c>
      <c r="E124" s="148"/>
      <c r="F124" s="148"/>
      <c r="G124" s="148"/>
      <c r="H124" s="148"/>
      <c r="I124" s="149"/>
      <c r="J124" s="72"/>
      <c r="K124" s="50"/>
      <c r="L124" s="50"/>
      <c r="M124" s="50"/>
      <c r="P124" s="9"/>
      <c r="Q124" s="13"/>
      <c r="R124" s="13" t="s">
        <v>10</v>
      </c>
      <c r="S124" s="148" t="s">
        <v>192</v>
      </c>
      <c r="T124" s="148"/>
      <c r="U124" s="148"/>
      <c r="V124" s="148"/>
      <c r="W124" s="148"/>
      <c r="X124" s="149"/>
      <c r="Y124" s="72"/>
      <c r="Z124" s="50"/>
      <c r="AA124" s="50"/>
      <c r="AB124" s="50"/>
      <c r="AE124" s="9"/>
      <c r="AF124" s="13"/>
      <c r="AG124" s="13" t="s">
        <v>10</v>
      </c>
      <c r="AH124" s="148" t="s">
        <v>192</v>
      </c>
      <c r="AI124" s="148"/>
      <c r="AJ124" s="148"/>
      <c r="AK124" s="148"/>
      <c r="AL124" s="148"/>
      <c r="AM124" s="14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48" t="s">
        <v>193</v>
      </c>
      <c r="E125" s="148"/>
      <c r="F125" s="148"/>
      <c r="G125" s="148"/>
      <c r="H125" s="148"/>
      <c r="I125" s="149"/>
      <c r="J125" s="72"/>
      <c r="K125" s="50"/>
      <c r="L125" s="50"/>
      <c r="M125" s="50"/>
      <c r="P125" s="27"/>
      <c r="Q125" s="82"/>
      <c r="R125" s="13" t="s">
        <v>10</v>
      </c>
      <c r="S125" s="148" t="s">
        <v>193</v>
      </c>
      <c r="T125" s="148"/>
      <c r="U125" s="148"/>
      <c r="V125" s="148"/>
      <c r="W125" s="148"/>
      <c r="X125" s="149"/>
      <c r="Y125" s="72"/>
      <c r="Z125" s="50"/>
      <c r="AA125" s="50"/>
      <c r="AB125" s="50"/>
      <c r="AE125" s="27"/>
      <c r="AF125" s="82"/>
      <c r="AG125" s="13" t="s">
        <v>10</v>
      </c>
      <c r="AH125" s="148" t="s">
        <v>193</v>
      </c>
      <c r="AI125" s="148"/>
      <c r="AJ125" s="148"/>
      <c r="AK125" s="148"/>
      <c r="AL125" s="148"/>
      <c r="AM125" s="14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3" t="s">
        <v>194</v>
      </c>
      <c r="D126" s="153"/>
      <c r="E126" s="153"/>
      <c r="F126" s="153"/>
      <c r="G126" s="153"/>
      <c r="H126" s="153"/>
      <c r="I126" s="154"/>
      <c r="J126" s="74">
        <v>0</v>
      </c>
      <c r="K126" s="50"/>
      <c r="L126" s="50"/>
      <c r="M126" s="50"/>
      <c r="P126" s="9"/>
      <c r="Q126" s="73" t="s">
        <v>20</v>
      </c>
      <c r="R126" s="153" t="s">
        <v>194</v>
      </c>
      <c r="S126" s="153"/>
      <c r="T126" s="153"/>
      <c r="U126" s="153"/>
      <c r="V126" s="153"/>
      <c r="W126" s="153"/>
      <c r="X126" s="154"/>
      <c r="Y126" s="74">
        <v>0</v>
      </c>
      <c r="Z126" s="50"/>
      <c r="AA126" s="50"/>
      <c r="AB126" s="50"/>
      <c r="AE126" s="9"/>
      <c r="AF126" s="73" t="s">
        <v>20</v>
      </c>
      <c r="AG126" s="153" t="s">
        <v>194</v>
      </c>
      <c r="AH126" s="153"/>
      <c r="AI126" s="153"/>
      <c r="AJ126" s="153"/>
      <c r="AK126" s="153"/>
      <c r="AL126" s="153"/>
      <c r="AM126" s="154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0" t="s">
        <v>218</v>
      </c>
      <c r="E127" s="160"/>
      <c r="F127" s="160"/>
      <c r="G127" s="160"/>
      <c r="H127" s="160"/>
      <c r="I127" s="161"/>
      <c r="J127" s="72">
        <v>-1572</v>
      </c>
      <c r="K127" s="50"/>
      <c r="L127" s="50"/>
      <c r="M127" s="50"/>
      <c r="P127" s="9"/>
      <c r="Q127" s="13"/>
      <c r="R127" s="73" t="s">
        <v>10</v>
      </c>
      <c r="S127" s="160" t="s">
        <v>218</v>
      </c>
      <c r="T127" s="160"/>
      <c r="U127" s="160"/>
      <c r="V127" s="160"/>
      <c r="W127" s="160"/>
      <c r="X127" s="161"/>
      <c r="Y127" s="72">
        <v>-1237</v>
      </c>
      <c r="Z127" s="50"/>
      <c r="AA127" s="50"/>
      <c r="AB127" s="50"/>
      <c r="AE127" s="9"/>
      <c r="AF127" s="13"/>
      <c r="AG127" s="73" t="s">
        <v>10</v>
      </c>
      <c r="AH127" s="160" t="s">
        <v>218</v>
      </c>
      <c r="AI127" s="160"/>
      <c r="AJ127" s="160"/>
      <c r="AK127" s="160"/>
      <c r="AL127" s="160"/>
      <c r="AM127" s="161"/>
      <c r="AN127" s="72">
        <v>-5001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0" t="s">
        <v>219</v>
      </c>
      <c r="E128" s="160"/>
      <c r="F128" s="160"/>
      <c r="G128" s="160"/>
      <c r="H128" s="160"/>
      <c r="I128" s="161"/>
      <c r="J128" s="122"/>
      <c r="K128" s="50"/>
      <c r="L128" s="50"/>
      <c r="M128" s="50"/>
      <c r="P128" s="9"/>
      <c r="Q128" s="13"/>
      <c r="R128" s="73" t="s">
        <v>10</v>
      </c>
      <c r="S128" s="160" t="s">
        <v>219</v>
      </c>
      <c r="T128" s="160"/>
      <c r="U128" s="160"/>
      <c r="V128" s="160"/>
      <c r="W128" s="160"/>
      <c r="X128" s="161"/>
      <c r="Y128" s="122"/>
      <c r="Z128" s="50"/>
      <c r="AA128" s="50"/>
      <c r="AB128" s="50"/>
      <c r="AE128" s="9"/>
      <c r="AF128" s="13"/>
      <c r="AG128" s="73" t="s">
        <v>10</v>
      </c>
      <c r="AH128" s="160" t="s">
        <v>219</v>
      </c>
      <c r="AI128" s="160"/>
      <c r="AJ128" s="160"/>
      <c r="AK128" s="160"/>
      <c r="AL128" s="160"/>
      <c r="AM128" s="161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0" t="s">
        <v>220</v>
      </c>
      <c r="E129" s="160"/>
      <c r="F129" s="160"/>
      <c r="G129" s="160"/>
      <c r="H129" s="160"/>
      <c r="I129" s="161"/>
      <c r="J129" s="123"/>
      <c r="K129" s="50"/>
      <c r="L129" s="50"/>
      <c r="M129" s="50"/>
      <c r="P129" s="9"/>
      <c r="Q129" s="13"/>
      <c r="R129" s="73" t="s">
        <v>10</v>
      </c>
      <c r="S129" s="160" t="s">
        <v>220</v>
      </c>
      <c r="T129" s="160"/>
      <c r="U129" s="160"/>
      <c r="V129" s="160"/>
      <c r="W129" s="160"/>
      <c r="X129" s="161"/>
      <c r="Y129" s="123"/>
      <c r="Z129" s="50"/>
      <c r="AA129" s="50"/>
      <c r="AB129" s="50"/>
      <c r="AE129" s="9"/>
      <c r="AF129" s="13"/>
      <c r="AG129" s="73" t="s">
        <v>10</v>
      </c>
      <c r="AH129" s="160" t="s">
        <v>220</v>
      </c>
      <c r="AI129" s="160"/>
      <c r="AJ129" s="160"/>
      <c r="AK129" s="160"/>
      <c r="AL129" s="160"/>
      <c r="AM129" s="161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0" t="s">
        <v>221</v>
      </c>
      <c r="E130" s="160"/>
      <c r="F130" s="160"/>
      <c r="G130" s="160"/>
      <c r="H130" s="160"/>
      <c r="I130" s="161"/>
      <c r="J130" s="123">
        <v>1572</v>
      </c>
      <c r="K130" s="50"/>
      <c r="L130" s="50"/>
      <c r="M130" s="50"/>
      <c r="P130" s="27"/>
      <c r="Q130" s="82"/>
      <c r="R130" s="73" t="s">
        <v>10</v>
      </c>
      <c r="S130" s="160" t="s">
        <v>221</v>
      </c>
      <c r="T130" s="160"/>
      <c r="U130" s="160"/>
      <c r="V130" s="160"/>
      <c r="W130" s="160"/>
      <c r="X130" s="161"/>
      <c r="Y130" s="123">
        <v>1237</v>
      </c>
      <c r="Z130" s="50"/>
      <c r="AA130" s="50"/>
      <c r="AB130" s="50"/>
      <c r="AE130" s="27"/>
      <c r="AF130" s="82"/>
      <c r="AG130" s="73" t="s">
        <v>10</v>
      </c>
      <c r="AH130" s="160" t="s">
        <v>221</v>
      </c>
      <c r="AI130" s="160"/>
      <c r="AJ130" s="160"/>
      <c r="AK130" s="160"/>
      <c r="AL130" s="160"/>
      <c r="AM130" s="161"/>
      <c r="AN130" s="123">
        <v>5001</v>
      </c>
      <c r="AO130" s="50"/>
      <c r="AP130" s="50"/>
      <c r="AQ130" s="50"/>
    </row>
    <row r="131" spans="1:43" ht="12.75">
      <c r="A131" s="9"/>
      <c r="B131" s="83" t="s">
        <v>21</v>
      </c>
      <c r="C131" s="155" t="s">
        <v>195</v>
      </c>
      <c r="D131" s="156"/>
      <c r="E131" s="156"/>
      <c r="F131" s="156"/>
      <c r="G131" s="156"/>
      <c r="H131" s="156"/>
      <c r="I131" s="157"/>
      <c r="J131" s="74"/>
      <c r="K131" s="50"/>
      <c r="L131" s="50"/>
      <c r="M131" s="50"/>
      <c r="P131" s="9"/>
      <c r="Q131" s="83" t="s">
        <v>21</v>
      </c>
      <c r="R131" s="155" t="s">
        <v>195</v>
      </c>
      <c r="S131" s="156"/>
      <c r="T131" s="156"/>
      <c r="U131" s="156"/>
      <c r="V131" s="156"/>
      <c r="W131" s="156"/>
      <c r="X131" s="157"/>
      <c r="Y131" s="74"/>
      <c r="Z131" s="50"/>
      <c r="AA131" s="50"/>
      <c r="AB131" s="50"/>
      <c r="AE131" s="9"/>
      <c r="AF131" s="83" t="s">
        <v>21</v>
      </c>
      <c r="AG131" s="155" t="s">
        <v>195</v>
      </c>
      <c r="AH131" s="156"/>
      <c r="AI131" s="156"/>
      <c r="AJ131" s="156"/>
      <c r="AK131" s="156"/>
      <c r="AL131" s="156"/>
      <c r="AM131" s="157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58" t="s">
        <v>167</v>
      </c>
      <c r="E132" s="158"/>
      <c r="F132" s="158"/>
      <c r="G132" s="158"/>
      <c r="H132" s="158"/>
      <c r="I132" s="159"/>
      <c r="J132" s="72"/>
      <c r="K132" s="84"/>
      <c r="L132" s="84"/>
      <c r="M132" s="84"/>
      <c r="P132" s="80"/>
      <c r="Q132" s="81"/>
      <c r="R132" s="81" t="s">
        <v>10</v>
      </c>
      <c r="S132" s="158" t="s">
        <v>167</v>
      </c>
      <c r="T132" s="158"/>
      <c r="U132" s="158"/>
      <c r="V132" s="158"/>
      <c r="W132" s="158"/>
      <c r="X132" s="159"/>
      <c r="Y132" s="72"/>
      <c r="Z132" s="84"/>
      <c r="AA132" s="84"/>
      <c r="AB132" s="84"/>
      <c r="AE132" s="80"/>
      <c r="AF132" s="81"/>
      <c r="AG132" s="81" t="s">
        <v>10</v>
      </c>
      <c r="AH132" s="158" t="s">
        <v>167</v>
      </c>
      <c r="AI132" s="158"/>
      <c r="AJ132" s="158"/>
      <c r="AK132" s="158"/>
      <c r="AL132" s="158"/>
      <c r="AM132" s="159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48" t="s">
        <v>22</v>
      </c>
      <c r="E133" s="148"/>
      <c r="F133" s="148"/>
      <c r="G133" s="148"/>
      <c r="H133" s="148"/>
      <c r="I133" s="149"/>
      <c r="J133" s="72"/>
      <c r="K133" s="50"/>
      <c r="L133" s="50"/>
      <c r="M133" s="50"/>
      <c r="P133" s="9"/>
      <c r="Q133" s="13"/>
      <c r="R133" s="81" t="s">
        <v>10</v>
      </c>
      <c r="S133" s="148" t="s">
        <v>22</v>
      </c>
      <c r="T133" s="148"/>
      <c r="U133" s="148"/>
      <c r="V133" s="148"/>
      <c r="W133" s="148"/>
      <c r="X133" s="149"/>
      <c r="Y133" s="72"/>
      <c r="Z133" s="50"/>
      <c r="AA133" s="50"/>
      <c r="AB133" s="50"/>
      <c r="AE133" s="9"/>
      <c r="AF133" s="13"/>
      <c r="AG133" s="81" t="s">
        <v>10</v>
      </c>
      <c r="AH133" s="148" t="s">
        <v>22</v>
      </c>
      <c r="AI133" s="148"/>
      <c r="AJ133" s="148"/>
      <c r="AK133" s="148"/>
      <c r="AL133" s="148"/>
      <c r="AM133" s="14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48" t="s">
        <v>168</v>
      </c>
      <c r="E134" s="148"/>
      <c r="F134" s="148"/>
      <c r="G134" s="148"/>
      <c r="H134" s="148"/>
      <c r="I134" s="149"/>
      <c r="J134" s="72"/>
      <c r="K134" s="50"/>
      <c r="L134" s="50"/>
      <c r="M134" s="50"/>
      <c r="P134" s="27"/>
      <c r="Q134" s="82"/>
      <c r="R134" s="81" t="s">
        <v>10</v>
      </c>
      <c r="S134" s="148" t="s">
        <v>168</v>
      </c>
      <c r="T134" s="148"/>
      <c r="U134" s="148"/>
      <c r="V134" s="148"/>
      <c r="W134" s="148"/>
      <c r="X134" s="149"/>
      <c r="Y134" s="72"/>
      <c r="Z134" s="50"/>
      <c r="AA134" s="50"/>
      <c r="AB134" s="50"/>
      <c r="AE134" s="27"/>
      <c r="AF134" s="82"/>
      <c r="AG134" s="81" t="s">
        <v>10</v>
      </c>
      <c r="AH134" s="148" t="s">
        <v>168</v>
      </c>
      <c r="AI134" s="148"/>
      <c r="AJ134" s="148"/>
      <c r="AK134" s="148"/>
      <c r="AL134" s="148"/>
      <c r="AM134" s="14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4" t="s">
        <v>169</v>
      </c>
      <c r="E135" s="144"/>
      <c r="F135" s="144"/>
      <c r="G135" s="144"/>
      <c r="H135" s="144"/>
      <c r="I135" s="145"/>
      <c r="J135" s="72"/>
      <c r="K135" s="50"/>
      <c r="L135" s="50"/>
      <c r="M135" s="50"/>
      <c r="P135" s="9"/>
      <c r="Q135" s="13"/>
      <c r="R135" s="81" t="s">
        <v>10</v>
      </c>
      <c r="S135" s="144" t="s">
        <v>169</v>
      </c>
      <c r="T135" s="144"/>
      <c r="U135" s="144"/>
      <c r="V135" s="144"/>
      <c r="W135" s="144"/>
      <c r="X135" s="145"/>
      <c r="Y135" s="72"/>
      <c r="Z135" s="50"/>
      <c r="AA135" s="50"/>
      <c r="AB135" s="50"/>
      <c r="AE135" s="9"/>
      <c r="AF135" s="13"/>
      <c r="AG135" s="81" t="s">
        <v>10</v>
      </c>
      <c r="AH135" s="144" t="s">
        <v>169</v>
      </c>
      <c r="AI135" s="144"/>
      <c r="AJ135" s="144"/>
      <c r="AK135" s="144"/>
      <c r="AL135" s="144"/>
      <c r="AM135" s="145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4" t="s">
        <v>111</v>
      </c>
      <c r="E136" s="144"/>
      <c r="F136" s="144"/>
      <c r="G136" s="144"/>
      <c r="H136" s="144"/>
      <c r="I136" s="145"/>
      <c r="J136" s="72"/>
      <c r="K136" s="50"/>
      <c r="L136" s="50"/>
      <c r="M136" s="50"/>
      <c r="P136" s="9"/>
      <c r="Q136" s="13"/>
      <c r="R136" s="81" t="s">
        <v>10</v>
      </c>
      <c r="S136" s="144" t="s">
        <v>111</v>
      </c>
      <c r="T136" s="144"/>
      <c r="U136" s="144"/>
      <c r="V136" s="144"/>
      <c r="W136" s="144"/>
      <c r="X136" s="145"/>
      <c r="Y136" s="72"/>
      <c r="Z136" s="50"/>
      <c r="AA136" s="50"/>
      <c r="AB136" s="50"/>
      <c r="AE136" s="9"/>
      <c r="AF136" s="13"/>
      <c r="AG136" s="81" t="s">
        <v>10</v>
      </c>
      <c r="AH136" s="144" t="s">
        <v>111</v>
      </c>
      <c r="AI136" s="144"/>
      <c r="AJ136" s="144"/>
      <c r="AK136" s="144"/>
      <c r="AL136" s="144"/>
      <c r="AM136" s="145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1" t="s">
        <v>196</v>
      </c>
      <c r="D137" s="151"/>
      <c r="E137" s="151"/>
      <c r="F137" s="151"/>
      <c r="G137" s="151"/>
      <c r="H137" s="151"/>
      <c r="I137" s="152"/>
      <c r="J137" s="74"/>
      <c r="K137" s="50"/>
      <c r="L137" s="50"/>
      <c r="M137" s="50"/>
      <c r="P137" s="9"/>
      <c r="Q137" s="73" t="s">
        <v>23</v>
      </c>
      <c r="R137" s="151" t="s">
        <v>196</v>
      </c>
      <c r="S137" s="151"/>
      <c r="T137" s="151"/>
      <c r="U137" s="151"/>
      <c r="V137" s="151"/>
      <c r="W137" s="151"/>
      <c r="X137" s="152"/>
      <c r="Y137" s="74"/>
      <c r="Z137" s="50"/>
      <c r="AA137" s="50"/>
      <c r="AB137" s="50"/>
      <c r="AE137" s="9"/>
      <c r="AF137" s="73" t="s">
        <v>23</v>
      </c>
      <c r="AG137" s="151" t="s">
        <v>196</v>
      </c>
      <c r="AH137" s="151"/>
      <c r="AI137" s="151"/>
      <c r="AJ137" s="151"/>
      <c r="AK137" s="151"/>
      <c r="AL137" s="151"/>
      <c r="AM137" s="152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3" t="s">
        <v>197</v>
      </c>
      <c r="E138" s="153"/>
      <c r="F138" s="153"/>
      <c r="G138" s="153"/>
      <c r="H138" s="153"/>
      <c r="I138" s="154"/>
      <c r="J138" s="74"/>
      <c r="K138" s="50"/>
      <c r="L138" s="50"/>
      <c r="M138" s="50"/>
      <c r="P138" s="9"/>
      <c r="Q138" s="12"/>
      <c r="R138" s="38" t="s">
        <v>10</v>
      </c>
      <c r="S138" s="153" t="s">
        <v>197</v>
      </c>
      <c r="T138" s="153"/>
      <c r="U138" s="153"/>
      <c r="V138" s="153"/>
      <c r="W138" s="153"/>
      <c r="X138" s="154"/>
      <c r="Y138" s="74"/>
      <c r="Z138" s="50"/>
      <c r="AA138" s="50"/>
      <c r="AB138" s="50"/>
      <c r="AE138" s="9"/>
      <c r="AF138" s="12"/>
      <c r="AG138" s="38" t="s">
        <v>10</v>
      </c>
      <c r="AH138" s="153" t="s">
        <v>197</v>
      </c>
      <c r="AI138" s="153"/>
      <c r="AJ138" s="153"/>
      <c r="AK138" s="153"/>
      <c r="AL138" s="153"/>
      <c r="AM138" s="154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48" t="s">
        <v>173</v>
      </c>
      <c r="F139" s="148"/>
      <c r="G139" s="148"/>
      <c r="H139" s="148"/>
      <c r="I139" s="149"/>
      <c r="J139" s="72"/>
      <c r="K139" s="50"/>
      <c r="L139" s="50"/>
      <c r="M139" s="50"/>
      <c r="P139" s="27"/>
      <c r="Q139" s="28"/>
      <c r="R139" s="28"/>
      <c r="S139" s="57" t="s">
        <v>24</v>
      </c>
      <c r="T139" s="148" t="s">
        <v>173</v>
      </c>
      <c r="U139" s="148"/>
      <c r="V139" s="148"/>
      <c r="W139" s="148"/>
      <c r="X139" s="14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48" t="s">
        <v>173</v>
      </c>
      <c r="AJ139" s="148"/>
      <c r="AK139" s="148"/>
      <c r="AL139" s="148"/>
      <c r="AM139" s="14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4" t="s">
        <v>170</v>
      </c>
      <c r="F140" s="144"/>
      <c r="G140" s="144"/>
      <c r="H140" s="144"/>
      <c r="I140" s="145"/>
      <c r="J140" s="72"/>
      <c r="K140" s="50"/>
      <c r="L140" s="50"/>
      <c r="M140" s="50"/>
      <c r="P140" s="9"/>
      <c r="Q140" s="12"/>
      <c r="R140" s="12"/>
      <c r="S140" s="13" t="s">
        <v>3</v>
      </c>
      <c r="T140" s="144" t="s">
        <v>170</v>
      </c>
      <c r="U140" s="144"/>
      <c r="V140" s="144"/>
      <c r="W140" s="144"/>
      <c r="X140" s="145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4" t="s">
        <v>170</v>
      </c>
      <c r="AJ140" s="144"/>
      <c r="AK140" s="144"/>
      <c r="AL140" s="144"/>
      <c r="AM140" s="145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50" t="s">
        <v>174</v>
      </c>
      <c r="E141" s="150"/>
      <c r="F141" s="150"/>
      <c r="G141" s="150"/>
      <c r="H141" s="150"/>
      <c r="I141" s="141"/>
      <c r="J141" s="72"/>
      <c r="K141" s="50"/>
      <c r="L141" s="50"/>
      <c r="M141" s="50"/>
      <c r="P141" s="9"/>
      <c r="Q141" s="85"/>
      <c r="R141" s="38" t="s">
        <v>10</v>
      </c>
      <c r="S141" s="150" t="s">
        <v>174</v>
      </c>
      <c r="T141" s="150"/>
      <c r="U141" s="150"/>
      <c r="V141" s="150"/>
      <c r="W141" s="150"/>
      <c r="X141" s="141"/>
      <c r="Y141" s="72"/>
      <c r="Z141" s="50"/>
      <c r="AA141" s="50"/>
      <c r="AB141" s="50"/>
      <c r="AE141" s="9"/>
      <c r="AF141" s="85"/>
      <c r="AG141" s="38" t="s">
        <v>10</v>
      </c>
      <c r="AH141" s="150" t="s">
        <v>174</v>
      </c>
      <c r="AI141" s="150"/>
      <c r="AJ141" s="150"/>
      <c r="AK141" s="150"/>
      <c r="AL141" s="150"/>
      <c r="AM141" s="14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39" t="s">
        <v>173</v>
      </c>
      <c r="F142" s="139"/>
      <c r="G142" s="139"/>
      <c r="H142" s="139"/>
      <c r="I142" s="140"/>
      <c r="J142" s="72"/>
      <c r="K142" s="50"/>
      <c r="L142" s="50"/>
      <c r="M142" s="50"/>
      <c r="P142" s="27"/>
      <c r="Q142" s="28"/>
      <c r="R142" s="86"/>
      <c r="S142" s="87" t="s">
        <v>24</v>
      </c>
      <c r="T142" s="139" t="s">
        <v>173</v>
      </c>
      <c r="U142" s="139"/>
      <c r="V142" s="139"/>
      <c r="W142" s="139"/>
      <c r="X142" s="140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39" t="s">
        <v>173</v>
      </c>
      <c r="AJ142" s="139"/>
      <c r="AK142" s="139"/>
      <c r="AL142" s="139"/>
      <c r="AM142" s="140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4" t="s">
        <v>152</v>
      </c>
      <c r="G143" s="144"/>
      <c r="H143" s="144"/>
      <c r="I143" s="145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4" t="s">
        <v>152</v>
      </c>
      <c r="V143" s="144"/>
      <c r="W143" s="144"/>
      <c r="X143" s="145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4" t="s">
        <v>152</v>
      </c>
      <c r="AK143" s="144"/>
      <c r="AL143" s="144"/>
      <c r="AM143" s="145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4" t="s">
        <v>153</v>
      </c>
      <c r="G144" s="144"/>
      <c r="H144" s="144"/>
      <c r="I144" s="145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4" t="s">
        <v>153</v>
      </c>
      <c r="V144" s="144"/>
      <c r="W144" s="144"/>
      <c r="X144" s="145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4" t="s">
        <v>153</v>
      </c>
      <c r="AK144" s="144"/>
      <c r="AL144" s="144"/>
      <c r="AM144" s="145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46" t="s">
        <v>170</v>
      </c>
      <c r="F145" s="146"/>
      <c r="G145" s="146"/>
      <c r="H145" s="146"/>
      <c r="I145" s="147"/>
      <c r="J145" s="72"/>
      <c r="K145" s="50"/>
      <c r="L145" s="50"/>
      <c r="M145" s="50"/>
      <c r="P145" s="27"/>
      <c r="Q145" s="28"/>
      <c r="R145" s="28"/>
      <c r="S145" s="28" t="s">
        <v>3</v>
      </c>
      <c r="T145" s="146" t="s">
        <v>170</v>
      </c>
      <c r="U145" s="146"/>
      <c r="V145" s="146"/>
      <c r="W145" s="146"/>
      <c r="X145" s="14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46" t="s">
        <v>170</v>
      </c>
      <c r="AJ145" s="146"/>
      <c r="AK145" s="146"/>
      <c r="AL145" s="146"/>
      <c r="AM145" s="14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4" t="s">
        <v>171</v>
      </c>
      <c r="G146" s="144"/>
      <c r="H146" s="144"/>
      <c r="I146" s="145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4" t="s">
        <v>171</v>
      </c>
      <c r="V146" s="144"/>
      <c r="W146" s="144"/>
      <c r="X146" s="145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4" t="s">
        <v>171</v>
      </c>
      <c r="AK146" s="144"/>
      <c r="AL146" s="144"/>
      <c r="AM146" s="145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42" t="s">
        <v>172</v>
      </c>
      <c r="G147" s="142"/>
      <c r="H147" s="142"/>
      <c r="I147" s="143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42" t="s">
        <v>172</v>
      </c>
      <c r="V147" s="142"/>
      <c r="W147" s="142"/>
      <c r="X147" s="143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42" t="s">
        <v>172</v>
      </c>
      <c r="AK147" s="142"/>
      <c r="AL147" s="142"/>
      <c r="AM147" s="143"/>
      <c r="AN147" s="68"/>
      <c r="AO147" s="50"/>
      <c r="AP147" s="50"/>
      <c r="AQ147" s="50"/>
    </row>
    <row r="148" spans="1:40" ht="12.75">
      <c r="A148" s="126" t="s">
        <v>231</v>
      </c>
      <c r="B148" s="127"/>
      <c r="C148" s="127"/>
      <c r="D148" s="127"/>
      <c r="E148" s="127"/>
      <c r="F148" s="127"/>
      <c r="G148" s="127"/>
      <c r="H148" s="127"/>
      <c r="I148" s="127"/>
      <c r="J148" s="128"/>
      <c r="K148" s="50"/>
      <c r="L148" s="50"/>
      <c r="M148" s="50"/>
      <c r="P148" s="126" t="s">
        <v>231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231</v>
      </c>
      <c r="AF148" s="127"/>
      <c r="AG148" s="127"/>
      <c r="AH148" s="127"/>
      <c r="AI148" s="127"/>
      <c r="AJ148" s="127"/>
      <c r="AK148" s="127"/>
      <c r="AL148" s="127"/>
      <c r="AM148" s="127"/>
      <c r="AN148" s="128"/>
    </row>
    <row r="149" spans="1:40" ht="12.75">
      <c r="A149" s="129" t="s">
        <v>228</v>
      </c>
      <c r="B149" s="12"/>
      <c r="C149" s="12"/>
      <c r="D149" s="12"/>
      <c r="E149" s="12"/>
      <c r="F149" s="12"/>
      <c r="G149" s="12"/>
      <c r="H149" s="12"/>
      <c r="I149" s="12"/>
      <c r="J149" s="130">
        <v>46918</v>
      </c>
      <c r="P149" s="129" t="s">
        <v>228</v>
      </c>
      <c r="Q149" s="12"/>
      <c r="R149" s="12"/>
      <c r="S149" s="12"/>
      <c r="T149" s="12"/>
      <c r="U149" s="12"/>
      <c r="V149" s="12"/>
      <c r="W149" s="12"/>
      <c r="X149" s="12"/>
      <c r="Y149" s="123">
        <v>36918</v>
      </c>
      <c r="AE149" s="129" t="s">
        <v>228</v>
      </c>
      <c r="AF149" s="12"/>
      <c r="AG149" s="12"/>
      <c r="AH149" s="12"/>
      <c r="AI149" s="12"/>
      <c r="AJ149" s="12"/>
      <c r="AK149" s="12"/>
      <c r="AL149" s="12"/>
      <c r="AM149" s="12"/>
      <c r="AN149" s="130">
        <v>149275</v>
      </c>
    </row>
    <row r="150" spans="1:40" ht="12.75">
      <c r="A150" s="131" t="s">
        <v>229</v>
      </c>
      <c r="B150" s="12"/>
      <c r="C150" s="12"/>
      <c r="D150" s="12"/>
      <c r="E150" s="12"/>
      <c r="F150" s="12"/>
      <c r="G150" s="12"/>
      <c r="H150" s="12"/>
      <c r="I150" s="12"/>
      <c r="J150" s="130">
        <v>46914</v>
      </c>
      <c r="P150" s="131" t="s">
        <v>229</v>
      </c>
      <c r="Q150" s="12"/>
      <c r="R150" s="12"/>
      <c r="S150" s="12"/>
      <c r="T150" s="12"/>
      <c r="U150" s="12"/>
      <c r="V150" s="12"/>
      <c r="W150" s="12"/>
      <c r="X150" s="12"/>
      <c r="Y150" s="123">
        <v>36915</v>
      </c>
      <c r="AE150" s="131" t="s">
        <v>229</v>
      </c>
      <c r="AF150" s="12"/>
      <c r="AG150" s="12"/>
      <c r="AH150" s="12"/>
      <c r="AI150" s="12"/>
      <c r="AJ150" s="12"/>
      <c r="AK150" s="12"/>
      <c r="AL150" s="12"/>
      <c r="AM150" s="12"/>
      <c r="AN150" s="130">
        <v>149262</v>
      </c>
    </row>
    <row r="151" spans="1:40" ht="13.5" thickBot="1">
      <c r="A151" s="132" t="s">
        <v>230</v>
      </c>
      <c r="B151" s="47"/>
      <c r="C151" s="47"/>
      <c r="D151" s="47"/>
      <c r="E151" s="47"/>
      <c r="F151" s="47"/>
      <c r="G151" s="47"/>
      <c r="H151" s="47"/>
      <c r="I151" s="47"/>
      <c r="J151" s="133">
        <v>4</v>
      </c>
      <c r="P151" s="132" t="s">
        <v>230</v>
      </c>
      <c r="Q151" s="47"/>
      <c r="R151" s="47"/>
      <c r="S151" s="47"/>
      <c r="T151" s="47"/>
      <c r="U151" s="47"/>
      <c r="V151" s="47"/>
      <c r="W151" s="47"/>
      <c r="X151" s="47"/>
      <c r="Y151" s="134">
        <v>3</v>
      </c>
      <c r="AE151" s="132" t="s">
        <v>230</v>
      </c>
      <c r="AF151" s="47"/>
      <c r="AG151" s="47"/>
      <c r="AH151" s="47"/>
      <c r="AI151" s="47"/>
      <c r="AJ151" s="47"/>
      <c r="AK151" s="47"/>
      <c r="AL151" s="47"/>
      <c r="AM151" s="47"/>
      <c r="AN151" s="133">
        <v>13</v>
      </c>
    </row>
    <row r="153" ht="12.75">
      <c r="J153" s="110"/>
    </row>
  </sheetData>
  <mergeCells count="440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I6" sqref="I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  <c r="P2" s="223" t="s">
        <v>216</v>
      </c>
      <c r="Q2" s="223"/>
      <c r="R2" s="223"/>
      <c r="S2" s="223"/>
      <c r="T2" s="223"/>
      <c r="U2" s="223"/>
      <c r="V2" s="223"/>
      <c r="W2" s="223"/>
      <c r="X2" s="223"/>
      <c r="Y2" s="223"/>
      <c r="AE2" s="223" t="s">
        <v>216</v>
      </c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21.75" customHeight="1">
      <c r="A3" s="223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P3" s="223" t="s">
        <v>217</v>
      </c>
      <c r="Q3" s="223"/>
      <c r="R3" s="223"/>
      <c r="S3" s="223"/>
      <c r="T3" s="223"/>
      <c r="U3" s="223"/>
      <c r="V3" s="223"/>
      <c r="W3" s="223"/>
      <c r="X3" s="223"/>
      <c r="Y3" s="223"/>
      <c r="AE3" s="223" t="s">
        <v>217</v>
      </c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16" t="s">
        <v>175</v>
      </c>
      <c r="C5" s="217"/>
      <c r="D5" s="217"/>
      <c r="E5" s="217"/>
      <c r="F5" s="217"/>
      <c r="G5" s="217"/>
      <c r="H5" s="218"/>
      <c r="I5" s="218"/>
      <c r="J5" s="218"/>
      <c r="K5" s="218"/>
      <c r="P5" s="115" t="s">
        <v>155</v>
      </c>
      <c r="Q5" s="216" t="s">
        <v>175</v>
      </c>
      <c r="R5" s="217"/>
      <c r="S5" s="217"/>
      <c r="T5" s="217"/>
      <c r="U5" s="217"/>
      <c r="V5" s="217"/>
      <c r="W5" s="218"/>
      <c r="X5" s="218"/>
      <c r="Y5" s="218"/>
      <c r="Z5" s="218"/>
      <c r="AE5" s="115" t="s">
        <v>155</v>
      </c>
      <c r="AF5" s="135" t="s">
        <v>175</v>
      </c>
      <c r="AG5" s="92"/>
      <c r="AH5" s="92"/>
      <c r="AI5" s="92"/>
      <c r="AJ5" s="92"/>
      <c r="AK5" s="92"/>
      <c r="AL5" s="136"/>
      <c r="AM5" s="136"/>
      <c r="AN5" s="136"/>
      <c r="AO5" s="136"/>
    </row>
    <row r="6" spans="1:40" ht="13.5" thickBot="1">
      <c r="A6" s="1"/>
      <c r="B6" s="1" t="s">
        <v>235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May, 2006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May, 2006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24" t="s">
        <v>222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222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222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9" t="s">
        <v>67</v>
      </c>
      <c r="C9" s="219"/>
      <c r="D9" s="219"/>
      <c r="E9" s="219"/>
      <c r="F9" s="219"/>
      <c r="G9" s="219"/>
      <c r="H9" s="219"/>
      <c r="I9" s="220"/>
      <c r="J9" s="8">
        <v>48529</v>
      </c>
      <c r="P9" s="7" t="s">
        <v>0</v>
      </c>
      <c r="Q9" s="219" t="s">
        <v>67</v>
      </c>
      <c r="R9" s="219"/>
      <c r="S9" s="219"/>
      <c r="T9" s="219"/>
      <c r="U9" s="219"/>
      <c r="V9" s="219"/>
      <c r="W9" s="219"/>
      <c r="X9" s="220"/>
      <c r="Y9" s="8">
        <v>37709</v>
      </c>
      <c r="AE9" s="7" t="s">
        <v>0</v>
      </c>
      <c r="AF9" s="219" t="s">
        <v>67</v>
      </c>
      <c r="AG9" s="219"/>
      <c r="AH9" s="219"/>
      <c r="AI9" s="219"/>
      <c r="AJ9" s="219"/>
      <c r="AK9" s="219"/>
      <c r="AL9" s="219"/>
      <c r="AM9" s="220"/>
      <c r="AN9" s="8">
        <v>148844</v>
      </c>
    </row>
    <row r="10" spans="1:40" ht="12.75">
      <c r="A10" s="9"/>
      <c r="B10" s="10" t="s">
        <v>1</v>
      </c>
      <c r="C10" s="172" t="s">
        <v>97</v>
      </c>
      <c r="D10" s="172"/>
      <c r="E10" s="172"/>
      <c r="F10" s="172"/>
      <c r="G10" s="172"/>
      <c r="H10" s="172"/>
      <c r="I10" s="173"/>
      <c r="J10" s="11">
        <v>43487</v>
      </c>
      <c r="P10" s="9"/>
      <c r="Q10" s="10" t="s">
        <v>1</v>
      </c>
      <c r="R10" s="172" t="s">
        <v>97</v>
      </c>
      <c r="S10" s="172"/>
      <c r="T10" s="172"/>
      <c r="U10" s="172"/>
      <c r="V10" s="172"/>
      <c r="W10" s="172"/>
      <c r="X10" s="173"/>
      <c r="Y10" s="11">
        <v>33791</v>
      </c>
      <c r="AE10" s="9"/>
      <c r="AF10" s="10" t="s">
        <v>1</v>
      </c>
      <c r="AG10" s="172" t="s">
        <v>97</v>
      </c>
      <c r="AH10" s="172"/>
      <c r="AI10" s="172"/>
      <c r="AJ10" s="172"/>
      <c r="AK10" s="172"/>
      <c r="AL10" s="172"/>
      <c r="AM10" s="173"/>
      <c r="AN10" s="11">
        <v>133379</v>
      </c>
    </row>
    <row r="11" spans="1:40" ht="12.75">
      <c r="A11" s="9"/>
      <c r="B11" s="12"/>
      <c r="C11" s="13" t="s">
        <v>2</v>
      </c>
      <c r="D11" s="144" t="s">
        <v>98</v>
      </c>
      <c r="E11" s="144"/>
      <c r="F11" s="144"/>
      <c r="G11" s="144"/>
      <c r="H11" s="144"/>
      <c r="I11" s="145"/>
      <c r="J11" s="15">
        <v>33248</v>
      </c>
      <c r="P11" s="9"/>
      <c r="Q11" s="12"/>
      <c r="R11" s="13" t="s">
        <v>2</v>
      </c>
      <c r="S11" s="144" t="s">
        <v>98</v>
      </c>
      <c r="T11" s="144"/>
      <c r="U11" s="144"/>
      <c r="V11" s="144"/>
      <c r="W11" s="144"/>
      <c r="X11" s="145"/>
      <c r="Y11" s="15">
        <v>25835</v>
      </c>
      <c r="AE11" s="9"/>
      <c r="AF11" s="12"/>
      <c r="AG11" s="13" t="s">
        <v>2</v>
      </c>
      <c r="AH11" s="144" t="s">
        <v>98</v>
      </c>
      <c r="AI11" s="144"/>
      <c r="AJ11" s="144"/>
      <c r="AK11" s="144"/>
      <c r="AL11" s="144"/>
      <c r="AM11" s="145"/>
      <c r="AN11" s="15">
        <v>101974</v>
      </c>
    </row>
    <row r="12" spans="1:40" ht="12.75">
      <c r="A12" s="16"/>
      <c r="B12" s="17"/>
      <c r="C12" s="5"/>
      <c r="D12" s="17"/>
      <c r="E12" s="221" t="s">
        <v>102</v>
      </c>
      <c r="F12" s="221"/>
      <c r="G12" s="221"/>
      <c r="H12" s="221"/>
      <c r="I12" s="222"/>
      <c r="J12" s="19"/>
      <c r="P12" s="16"/>
      <c r="Q12" s="17"/>
      <c r="R12" s="5"/>
      <c r="S12" s="17"/>
      <c r="T12" s="221" t="s">
        <v>102</v>
      </c>
      <c r="U12" s="221"/>
      <c r="V12" s="221"/>
      <c r="W12" s="221"/>
      <c r="X12" s="222"/>
      <c r="Y12" s="19"/>
      <c r="AE12" s="16"/>
      <c r="AF12" s="17"/>
      <c r="AG12" s="5"/>
      <c r="AH12" s="17"/>
      <c r="AI12" s="221" t="s">
        <v>102</v>
      </c>
      <c r="AJ12" s="221"/>
      <c r="AK12" s="221"/>
      <c r="AL12" s="221"/>
      <c r="AM12" s="222"/>
      <c r="AN12" s="19"/>
    </row>
    <row r="13" spans="1:40" ht="12.75">
      <c r="A13" s="16"/>
      <c r="B13" s="17"/>
      <c r="C13" s="5"/>
      <c r="D13" s="17"/>
      <c r="E13" s="17"/>
      <c r="F13" s="226" t="s">
        <v>176</v>
      </c>
      <c r="G13" s="226"/>
      <c r="H13" s="226"/>
      <c r="I13" s="227"/>
      <c r="J13" s="20"/>
      <c r="P13" s="16"/>
      <c r="Q13" s="17"/>
      <c r="R13" s="5"/>
      <c r="S13" s="17"/>
      <c r="T13" s="17"/>
      <c r="U13" s="226" t="s">
        <v>176</v>
      </c>
      <c r="V13" s="226"/>
      <c r="W13" s="226"/>
      <c r="X13" s="227"/>
      <c r="Y13" s="20"/>
      <c r="AE13" s="16"/>
      <c r="AF13" s="17"/>
      <c r="AG13" s="5"/>
      <c r="AH13" s="17"/>
      <c r="AI13" s="17"/>
      <c r="AJ13" s="226" t="s">
        <v>176</v>
      </c>
      <c r="AK13" s="226"/>
      <c r="AL13" s="226"/>
      <c r="AM13" s="227"/>
      <c r="AN13" s="20"/>
    </row>
    <row r="14" spans="1:40" ht="12.75">
      <c r="A14" s="9"/>
      <c r="B14" s="12"/>
      <c r="C14" s="13" t="s">
        <v>3</v>
      </c>
      <c r="D14" s="144" t="s">
        <v>99</v>
      </c>
      <c r="E14" s="144"/>
      <c r="F14" s="144"/>
      <c r="G14" s="144"/>
      <c r="H14" s="144"/>
      <c r="I14" s="145"/>
      <c r="J14" s="15">
        <v>10239</v>
      </c>
      <c r="P14" s="9"/>
      <c r="Q14" s="12"/>
      <c r="R14" s="13" t="s">
        <v>3</v>
      </c>
      <c r="S14" s="144" t="s">
        <v>99</v>
      </c>
      <c r="T14" s="144"/>
      <c r="U14" s="144"/>
      <c r="V14" s="144"/>
      <c r="W14" s="144"/>
      <c r="X14" s="145"/>
      <c r="Y14" s="15">
        <v>7956</v>
      </c>
      <c r="AE14" s="9"/>
      <c r="AF14" s="12"/>
      <c r="AG14" s="13" t="s">
        <v>3</v>
      </c>
      <c r="AH14" s="144" t="s">
        <v>99</v>
      </c>
      <c r="AI14" s="144"/>
      <c r="AJ14" s="144"/>
      <c r="AK14" s="144"/>
      <c r="AL14" s="144"/>
      <c r="AM14" s="145"/>
      <c r="AN14" s="15">
        <v>31405</v>
      </c>
    </row>
    <row r="15" spans="1:40" ht="12.75">
      <c r="A15" s="9"/>
      <c r="B15" s="12"/>
      <c r="C15" s="12"/>
      <c r="D15" s="12" t="s">
        <v>4</v>
      </c>
      <c r="E15" s="144" t="s">
        <v>100</v>
      </c>
      <c r="F15" s="144"/>
      <c r="G15" s="144"/>
      <c r="H15" s="144"/>
      <c r="I15" s="145"/>
      <c r="J15" s="15">
        <v>135</v>
      </c>
      <c r="P15" s="9"/>
      <c r="Q15" s="12"/>
      <c r="R15" s="12"/>
      <c r="S15" s="12" t="s">
        <v>4</v>
      </c>
      <c r="T15" s="144" t="s">
        <v>100</v>
      </c>
      <c r="U15" s="144"/>
      <c r="V15" s="144"/>
      <c r="W15" s="144"/>
      <c r="X15" s="145"/>
      <c r="Y15" s="15">
        <v>105</v>
      </c>
      <c r="AE15" s="9"/>
      <c r="AF15" s="12"/>
      <c r="AG15" s="12"/>
      <c r="AH15" s="12" t="s">
        <v>4</v>
      </c>
      <c r="AI15" s="144" t="s">
        <v>100</v>
      </c>
      <c r="AJ15" s="144"/>
      <c r="AK15" s="144"/>
      <c r="AL15" s="144"/>
      <c r="AM15" s="145"/>
      <c r="AN15" s="15">
        <v>414</v>
      </c>
    </row>
    <row r="16" spans="1:40" ht="12.75">
      <c r="A16" s="9"/>
      <c r="B16" s="12"/>
      <c r="C16" s="12"/>
      <c r="D16" s="12" t="s">
        <v>5</v>
      </c>
      <c r="E16" s="144" t="s">
        <v>101</v>
      </c>
      <c r="F16" s="144"/>
      <c r="G16" s="144"/>
      <c r="H16" s="144"/>
      <c r="I16" s="145"/>
      <c r="J16" s="15"/>
      <c r="P16" s="9"/>
      <c r="Q16" s="12"/>
      <c r="R16" s="12"/>
      <c r="S16" s="12" t="s">
        <v>5</v>
      </c>
      <c r="T16" s="144" t="s">
        <v>101</v>
      </c>
      <c r="U16" s="144"/>
      <c r="V16" s="144"/>
      <c r="W16" s="144"/>
      <c r="X16" s="145"/>
      <c r="Y16" s="15"/>
      <c r="AE16" s="9"/>
      <c r="AF16" s="12"/>
      <c r="AG16" s="12"/>
      <c r="AH16" s="12" t="s">
        <v>5</v>
      </c>
      <c r="AI16" s="144" t="s">
        <v>101</v>
      </c>
      <c r="AJ16" s="144"/>
      <c r="AK16" s="144"/>
      <c r="AL16" s="144"/>
      <c r="AM16" s="145"/>
      <c r="AN16" s="15"/>
    </row>
    <row r="17" spans="1:40" ht="12.75">
      <c r="A17" s="16"/>
      <c r="B17" s="17"/>
      <c r="C17" s="17"/>
      <c r="D17" s="17"/>
      <c r="E17" s="221" t="s">
        <v>102</v>
      </c>
      <c r="F17" s="221"/>
      <c r="G17" s="221"/>
      <c r="H17" s="221"/>
      <c r="I17" s="222"/>
      <c r="J17" s="21"/>
      <c r="P17" s="16"/>
      <c r="Q17" s="17"/>
      <c r="R17" s="17"/>
      <c r="S17" s="17"/>
      <c r="T17" s="221" t="s">
        <v>102</v>
      </c>
      <c r="U17" s="221"/>
      <c r="V17" s="221"/>
      <c r="W17" s="221"/>
      <c r="X17" s="222"/>
      <c r="Y17" s="21"/>
      <c r="AE17" s="16"/>
      <c r="AF17" s="17"/>
      <c r="AG17" s="17"/>
      <c r="AH17" s="17"/>
      <c r="AI17" s="221" t="s">
        <v>102</v>
      </c>
      <c r="AJ17" s="221"/>
      <c r="AK17" s="221"/>
      <c r="AL17" s="221"/>
      <c r="AM17" s="222"/>
      <c r="AN17" s="21"/>
    </row>
    <row r="18" spans="1:40" ht="12.75">
      <c r="A18" s="16"/>
      <c r="B18" s="17"/>
      <c r="C18" s="17"/>
      <c r="D18" s="17"/>
      <c r="E18" s="17"/>
      <c r="F18" s="146" t="s">
        <v>103</v>
      </c>
      <c r="G18" s="146"/>
      <c r="H18" s="146"/>
      <c r="I18" s="147"/>
      <c r="J18" s="23"/>
      <c r="P18" s="16"/>
      <c r="Q18" s="17"/>
      <c r="R18" s="17"/>
      <c r="S18" s="17"/>
      <c r="T18" s="17"/>
      <c r="U18" s="146" t="s">
        <v>103</v>
      </c>
      <c r="V18" s="146"/>
      <c r="W18" s="146"/>
      <c r="X18" s="147"/>
      <c r="Y18" s="23"/>
      <c r="AE18" s="16"/>
      <c r="AF18" s="17"/>
      <c r="AG18" s="17"/>
      <c r="AH18" s="17"/>
      <c r="AI18" s="17"/>
      <c r="AJ18" s="146" t="s">
        <v>103</v>
      </c>
      <c r="AK18" s="146"/>
      <c r="AL18" s="146"/>
      <c r="AM18" s="147"/>
      <c r="AN18" s="23"/>
    </row>
    <row r="19" spans="1:40" ht="12.75">
      <c r="A19" s="9"/>
      <c r="B19" s="12"/>
      <c r="C19" s="12"/>
      <c r="D19" s="12" t="s">
        <v>6</v>
      </c>
      <c r="E19" s="144" t="s">
        <v>104</v>
      </c>
      <c r="F19" s="144"/>
      <c r="G19" s="144"/>
      <c r="H19" s="144"/>
      <c r="I19" s="145"/>
      <c r="J19" s="15">
        <v>10104</v>
      </c>
      <c r="P19" s="9"/>
      <c r="Q19" s="12"/>
      <c r="R19" s="12"/>
      <c r="S19" s="12" t="s">
        <v>6</v>
      </c>
      <c r="T19" s="144" t="s">
        <v>104</v>
      </c>
      <c r="U19" s="144"/>
      <c r="V19" s="144"/>
      <c r="W19" s="144"/>
      <c r="X19" s="145"/>
      <c r="Y19" s="15">
        <v>7851</v>
      </c>
      <c r="AE19" s="9"/>
      <c r="AF19" s="12"/>
      <c r="AG19" s="12"/>
      <c r="AH19" s="12" t="s">
        <v>6</v>
      </c>
      <c r="AI19" s="144" t="s">
        <v>104</v>
      </c>
      <c r="AJ19" s="144"/>
      <c r="AK19" s="144"/>
      <c r="AL19" s="144"/>
      <c r="AM19" s="145"/>
      <c r="AN19" s="15">
        <v>30991</v>
      </c>
    </row>
    <row r="20" spans="1:40" ht="12.75">
      <c r="A20" s="24"/>
      <c r="B20" s="25"/>
      <c r="C20" s="25"/>
      <c r="D20" s="25"/>
      <c r="E20" s="221" t="s">
        <v>102</v>
      </c>
      <c r="F20" s="221"/>
      <c r="G20" s="221"/>
      <c r="H20" s="221"/>
      <c r="I20" s="222"/>
      <c r="J20" s="26"/>
      <c r="P20" s="24"/>
      <c r="Q20" s="25"/>
      <c r="R20" s="25"/>
      <c r="S20" s="25"/>
      <c r="T20" s="221" t="s">
        <v>102</v>
      </c>
      <c r="U20" s="221"/>
      <c r="V20" s="221"/>
      <c r="W20" s="221"/>
      <c r="X20" s="222"/>
      <c r="Y20" s="26"/>
      <c r="AE20" s="24"/>
      <c r="AF20" s="25"/>
      <c r="AG20" s="25"/>
      <c r="AH20" s="25"/>
      <c r="AI20" s="221" t="s">
        <v>102</v>
      </c>
      <c r="AJ20" s="221"/>
      <c r="AK20" s="221"/>
      <c r="AL20" s="221"/>
      <c r="AM20" s="222"/>
      <c r="AN20" s="26"/>
    </row>
    <row r="21" spans="1:40" ht="12.75">
      <c r="A21" s="27"/>
      <c r="B21" s="28"/>
      <c r="C21" s="28"/>
      <c r="D21" s="28"/>
      <c r="E21" s="28"/>
      <c r="F21" s="146" t="s">
        <v>105</v>
      </c>
      <c r="G21" s="146"/>
      <c r="H21" s="146"/>
      <c r="I21" s="147"/>
      <c r="J21" s="23"/>
      <c r="P21" s="27"/>
      <c r="Q21" s="28"/>
      <c r="R21" s="28"/>
      <c r="S21" s="28"/>
      <c r="T21" s="28"/>
      <c r="U21" s="146" t="s">
        <v>105</v>
      </c>
      <c r="V21" s="146"/>
      <c r="W21" s="146"/>
      <c r="X21" s="147"/>
      <c r="Y21" s="23"/>
      <c r="AE21" s="27"/>
      <c r="AF21" s="28"/>
      <c r="AG21" s="28"/>
      <c r="AH21" s="28"/>
      <c r="AI21" s="28"/>
      <c r="AJ21" s="146" t="s">
        <v>105</v>
      </c>
      <c r="AK21" s="146"/>
      <c r="AL21" s="146"/>
      <c r="AM21" s="147"/>
      <c r="AN21" s="23"/>
    </row>
    <row r="22" spans="1:40" ht="12.75">
      <c r="A22" s="9"/>
      <c r="B22" s="29" t="s">
        <v>7</v>
      </c>
      <c r="C22" s="172" t="s">
        <v>106</v>
      </c>
      <c r="D22" s="172"/>
      <c r="E22" s="172"/>
      <c r="F22" s="172"/>
      <c r="G22" s="172"/>
      <c r="H22" s="172"/>
      <c r="I22" s="173"/>
      <c r="J22" s="30">
        <v>166</v>
      </c>
      <c r="P22" s="9"/>
      <c r="Q22" s="29" t="s">
        <v>7</v>
      </c>
      <c r="R22" s="172" t="s">
        <v>106</v>
      </c>
      <c r="S22" s="172"/>
      <c r="T22" s="172"/>
      <c r="U22" s="172"/>
      <c r="V22" s="172"/>
      <c r="W22" s="172"/>
      <c r="X22" s="173"/>
      <c r="Y22" s="30">
        <v>129</v>
      </c>
      <c r="AE22" s="9"/>
      <c r="AF22" s="29" t="s">
        <v>7</v>
      </c>
      <c r="AG22" s="172" t="s">
        <v>106</v>
      </c>
      <c r="AH22" s="172"/>
      <c r="AI22" s="172"/>
      <c r="AJ22" s="172"/>
      <c r="AK22" s="172"/>
      <c r="AL22" s="172"/>
      <c r="AM22" s="173"/>
      <c r="AN22" s="30">
        <v>508</v>
      </c>
    </row>
    <row r="23" spans="1:40" ht="12.75">
      <c r="A23" s="9"/>
      <c r="B23" s="29" t="s">
        <v>8</v>
      </c>
      <c r="C23" s="172" t="s">
        <v>107</v>
      </c>
      <c r="D23" s="172"/>
      <c r="E23" s="172"/>
      <c r="F23" s="172"/>
      <c r="G23" s="172"/>
      <c r="H23" s="172"/>
      <c r="I23" s="173"/>
      <c r="J23" s="30">
        <v>96</v>
      </c>
      <c r="P23" s="9"/>
      <c r="Q23" s="29" t="s">
        <v>8</v>
      </c>
      <c r="R23" s="172" t="s">
        <v>107</v>
      </c>
      <c r="S23" s="172"/>
      <c r="T23" s="172"/>
      <c r="U23" s="172"/>
      <c r="V23" s="172"/>
      <c r="W23" s="172"/>
      <c r="X23" s="173"/>
      <c r="Y23" s="30">
        <v>75</v>
      </c>
      <c r="AE23" s="9"/>
      <c r="AF23" s="29" t="s">
        <v>8</v>
      </c>
      <c r="AG23" s="172" t="s">
        <v>107</v>
      </c>
      <c r="AH23" s="172"/>
      <c r="AI23" s="172"/>
      <c r="AJ23" s="172"/>
      <c r="AK23" s="172"/>
      <c r="AL23" s="172"/>
      <c r="AM23" s="173"/>
      <c r="AN23" s="30">
        <v>295</v>
      </c>
    </row>
    <row r="24" spans="1:40" ht="14.25">
      <c r="A24" s="9"/>
      <c r="B24" s="29" t="s">
        <v>9</v>
      </c>
      <c r="C24" s="172" t="s">
        <v>177</v>
      </c>
      <c r="D24" s="172"/>
      <c r="E24" s="172"/>
      <c r="F24" s="172"/>
      <c r="G24" s="172"/>
      <c r="H24" s="172"/>
      <c r="I24" s="173"/>
      <c r="J24" s="30">
        <v>2163</v>
      </c>
      <c r="P24" s="9"/>
      <c r="Q24" s="29" t="s">
        <v>9</v>
      </c>
      <c r="R24" s="172" t="s">
        <v>177</v>
      </c>
      <c r="S24" s="172"/>
      <c r="T24" s="172"/>
      <c r="U24" s="172"/>
      <c r="V24" s="172"/>
      <c r="W24" s="172"/>
      <c r="X24" s="173"/>
      <c r="Y24" s="30">
        <v>1681</v>
      </c>
      <c r="AE24" s="9"/>
      <c r="AF24" s="29" t="s">
        <v>9</v>
      </c>
      <c r="AG24" s="172" t="s">
        <v>177</v>
      </c>
      <c r="AH24" s="172"/>
      <c r="AI24" s="172"/>
      <c r="AJ24" s="172"/>
      <c r="AK24" s="172"/>
      <c r="AL24" s="172"/>
      <c r="AM24" s="173"/>
      <c r="AN24" s="30">
        <v>6636</v>
      </c>
    </row>
    <row r="25" spans="1:40" ht="12.75">
      <c r="A25" s="9"/>
      <c r="B25" s="12"/>
      <c r="C25" s="13" t="s">
        <v>10</v>
      </c>
      <c r="D25" s="144" t="s">
        <v>226</v>
      </c>
      <c r="E25" s="144"/>
      <c r="F25" s="144"/>
      <c r="G25" s="144"/>
      <c r="H25" s="144"/>
      <c r="I25" s="145"/>
      <c r="J25" s="125">
        <v>3.308</v>
      </c>
      <c r="P25" s="9"/>
      <c r="Q25" s="12"/>
      <c r="R25" s="13" t="s">
        <v>10</v>
      </c>
      <c r="S25" s="144" t="s">
        <v>226</v>
      </c>
      <c r="T25" s="144"/>
      <c r="U25" s="144"/>
      <c r="V25" s="144"/>
      <c r="W25" s="144"/>
      <c r="X25" s="145"/>
      <c r="Y25" s="125">
        <v>3.308</v>
      </c>
      <c r="AE25" s="9"/>
      <c r="AF25" s="12"/>
      <c r="AG25" s="13" t="s">
        <v>10</v>
      </c>
      <c r="AH25" s="144" t="s">
        <v>226</v>
      </c>
      <c r="AI25" s="144"/>
      <c r="AJ25" s="144"/>
      <c r="AK25" s="144"/>
      <c r="AL25" s="144"/>
      <c r="AM25" s="145"/>
      <c r="AN25" s="125">
        <v>3.308</v>
      </c>
    </row>
    <row r="26" spans="1:40" ht="12.75">
      <c r="A26" s="9"/>
      <c r="B26" s="29" t="s">
        <v>11</v>
      </c>
      <c r="C26" s="172" t="s">
        <v>236</v>
      </c>
      <c r="D26" s="172"/>
      <c r="E26" s="172"/>
      <c r="F26" s="172"/>
      <c r="G26" s="172"/>
      <c r="H26" s="172"/>
      <c r="I26" s="173"/>
      <c r="J26" s="30">
        <v>2617</v>
      </c>
      <c r="P26" s="9"/>
      <c r="Q26" s="29" t="s">
        <v>11</v>
      </c>
      <c r="R26" s="172" t="s">
        <v>236</v>
      </c>
      <c r="S26" s="172"/>
      <c r="T26" s="172"/>
      <c r="U26" s="172"/>
      <c r="V26" s="172"/>
      <c r="W26" s="172"/>
      <c r="X26" s="173"/>
      <c r="Y26" s="30">
        <v>2033</v>
      </c>
      <c r="AE26" s="9"/>
      <c r="AF26" s="29" t="s">
        <v>11</v>
      </c>
      <c r="AG26" s="172" t="s">
        <v>236</v>
      </c>
      <c r="AH26" s="172"/>
      <c r="AI26" s="172"/>
      <c r="AJ26" s="172"/>
      <c r="AK26" s="172"/>
      <c r="AL26" s="172"/>
      <c r="AM26" s="173"/>
      <c r="AN26" s="30">
        <v>8026</v>
      </c>
    </row>
    <row r="27" spans="1:40" ht="12.75">
      <c r="A27" s="9"/>
      <c r="B27" s="12"/>
      <c r="C27" s="13" t="s">
        <v>10</v>
      </c>
      <c r="D27" s="144" t="s">
        <v>109</v>
      </c>
      <c r="E27" s="144"/>
      <c r="F27" s="144"/>
      <c r="G27" s="144"/>
      <c r="H27" s="144"/>
      <c r="I27" s="145"/>
      <c r="J27" s="15"/>
      <c r="P27" s="9"/>
      <c r="Q27" s="12"/>
      <c r="R27" s="13" t="s">
        <v>10</v>
      </c>
      <c r="S27" s="144" t="s">
        <v>109</v>
      </c>
      <c r="T27" s="144"/>
      <c r="U27" s="144"/>
      <c r="V27" s="144"/>
      <c r="W27" s="144"/>
      <c r="X27" s="145"/>
      <c r="Y27" s="15"/>
      <c r="AE27" s="9"/>
      <c r="AF27" s="12"/>
      <c r="AG27" s="13" t="s">
        <v>10</v>
      </c>
      <c r="AH27" s="144" t="s">
        <v>109</v>
      </c>
      <c r="AI27" s="144"/>
      <c r="AJ27" s="144"/>
      <c r="AK27" s="144"/>
      <c r="AL27" s="144"/>
      <c r="AM27" s="145"/>
      <c r="AN27" s="15"/>
    </row>
    <row r="28" spans="1:40" ht="12.75">
      <c r="A28" s="9"/>
      <c r="B28" s="12"/>
      <c r="C28" s="13" t="s">
        <v>10</v>
      </c>
      <c r="D28" s="144" t="s">
        <v>110</v>
      </c>
      <c r="E28" s="144"/>
      <c r="F28" s="144"/>
      <c r="G28" s="144"/>
      <c r="H28" s="144"/>
      <c r="I28" s="145"/>
      <c r="J28" s="15"/>
      <c r="P28" s="9"/>
      <c r="Q28" s="12"/>
      <c r="R28" s="13" t="s">
        <v>10</v>
      </c>
      <c r="S28" s="144" t="s">
        <v>110</v>
      </c>
      <c r="T28" s="144"/>
      <c r="U28" s="144"/>
      <c r="V28" s="144"/>
      <c r="W28" s="144"/>
      <c r="X28" s="145"/>
      <c r="Y28" s="15"/>
      <c r="AE28" s="9"/>
      <c r="AF28" s="12"/>
      <c r="AG28" s="13" t="s">
        <v>10</v>
      </c>
      <c r="AH28" s="144" t="s">
        <v>110</v>
      </c>
      <c r="AI28" s="144"/>
      <c r="AJ28" s="144"/>
      <c r="AK28" s="144"/>
      <c r="AL28" s="144"/>
      <c r="AM28" s="145"/>
      <c r="AN28" s="15"/>
    </row>
    <row r="29" spans="1:40" ht="12.75">
      <c r="A29" s="9"/>
      <c r="B29" s="12"/>
      <c r="C29" s="13" t="s">
        <v>10</v>
      </c>
      <c r="D29" s="144" t="s">
        <v>111</v>
      </c>
      <c r="E29" s="144"/>
      <c r="F29" s="144"/>
      <c r="G29" s="144"/>
      <c r="H29" s="144"/>
      <c r="I29" s="145"/>
      <c r="J29" s="15">
        <v>2617</v>
      </c>
      <c r="P29" s="9"/>
      <c r="Q29" s="12"/>
      <c r="R29" s="13" t="s">
        <v>10</v>
      </c>
      <c r="S29" s="144" t="s">
        <v>111</v>
      </c>
      <c r="T29" s="144"/>
      <c r="U29" s="144"/>
      <c r="V29" s="144"/>
      <c r="W29" s="144"/>
      <c r="X29" s="145"/>
      <c r="Y29" s="15">
        <v>2033</v>
      </c>
      <c r="AE29" s="9"/>
      <c r="AF29" s="12"/>
      <c r="AG29" s="13" t="s">
        <v>10</v>
      </c>
      <c r="AH29" s="144" t="s">
        <v>111</v>
      </c>
      <c r="AI29" s="144"/>
      <c r="AJ29" s="144"/>
      <c r="AK29" s="144"/>
      <c r="AL29" s="144"/>
      <c r="AM29" s="145"/>
      <c r="AN29" s="15">
        <v>8026</v>
      </c>
    </row>
    <row r="30" spans="1:40" ht="12.75">
      <c r="A30" s="7" t="s">
        <v>12</v>
      </c>
      <c r="B30" s="219" t="s">
        <v>112</v>
      </c>
      <c r="C30" s="219"/>
      <c r="D30" s="219"/>
      <c r="E30" s="219"/>
      <c r="F30" s="219"/>
      <c r="G30" s="219"/>
      <c r="H30" s="219"/>
      <c r="I30" s="220"/>
      <c r="J30" s="8">
        <v>76</v>
      </c>
      <c r="P30" s="7" t="s">
        <v>12</v>
      </c>
      <c r="Q30" s="219" t="s">
        <v>112</v>
      </c>
      <c r="R30" s="219"/>
      <c r="S30" s="219"/>
      <c r="T30" s="219"/>
      <c r="U30" s="219"/>
      <c r="V30" s="219"/>
      <c r="W30" s="219"/>
      <c r="X30" s="220"/>
      <c r="Y30" s="8">
        <v>59</v>
      </c>
      <c r="AE30" s="7" t="s">
        <v>12</v>
      </c>
      <c r="AF30" s="219" t="s">
        <v>112</v>
      </c>
      <c r="AG30" s="219"/>
      <c r="AH30" s="219"/>
      <c r="AI30" s="219"/>
      <c r="AJ30" s="219"/>
      <c r="AK30" s="219"/>
      <c r="AL30" s="219"/>
      <c r="AM30" s="220"/>
      <c r="AN30" s="8">
        <v>232</v>
      </c>
    </row>
    <row r="31" spans="1:40" ht="12.75">
      <c r="A31" s="9"/>
      <c r="B31" s="13" t="s">
        <v>10</v>
      </c>
      <c r="C31" s="144" t="s">
        <v>178</v>
      </c>
      <c r="D31" s="144"/>
      <c r="E31" s="144"/>
      <c r="F31" s="144"/>
      <c r="G31" s="144"/>
      <c r="H31" s="144"/>
      <c r="I31" s="145"/>
      <c r="J31" s="15"/>
      <c r="P31" s="9"/>
      <c r="Q31" s="13" t="s">
        <v>10</v>
      </c>
      <c r="R31" s="144" t="s">
        <v>178</v>
      </c>
      <c r="S31" s="144"/>
      <c r="T31" s="144"/>
      <c r="U31" s="144"/>
      <c r="V31" s="144"/>
      <c r="W31" s="144"/>
      <c r="X31" s="145"/>
      <c r="Y31" s="15">
        <v>0</v>
      </c>
      <c r="AE31" s="9"/>
      <c r="AF31" s="13" t="s">
        <v>10</v>
      </c>
      <c r="AG31" s="144" t="s">
        <v>178</v>
      </c>
      <c r="AH31" s="144"/>
      <c r="AI31" s="144"/>
      <c r="AJ31" s="144"/>
      <c r="AK31" s="144"/>
      <c r="AL31" s="144"/>
      <c r="AM31" s="145"/>
      <c r="AN31" s="15">
        <v>0</v>
      </c>
    </row>
    <row r="32" spans="1:40" ht="12.75">
      <c r="A32" s="9"/>
      <c r="B32" s="13" t="s">
        <v>10</v>
      </c>
      <c r="C32" s="144" t="s">
        <v>179</v>
      </c>
      <c r="D32" s="144"/>
      <c r="E32" s="144"/>
      <c r="F32" s="144"/>
      <c r="G32" s="144"/>
      <c r="H32" s="144"/>
      <c r="I32" s="145"/>
      <c r="J32" s="15">
        <v>76</v>
      </c>
      <c r="P32" s="9"/>
      <c r="Q32" s="13" t="s">
        <v>10</v>
      </c>
      <c r="R32" s="144" t="s">
        <v>179</v>
      </c>
      <c r="S32" s="144"/>
      <c r="T32" s="144"/>
      <c r="U32" s="144"/>
      <c r="V32" s="144"/>
      <c r="W32" s="144"/>
      <c r="X32" s="145"/>
      <c r="Y32" s="15">
        <v>59</v>
      </c>
      <c r="AE32" s="9"/>
      <c r="AF32" s="13" t="s">
        <v>10</v>
      </c>
      <c r="AG32" s="144" t="s">
        <v>179</v>
      </c>
      <c r="AH32" s="144"/>
      <c r="AI32" s="144"/>
      <c r="AJ32" s="144"/>
      <c r="AK32" s="144"/>
      <c r="AL32" s="144"/>
      <c r="AM32" s="145"/>
      <c r="AN32" s="15">
        <v>232</v>
      </c>
    </row>
    <row r="33" spans="1:40" ht="12.75">
      <c r="A33" s="9"/>
      <c r="B33" s="13" t="s">
        <v>10</v>
      </c>
      <c r="C33" s="144" t="s">
        <v>180</v>
      </c>
      <c r="D33" s="144"/>
      <c r="E33" s="144"/>
      <c r="F33" s="144"/>
      <c r="G33" s="144"/>
      <c r="H33" s="144"/>
      <c r="I33" s="145"/>
      <c r="J33" s="15"/>
      <c r="P33" s="9"/>
      <c r="Q33" s="13" t="s">
        <v>10</v>
      </c>
      <c r="R33" s="144" t="s">
        <v>180</v>
      </c>
      <c r="S33" s="144"/>
      <c r="T33" s="144"/>
      <c r="U33" s="144"/>
      <c r="V33" s="144"/>
      <c r="W33" s="144"/>
      <c r="X33" s="145"/>
      <c r="Y33" s="15"/>
      <c r="AE33" s="9"/>
      <c r="AF33" s="13" t="s">
        <v>10</v>
      </c>
      <c r="AG33" s="144" t="s">
        <v>180</v>
      </c>
      <c r="AH33" s="144"/>
      <c r="AI33" s="144"/>
      <c r="AJ33" s="144"/>
      <c r="AK33" s="144"/>
      <c r="AL33" s="144"/>
      <c r="AM33" s="145"/>
      <c r="AN33" s="15"/>
    </row>
    <row r="34" spans="1:40" ht="12.75">
      <c r="A34" s="9"/>
      <c r="B34" s="13" t="s">
        <v>10</v>
      </c>
      <c r="C34" s="144" t="s">
        <v>113</v>
      </c>
      <c r="D34" s="144"/>
      <c r="E34" s="144"/>
      <c r="F34" s="144"/>
      <c r="G34" s="144"/>
      <c r="H34" s="144"/>
      <c r="I34" s="145"/>
      <c r="J34" s="15"/>
      <c r="P34" s="9"/>
      <c r="Q34" s="13" t="s">
        <v>10</v>
      </c>
      <c r="R34" s="144" t="s">
        <v>113</v>
      </c>
      <c r="S34" s="144"/>
      <c r="T34" s="144"/>
      <c r="U34" s="144"/>
      <c r="V34" s="144"/>
      <c r="W34" s="144"/>
      <c r="X34" s="145"/>
      <c r="Y34" s="15"/>
      <c r="AE34" s="9"/>
      <c r="AF34" s="13" t="s">
        <v>10</v>
      </c>
      <c r="AG34" s="144" t="s">
        <v>113</v>
      </c>
      <c r="AH34" s="144"/>
      <c r="AI34" s="144"/>
      <c r="AJ34" s="144"/>
      <c r="AK34" s="144"/>
      <c r="AL34" s="144"/>
      <c r="AM34" s="145"/>
      <c r="AN34" s="15"/>
    </row>
    <row r="35" spans="1:40" ht="12.75">
      <c r="A35" s="9"/>
      <c r="B35" s="13" t="s">
        <v>10</v>
      </c>
      <c r="C35" s="144" t="s">
        <v>181</v>
      </c>
      <c r="D35" s="144"/>
      <c r="E35" s="144"/>
      <c r="F35" s="144"/>
      <c r="G35" s="144"/>
      <c r="H35" s="144"/>
      <c r="I35" s="145"/>
      <c r="J35" s="15"/>
      <c r="P35" s="9"/>
      <c r="Q35" s="13" t="s">
        <v>10</v>
      </c>
      <c r="R35" s="144" t="s">
        <v>181</v>
      </c>
      <c r="S35" s="144"/>
      <c r="T35" s="144"/>
      <c r="U35" s="144"/>
      <c r="V35" s="144"/>
      <c r="W35" s="144"/>
      <c r="X35" s="145"/>
      <c r="Y35" s="15"/>
      <c r="AE35" s="9"/>
      <c r="AF35" s="13" t="s">
        <v>10</v>
      </c>
      <c r="AG35" s="144" t="s">
        <v>181</v>
      </c>
      <c r="AH35" s="144"/>
      <c r="AI35" s="144"/>
      <c r="AJ35" s="144"/>
      <c r="AK35" s="144"/>
      <c r="AL35" s="144"/>
      <c r="AM35" s="145"/>
      <c r="AN35" s="15"/>
    </row>
    <row r="36" spans="1:40" ht="13.5" thickBot="1">
      <c r="A36" s="31"/>
      <c r="B36" s="32" t="s">
        <v>10</v>
      </c>
      <c r="C36" s="142" t="s">
        <v>111</v>
      </c>
      <c r="D36" s="142"/>
      <c r="E36" s="142"/>
      <c r="F36" s="142"/>
      <c r="G36" s="142"/>
      <c r="H36" s="142"/>
      <c r="I36" s="143"/>
      <c r="J36" s="34"/>
      <c r="P36" s="31"/>
      <c r="Q36" s="32" t="s">
        <v>10</v>
      </c>
      <c r="R36" s="142" t="s">
        <v>111</v>
      </c>
      <c r="S36" s="142"/>
      <c r="T36" s="142"/>
      <c r="U36" s="142"/>
      <c r="V36" s="142"/>
      <c r="W36" s="142"/>
      <c r="X36" s="143"/>
      <c r="Y36" s="34"/>
      <c r="AE36" s="31"/>
      <c r="AF36" s="32" t="s">
        <v>10</v>
      </c>
      <c r="AG36" s="142" t="s">
        <v>111</v>
      </c>
      <c r="AH36" s="142"/>
      <c r="AI36" s="142"/>
      <c r="AJ36" s="142"/>
      <c r="AK36" s="142"/>
      <c r="AL36" s="142"/>
      <c r="AM36" s="143"/>
      <c r="AN36" s="34"/>
    </row>
    <row r="38" spans="1:43" ht="15">
      <c r="A38" s="116" t="s">
        <v>156</v>
      </c>
      <c r="B38" s="216" t="s">
        <v>114</v>
      </c>
      <c r="C38" s="217"/>
      <c r="D38" s="217"/>
      <c r="E38" s="217"/>
      <c r="F38" s="217"/>
      <c r="G38" s="217"/>
      <c r="H38" s="218"/>
      <c r="I38" s="218"/>
      <c r="J38" s="218"/>
      <c r="K38" s="218"/>
      <c r="L38" s="218"/>
      <c r="M38" s="218"/>
      <c r="P38" s="116" t="s">
        <v>156</v>
      </c>
      <c r="Q38" s="216" t="s">
        <v>114</v>
      </c>
      <c r="R38" s="217"/>
      <c r="S38" s="217"/>
      <c r="T38" s="217"/>
      <c r="U38" s="217"/>
      <c r="V38" s="217"/>
      <c r="W38" s="218"/>
      <c r="X38" s="218"/>
      <c r="Y38" s="218"/>
      <c r="Z38" s="218"/>
      <c r="AA38" s="218"/>
      <c r="AB38" s="218"/>
      <c r="AE38" s="116" t="s">
        <v>156</v>
      </c>
      <c r="AF38" s="216" t="s">
        <v>114</v>
      </c>
      <c r="AG38" s="217"/>
      <c r="AH38" s="217"/>
      <c r="AI38" s="217"/>
      <c r="AJ38" s="217"/>
      <c r="AK38" s="217"/>
      <c r="AL38" s="218"/>
      <c r="AM38" s="218"/>
      <c r="AN38" s="218"/>
      <c r="AO38" s="218"/>
      <c r="AP38" s="218"/>
      <c r="AQ38" s="218"/>
    </row>
    <row r="39" spans="2:43" ht="13.5" thickBot="1">
      <c r="B39" s="1" t="str">
        <f>B6</f>
        <v>May, 2006</v>
      </c>
      <c r="M39" s="36" t="str">
        <f>+J6</f>
        <v>in mn USD</v>
      </c>
      <c r="Q39" s="1" t="str">
        <f>Q6</f>
        <v>May, 2006</v>
      </c>
      <c r="AB39" s="36" t="str">
        <f>+Y6</f>
        <v>in mn EUR</v>
      </c>
      <c r="AF39" s="1" t="str">
        <f>AF6</f>
        <v>May, 2006</v>
      </c>
      <c r="AQ39" s="36" t="str">
        <f>+AN6</f>
        <v>in mn PLN</v>
      </c>
    </row>
    <row r="40" spans="1:43" ht="13.5" thickBot="1">
      <c r="A40" s="196" t="s">
        <v>96</v>
      </c>
      <c r="B40" s="196"/>
      <c r="C40" s="196"/>
      <c r="D40" s="196"/>
      <c r="E40" s="196"/>
      <c r="F40" s="196"/>
      <c r="G40" s="196"/>
      <c r="H40" s="196"/>
      <c r="I40" s="196"/>
      <c r="J40" s="195" t="s">
        <v>115</v>
      </c>
      <c r="K40" s="195"/>
      <c r="L40" s="195"/>
      <c r="M40" s="195"/>
      <c r="P40" s="196" t="s">
        <v>96</v>
      </c>
      <c r="Q40" s="196"/>
      <c r="R40" s="196"/>
      <c r="S40" s="196"/>
      <c r="T40" s="196"/>
      <c r="U40" s="196"/>
      <c r="V40" s="196"/>
      <c r="W40" s="196"/>
      <c r="X40" s="196"/>
      <c r="Y40" s="195" t="s">
        <v>115</v>
      </c>
      <c r="Z40" s="195"/>
      <c r="AA40" s="195"/>
      <c r="AB40" s="195"/>
      <c r="AE40" s="196" t="s">
        <v>96</v>
      </c>
      <c r="AF40" s="196"/>
      <c r="AG40" s="196"/>
      <c r="AH40" s="196"/>
      <c r="AI40" s="196"/>
      <c r="AJ40" s="196"/>
      <c r="AK40" s="196"/>
      <c r="AL40" s="196"/>
      <c r="AM40" s="196"/>
      <c r="AN40" s="195" t="s">
        <v>115</v>
      </c>
      <c r="AO40" s="195"/>
      <c r="AP40" s="195"/>
      <c r="AQ40" s="195"/>
    </row>
    <row r="41" spans="1:43" ht="13.5" thickBot="1">
      <c r="A41" s="196"/>
      <c r="B41" s="196"/>
      <c r="C41" s="196"/>
      <c r="D41" s="196"/>
      <c r="E41" s="196"/>
      <c r="F41" s="196"/>
      <c r="G41" s="196"/>
      <c r="H41" s="196"/>
      <c r="I41" s="196"/>
      <c r="J41" s="196" t="s">
        <v>116</v>
      </c>
      <c r="K41" s="197" t="s">
        <v>117</v>
      </c>
      <c r="L41" s="197" t="s">
        <v>118</v>
      </c>
      <c r="M41" s="197" t="s">
        <v>119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 t="s">
        <v>116</v>
      </c>
      <c r="Z41" s="197" t="s">
        <v>117</v>
      </c>
      <c r="AA41" s="197" t="s">
        <v>118</v>
      </c>
      <c r="AB41" s="197" t="s">
        <v>119</v>
      </c>
      <c r="AE41" s="196"/>
      <c r="AF41" s="196"/>
      <c r="AG41" s="196"/>
      <c r="AH41" s="196"/>
      <c r="AI41" s="196"/>
      <c r="AJ41" s="196"/>
      <c r="AK41" s="196"/>
      <c r="AL41" s="196"/>
      <c r="AM41" s="196"/>
      <c r="AN41" s="196" t="s">
        <v>116</v>
      </c>
      <c r="AO41" s="197" t="s">
        <v>117</v>
      </c>
      <c r="AP41" s="197" t="s">
        <v>118</v>
      </c>
      <c r="AQ41" s="197" t="s">
        <v>119</v>
      </c>
    </row>
    <row r="42" spans="1:43" ht="13.5" thickBo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  <c r="AA42" s="197"/>
      <c r="AB42" s="197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197"/>
      <c r="AQ42" s="197"/>
    </row>
    <row r="43" spans="1:43" ht="13.5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7"/>
      <c r="L43" s="197"/>
      <c r="M43" s="197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7"/>
      <c r="AA43" s="197"/>
      <c r="AB43" s="197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7"/>
      <c r="AQ43" s="197"/>
    </row>
    <row r="44" spans="1:43" ht="12.75">
      <c r="A44" s="37"/>
      <c r="B44" s="107" t="s">
        <v>1</v>
      </c>
      <c r="C44" s="212" t="s">
        <v>182</v>
      </c>
      <c r="D44" s="212"/>
      <c r="E44" s="212"/>
      <c r="F44" s="212"/>
      <c r="G44" s="212"/>
      <c r="H44" s="212"/>
      <c r="I44" s="213"/>
      <c r="J44" s="207">
        <f>+J46+J47+J48+J49</f>
        <v>-4566</v>
      </c>
      <c r="K44" s="207">
        <f>+K46+K47+K48+K49</f>
        <v>-87</v>
      </c>
      <c r="L44" s="207">
        <f>+L46+L47+L48+L49</f>
        <v>-160</v>
      </c>
      <c r="M44" s="207">
        <f>+M46+M47+M48+M49</f>
        <v>-4319</v>
      </c>
      <c r="P44" s="37"/>
      <c r="Q44" s="107" t="s">
        <v>1</v>
      </c>
      <c r="R44" s="212" t="s">
        <v>182</v>
      </c>
      <c r="S44" s="212"/>
      <c r="T44" s="212"/>
      <c r="U44" s="212"/>
      <c r="V44" s="212"/>
      <c r="W44" s="212"/>
      <c r="X44" s="213"/>
      <c r="Y44" s="207">
        <f>+Y46+Y47+Y48+Y49</f>
        <v>-3548</v>
      </c>
      <c r="Z44" s="207">
        <f>+Z46+Z47+Z48+Z49</f>
        <v>-67</v>
      </c>
      <c r="AA44" s="207">
        <f>+AA46+AA47+AA48+AA49</f>
        <v>-125</v>
      </c>
      <c r="AB44" s="207">
        <f>+AB46+AB47+AB48+AB49</f>
        <v>-3356</v>
      </c>
      <c r="AE44" s="37"/>
      <c r="AF44" s="107" t="s">
        <v>1</v>
      </c>
      <c r="AG44" s="212" t="s">
        <v>182</v>
      </c>
      <c r="AH44" s="212"/>
      <c r="AI44" s="212"/>
      <c r="AJ44" s="212"/>
      <c r="AK44" s="212"/>
      <c r="AL44" s="212"/>
      <c r="AM44" s="213"/>
      <c r="AN44" s="207">
        <f>+AN46+AN47+AN48+AN49</f>
        <v>-14001</v>
      </c>
      <c r="AO44" s="207">
        <f>+AO46+AO47+AO48+AO49</f>
        <v>-265</v>
      </c>
      <c r="AP44" s="207">
        <f>+AP46+AP47+AP48+AP49</f>
        <v>-490</v>
      </c>
      <c r="AQ44" s="207">
        <f>+AQ46+AQ47+AQ48+AQ49</f>
        <v>-13246</v>
      </c>
    </row>
    <row r="45" spans="1:43" ht="12.75">
      <c r="A45" s="27"/>
      <c r="B45" s="108"/>
      <c r="C45" s="214"/>
      <c r="D45" s="214"/>
      <c r="E45" s="214"/>
      <c r="F45" s="214"/>
      <c r="G45" s="214"/>
      <c r="H45" s="214"/>
      <c r="I45" s="215"/>
      <c r="J45" s="208"/>
      <c r="K45" s="208"/>
      <c r="L45" s="208"/>
      <c r="M45" s="208"/>
      <c r="P45" s="27"/>
      <c r="Q45" s="108"/>
      <c r="R45" s="214"/>
      <c r="S45" s="214"/>
      <c r="T45" s="214"/>
      <c r="U45" s="214"/>
      <c r="V45" s="214"/>
      <c r="W45" s="214"/>
      <c r="X45" s="215"/>
      <c r="Y45" s="208"/>
      <c r="Z45" s="208"/>
      <c r="AA45" s="208"/>
      <c r="AB45" s="208"/>
      <c r="AE45" s="27"/>
      <c r="AF45" s="108"/>
      <c r="AG45" s="214"/>
      <c r="AH45" s="214"/>
      <c r="AI45" s="214"/>
      <c r="AJ45" s="214"/>
      <c r="AK45" s="214"/>
      <c r="AL45" s="214"/>
      <c r="AM45" s="215"/>
      <c r="AN45" s="208"/>
      <c r="AO45" s="208"/>
      <c r="AP45" s="208"/>
      <c r="AQ45" s="208"/>
    </row>
    <row r="46" spans="1:43" ht="12.75">
      <c r="A46" s="24"/>
      <c r="B46" s="18"/>
      <c r="C46" s="209" t="s">
        <v>10</v>
      </c>
      <c r="D46" s="210" t="s">
        <v>120</v>
      </c>
      <c r="E46" s="211"/>
      <c r="F46" s="211"/>
      <c r="G46" s="211"/>
      <c r="H46" s="211"/>
      <c r="I46" s="39" t="s">
        <v>122</v>
      </c>
      <c r="J46" s="40">
        <f>+K46+L46+M46</f>
        <v>-3024</v>
      </c>
      <c r="K46" s="40">
        <v>-16</v>
      </c>
      <c r="L46" s="40">
        <v>-37</v>
      </c>
      <c r="M46" s="40">
        <v>-2971</v>
      </c>
      <c r="P46" s="24"/>
      <c r="Q46" s="18"/>
      <c r="R46" s="209" t="s">
        <v>10</v>
      </c>
      <c r="S46" s="210" t="s">
        <v>120</v>
      </c>
      <c r="T46" s="211"/>
      <c r="U46" s="211"/>
      <c r="V46" s="211"/>
      <c r="W46" s="211"/>
      <c r="X46" s="39" t="s">
        <v>122</v>
      </c>
      <c r="Y46" s="40">
        <f>+Z46+AA46+AB46</f>
        <v>-2350</v>
      </c>
      <c r="Z46" s="40">
        <v>-12</v>
      </c>
      <c r="AA46" s="40">
        <v>-29</v>
      </c>
      <c r="AB46" s="40">
        <v>-2309</v>
      </c>
      <c r="AE46" s="24"/>
      <c r="AF46" s="18"/>
      <c r="AG46" s="209" t="s">
        <v>10</v>
      </c>
      <c r="AH46" s="210" t="s">
        <v>120</v>
      </c>
      <c r="AI46" s="211"/>
      <c r="AJ46" s="211"/>
      <c r="AK46" s="211"/>
      <c r="AL46" s="211"/>
      <c r="AM46" s="39" t="s">
        <v>122</v>
      </c>
      <c r="AN46" s="40">
        <f>+AO46+AP46+AQ46</f>
        <v>-9274</v>
      </c>
      <c r="AO46" s="40">
        <v>-48</v>
      </c>
      <c r="AP46" s="40">
        <v>-113</v>
      </c>
      <c r="AQ46" s="40">
        <v>-9113</v>
      </c>
    </row>
    <row r="47" spans="1:43" ht="12.75">
      <c r="A47" s="27"/>
      <c r="B47" s="22"/>
      <c r="C47" s="209"/>
      <c r="D47" s="210"/>
      <c r="E47" s="211"/>
      <c r="F47" s="211"/>
      <c r="G47" s="211"/>
      <c r="H47" s="211"/>
      <c r="I47" s="39" t="s">
        <v>123</v>
      </c>
      <c r="J47" s="40">
        <f>+K47+L47+M47</f>
        <v>-1575</v>
      </c>
      <c r="K47" s="40">
        <v>-77</v>
      </c>
      <c r="L47" s="40">
        <v>-124</v>
      </c>
      <c r="M47" s="40">
        <v>-1374</v>
      </c>
      <c r="P47" s="27"/>
      <c r="Q47" s="22"/>
      <c r="R47" s="209"/>
      <c r="S47" s="210"/>
      <c r="T47" s="211"/>
      <c r="U47" s="211"/>
      <c r="V47" s="211"/>
      <c r="W47" s="211"/>
      <c r="X47" s="39" t="s">
        <v>123</v>
      </c>
      <c r="Y47" s="40">
        <f>+Z47+AA47+AB47</f>
        <v>-1224</v>
      </c>
      <c r="Z47" s="40">
        <v>-60</v>
      </c>
      <c r="AA47" s="40">
        <v>-97</v>
      </c>
      <c r="AB47" s="40">
        <v>-1067</v>
      </c>
      <c r="AE47" s="27"/>
      <c r="AF47" s="22"/>
      <c r="AG47" s="209"/>
      <c r="AH47" s="210"/>
      <c r="AI47" s="211"/>
      <c r="AJ47" s="211"/>
      <c r="AK47" s="211"/>
      <c r="AL47" s="211"/>
      <c r="AM47" s="39" t="s">
        <v>123</v>
      </c>
      <c r="AN47" s="40">
        <f>+AO47+AP47+AQ47</f>
        <v>-4831</v>
      </c>
      <c r="AO47" s="40">
        <v>-237</v>
      </c>
      <c r="AP47" s="40">
        <v>-381</v>
      </c>
      <c r="AQ47" s="40">
        <v>-4213</v>
      </c>
    </row>
    <row r="48" spans="1:43" ht="12.75">
      <c r="A48" s="24"/>
      <c r="B48" s="18"/>
      <c r="C48" s="209" t="s">
        <v>10</v>
      </c>
      <c r="D48" s="210" t="s">
        <v>121</v>
      </c>
      <c r="E48" s="211"/>
      <c r="F48" s="211"/>
      <c r="G48" s="211"/>
      <c r="H48" s="211"/>
      <c r="I48" s="39" t="s">
        <v>122</v>
      </c>
      <c r="J48" s="40">
        <f>+K48+L48+M48</f>
        <v>26</v>
      </c>
      <c r="K48" s="40">
        <v>4</v>
      </c>
      <c r="L48" s="40">
        <v>1</v>
      </c>
      <c r="M48" s="40">
        <v>21</v>
      </c>
      <c r="P48" s="24"/>
      <c r="Q48" s="18"/>
      <c r="R48" s="209" t="s">
        <v>10</v>
      </c>
      <c r="S48" s="210" t="s">
        <v>121</v>
      </c>
      <c r="T48" s="211"/>
      <c r="U48" s="211"/>
      <c r="V48" s="211"/>
      <c r="W48" s="211"/>
      <c r="X48" s="39" t="s">
        <v>122</v>
      </c>
      <c r="Y48" s="40">
        <f>+Z48+AA48+AB48</f>
        <v>20</v>
      </c>
      <c r="Z48" s="40">
        <v>3</v>
      </c>
      <c r="AA48" s="40">
        <v>1</v>
      </c>
      <c r="AB48" s="40">
        <v>16</v>
      </c>
      <c r="AE48" s="24"/>
      <c r="AF48" s="18"/>
      <c r="AG48" s="209" t="s">
        <v>10</v>
      </c>
      <c r="AH48" s="210" t="s">
        <v>121</v>
      </c>
      <c r="AI48" s="211"/>
      <c r="AJ48" s="211"/>
      <c r="AK48" s="211"/>
      <c r="AL48" s="211"/>
      <c r="AM48" s="39" t="s">
        <v>122</v>
      </c>
      <c r="AN48" s="40">
        <f>+AO48+AP48+AQ48</f>
        <v>81</v>
      </c>
      <c r="AO48" s="40">
        <v>13</v>
      </c>
      <c r="AP48" s="40">
        <v>3</v>
      </c>
      <c r="AQ48" s="40">
        <v>65</v>
      </c>
    </row>
    <row r="49" spans="1:43" ht="12.75">
      <c r="A49" s="27"/>
      <c r="B49" s="22"/>
      <c r="C49" s="209"/>
      <c r="D49" s="210"/>
      <c r="E49" s="211"/>
      <c r="F49" s="211"/>
      <c r="G49" s="211"/>
      <c r="H49" s="211"/>
      <c r="I49" s="39" t="s">
        <v>123</v>
      </c>
      <c r="J49" s="40">
        <f>+K49+L49+M49</f>
        <v>7</v>
      </c>
      <c r="K49" s="40">
        <v>2</v>
      </c>
      <c r="L49" s="40">
        <v>0</v>
      </c>
      <c r="M49" s="124">
        <v>5</v>
      </c>
      <c r="P49" s="27"/>
      <c r="Q49" s="22"/>
      <c r="R49" s="209"/>
      <c r="S49" s="210"/>
      <c r="T49" s="211"/>
      <c r="U49" s="211"/>
      <c r="V49" s="211"/>
      <c r="W49" s="211"/>
      <c r="X49" s="39" t="s">
        <v>123</v>
      </c>
      <c r="Y49" s="40">
        <f>+Z49+AA49+AB49</f>
        <v>6</v>
      </c>
      <c r="Z49" s="40">
        <v>2</v>
      </c>
      <c r="AA49" s="40">
        <v>0</v>
      </c>
      <c r="AB49" s="124">
        <v>4</v>
      </c>
      <c r="AE49" s="27"/>
      <c r="AF49" s="22"/>
      <c r="AG49" s="209"/>
      <c r="AH49" s="210"/>
      <c r="AI49" s="211"/>
      <c r="AJ49" s="211"/>
      <c r="AK49" s="211"/>
      <c r="AL49" s="211"/>
      <c r="AM49" s="39" t="s">
        <v>123</v>
      </c>
      <c r="AN49" s="40">
        <f>+AO49+AP49+AQ49</f>
        <v>23</v>
      </c>
      <c r="AO49" s="40">
        <v>7</v>
      </c>
      <c r="AP49" s="40">
        <v>1</v>
      </c>
      <c r="AQ49" s="124">
        <v>15</v>
      </c>
    </row>
    <row r="50" spans="1:43" ht="12.75">
      <c r="A50" s="24"/>
      <c r="B50" s="41" t="s">
        <v>7</v>
      </c>
      <c r="C50" s="205" t="s">
        <v>183</v>
      </c>
      <c r="D50" s="205"/>
      <c r="E50" s="205"/>
      <c r="F50" s="205"/>
      <c r="G50" s="205"/>
      <c r="H50" s="205"/>
      <c r="I50" s="206"/>
      <c r="J50" s="201"/>
      <c r="K50" s="201"/>
      <c r="L50" s="201"/>
      <c r="M50" s="201"/>
      <c r="P50" s="24"/>
      <c r="Q50" s="41" t="s">
        <v>7</v>
      </c>
      <c r="R50" s="205" t="s">
        <v>183</v>
      </c>
      <c r="S50" s="205"/>
      <c r="T50" s="205"/>
      <c r="U50" s="205"/>
      <c r="V50" s="205"/>
      <c r="W50" s="205"/>
      <c r="X50" s="206"/>
      <c r="Y50" s="201"/>
      <c r="Z50" s="201"/>
      <c r="AA50" s="201"/>
      <c r="AB50" s="201"/>
      <c r="AE50" s="24"/>
      <c r="AF50" s="41" t="s">
        <v>7</v>
      </c>
      <c r="AG50" s="205" t="s">
        <v>183</v>
      </c>
      <c r="AH50" s="205"/>
      <c r="AI50" s="205"/>
      <c r="AJ50" s="205"/>
      <c r="AK50" s="205"/>
      <c r="AL50" s="205"/>
      <c r="AM50" s="206"/>
      <c r="AN50" s="201"/>
      <c r="AO50" s="201"/>
      <c r="AP50" s="201"/>
      <c r="AQ50" s="201"/>
    </row>
    <row r="51" spans="1:43" ht="12.75" customHeight="1">
      <c r="A51" s="27"/>
      <c r="B51" s="108"/>
      <c r="C51" s="203" t="s">
        <v>184</v>
      </c>
      <c r="D51" s="203"/>
      <c r="E51" s="203"/>
      <c r="F51" s="203"/>
      <c r="G51" s="203"/>
      <c r="H51" s="203"/>
      <c r="I51" s="204"/>
      <c r="J51" s="202"/>
      <c r="K51" s="202"/>
      <c r="L51" s="202"/>
      <c r="M51" s="202"/>
      <c r="P51" s="27"/>
      <c r="Q51" s="108"/>
      <c r="R51" s="203" t="s">
        <v>184</v>
      </c>
      <c r="S51" s="203"/>
      <c r="T51" s="203"/>
      <c r="U51" s="203"/>
      <c r="V51" s="203"/>
      <c r="W51" s="203"/>
      <c r="X51" s="204"/>
      <c r="Y51" s="202"/>
      <c r="Z51" s="202"/>
      <c r="AA51" s="202"/>
      <c r="AB51" s="202"/>
      <c r="AE51" s="27"/>
      <c r="AF51" s="108"/>
      <c r="AG51" s="203" t="s">
        <v>184</v>
      </c>
      <c r="AH51" s="203"/>
      <c r="AI51" s="203"/>
      <c r="AJ51" s="203"/>
      <c r="AK51" s="203"/>
      <c r="AL51" s="203"/>
      <c r="AM51" s="204"/>
      <c r="AN51" s="202"/>
      <c r="AO51" s="202"/>
      <c r="AP51" s="202"/>
      <c r="AQ51" s="202"/>
    </row>
    <row r="52" spans="1:43" ht="12.75">
      <c r="A52" s="9"/>
      <c r="B52" s="14"/>
      <c r="C52" s="13" t="s">
        <v>2</v>
      </c>
      <c r="D52" s="144" t="s">
        <v>124</v>
      </c>
      <c r="E52" s="144"/>
      <c r="F52" s="144"/>
      <c r="G52" s="144"/>
      <c r="H52" s="144"/>
      <c r="I52" s="145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4" t="s">
        <v>124</v>
      </c>
      <c r="T52" s="144"/>
      <c r="U52" s="144"/>
      <c r="V52" s="144"/>
      <c r="W52" s="144"/>
      <c r="X52" s="145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4" t="s">
        <v>124</v>
      </c>
      <c r="AI52" s="144"/>
      <c r="AJ52" s="144"/>
      <c r="AK52" s="144"/>
      <c r="AL52" s="144"/>
      <c r="AM52" s="145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4" t="s">
        <v>125</v>
      </c>
      <c r="E53" s="144"/>
      <c r="F53" s="144"/>
      <c r="G53" s="144"/>
      <c r="H53" s="144"/>
      <c r="I53" s="145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4" t="s">
        <v>125</v>
      </c>
      <c r="T53" s="144"/>
      <c r="U53" s="144"/>
      <c r="V53" s="144"/>
      <c r="W53" s="144"/>
      <c r="X53" s="145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4" t="s">
        <v>125</v>
      </c>
      <c r="AI53" s="144"/>
      <c r="AJ53" s="144"/>
      <c r="AK53" s="144"/>
      <c r="AL53" s="144"/>
      <c r="AM53" s="145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2" t="s">
        <v>126</v>
      </c>
      <c r="D54" s="172"/>
      <c r="E54" s="172"/>
      <c r="F54" s="172"/>
      <c r="G54" s="172"/>
      <c r="H54" s="172"/>
      <c r="I54" s="173"/>
      <c r="J54" s="44">
        <f>+J55+J56+J57+J58+J59+J60</f>
        <v>-2817</v>
      </c>
      <c r="K54" s="44">
        <f>+K55+K56+K57+K58+K59+K60</f>
        <v>-2619</v>
      </c>
      <c r="L54" s="44">
        <f>+L55+L56+L57+L58+L59+L60</f>
        <v>-99</v>
      </c>
      <c r="M54" s="44">
        <f>+M55+M56+M57+M58+M59+M60</f>
        <v>-99</v>
      </c>
      <c r="P54" s="9"/>
      <c r="Q54" s="10" t="s">
        <v>13</v>
      </c>
      <c r="R54" s="172" t="s">
        <v>126</v>
      </c>
      <c r="S54" s="172"/>
      <c r="T54" s="172"/>
      <c r="U54" s="172"/>
      <c r="V54" s="172"/>
      <c r="W54" s="172"/>
      <c r="X54" s="173"/>
      <c r="Y54" s="44">
        <f>+Y55+Y56+Y57+Y58+Y59+Y60</f>
        <v>-2189</v>
      </c>
      <c r="Z54" s="44">
        <f>+Z55+Z56+Z57+Z58+Z59+Z60</f>
        <v>-2035</v>
      </c>
      <c r="AA54" s="44">
        <f>+AA55+AA56+AA57+AA58+AA59+AA60</f>
        <v>-77</v>
      </c>
      <c r="AB54" s="44">
        <f>+AB55+AB56+AB57+AB58+AB59+AB60</f>
        <v>-77</v>
      </c>
      <c r="AE54" s="9"/>
      <c r="AF54" s="10" t="s">
        <v>13</v>
      </c>
      <c r="AG54" s="172" t="s">
        <v>126</v>
      </c>
      <c r="AH54" s="172"/>
      <c r="AI54" s="172"/>
      <c r="AJ54" s="172"/>
      <c r="AK54" s="172"/>
      <c r="AL54" s="172"/>
      <c r="AM54" s="173"/>
      <c r="AN54" s="44">
        <f>+AN55+AN56+AN57+AN58+AN59+AN60</f>
        <v>-8640</v>
      </c>
      <c r="AO54" s="44">
        <f>+AO55+AO56+AO57+AO58+AO59+AO60</f>
        <v>-8033</v>
      </c>
      <c r="AP54" s="44">
        <f>+AP55+AP56+AP57+AP58+AP59+AP60</f>
        <v>-303</v>
      </c>
      <c r="AQ54" s="44">
        <f>+AQ55+AQ56+AQ57+AQ58+AQ59+AQ60</f>
        <v>-304</v>
      </c>
    </row>
    <row r="55" spans="1:43" ht="12.75">
      <c r="A55" s="9"/>
      <c r="B55" s="14"/>
      <c r="C55" s="45" t="s">
        <v>10</v>
      </c>
      <c r="D55" s="144" t="s">
        <v>127</v>
      </c>
      <c r="E55" s="144"/>
      <c r="F55" s="144"/>
      <c r="G55" s="144"/>
      <c r="H55" s="144"/>
      <c r="I55" s="145"/>
      <c r="J55" s="40">
        <f aca="true" t="shared" si="0" ref="J55:J60">+K55+L55+M55</f>
        <v>-2617</v>
      </c>
      <c r="K55" s="40">
        <v>-2617</v>
      </c>
      <c r="L55" s="40"/>
      <c r="M55" s="40"/>
      <c r="P55" s="9"/>
      <c r="Q55" s="14"/>
      <c r="R55" s="45" t="s">
        <v>10</v>
      </c>
      <c r="S55" s="144" t="s">
        <v>127</v>
      </c>
      <c r="T55" s="144"/>
      <c r="U55" s="144"/>
      <c r="V55" s="144"/>
      <c r="W55" s="144"/>
      <c r="X55" s="145"/>
      <c r="Y55" s="40">
        <f aca="true" t="shared" si="1" ref="Y55:Y60">+Z55+AA55+AB55</f>
        <v>-2033</v>
      </c>
      <c r="Z55" s="40">
        <v>-2033</v>
      </c>
      <c r="AA55" s="40"/>
      <c r="AB55" s="40"/>
      <c r="AE55" s="9"/>
      <c r="AF55" s="14"/>
      <c r="AG55" s="45" t="s">
        <v>10</v>
      </c>
      <c r="AH55" s="144" t="s">
        <v>127</v>
      </c>
      <c r="AI55" s="144"/>
      <c r="AJ55" s="144"/>
      <c r="AK55" s="144"/>
      <c r="AL55" s="144"/>
      <c r="AM55" s="145"/>
      <c r="AN55" s="40">
        <f aca="true" t="shared" si="2" ref="AN55:AN60">+AO55+AP55+AQ55</f>
        <v>-8026</v>
      </c>
      <c r="AO55" s="40">
        <v>-8026</v>
      </c>
      <c r="AP55" s="40"/>
      <c r="AQ55" s="40"/>
    </row>
    <row r="56" spans="1:43" ht="12.75">
      <c r="A56" s="9"/>
      <c r="B56" s="14"/>
      <c r="C56" s="45" t="s">
        <v>10</v>
      </c>
      <c r="D56" s="144" t="s">
        <v>128</v>
      </c>
      <c r="E56" s="144"/>
      <c r="F56" s="144"/>
      <c r="G56" s="144"/>
      <c r="H56" s="144"/>
      <c r="I56" s="145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4" t="s">
        <v>128</v>
      </c>
      <c r="T56" s="144"/>
      <c r="U56" s="144"/>
      <c r="V56" s="144"/>
      <c r="W56" s="144"/>
      <c r="X56" s="145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4" t="s">
        <v>128</v>
      </c>
      <c r="AI56" s="144"/>
      <c r="AJ56" s="144"/>
      <c r="AK56" s="144"/>
      <c r="AL56" s="144"/>
      <c r="AM56" s="145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4" t="s">
        <v>129</v>
      </c>
      <c r="E57" s="144"/>
      <c r="F57" s="144"/>
      <c r="G57" s="144"/>
      <c r="H57" s="144"/>
      <c r="I57" s="145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4" t="s">
        <v>129</v>
      </c>
      <c r="T57" s="144"/>
      <c r="U57" s="144"/>
      <c r="V57" s="144"/>
      <c r="W57" s="144"/>
      <c r="X57" s="145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4" t="s">
        <v>129</v>
      </c>
      <c r="AI57" s="144"/>
      <c r="AJ57" s="144"/>
      <c r="AK57" s="144"/>
      <c r="AL57" s="144"/>
      <c r="AM57" s="145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4" t="s">
        <v>130</v>
      </c>
      <c r="E58" s="144"/>
      <c r="F58" s="144"/>
      <c r="G58" s="144"/>
      <c r="H58" s="144"/>
      <c r="I58" s="145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4" t="s">
        <v>130</v>
      </c>
      <c r="T58" s="144"/>
      <c r="U58" s="144"/>
      <c r="V58" s="144"/>
      <c r="W58" s="144"/>
      <c r="X58" s="145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4" t="s">
        <v>130</v>
      </c>
      <c r="AI58" s="144"/>
      <c r="AJ58" s="144"/>
      <c r="AK58" s="144"/>
      <c r="AL58" s="144"/>
      <c r="AM58" s="145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4" t="s">
        <v>131</v>
      </c>
      <c r="E59" s="144"/>
      <c r="F59" s="144"/>
      <c r="G59" s="144"/>
      <c r="H59" s="144"/>
      <c r="I59" s="145"/>
      <c r="J59" s="40">
        <f t="shared" si="0"/>
        <v>-200</v>
      </c>
      <c r="K59" s="40">
        <v>-2</v>
      </c>
      <c r="L59" s="40">
        <v>-99</v>
      </c>
      <c r="M59" s="40">
        <v>-99</v>
      </c>
      <c r="P59" s="9"/>
      <c r="Q59" s="12"/>
      <c r="R59" s="45" t="s">
        <v>10</v>
      </c>
      <c r="S59" s="144" t="s">
        <v>131</v>
      </c>
      <c r="T59" s="144"/>
      <c r="U59" s="144"/>
      <c r="V59" s="144"/>
      <c r="W59" s="144"/>
      <c r="X59" s="145"/>
      <c r="Y59" s="40">
        <f t="shared" si="1"/>
        <v>-156</v>
      </c>
      <c r="Z59" s="40">
        <v>-2</v>
      </c>
      <c r="AA59" s="40">
        <v>-77</v>
      </c>
      <c r="AB59" s="40">
        <v>-77</v>
      </c>
      <c r="AE59" s="9"/>
      <c r="AF59" s="12"/>
      <c r="AG59" s="45" t="s">
        <v>10</v>
      </c>
      <c r="AH59" s="144" t="s">
        <v>131</v>
      </c>
      <c r="AI59" s="144"/>
      <c r="AJ59" s="144"/>
      <c r="AK59" s="144"/>
      <c r="AL59" s="144"/>
      <c r="AM59" s="145"/>
      <c r="AN59" s="40">
        <f t="shared" si="2"/>
        <v>-614</v>
      </c>
      <c r="AO59" s="40">
        <v>-7</v>
      </c>
      <c r="AP59" s="40">
        <v>-303</v>
      </c>
      <c r="AQ59" s="40">
        <v>-304</v>
      </c>
    </row>
    <row r="60" spans="1:43" ht="13.5" thickBot="1">
      <c r="A60" s="46"/>
      <c r="B60" s="47"/>
      <c r="C60" s="48" t="s">
        <v>10</v>
      </c>
      <c r="D60" s="142" t="s">
        <v>132</v>
      </c>
      <c r="E60" s="142"/>
      <c r="F60" s="142"/>
      <c r="G60" s="142"/>
      <c r="H60" s="142"/>
      <c r="I60" s="143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42" t="s">
        <v>132</v>
      </c>
      <c r="T60" s="142"/>
      <c r="U60" s="142"/>
      <c r="V60" s="142"/>
      <c r="W60" s="142"/>
      <c r="X60" s="143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42" t="s">
        <v>132</v>
      </c>
      <c r="AI60" s="142"/>
      <c r="AJ60" s="142"/>
      <c r="AK60" s="142"/>
      <c r="AL60" s="142"/>
      <c r="AM60" s="143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98" t="s">
        <v>133</v>
      </c>
      <c r="C62" s="199"/>
      <c r="D62" s="199"/>
      <c r="E62" s="199"/>
      <c r="F62" s="199"/>
      <c r="G62" s="199"/>
      <c r="H62" s="200"/>
      <c r="I62" s="200"/>
      <c r="J62" s="200"/>
      <c r="K62" s="200"/>
      <c r="L62" s="200"/>
      <c r="M62" s="200"/>
      <c r="P62" s="116" t="s">
        <v>157</v>
      </c>
      <c r="Q62" s="198" t="s">
        <v>133</v>
      </c>
      <c r="R62" s="199"/>
      <c r="S62" s="199"/>
      <c r="T62" s="199"/>
      <c r="U62" s="199"/>
      <c r="V62" s="199"/>
      <c r="W62" s="200"/>
      <c r="X62" s="200"/>
      <c r="Y62" s="200"/>
      <c r="Z62" s="200"/>
      <c r="AA62" s="200"/>
      <c r="AB62" s="200"/>
      <c r="AE62" s="116" t="s">
        <v>157</v>
      </c>
      <c r="AF62" s="198" t="s">
        <v>133</v>
      </c>
      <c r="AG62" s="199"/>
      <c r="AH62" s="199"/>
      <c r="AI62" s="199"/>
      <c r="AJ62" s="199"/>
      <c r="AK62" s="199"/>
      <c r="AL62" s="200"/>
      <c r="AM62" s="200"/>
      <c r="AN62" s="200"/>
      <c r="AO62" s="200"/>
      <c r="AP62" s="200"/>
      <c r="AQ62" s="200"/>
    </row>
    <row r="63" spans="2:43" ht="13.5" thickBot="1">
      <c r="B63" s="1" t="str">
        <f>B6</f>
        <v>May, 2006</v>
      </c>
      <c r="J63" s="50"/>
      <c r="K63" s="50"/>
      <c r="L63" s="50"/>
      <c r="M63" s="52" t="str">
        <f>+J6</f>
        <v>in mn USD</v>
      </c>
      <c r="Q63" s="1" t="str">
        <f>Q6</f>
        <v>May, 2006</v>
      </c>
      <c r="Y63" s="50"/>
      <c r="Z63" s="50"/>
      <c r="AA63" s="50"/>
      <c r="AB63" s="52" t="str">
        <f>+Y6</f>
        <v>in mn EUR</v>
      </c>
      <c r="AF63" s="1" t="str">
        <f>AF6</f>
        <v>May, 2006</v>
      </c>
      <c r="AN63" s="50"/>
      <c r="AO63" s="50"/>
      <c r="AP63" s="50"/>
      <c r="AQ63" s="52" t="str">
        <f>+AN6</f>
        <v>in mn PLN</v>
      </c>
    </row>
    <row r="64" spans="1:43" ht="13.5" thickBot="1">
      <c r="A64" s="186" t="s">
        <v>96</v>
      </c>
      <c r="B64" s="187"/>
      <c r="C64" s="187"/>
      <c r="D64" s="187"/>
      <c r="E64" s="187"/>
      <c r="F64" s="187"/>
      <c r="G64" s="187"/>
      <c r="H64" s="187"/>
      <c r="I64" s="188"/>
      <c r="J64" s="195" t="s">
        <v>115</v>
      </c>
      <c r="K64" s="195"/>
      <c r="L64" s="195"/>
      <c r="M64" s="195"/>
      <c r="P64" s="186" t="s">
        <v>96</v>
      </c>
      <c r="Q64" s="187"/>
      <c r="R64" s="187"/>
      <c r="S64" s="187"/>
      <c r="T64" s="187"/>
      <c r="U64" s="187"/>
      <c r="V64" s="187"/>
      <c r="W64" s="187"/>
      <c r="X64" s="188"/>
      <c r="Y64" s="195" t="s">
        <v>115</v>
      </c>
      <c r="Z64" s="195"/>
      <c r="AA64" s="195"/>
      <c r="AB64" s="195"/>
      <c r="AE64" s="186" t="s">
        <v>96</v>
      </c>
      <c r="AF64" s="187"/>
      <c r="AG64" s="187"/>
      <c r="AH64" s="187"/>
      <c r="AI64" s="187"/>
      <c r="AJ64" s="187"/>
      <c r="AK64" s="187"/>
      <c r="AL64" s="187"/>
      <c r="AM64" s="188"/>
      <c r="AN64" s="195" t="s">
        <v>115</v>
      </c>
      <c r="AO64" s="195"/>
      <c r="AP64" s="195"/>
      <c r="AQ64" s="195"/>
    </row>
    <row r="65" spans="1:43" ht="13.5" thickBot="1">
      <c r="A65" s="189"/>
      <c r="B65" s="190"/>
      <c r="C65" s="190"/>
      <c r="D65" s="190"/>
      <c r="E65" s="190"/>
      <c r="F65" s="190"/>
      <c r="G65" s="190"/>
      <c r="H65" s="190"/>
      <c r="I65" s="191"/>
      <c r="J65" s="196" t="s">
        <v>116</v>
      </c>
      <c r="K65" s="197" t="s">
        <v>117</v>
      </c>
      <c r="L65" s="197" t="s">
        <v>118</v>
      </c>
      <c r="M65" s="197" t="s">
        <v>119</v>
      </c>
      <c r="P65" s="189"/>
      <c r="Q65" s="190"/>
      <c r="R65" s="190"/>
      <c r="S65" s="190"/>
      <c r="T65" s="190"/>
      <c r="U65" s="190"/>
      <c r="V65" s="190"/>
      <c r="W65" s="190"/>
      <c r="X65" s="191"/>
      <c r="Y65" s="196" t="s">
        <v>116</v>
      </c>
      <c r="Z65" s="197" t="s">
        <v>117</v>
      </c>
      <c r="AA65" s="197" t="s">
        <v>118</v>
      </c>
      <c r="AB65" s="197" t="s">
        <v>119</v>
      </c>
      <c r="AE65" s="189"/>
      <c r="AF65" s="190"/>
      <c r="AG65" s="190"/>
      <c r="AH65" s="190"/>
      <c r="AI65" s="190"/>
      <c r="AJ65" s="190"/>
      <c r="AK65" s="190"/>
      <c r="AL65" s="190"/>
      <c r="AM65" s="191"/>
      <c r="AN65" s="196" t="s">
        <v>116</v>
      </c>
      <c r="AO65" s="197" t="s">
        <v>117</v>
      </c>
      <c r="AP65" s="197" t="s">
        <v>118</v>
      </c>
      <c r="AQ65" s="197" t="s">
        <v>119</v>
      </c>
    </row>
    <row r="66" spans="1:43" ht="13.5" thickBot="1">
      <c r="A66" s="189"/>
      <c r="B66" s="190"/>
      <c r="C66" s="190"/>
      <c r="D66" s="190"/>
      <c r="E66" s="190"/>
      <c r="F66" s="190"/>
      <c r="G66" s="190"/>
      <c r="H66" s="190"/>
      <c r="I66" s="191"/>
      <c r="J66" s="196"/>
      <c r="K66" s="197"/>
      <c r="L66" s="197"/>
      <c r="M66" s="197"/>
      <c r="P66" s="189"/>
      <c r="Q66" s="190"/>
      <c r="R66" s="190"/>
      <c r="S66" s="190"/>
      <c r="T66" s="190"/>
      <c r="U66" s="190"/>
      <c r="V66" s="190"/>
      <c r="W66" s="190"/>
      <c r="X66" s="191"/>
      <c r="Y66" s="196"/>
      <c r="Z66" s="197"/>
      <c r="AA66" s="197"/>
      <c r="AB66" s="197"/>
      <c r="AE66" s="189"/>
      <c r="AF66" s="190"/>
      <c r="AG66" s="190"/>
      <c r="AH66" s="190"/>
      <c r="AI66" s="190"/>
      <c r="AJ66" s="190"/>
      <c r="AK66" s="190"/>
      <c r="AL66" s="190"/>
      <c r="AM66" s="191"/>
      <c r="AN66" s="196"/>
      <c r="AO66" s="197"/>
      <c r="AP66" s="197"/>
      <c r="AQ66" s="197"/>
    </row>
    <row r="67" spans="1:43" ht="13.5" thickBot="1">
      <c r="A67" s="192"/>
      <c r="B67" s="193"/>
      <c r="C67" s="193"/>
      <c r="D67" s="193"/>
      <c r="E67" s="193"/>
      <c r="F67" s="193"/>
      <c r="G67" s="193"/>
      <c r="H67" s="193"/>
      <c r="I67" s="194"/>
      <c r="J67" s="196"/>
      <c r="K67" s="197"/>
      <c r="L67" s="197"/>
      <c r="M67" s="197"/>
      <c r="P67" s="192"/>
      <c r="Q67" s="193"/>
      <c r="R67" s="193"/>
      <c r="S67" s="193"/>
      <c r="T67" s="193"/>
      <c r="U67" s="193"/>
      <c r="V67" s="193"/>
      <c r="W67" s="193"/>
      <c r="X67" s="194"/>
      <c r="Y67" s="196"/>
      <c r="Z67" s="197"/>
      <c r="AA67" s="197"/>
      <c r="AB67" s="197"/>
      <c r="AE67" s="192"/>
      <c r="AF67" s="193"/>
      <c r="AG67" s="193"/>
      <c r="AH67" s="193"/>
      <c r="AI67" s="193"/>
      <c r="AJ67" s="193"/>
      <c r="AK67" s="193"/>
      <c r="AL67" s="193"/>
      <c r="AM67" s="194"/>
      <c r="AN67" s="196"/>
      <c r="AO67" s="197"/>
      <c r="AP67" s="197"/>
      <c r="AQ67" s="197"/>
    </row>
    <row r="68" spans="1:43" ht="12.75">
      <c r="A68" s="53"/>
      <c r="B68" s="54" t="s">
        <v>1</v>
      </c>
      <c r="C68" s="181" t="s">
        <v>140</v>
      </c>
      <c r="D68" s="181"/>
      <c r="E68" s="181"/>
      <c r="F68" s="181"/>
      <c r="G68" s="181"/>
      <c r="H68" s="181"/>
      <c r="I68" s="182"/>
      <c r="J68" s="55">
        <f>+K68+L68+M68</f>
        <v>-859</v>
      </c>
      <c r="K68" s="55">
        <f>+K69+K70</f>
        <v>-185</v>
      </c>
      <c r="L68" s="55">
        <f>+L69+L70</f>
        <v>-77</v>
      </c>
      <c r="M68" s="55">
        <f>+M69+M70</f>
        <v>-597</v>
      </c>
      <c r="P68" s="53"/>
      <c r="Q68" s="54" t="s">
        <v>1</v>
      </c>
      <c r="R68" s="181" t="s">
        <v>140</v>
      </c>
      <c r="S68" s="181"/>
      <c r="T68" s="181"/>
      <c r="U68" s="181"/>
      <c r="V68" s="181"/>
      <c r="W68" s="181"/>
      <c r="X68" s="182"/>
      <c r="Y68" s="55">
        <f>+Z68+AA68+AB68</f>
        <v>-668</v>
      </c>
      <c r="Z68" s="55">
        <f>+Z69+Z70</f>
        <v>-144</v>
      </c>
      <c r="AA68" s="55">
        <f>+AA69+AA70</f>
        <v>-60</v>
      </c>
      <c r="AB68" s="55">
        <f>+AB69+AB70</f>
        <v>-464</v>
      </c>
      <c r="AE68" s="53"/>
      <c r="AF68" s="54" t="s">
        <v>1</v>
      </c>
      <c r="AG68" s="181" t="s">
        <v>140</v>
      </c>
      <c r="AH68" s="181"/>
      <c r="AI68" s="181"/>
      <c r="AJ68" s="181"/>
      <c r="AK68" s="181"/>
      <c r="AL68" s="181"/>
      <c r="AM68" s="182"/>
      <c r="AN68" s="55">
        <f>+AO68+AP68+AQ68</f>
        <v>-2636</v>
      </c>
      <c r="AO68" s="55">
        <f>+AO69+AO70</f>
        <v>-569</v>
      </c>
      <c r="AP68" s="55">
        <f>+AP69+AP70</f>
        <v>-237</v>
      </c>
      <c r="AQ68" s="55">
        <f>+AQ69+AQ70</f>
        <v>-1830</v>
      </c>
    </row>
    <row r="69" spans="1:43" ht="12.75">
      <c r="A69" s="27"/>
      <c r="B69" s="56"/>
      <c r="C69" s="57" t="s">
        <v>2</v>
      </c>
      <c r="D69" s="148" t="s">
        <v>141</v>
      </c>
      <c r="E69" s="148"/>
      <c r="F69" s="148"/>
      <c r="G69" s="148"/>
      <c r="H69" s="148"/>
      <c r="I69" s="149"/>
      <c r="J69" s="58">
        <f>+K69+L69+M69</f>
        <v>-858</v>
      </c>
      <c r="K69" s="58">
        <v>-185</v>
      </c>
      <c r="L69" s="58">
        <v>-77</v>
      </c>
      <c r="M69" s="58">
        <v>-596</v>
      </c>
      <c r="P69" s="27"/>
      <c r="Q69" s="56"/>
      <c r="R69" s="57" t="s">
        <v>2</v>
      </c>
      <c r="S69" s="148" t="s">
        <v>141</v>
      </c>
      <c r="T69" s="148"/>
      <c r="U69" s="148"/>
      <c r="V69" s="148"/>
      <c r="W69" s="148"/>
      <c r="X69" s="149"/>
      <c r="Y69" s="58">
        <f>+Z69+AA69+AB69</f>
        <v>-667</v>
      </c>
      <c r="Z69" s="58">
        <v>-144</v>
      </c>
      <c r="AA69" s="58">
        <v>-60</v>
      </c>
      <c r="AB69" s="58">
        <v>-463</v>
      </c>
      <c r="AE69" s="27"/>
      <c r="AF69" s="56"/>
      <c r="AG69" s="57" t="s">
        <v>2</v>
      </c>
      <c r="AH69" s="148" t="s">
        <v>141</v>
      </c>
      <c r="AI69" s="148"/>
      <c r="AJ69" s="148"/>
      <c r="AK69" s="148"/>
      <c r="AL69" s="148"/>
      <c r="AM69" s="149"/>
      <c r="AN69" s="58">
        <f>+AO69+AP69+AQ69</f>
        <v>-2633</v>
      </c>
      <c r="AO69" s="58">
        <v>-569</v>
      </c>
      <c r="AP69" s="58">
        <v>-237</v>
      </c>
      <c r="AQ69" s="58">
        <v>-1827</v>
      </c>
    </row>
    <row r="70" spans="1:43" ht="12.75">
      <c r="A70" s="9"/>
      <c r="B70" s="38"/>
      <c r="C70" s="13" t="s">
        <v>3</v>
      </c>
      <c r="D70" s="144" t="s">
        <v>185</v>
      </c>
      <c r="E70" s="144"/>
      <c r="F70" s="144"/>
      <c r="G70" s="144"/>
      <c r="H70" s="144"/>
      <c r="I70" s="145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4" t="s">
        <v>185</v>
      </c>
      <c r="T70" s="144"/>
      <c r="U70" s="144"/>
      <c r="V70" s="144"/>
      <c r="W70" s="144"/>
      <c r="X70" s="145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4" t="s">
        <v>185</v>
      </c>
      <c r="AI70" s="144"/>
      <c r="AJ70" s="144"/>
      <c r="AK70" s="144"/>
      <c r="AL70" s="144"/>
      <c r="AM70" s="145"/>
      <c r="AN70" s="58">
        <f>+AO70+AP70+AQ70</f>
        <v>-3</v>
      </c>
      <c r="AO70" s="58"/>
      <c r="AP70" s="58"/>
      <c r="AQ70" s="58">
        <v>-3</v>
      </c>
    </row>
    <row r="71" spans="1:43" ht="27.75" customHeight="1">
      <c r="A71" s="24"/>
      <c r="B71" s="59" t="s">
        <v>7</v>
      </c>
      <c r="C71" s="183" t="s">
        <v>186</v>
      </c>
      <c r="D71" s="184"/>
      <c r="E71" s="184"/>
      <c r="F71" s="184"/>
      <c r="G71" s="184"/>
      <c r="H71" s="184"/>
      <c r="I71" s="185"/>
      <c r="J71" s="42"/>
      <c r="K71" s="60"/>
      <c r="L71" s="60"/>
      <c r="M71" s="60"/>
      <c r="P71" s="24"/>
      <c r="Q71" s="59" t="s">
        <v>7</v>
      </c>
      <c r="R71" s="183" t="s">
        <v>186</v>
      </c>
      <c r="S71" s="184"/>
      <c r="T71" s="184"/>
      <c r="U71" s="184"/>
      <c r="V71" s="184"/>
      <c r="W71" s="184"/>
      <c r="X71" s="185"/>
      <c r="Y71" s="42"/>
      <c r="Z71" s="60"/>
      <c r="AA71" s="60"/>
      <c r="AB71" s="60"/>
      <c r="AE71" s="24"/>
      <c r="AF71" s="59" t="s">
        <v>7</v>
      </c>
      <c r="AG71" s="183" t="s">
        <v>186</v>
      </c>
      <c r="AH71" s="184"/>
      <c r="AI71" s="184"/>
      <c r="AJ71" s="184"/>
      <c r="AK71" s="184"/>
      <c r="AL71" s="184"/>
      <c r="AM71" s="185"/>
      <c r="AN71" s="42"/>
      <c r="AO71" s="60"/>
      <c r="AP71" s="60"/>
      <c r="AQ71" s="60"/>
    </row>
    <row r="72" spans="1:43" ht="14.25">
      <c r="A72" s="9"/>
      <c r="B72" s="61" t="s">
        <v>13</v>
      </c>
      <c r="C72" s="178" t="s">
        <v>187</v>
      </c>
      <c r="D72" s="179"/>
      <c r="E72" s="179"/>
      <c r="F72" s="179"/>
      <c r="G72" s="179"/>
      <c r="H72" s="179"/>
      <c r="I72" s="180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78" t="s">
        <v>187</v>
      </c>
      <c r="S72" s="179"/>
      <c r="T72" s="179"/>
      <c r="U72" s="179"/>
      <c r="V72" s="179"/>
      <c r="W72" s="179"/>
      <c r="X72" s="180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78" t="s">
        <v>187</v>
      </c>
      <c r="AH72" s="179"/>
      <c r="AI72" s="179"/>
      <c r="AJ72" s="179"/>
      <c r="AK72" s="179"/>
      <c r="AL72" s="179"/>
      <c r="AM72" s="180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3" t="s">
        <v>146</v>
      </c>
      <c r="E73" s="153"/>
      <c r="F73" s="153"/>
      <c r="G73" s="153"/>
      <c r="H73" s="153"/>
      <c r="I73" s="154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3" t="s">
        <v>146</v>
      </c>
      <c r="T73" s="153"/>
      <c r="U73" s="153"/>
      <c r="V73" s="153"/>
      <c r="W73" s="153"/>
      <c r="X73" s="154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3" t="s">
        <v>146</v>
      </c>
      <c r="AI73" s="153"/>
      <c r="AJ73" s="153"/>
      <c r="AK73" s="153"/>
      <c r="AL73" s="153"/>
      <c r="AM73" s="154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4" t="s">
        <v>142</v>
      </c>
      <c r="F74" s="144"/>
      <c r="G74" s="144"/>
      <c r="H74" s="144"/>
      <c r="I74" s="145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4" t="s">
        <v>142</v>
      </c>
      <c r="U74" s="144"/>
      <c r="V74" s="144"/>
      <c r="W74" s="144"/>
      <c r="X74" s="145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4" t="s">
        <v>142</v>
      </c>
      <c r="AJ74" s="144"/>
      <c r="AK74" s="144"/>
      <c r="AL74" s="144"/>
      <c r="AM74" s="145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4" t="s">
        <v>14</v>
      </c>
      <c r="F75" s="144"/>
      <c r="G75" s="144"/>
      <c r="H75" s="144"/>
      <c r="I75" s="145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4" t="s">
        <v>14</v>
      </c>
      <c r="U75" s="144"/>
      <c r="V75" s="144"/>
      <c r="W75" s="144"/>
      <c r="X75" s="145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4" t="s">
        <v>14</v>
      </c>
      <c r="AJ75" s="144"/>
      <c r="AK75" s="144"/>
      <c r="AL75" s="144"/>
      <c r="AM75" s="145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4" t="s">
        <v>143</v>
      </c>
      <c r="F76" s="144"/>
      <c r="G76" s="144"/>
      <c r="H76" s="144"/>
      <c r="I76" s="145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4" t="s">
        <v>143</v>
      </c>
      <c r="U76" s="144"/>
      <c r="V76" s="144"/>
      <c r="W76" s="144"/>
      <c r="X76" s="145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4" t="s">
        <v>143</v>
      </c>
      <c r="AJ76" s="144"/>
      <c r="AK76" s="144"/>
      <c r="AL76" s="144"/>
      <c r="AM76" s="145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4" t="s">
        <v>145</v>
      </c>
      <c r="E77" s="174"/>
      <c r="F77" s="174"/>
      <c r="G77" s="174"/>
      <c r="H77" s="174"/>
      <c r="I77" s="175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4" t="s">
        <v>145</v>
      </c>
      <c r="T77" s="174"/>
      <c r="U77" s="174"/>
      <c r="V77" s="174"/>
      <c r="W77" s="174"/>
      <c r="X77" s="175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74" t="s">
        <v>145</v>
      </c>
      <c r="AI77" s="174"/>
      <c r="AJ77" s="174"/>
      <c r="AK77" s="174"/>
      <c r="AL77" s="174"/>
      <c r="AM77" s="175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4" t="s">
        <v>144</v>
      </c>
      <c r="E78" s="174"/>
      <c r="F78" s="174"/>
      <c r="G78" s="174"/>
      <c r="H78" s="174"/>
      <c r="I78" s="175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4" t="s">
        <v>144</v>
      </c>
      <c r="T78" s="174"/>
      <c r="U78" s="174"/>
      <c r="V78" s="174"/>
      <c r="W78" s="174"/>
      <c r="X78" s="175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74" t="s">
        <v>144</v>
      </c>
      <c r="AI78" s="174"/>
      <c r="AJ78" s="174"/>
      <c r="AK78" s="174"/>
      <c r="AL78" s="174"/>
      <c r="AM78" s="175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78" t="s">
        <v>188</v>
      </c>
      <c r="D79" s="179"/>
      <c r="E79" s="179"/>
      <c r="F79" s="179"/>
      <c r="G79" s="179"/>
      <c r="H79" s="179"/>
      <c r="I79" s="180"/>
      <c r="J79" s="42">
        <f>+J80+J84+J85</f>
        <v>-173</v>
      </c>
      <c r="K79" s="42">
        <f>+K80+K84+K85</f>
        <v>0</v>
      </c>
      <c r="L79" s="42">
        <f>+L80+L84+L85</f>
        <v>0</v>
      </c>
      <c r="M79" s="42">
        <f>+M80+M84+M85</f>
        <v>-173</v>
      </c>
      <c r="P79" s="9"/>
      <c r="Q79" s="38"/>
      <c r="R79" s="178" t="s">
        <v>188</v>
      </c>
      <c r="S79" s="179"/>
      <c r="T79" s="179"/>
      <c r="U79" s="179"/>
      <c r="V79" s="179"/>
      <c r="W79" s="179"/>
      <c r="X79" s="180"/>
      <c r="Y79" s="42">
        <f>+Y80+Y84+Y85</f>
        <v>-134</v>
      </c>
      <c r="Z79" s="42">
        <f>+Z80+Z84+Z85</f>
        <v>0</v>
      </c>
      <c r="AA79" s="42">
        <f>+AA80+AA84+AA85</f>
        <v>0</v>
      </c>
      <c r="AB79" s="42">
        <f>+AB80+AB84+AB85</f>
        <v>-134</v>
      </c>
      <c r="AE79" s="9"/>
      <c r="AF79" s="38"/>
      <c r="AG79" s="178" t="s">
        <v>188</v>
      </c>
      <c r="AH79" s="179"/>
      <c r="AI79" s="179"/>
      <c r="AJ79" s="179"/>
      <c r="AK79" s="179"/>
      <c r="AL79" s="179"/>
      <c r="AM79" s="180"/>
      <c r="AN79" s="42">
        <f>+AN80+AN84+AN85</f>
        <v>-529</v>
      </c>
      <c r="AO79" s="42">
        <f>+AO80+AO84+AO85</f>
        <v>0</v>
      </c>
      <c r="AP79" s="42">
        <f>+AP80+AP84+AP85</f>
        <v>0</v>
      </c>
      <c r="AQ79" s="42">
        <f>+AQ80+AQ84+AQ85</f>
        <v>-529</v>
      </c>
    </row>
    <row r="80" spans="1:43" ht="12.75" customHeight="1">
      <c r="A80" s="24"/>
      <c r="B80" s="62"/>
      <c r="C80" s="63" t="s">
        <v>2</v>
      </c>
      <c r="D80" s="153" t="s">
        <v>147</v>
      </c>
      <c r="E80" s="153"/>
      <c r="F80" s="153"/>
      <c r="G80" s="153"/>
      <c r="H80" s="153"/>
      <c r="I80" s="154"/>
      <c r="J80" s="64">
        <f aca="true" t="shared" si="6" ref="J80:J85">+K80+L80+M80</f>
        <v>-173</v>
      </c>
      <c r="K80" s="64"/>
      <c r="L80" s="64"/>
      <c r="M80" s="64">
        <f>+M81</f>
        <v>-173</v>
      </c>
      <c r="P80" s="24"/>
      <c r="Q80" s="62"/>
      <c r="R80" s="63" t="s">
        <v>2</v>
      </c>
      <c r="S80" s="153" t="s">
        <v>147</v>
      </c>
      <c r="T80" s="153"/>
      <c r="U80" s="153"/>
      <c r="V80" s="153"/>
      <c r="W80" s="153"/>
      <c r="X80" s="154"/>
      <c r="Y80" s="64">
        <f aca="true" t="shared" si="7" ref="Y80:Y85">+Z80+AA80+AB80</f>
        <v>-134</v>
      </c>
      <c r="Z80" s="64"/>
      <c r="AA80" s="64"/>
      <c r="AB80" s="64">
        <f>+AB81</f>
        <v>-134</v>
      </c>
      <c r="AE80" s="24"/>
      <c r="AF80" s="62"/>
      <c r="AG80" s="63" t="s">
        <v>2</v>
      </c>
      <c r="AH80" s="153" t="s">
        <v>147</v>
      </c>
      <c r="AI80" s="153"/>
      <c r="AJ80" s="153"/>
      <c r="AK80" s="153"/>
      <c r="AL80" s="153"/>
      <c r="AM80" s="154"/>
      <c r="AN80" s="64">
        <f aca="true" t="shared" si="8" ref="AN80:AN85">+AO80+AP80+AQ80</f>
        <v>-529</v>
      </c>
      <c r="AO80" s="64"/>
      <c r="AP80" s="64"/>
      <c r="AQ80" s="64">
        <f>+AQ81</f>
        <v>-529</v>
      </c>
    </row>
    <row r="81" spans="1:43" ht="12.75">
      <c r="A81" s="9"/>
      <c r="B81" s="38"/>
      <c r="C81" s="13"/>
      <c r="D81" s="13" t="s">
        <v>10</v>
      </c>
      <c r="E81" s="144" t="s">
        <v>148</v>
      </c>
      <c r="F81" s="144"/>
      <c r="G81" s="144"/>
      <c r="H81" s="144"/>
      <c r="I81" s="145"/>
      <c r="J81" s="64">
        <f t="shared" si="6"/>
        <v>-173</v>
      </c>
      <c r="K81" s="65"/>
      <c r="L81" s="65"/>
      <c r="M81" s="15">
        <v>-173</v>
      </c>
      <c r="P81" s="9"/>
      <c r="Q81" s="38"/>
      <c r="R81" s="13"/>
      <c r="S81" s="13" t="s">
        <v>10</v>
      </c>
      <c r="T81" s="144" t="s">
        <v>148</v>
      </c>
      <c r="U81" s="144"/>
      <c r="V81" s="144"/>
      <c r="W81" s="144"/>
      <c r="X81" s="145"/>
      <c r="Y81" s="64">
        <f t="shared" si="7"/>
        <v>-134</v>
      </c>
      <c r="Z81" s="65"/>
      <c r="AA81" s="65"/>
      <c r="AB81" s="15">
        <v>-134</v>
      </c>
      <c r="AE81" s="9"/>
      <c r="AF81" s="38"/>
      <c r="AG81" s="13"/>
      <c r="AH81" s="13" t="s">
        <v>10</v>
      </c>
      <c r="AI81" s="144" t="s">
        <v>148</v>
      </c>
      <c r="AJ81" s="144"/>
      <c r="AK81" s="144"/>
      <c r="AL81" s="144"/>
      <c r="AM81" s="145"/>
      <c r="AN81" s="64">
        <f t="shared" si="8"/>
        <v>-529</v>
      </c>
      <c r="AO81" s="65"/>
      <c r="AP81" s="65"/>
      <c r="AQ81" s="15">
        <v>-529</v>
      </c>
    </row>
    <row r="82" spans="1:43" ht="12.75">
      <c r="A82" s="9"/>
      <c r="B82" s="38"/>
      <c r="C82" s="13"/>
      <c r="D82" s="13" t="s">
        <v>10</v>
      </c>
      <c r="E82" s="144" t="s">
        <v>16</v>
      </c>
      <c r="F82" s="144"/>
      <c r="G82" s="144"/>
      <c r="H82" s="144"/>
      <c r="I82" s="145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4" t="s">
        <v>16</v>
      </c>
      <c r="U82" s="144"/>
      <c r="V82" s="144"/>
      <c r="W82" s="144"/>
      <c r="X82" s="145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4" t="s">
        <v>16</v>
      </c>
      <c r="AJ82" s="144"/>
      <c r="AK82" s="144"/>
      <c r="AL82" s="144"/>
      <c r="AM82" s="145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4" t="s">
        <v>149</v>
      </c>
      <c r="F83" s="144"/>
      <c r="G83" s="144"/>
      <c r="H83" s="144"/>
      <c r="I83" s="145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4" t="s">
        <v>149</v>
      </c>
      <c r="U83" s="144"/>
      <c r="V83" s="144"/>
      <c r="W83" s="144"/>
      <c r="X83" s="145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4" t="s">
        <v>149</v>
      </c>
      <c r="AJ83" s="144"/>
      <c r="AK83" s="144"/>
      <c r="AL83" s="144"/>
      <c r="AM83" s="145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4" t="s">
        <v>150</v>
      </c>
      <c r="E84" s="174"/>
      <c r="F84" s="174"/>
      <c r="G84" s="174"/>
      <c r="H84" s="174"/>
      <c r="I84" s="175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4" t="s">
        <v>150</v>
      </c>
      <c r="T84" s="174"/>
      <c r="U84" s="174"/>
      <c r="V84" s="174"/>
      <c r="W84" s="174"/>
      <c r="X84" s="175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4" t="s">
        <v>150</v>
      </c>
      <c r="AI84" s="174"/>
      <c r="AJ84" s="174"/>
      <c r="AK84" s="174"/>
      <c r="AL84" s="174"/>
      <c r="AM84" s="175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4" t="s">
        <v>151</v>
      </c>
      <c r="E85" s="174"/>
      <c r="F85" s="174"/>
      <c r="G85" s="174"/>
      <c r="H85" s="174"/>
      <c r="I85" s="175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4" t="s">
        <v>151</v>
      </c>
      <c r="T85" s="174"/>
      <c r="U85" s="174"/>
      <c r="V85" s="174"/>
      <c r="W85" s="174"/>
      <c r="X85" s="175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4" t="s">
        <v>151</v>
      </c>
      <c r="AI85" s="174"/>
      <c r="AJ85" s="174"/>
      <c r="AK85" s="174"/>
      <c r="AL85" s="174"/>
      <c r="AM85" s="175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6" t="s">
        <v>189</v>
      </c>
      <c r="D86" s="176"/>
      <c r="E86" s="176"/>
      <c r="F86" s="176"/>
      <c r="G86" s="176"/>
      <c r="H86" s="176"/>
      <c r="I86" s="177"/>
      <c r="J86" s="121"/>
      <c r="K86" s="121"/>
      <c r="L86" s="121"/>
      <c r="M86" s="121"/>
      <c r="P86" s="24"/>
      <c r="Q86" s="59" t="s">
        <v>9</v>
      </c>
      <c r="R86" s="176" t="s">
        <v>189</v>
      </c>
      <c r="S86" s="176"/>
      <c r="T86" s="176"/>
      <c r="U86" s="176"/>
      <c r="V86" s="176"/>
      <c r="W86" s="176"/>
      <c r="X86" s="177"/>
      <c r="Y86" s="121"/>
      <c r="Z86" s="121"/>
      <c r="AA86" s="121"/>
      <c r="AB86" s="121"/>
      <c r="AE86" s="24"/>
      <c r="AF86" s="59" t="s">
        <v>9</v>
      </c>
      <c r="AG86" s="176" t="s">
        <v>189</v>
      </c>
      <c r="AH86" s="176"/>
      <c r="AI86" s="176"/>
      <c r="AJ86" s="176"/>
      <c r="AK86" s="176"/>
      <c r="AL86" s="176"/>
      <c r="AM86" s="177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4" t="s">
        <v>124</v>
      </c>
      <c r="E87" s="144"/>
      <c r="F87" s="144"/>
      <c r="G87" s="144"/>
      <c r="H87" s="144"/>
      <c r="I87" s="145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4" t="s">
        <v>124</v>
      </c>
      <c r="T87" s="144"/>
      <c r="U87" s="144"/>
      <c r="V87" s="144"/>
      <c r="W87" s="144"/>
      <c r="X87" s="145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4" t="s">
        <v>124</v>
      </c>
      <c r="AI87" s="144"/>
      <c r="AJ87" s="144"/>
      <c r="AK87" s="144"/>
      <c r="AL87" s="144"/>
      <c r="AM87" s="145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4" t="s">
        <v>152</v>
      </c>
      <c r="F88" s="144"/>
      <c r="G88" s="144"/>
      <c r="H88" s="144"/>
      <c r="I88" s="145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4" t="s">
        <v>152</v>
      </c>
      <c r="U88" s="144"/>
      <c r="V88" s="144"/>
      <c r="W88" s="144"/>
      <c r="X88" s="145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4" t="s">
        <v>152</v>
      </c>
      <c r="AJ88" s="144"/>
      <c r="AK88" s="144"/>
      <c r="AL88" s="144"/>
      <c r="AM88" s="145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4" t="s">
        <v>153</v>
      </c>
      <c r="F89" s="144"/>
      <c r="G89" s="144"/>
      <c r="H89" s="144"/>
      <c r="I89" s="145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4" t="s">
        <v>153</v>
      </c>
      <c r="U89" s="144"/>
      <c r="V89" s="144"/>
      <c r="W89" s="144"/>
      <c r="X89" s="145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4" t="s">
        <v>153</v>
      </c>
      <c r="AJ89" s="144"/>
      <c r="AK89" s="144"/>
      <c r="AL89" s="144"/>
      <c r="AM89" s="145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4" t="s">
        <v>125</v>
      </c>
      <c r="E90" s="144"/>
      <c r="F90" s="144"/>
      <c r="G90" s="144"/>
      <c r="H90" s="144"/>
      <c r="I90" s="145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4" t="s">
        <v>125</v>
      </c>
      <c r="T90" s="144"/>
      <c r="U90" s="144"/>
      <c r="V90" s="144"/>
      <c r="W90" s="144"/>
      <c r="X90" s="145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4" t="s">
        <v>125</v>
      </c>
      <c r="AI90" s="144"/>
      <c r="AJ90" s="144"/>
      <c r="AK90" s="144"/>
      <c r="AL90" s="144"/>
      <c r="AM90" s="145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4" t="s">
        <v>171</v>
      </c>
      <c r="F91" s="144"/>
      <c r="G91" s="144"/>
      <c r="H91" s="144"/>
      <c r="I91" s="145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4" t="s">
        <v>171</v>
      </c>
      <c r="U91" s="144"/>
      <c r="V91" s="144"/>
      <c r="W91" s="144"/>
      <c r="X91" s="145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4" t="s">
        <v>171</v>
      </c>
      <c r="AJ91" s="144"/>
      <c r="AK91" s="144"/>
      <c r="AL91" s="144"/>
      <c r="AM91" s="145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4" t="s">
        <v>172</v>
      </c>
      <c r="F92" s="144"/>
      <c r="G92" s="144"/>
      <c r="H92" s="144"/>
      <c r="I92" s="145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4" t="s">
        <v>172</v>
      </c>
      <c r="U92" s="144"/>
      <c r="V92" s="144"/>
      <c r="W92" s="144"/>
      <c r="X92" s="145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4" t="s">
        <v>172</v>
      </c>
      <c r="AJ92" s="144"/>
      <c r="AK92" s="144"/>
      <c r="AL92" s="144"/>
      <c r="AM92" s="145"/>
      <c r="AN92" s="40">
        <f>+AO92+AP92+AQ92</f>
        <v>0</v>
      </c>
      <c r="AO92" s="58"/>
      <c r="AP92" s="58"/>
      <c r="AQ92" s="58"/>
    </row>
    <row r="93" spans="1:43" ht="14.25">
      <c r="A93" s="171" t="s">
        <v>190</v>
      </c>
      <c r="B93" s="172"/>
      <c r="C93" s="172"/>
      <c r="D93" s="172"/>
      <c r="E93" s="172"/>
      <c r="F93" s="172"/>
      <c r="G93" s="172"/>
      <c r="H93" s="172"/>
      <c r="I93" s="173"/>
      <c r="J93" s="120"/>
      <c r="K93" s="120"/>
      <c r="L93" s="120"/>
      <c r="M93" s="120"/>
      <c r="P93" s="171" t="s">
        <v>190</v>
      </c>
      <c r="Q93" s="172"/>
      <c r="R93" s="172"/>
      <c r="S93" s="172"/>
      <c r="T93" s="172"/>
      <c r="U93" s="172"/>
      <c r="V93" s="172"/>
      <c r="W93" s="172"/>
      <c r="X93" s="173"/>
      <c r="Y93" s="120"/>
      <c r="Z93" s="120"/>
      <c r="AA93" s="120"/>
      <c r="AB93" s="120"/>
      <c r="AE93" s="171" t="s">
        <v>190</v>
      </c>
      <c r="AF93" s="172"/>
      <c r="AG93" s="172"/>
      <c r="AH93" s="172"/>
      <c r="AI93" s="172"/>
      <c r="AJ93" s="172"/>
      <c r="AK93" s="172"/>
      <c r="AL93" s="172"/>
      <c r="AM93" s="173"/>
      <c r="AN93" s="120"/>
      <c r="AO93" s="120"/>
      <c r="AP93" s="120"/>
      <c r="AQ93" s="120"/>
    </row>
    <row r="94" spans="1:43" ht="12.75">
      <c r="A94" s="9" t="s">
        <v>1</v>
      </c>
      <c r="B94" s="144" t="s">
        <v>134</v>
      </c>
      <c r="C94" s="144"/>
      <c r="D94" s="144"/>
      <c r="E94" s="144"/>
      <c r="F94" s="144"/>
      <c r="G94" s="144"/>
      <c r="H94" s="144"/>
      <c r="I94" s="145"/>
      <c r="J94" s="120"/>
      <c r="K94" s="120"/>
      <c r="L94" s="120"/>
      <c r="M94" s="120"/>
      <c r="P94" s="9" t="s">
        <v>1</v>
      </c>
      <c r="Q94" s="144" t="s">
        <v>134</v>
      </c>
      <c r="R94" s="144"/>
      <c r="S94" s="144"/>
      <c r="T94" s="144"/>
      <c r="U94" s="144"/>
      <c r="V94" s="144"/>
      <c r="W94" s="144"/>
      <c r="X94" s="145"/>
      <c r="Y94" s="120"/>
      <c r="Z94" s="120"/>
      <c r="AA94" s="120"/>
      <c r="AB94" s="120"/>
      <c r="AE94" s="9" t="s">
        <v>1</v>
      </c>
      <c r="AF94" s="144" t="s">
        <v>134</v>
      </c>
      <c r="AG94" s="144"/>
      <c r="AH94" s="144"/>
      <c r="AI94" s="144"/>
      <c r="AJ94" s="144"/>
      <c r="AK94" s="144"/>
      <c r="AL94" s="144"/>
      <c r="AM94" s="145"/>
      <c r="AN94" s="120"/>
      <c r="AO94" s="120"/>
      <c r="AP94" s="120"/>
      <c r="AQ94" s="120"/>
    </row>
    <row r="95" spans="1:43" ht="12.75">
      <c r="A95" s="9"/>
      <c r="B95" s="13" t="s">
        <v>2</v>
      </c>
      <c r="C95" s="144" t="s">
        <v>135</v>
      </c>
      <c r="D95" s="144"/>
      <c r="E95" s="144"/>
      <c r="F95" s="144"/>
      <c r="G95" s="144"/>
      <c r="H95" s="144"/>
      <c r="I95" s="145"/>
      <c r="J95" s="40">
        <f>+K95+L95+M95</f>
        <v>0</v>
      </c>
      <c r="K95" s="58"/>
      <c r="L95" s="58"/>
      <c r="M95" s="58"/>
      <c r="P95" s="9"/>
      <c r="Q95" s="13" t="s">
        <v>2</v>
      </c>
      <c r="R95" s="144" t="s">
        <v>135</v>
      </c>
      <c r="S95" s="144"/>
      <c r="T95" s="144"/>
      <c r="U95" s="144"/>
      <c r="V95" s="144"/>
      <c r="W95" s="144"/>
      <c r="X95" s="145"/>
      <c r="Y95" s="40">
        <f>+Z95+AA95+AB95</f>
        <v>0</v>
      </c>
      <c r="Z95" s="58"/>
      <c r="AA95" s="58"/>
      <c r="AB95" s="58"/>
      <c r="AE95" s="9"/>
      <c r="AF95" s="13" t="s">
        <v>2</v>
      </c>
      <c r="AG95" s="144" t="s">
        <v>135</v>
      </c>
      <c r="AH95" s="144"/>
      <c r="AI95" s="144"/>
      <c r="AJ95" s="144"/>
      <c r="AK95" s="144"/>
      <c r="AL95" s="144"/>
      <c r="AM95" s="145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4" t="s">
        <v>136</v>
      </c>
      <c r="D96" s="144"/>
      <c r="E96" s="144"/>
      <c r="F96" s="144"/>
      <c r="G96" s="144"/>
      <c r="H96" s="144"/>
      <c r="I96" s="145"/>
      <c r="J96" s="40">
        <f>+K96+L96+M96</f>
        <v>0</v>
      </c>
      <c r="K96" s="58"/>
      <c r="L96" s="58"/>
      <c r="M96" s="58"/>
      <c r="P96" s="9"/>
      <c r="Q96" s="13" t="s">
        <v>3</v>
      </c>
      <c r="R96" s="144" t="s">
        <v>136</v>
      </c>
      <c r="S96" s="144"/>
      <c r="T96" s="144"/>
      <c r="U96" s="144"/>
      <c r="V96" s="144"/>
      <c r="W96" s="144"/>
      <c r="X96" s="145"/>
      <c r="Y96" s="40">
        <f>+Z96+AA96+AB96</f>
        <v>0</v>
      </c>
      <c r="Z96" s="58"/>
      <c r="AA96" s="58"/>
      <c r="AB96" s="58"/>
      <c r="AE96" s="9"/>
      <c r="AF96" s="13" t="s">
        <v>3</v>
      </c>
      <c r="AG96" s="144" t="s">
        <v>136</v>
      </c>
      <c r="AH96" s="144"/>
      <c r="AI96" s="144"/>
      <c r="AJ96" s="144"/>
      <c r="AK96" s="144"/>
      <c r="AL96" s="144"/>
      <c r="AM96" s="145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69" t="s">
        <v>137</v>
      </c>
      <c r="C97" s="169"/>
      <c r="D97" s="169"/>
      <c r="E97" s="169"/>
      <c r="F97" s="169"/>
      <c r="G97" s="169"/>
      <c r="H97" s="169"/>
      <c r="I97" s="170"/>
      <c r="J97" s="120"/>
      <c r="K97" s="120"/>
      <c r="L97" s="120"/>
      <c r="M97" s="120"/>
      <c r="P97" s="9" t="s">
        <v>7</v>
      </c>
      <c r="Q97" s="169" t="s">
        <v>137</v>
      </c>
      <c r="R97" s="169"/>
      <c r="S97" s="169"/>
      <c r="T97" s="169"/>
      <c r="U97" s="169"/>
      <c r="V97" s="169"/>
      <c r="W97" s="169"/>
      <c r="X97" s="170"/>
      <c r="Y97" s="120"/>
      <c r="Z97" s="120"/>
      <c r="AA97" s="120"/>
      <c r="AB97" s="120"/>
      <c r="AE97" s="9" t="s">
        <v>7</v>
      </c>
      <c r="AF97" s="169" t="s">
        <v>137</v>
      </c>
      <c r="AG97" s="169"/>
      <c r="AH97" s="169"/>
      <c r="AI97" s="169"/>
      <c r="AJ97" s="169"/>
      <c r="AK97" s="169"/>
      <c r="AL97" s="169"/>
      <c r="AM97" s="170"/>
      <c r="AN97" s="120"/>
      <c r="AO97" s="120"/>
      <c r="AP97" s="120"/>
      <c r="AQ97" s="120"/>
    </row>
    <row r="98" spans="1:43" ht="12.75">
      <c r="A98" s="9"/>
      <c r="B98" s="13" t="s">
        <v>2</v>
      </c>
      <c r="C98" s="144" t="s">
        <v>135</v>
      </c>
      <c r="D98" s="144"/>
      <c r="E98" s="144"/>
      <c r="F98" s="144"/>
      <c r="G98" s="144"/>
      <c r="H98" s="144"/>
      <c r="I98" s="145"/>
      <c r="J98" s="40">
        <f>+K98+L98+M98</f>
        <v>0</v>
      </c>
      <c r="K98" s="58"/>
      <c r="L98" s="58"/>
      <c r="M98" s="58"/>
      <c r="P98" s="9"/>
      <c r="Q98" s="13" t="s">
        <v>2</v>
      </c>
      <c r="R98" s="144" t="s">
        <v>135</v>
      </c>
      <c r="S98" s="144"/>
      <c r="T98" s="144"/>
      <c r="U98" s="144"/>
      <c r="V98" s="144"/>
      <c r="W98" s="144"/>
      <c r="X98" s="145"/>
      <c r="Y98" s="40">
        <f>+Z98+AA98+AB98</f>
        <v>0</v>
      </c>
      <c r="Z98" s="58"/>
      <c r="AA98" s="58"/>
      <c r="AB98" s="58"/>
      <c r="AE98" s="9"/>
      <c r="AF98" s="13" t="s">
        <v>2</v>
      </c>
      <c r="AG98" s="144" t="s">
        <v>135</v>
      </c>
      <c r="AH98" s="144"/>
      <c r="AI98" s="144"/>
      <c r="AJ98" s="144"/>
      <c r="AK98" s="144"/>
      <c r="AL98" s="144"/>
      <c r="AM98" s="145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4" t="s">
        <v>136</v>
      </c>
      <c r="D99" s="144"/>
      <c r="E99" s="144"/>
      <c r="F99" s="144"/>
      <c r="G99" s="144"/>
      <c r="H99" s="144"/>
      <c r="I99" s="145"/>
      <c r="J99" s="40">
        <f>+K99+L99+M99</f>
        <v>0</v>
      </c>
      <c r="K99" s="58"/>
      <c r="L99" s="58"/>
      <c r="M99" s="58"/>
      <c r="P99" s="9"/>
      <c r="Q99" s="13" t="s">
        <v>3</v>
      </c>
      <c r="R99" s="144" t="s">
        <v>136</v>
      </c>
      <c r="S99" s="144"/>
      <c r="T99" s="144"/>
      <c r="U99" s="144"/>
      <c r="V99" s="144"/>
      <c r="W99" s="144"/>
      <c r="X99" s="145"/>
      <c r="Y99" s="40">
        <f>+Z99+AA99+AB99</f>
        <v>0</v>
      </c>
      <c r="Z99" s="58"/>
      <c r="AA99" s="58"/>
      <c r="AB99" s="58"/>
      <c r="AE99" s="9"/>
      <c r="AF99" s="13" t="s">
        <v>3</v>
      </c>
      <c r="AG99" s="144" t="s">
        <v>136</v>
      </c>
      <c r="AH99" s="144"/>
      <c r="AI99" s="144"/>
      <c r="AJ99" s="144"/>
      <c r="AK99" s="144"/>
      <c r="AL99" s="144"/>
      <c r="AM99" s="145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69" t="s">
        <v>138</v>
      </c>
      <c r="C100" s="169"/>
      <c r="D100" s="169"/>
      <c r="E100" s="169"/>
      <c r="F100" s="169"/>
      <c r="G100" s="169"/>
      <c r="H100" s="169"/>
      <c r="I100" s="170"/>
      <c r="J100" s="120"/>
      <c r="K100" s="120"/>
      <c r="L100" s="120"/>
      <c r="M100" s="120"/>
      <c r="P100" s="9" t="s">
        <v>13</v>
      </c>
      <c r="Q100" s="169" t="s">
        <v>138</v>
      </c>
      <c r="R100" s="169"/>
      <c r="S100" s="169"/>
      <c r="T100" s="169"/>
      <c r="U100" s="169"/>
      <c r="V100" s="169"/>
      <c r="W100" s="169"/>
      <c r="X100" s="170"/>
      <c r="Y100" s="120"/>
      <c r="Z100" s="120"/>
      <c r="AA100" s="120"/>
      <c r="AB100" s="120"/>
      <c r="AE100" s="9" t="s">
        <v>13</v>
      </c>
      <c r="AF100" s="169" t="s">
        <v>138</v>
      </c>
      <c r="AG100" s="169"/>
      <c r="AH100" s="169"/>
      <c r="AI100" s="169"/>
      <c r="AJ100" s="169"/>
      <c r="AK100" s="169"/>
      <c r="AL100" s="169"/>
      <c r="AM100" s="170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4" t="s">
        <v>135</v>
      </c>
      <c r="D101" s="144"/>
      <c r="E101" s="144"/>
      <c r="F101" s="144"/>
      <c r="G101" s="144"/>
      <c r="H101" s="144"/>
      <c r="I101" s="145"/>
      <c r="J101" s="40">
        <f>+K101+L101+M101</f>
        <v>0</v>
      </c>
      <c r="K101" s="58"/>
      <c r="L101" s="58"/>
      <c r="M101" s="58"/>
      <c r="P101" s="9"/>
      <c r="Q101" s="13" t="s">
        <v>2</v>
      </c>
      <c r="R101" s="144" t="s">
        <v>135</v>
      </c>
      <c r="S101" s="144"/>
      <c r="T101" s="144"/>
      <c r="U101" s="144"/>
      <c r="V101" s="144"/>
      <c r="W101" s="144"/>
      <c r="X101" s="145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4" t="s">
        <v>135</v>
      </c>
      <c r="AH101" s="144"/>
      <c r="AI101" s="144"/>
      <c r="AJ101" s="144"/>
      <c r="AK101" s="144"/>
      <c r="AL101" s="144"/>
      <c r="AM101" s="145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4" t="s">
        <v>136</v>
      </c>
      <c r="D102" s="144"/>
      <c r="E102" s="144"/>
      <c r="F102" s="144"/>
      <c r="G102" s="144"/>
      <c r="H102" s="144"/>
      <c r="I102" s="145"/>
      <c r="J102" s="40">
        <f>+K102+L102+M102</f>
        <v>0</v>
      </c>
      <c r="K102" s="58"/>
      <c r="L102" s="58"/>
      <c r="M102" s="58"/>
      <c r="P102" s="9"/>
      <c r="Q102" s="13" t="s">
        <v>3</v>
      </c>
      <c r="R102" s="144" t="s">
        <v>136</v>
      </c>
      <c r="S102" s="144"/>
      <c r="T102" s="144"/>
      <c r="U102" s="144"/>
      <c r="V102" s="144"/>
      <c r="W102" s="144"/>
      <c r="X102" s="145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4" t="s">
        <v>136</v>
      </c>
      <c r="AH102" s="144"/>
      <c r="AI102" s="144"/>
      <c r="AJ102" s="144"/>
      <c r="AK102" s="144"/>
      <c r="AL102" s="144"/>
      <c r="AM102" s="145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69" t="s">
        <v>191</v>
      </c>
      <c r="C103" s="169"/>
      <c r="D103" s="169"/>
      <c r="E103" s="169"/>
      <c r="F103" s="169"/>
      <c r="G103" s="169"/>
      <c r="H103" s="169"/>
      <c r="I103" s="170"/>
      <c r="J103" s="120"/>
      <c r="K103" s="120"/>
      <c r="L103" s="120"/>
      <c r="M103" s="120"/>
      <c r="P103" s="9" t="s">
        <v>9</v>
      </c>
      <c r="Q103" s="169" t="s">
        <v>191</v>
      </c>
      <c r="R103" s="169"/>
      <c r="S103" s="169"/>
      <c r="T103" s="169"/>
      <c r="U103" s="169"/>
      <c r="V103" s="169"/>
      <c r="W103" s="169"/>
      <c r="X103" s="170"/>
      <c r="Y103" s="120"/>
      <c r="Z103" s="120"/>
      <c r="AA103" s="120"/>
      <c r="AB103" s="120"/>
      <c r="AE103" s="9" t="s">
        <v>9</v>
      </c>
      <c r="AF103" s="169" t="s">
        <v>191</v>
      </c>
      <c r="AG103" s="169"/>
      <c r="AH103" s="169"/>
      <c r="AI103" s="169"/>
      <c r="AJ103" s="169"/>
      <c r="AK103" s="169"/>
      <c r="AL103" s="169"/>
      <c r="AM103" s="170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4" t="s">
        <v>135</v>
      </c>
      <c r="D104" s="144"/>
      <c r="E104" s="144"/>
      <c r="F104" s="144"/>
      <c r="G104" s="144"/>
      <c r="H104" s="144"/>
      <c r="I104" s="145"/>
      <c r="J104" s="40">
        <f>+K104+L104+M104</f>
        <v>0</v>
      </c>
      <c r="K104" s="58"/>
      <c r="L104" s="58"/>
      <c r="M104" s="58"/>
      <c r="P104" s="9"/>
      <c r="Q104" s="13" t="s">
        <v>2</v>
      </c>
      <c r="R104" s="144" t="s">
        <v>135</v>
      </c>
      <c r="S104" s="144"/>
      <c r="T104" s="144"/>
      <c r="U104" s="144"/>
      <c r="V104" s="144"/>
      <c r="W104" s="144"/>
      <c r="X104" s="145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4" t="s">
        <v>135</v>
      </c>
      <c r="AH104" s="144"/>
      <c r="AI104" s="144"/>
      <c r="AJ104" s="144"/>
      <c r="AK104" s="144"/>
      <c r="AL104" s="144"/>
      <c r="AM104" s="145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4" t="s">
        <v>136</v>
      </c>
      <c r="D105" s="144"/>
      <c r="E105" s="144"/>
      <c r="F105" s="144"/>
      <c r="G105" s="144"/>
      <c r="H105" s="144"/>
      <c r="I105" s="145"/>
      <c r="J105" s="40">
        <f>+K105+L105+M105</f>
        <v>0</v>
      </c>
      <c r="K105" s="58"/>
      <c r="L105" s="58"/>
      <c r="M105" s="58"/>
      <c r="P105" s="9"/>
      <c r="Q105" s="13" t="s">
        <v>3</v>
      </c>
      <c r="R105" s="144" t="s">
        <v>136</v>
      </c>
      <c r="S105" s="144"/>
      <c r="T105" s="144"/>
      <c r="U105" s="144"/>
      <c r="V105" s="144"/>
      <c r="W105" s="144"/>
      <c r="X105" s="145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4" t="s">
        <v>136</v>
      </c>
      <c r="AH105" s="144"/>
      <c r="AI105" s="144"/>
      <c r="AJ105" s="144"/>
      <c r="AK105" s="144"/>
      <c r="AL105" s="144"/>
      <c r="AM105" s="145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69" t="s">
        <v>139</v>
      </c>
      <c r="C106" s="169"/>
      <c r="D106" s="169"/>
      <c r="E106" s="169"/>
      <c r="F106" s="169"/>
      <c r="G106" s="169"/>
      <c r="H106" s="169"/>
      <c r="I106" s="170"/>
      <c r="J106" s="120"/>
      <c r="K106" s="120"/>
      <c r="L106" s="120"/>
      <c r="M106" s="120"/>
      <c r="P106" s="9" t="s">
        <v>11</v>
      </c>
      <c r="Q106" s="169" t="s">
        <v>139</v>
      </c>
      <c r="R106" s="169"/>
      <c r="S106" s="169"/>
      <c r="T106" s="169"/>
      <c r="U106" s="169"/>
      <c r="V106" s="169"/>
      <c r="W106" s="169"/>
      <c r="X106" s="170"/>
      <c r="Y106" s="120"/>
      <c r="Z106" s="120"/>
      <c r="AA106" s="120"/>
      <c r="AB106" s="120"/>
      <c r="AE106" s="9" t="s">
        <v>11</v>
      </c>
      <c r="AF106" s="169" t="s">
        <v>139</v>
      </c>
      <c r="AG106" s="169"/>
      <c r="AH106" s="169"/>
      <c r="AI106" s="169"/>
      <c r="AJ106" s="169"/>
      <c r="AK106" s="169"/>
      <c r="AL106" s="169"/>
      <c r="AM106" s="170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4" t="s">
        <v>135</v>
      </c>
      <c r="D107" s="144"/>
      <c r="E107" s="144"/>
      <c r="F107" s="144"/>
      <c r="G107" s="144"/>
      <c r="H107" s="144"/>
      <c r="I107" s="145"/>
      <c r="J107" s="40">
        <f>+K107+L107+M107</f>
        <v>0</v>
      </c>
      <c r="K107" s="58"/>
      <c r="L107" s="58"/>
      <c r="M107" s="58"/>
      <c r="P107" s="9"/>
      <c r="Q107" s="13" t="s">
        <v>2</v>
      </c>
      <c r="R107" s="144" t="s">
        <v>135</v>
      </c>
      <c r="S107" s="144"/>
      <c r="T107" s="144"/>
      <c r="U107" s="144"/>
      <c r="V107" s="144"/>
      <c r="W107" s="144"/>
      <c r="X107" s="145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4" t="s">
        <v>135</v>
      </c>
      <c r="AH107" s="144"/>
      <c r="AI107" s="144"/>
      <c r="AJ107" s="144"/>
      <c r="AK107" s="144"/>
      <c r="AL107" s="144"/>
      <c r="AM107" s="145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4" t="s">
        <v>136</v>
      </c>
      <c r="D108" s="144"/>
      <c r="E108" s="144"/>
      <c r="F108" s="144"/>
      <c r="G108" s="144"/>
      <c r="H108" s="144"/>
      <c r="I108" s="145"/>
      <c r="J108" s="40">
        <f>+K108+L108+M108</f>
        <v>0</v>
      </c>
      <c r="K108" s="58"/>
      <c r="L108" s="58"/>
      <c r="M108" s="58"/>
      <c r="P108" s="9"/>
      <c r="Q108" s="13" t="s">
        <v>3</v>
      </c>
      <c r="R108" s="144" t="s">
        <v>136</v>
      </c>
      <c r="S108" s="144"/>
      <c r="T108" s="144"/>
      <c r="U108" s="144"/>
      <c r="V108" s="144"/>
      <c r="W108" s="144"/>
      <c r="X108" s="145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4" t="s">
        <v>136</v>
      </c>
      <c r="AH108" s="144"/>
      <c r="AI108" s="144"/>
      <c r="AJ108" s="144"/>
      <c r="AK108" s="144"/>
      <c r="AL108" s="144"/>
      <c r="AM108" s="145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67" t="s">
        <v>126</v>
      </c>
      <c r="C109" s="167"/>
      <c r="D109" s="167"/>
      <c r="E109" s="167"/>
      <c r="F109" s="167"/>
      <c r="G109" s="167"/>
      <c r="H109" s="167"/>
      <c r="I109" s="168"/>
      <c r="J109" s="120"/>
      <c r="K109" s="120"/>
      <c r="L109" s="120"/>
      <c r="M109" s="120"/>
      <c r="P109" s="24" t="s">
        <v>19</v>
      </c>
      <c r="Q109" s="167" t="s">
        <v>126</v>
      </c>
      <c r="R109" s="167"/>
      <c r="S109" s="167"/>
      <c r="T109" s="167"/>
      <c r="U109" s="167"/>
      <c r="V109" s="167"/>
      <c r="W109" s="167"/>
      <c r="X109" s="168"/>
      <c r="Y109" s="120"/>
      <c r="Z109" s="120"/>
      <c r="AA109" s="120"/>
      <c r="AB109" s="120"/>
      <c r="AE109" s="24" t="s">
        <v>19</v>
      </c>
      <c r="AF109" s="167" t="s">
        <v>126</v>
      </c>
      <c r="AG109" s="167"/>
      <c r="AH109" s="167"/>
      <c r="AI109" s="167"/>
      <c r="AJ109" s="167"/>
      <c r="AK109" s="167"/>
      <c r="AL109" s="167"/>
      <c r="AM109" s="16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4" t="s">
        <v>135</v>
      </c>
      <c r="D110" s="144"/>
      <c r="E110" s="144"/>
      <c r="F110" s="144"/>
      <c r="G110" s="144"/>
      <c r="H110" s="144"/>
      <c r="I110" s="145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4" t="s">
        <v>135</v>
      </c>
      <c r="S110" s="144"/>
      <c r="T110" s="144"/>
      <c r="U110" s="144"/>
      <c r="V110" s="144"/>
      <c r="W110" s="144"/>
      <c r="X110" s="145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4" t="s">
        <v>135</v>
      </c>
      <c r="AH110" s="144"/>
      <c r="AI110" s="144"/>
      <c r="AJ110" s="144"/>
      <c r="AK110" s="144"/>
      <c r="AL110" s="144"/>
      <c r="AM110" s="145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42" t="s">
        <v>136</v>
      </c>
      <c r="D111" s="142"/>
      <c r="E111" s="142"/>
      <c r="F111" s="142"/>
      <c r="G111" s="142"/>
      <c r="H111" s="142"/>
      <c r="I111" s="143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42" t="s">
        <v>136</v>
      </c>
      <c r="S111" s="142"/>
      <c r="T111" s="142"/>
      <c r="U111" s="142"/>
      <c r="V111" s="142"/>
      <c r="W111" s="142"/>
      <c r="X111" s="143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42" t="s">
        <v>136</v>
      </c>
      <c r="AH111" s="142"/>
      <c r="AI111" s="142"/>
      <c r="AJ111" s="142"/>
      <c r="AK111" s="142"/>
      <c r="AL111" s="142"/>
      <c r="AM111" s="143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May, 2006</v>
      </c>
      <c r="J114" s="52" t="str">
        <f>+J6</f>
        <v>in mn USD</v>
      </c>
      <c r="K114" s="50"/>
      <c r="L114" s="50"/>
      <c r="M114" s="50"/>
      <c r="Q114" s="1" t="str">
        <f>Q6</f>
        <v>May, 2006</v>
      </c>
      <c r="Y114" s="52" t="str">
        <f>+Y6</f>
        <v>in mn EUR</v>
      </c>
      <c r="Z114" s="50"/>
      <c r="AA114" s="50"/>
      <c r="AB114" s="50"/>
      <c r="AF114" s="1" t="str">
        <f>AF6</f>
        <v>May, 2006</v>
      </c>
      <c r="AN114" s="52" t="str">
        <f>+AN6</f>
        <v>in mn PLN</v>
      </c>
      <c r="AO114" s="50"/>
      <c r="AP114" s="50"/>
      <c r="AQ114" s="50"/>
    </row>
    <row r="115" spans="1:43" ht="13.5" thickBot="1">
      <c r="A115" s="162" t="s">
        <v>96</v>
      </c>
      <c r="B115" s="163"/>
      <c r="C115" s="163"/>
      <c r="D115" s="163"/>
      <c r="E115" s="163"/>
      <c r="F115" s="163"/>
      <c r="G115" s="163"/>
      <c r="H115" s="163"/>
      <c r="I115" s="164"/>
      <c r="J115" s="69"/>
      <c r="K115" s="50"/>
      <c r="L115" s="50"/>
      <c r="M115" s="50"/>
      <c r="P115" s="162" t="s">
        <v>96</v>
      </c>
      <c r="Q115" s="163"/>
      <c r="R115" s="163"/>
      <c r="S115" s="163"/>
      <c r="T115" s="163"/>
      <c r="U115" s="163"/>
      <c r="V115" s="163"/>
      <c r="W115" s="163"/>
      <c r="X115" s="164"/>
      <c r="Y115" s="69"/>
      <c r="Z115" s="50"/>
      <c r="AA115" s="50"/>
      <c r="AB115" s="50"/>
      <c r="AE115" s="162" t="s">
        <v>96</v>
      </c>
      <c r="AF115" s="163"/>
      <c r="AG115" s="163"/>
      <c r="AH115" s="163"/>
      <c r="AI115" s="163"/>
      <c r="AJ115" s="163"/>
      <c r="AK115" s="163"/>
      <c r="AL115" s="163"/>
      <c r="AM115" s="164"/>
      <c r="AN115" s="69"/>
      <c r="AO115" s="50"/>
      <c r="AP115" s="50"/>
      <c r="AQ115" s="50"/>
    </row>
    <row r="116" spans="1:43" ht="14.25">
      <c r="A116" s="70" t="s">
        <v>1</v>
      </c>
      <c r="B116" s="165" t="s">
        <v>160</v>
      </c>
      <c r="C116" s="165"/>
      <c r="D116" s="165"/>
      <c r="E116" s="165"/>
      <c r="F116" s="165"/>
      <c r="G116" s="165"/>
      <c r="H116" s="165"/>
      <c r="I116" s="166"/>
      <c r="J116" s="55"/>
      <c r="K116" s="50"/>
      <c r="L116" s="50"/>
      <c r="M116" s="50"/>
      <c r="P116" s="70" t="s">
        <v>1</v>
      </c>
      <c r="Q116" s="165" t="s">
        <v>160</v>
      </c>
      <c r="R116" s="165"/>
      <c r="S116" s="165"/>
      <c r="T116" s="165"/>
      <c r="U116" s="165"/>
      <c r="V116" s="165"/>
      <c r="W116" s="165"/>
      <c r="X116" s="166"/>
      <c r="Y116" s="55"/>
      <c r="Z116" s="50"/>
      <c r="AA116" s="50"/>
      <c r="AB116" s="50"/>
      <c r="AE116" s="70" t="s">
        <v>1</v>
      </c>
      <c r="AF116" s="165" t="s">
        <v>160</v>
      </c>
      <c r="AG116" s="165"/>
      <c r="AH116" s="165"/>
      <c r="AI116" s="165"/>
      <c r="AJ116" s="165"/>
      <c r="AK116" s="165"/>
      <c r="AL116" s="165"/>
      <c r="AM116" s="166"/>
      <c r="AN116" s="55"/>
      <c r="AO116" s="50"/>
      <c r="AP116" s="50"/>
      <c r="AQ116" s="50"/>
    </row>
    <row r="117" spans="1:43" ht="12.75">
      <c r="A117" s="27"/>
      <c r="B117" s="71" t="s">
        <v>2</v>
      </c>
      <c r="C117" s="148" t="s">
        <v>159</v>
      </c>
      <c r="D117" s="148"/>
      <c r="E117" s="148"/>
      <c r="F117" s="148"/>
      <c r="G117" s="148"/>
      <c r="H117" s="148"/>
      <c r="I117" s="149"/>
      <c r="J117" s="72"/>
      <c r="K117" s="50"/>
      <c r="L117" s="50"/>
      <c r="M117" s="50"/>
      <c r="P117" s="27"/>
      <c r="Q117" s="71" t="s">
        <v>2</v>
      </c>
      <c r="R117" s="148" t="s">
        <v>159</v>
      </c>
      <c r="S117" s="148"/>
      <c r="T117" s="148"/>
      <c r="U117" s="148"/>
      <c r="V117" s="148"/>
      <c r="W117" s="148"/>
      <c r="X117" s="149"/>
      <c r="Y117" s="72"/>
      <c r="Z117" s="50"/>
      <c r="AA117" s="50"/>
      <c r="AB117" s="50"/>
      <c r="AE117" s="27"/>
      <c r="AF117" s="71" t="s">
        <v>2</v>
      </c>
      <c r="AG117" s="148" t="s">
        <v>159</v>
      </c>
      <c r="AH117" s="148"/>
      <c r="AI117" s="148"/>
      <c r="AJ117" s="148"/>
      <c r="AK117" s="148"/>
      <c r="AL117" s="148"/>
      <c r="AM117" s="14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0" t="s">
        <v>161</v>
      </c>
      <c r="D118" s="160"/>
      <c r="E118" s="160"/>
      <c r="F118" s="160"/>
      <c r="G118" s="160"/>
      <c r="H118" s="160"/>
      <c r="I118" s="161"/>
      <c r="J118" s="74"/>
      <c r="K118" s="50"/>
      <c r="L118" s="50"/>
      <c r="M118" s="50"/>
      <c r="P118" s="9"/>
      <c r="Q118" s="73" t="s">
        <v>3</v>
      </c>
      <c r="R118" s="160" t="s">
        <v>161</v>
      </c>
      <c r="S118" s="160"/>
      <c r="T118" s="160"/>
      <c r="U118" s="160"/>
      <c r="V118" s="160"/>
      <c r="W118" s="160"/>
      <c r="X118" s="161"/>
      <c r="Y118" s="74"/>
      <c r="Z118" s="50"/>
      <c r="AA118" s="50"/>
      <c r="AB118" s="50"/>
      <c r="AE118" s="9"/>
      <c r="AF118" s="73" t="s">
        <v>3</v>
      </c>
      <c r="AG118" s="160" t="s">
        <v>161</v>
      </c>
      <c r="AH118" s="160"/>
      <c r="AI118" s="160"/>
      <c r="AJ118" s="160"/>
      <c r="AK118" s="160"/>
      <c r="AL118" s="160"/>
      <c r="AM118" s="161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39" t="s">
        <v>162</v>
      </c>
      <c r="E119" s="139"/>
      <c r="F119" s="139"/>
      <c r="G119" s="139"/>
      <c r="H119" s="139"/>
      <c r="I119" s="140"/>
      <c r="J119" s="72"/>
      <c r="K119" s="50"/>
      <c r="L119" s="50"/>
      <c r="M119" s="50"/>
      <c r="P119" s="9"/>
      <c r="Q119" s="75"/>
      <c r="R119" s="76" t="s">
        <v>10</v>
      </c>
      <c r="S119" s="139" t="s">
        <v>162</v>
      </c>
      <c r="T119" s="139"/>
      <c r="U119" s="139"/>
      <c r="V119" s="139"/>
      <c r="W119" s="139"/>
      <c r="X119" s="140"/>
      <c r="Y119" s="72"/>
      <c r="Z119" s="50"/>
      <c r="AA119" s="50"/>
      <c r="AB119" s="50"/>
      <c r="AE119" s="9"/>
      <c r="AF119" s="75"/>
      <c r="AG119" s="76" t="s">
        <v>10</v>
      </c>
      <c r="AH119" s="139" t="s">
        <v>162</v>
      </c>
      <c r="AI119" s="139"/>
      <c r="AJ119" s="139"/>
      <c r="AK119" s="139"/>
      <c r="AL119" s="139"/>
      <c r="AM119" s="140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39" t="s">
        <v>163</v>
      </c>
      <c r="F120" s="139"/>
      <c r="G120" s="139"/>
      <c r="H120" s="139"/>
      <c r="I120" s="140"/>
      <c r="J120" s="72"/>
      <c r="K120" s="50"/>
      <c r="L120" s="50"/>
      <c r="M120" s="50"/>
      <c r="P120" s="27"/>
      <c r="Q120" s="77"/>
      <c r="R120" s="78"/>
      <c r="S120" s="79" t="s">
        <v>10</v>
      </c>
      <c r="T120" s="139" t="s">
        <v>163</v>
      </c>
      <c r="U120" s="139"/>
      <c r="V120" s="139"/>
      <c r="W120" s="139"/>
      <c r="X120" s="140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39" t="s">
        <v>163</v>
      </c>
      <c r="AJ120" s="139"/>
      <c r="AK120" s="139"/>
      <c r="AL120" s="139"/>
      <c r="AM120" s="140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39" t="s">
        <v>164</v>
      </c>
      <c r="F121" s="139"/>
      <c r="G121" s="139"/>
      <c r="H121" s="139"/>
      <c r="I121" s="140"/>
      <c r="J121" s="72"/>
      <c r="K121" s="50"/>
      <c r="L121" s="50"/>
      <c r="M121" s="50"/>
      <c r="P121" s="27"/>
      <c r="Q121" s="77"/>
      <c r="R121" s="78"/>
      <c r="S121" s="79" t="s">
        <v>10</v>
      </c>
      <c r="T121" s="139" t="s">
        <v>164</v>
      </c>
      <c r="U121" s="139"/>
      <c r="V121" s="139"/>
      <c r="W121" s="139"/>
      <c r="X121" s="140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39" t="s">
        <v>164</v>
      </c>
      <c r="AJ121" s="139"/>
      <c r="AK121" s="139"/>
      <c r="AL121" s="139"/>
      <c r="AM121" s="140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39" t="s">
        <v>165</v>
      </c>
      <c r="E122" s="139"/>
      <c r="F122" s="139"/>
      <c r="G122" s="139"/>
      <c r="H122" s="139"/>
      <c r="I122" s="140"/>
      <c r="J122" s="72"/>
      <c r="K122" s="50"/>
      <c r="L122" s="50"/>
      <c r="M122" s="50"/>
      <c r="P122" s="27"/>
      <c r="Q122" s="77"/>
      <c r="R122" s="79" t="s">
        <v>10</v>
      </c>
      <c r="S122" s="139" t="s">
        <v>165</v>
      </c>
      <c r="T122" s="139"/>
      <c r="U122" s="139"/>
      <c r="V122" s="139"/>
      <c r="W122" s="139"/>
      <c r="X122" s="140"/>
      <c r="Y122" s="72"/>
      <c r="Z122" s="50"/>
      <c r="AA122" s="50"/>
      <c r="AB122" s="50"/>
      <c r="AE122" s="27"/>
      <c r="AF122" s="77"/>
      <c r="AG122" s="79" t="s">
        <v>10</v>
      </c>
      <c r="AH122" s="139" t="s">
        <v>165</v>
      </c>
      <c r="AI122" s="139"/>
      <c r="AJ122" s="139"/>
      <c r="AK122" s="139"/>
      <c r="AL122" s="139"/>
      <c r="AM122" s="140"/>
      <c r="AN122" s="72"/>
      <c r="AO122" s="50"/>
      <c r="AP122" s="50"/>
      <c r="AQ122" s="50"/>
    </row>
    <row r="123" spans="1:43" ht="14.25">
      <c r="A123" s="80"/>
      <c r="B123" s="81" t="s">
        <v>15</v>
      </c>
      <c r="C123" s="158" t="s">
        <v>166</v>
      </c>
      <c r="D123" s="158"/>
      <c r="E123" s="158"/>
      <c r="F123" s="158"/>
      <c r="G123" s="158"/>
      <c r="H123" s="158"/>
      <c r="I123" s="159"/>
      <c r="J123" s="72"/>
      <c r="K123" s="50"/>
      <c r="L123" s="50"/>
      <c r="M123" s="50"/>
      <c r="P123" s="80"/>
      <c r="Q123" s="81" t="s">
        <v>15</v>
      </c>
      <c r="R123" s="158" t="s">
        <v>166</v>
      </c>
      <c r="S123" s="158"/>
      <c r="T123" s="158"/>
      <c r="U123" s="158"/>
      <c r="V123" s="158"/>
      <c r="W123" s="158"/>
      <c r="X123" s="159"/>
      <c r="Y123" s="72"/>
      <c r="Z123" s="50"/>
      <c r="AA123" s="50"/>
      <c r="AB123" s="50"/>
      <c r="AE123" s="80"/>
      <c r="AF123" s="81" t="s">
        <v>15</v>
      </c>
      <c r="AG123" s="158" t="s">
        <v>166</v>
      </c>
      <c r="AH123" s="158"/>
      <c r="AI123" s="158"/>
      <c r="AJ123" s="158"/>
      <c r="AK123" s="158"/>
      <c r="AL123" s="158"/>
      <c r="AM123" s="159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48" t="s">
        <v>192</v>
      </c>
      <c r="E124" s="148"/>
      <c r="F124" s="148"/>
      <c r="G124" s="148"/>
      <c r="H124" s="148"/>
      <c r="I124" s="149"/>
      <c r="J124" s="72"/>
      <c r="K124" s="50"/>
      <c r="L124" s="50"/>
      <c r="M124" s="50"/>
      <c r="P124" s="9"/>
      <c r="Q124" s="13"/>
      <c r="R124" s="13" t="s">
        <v>10</v>
      </c>
      <c r="S124" s="148" t="s">
        <v>192</v>
      </c>
      <c r="T124" s="148"/>
      <c r="U124" s="148"/>
      <c r="V124" s="148"/>
      <c r="W124" s="148"/>
      <c r="X124" s="149"/>
      <c r="Y124" s="72"/>
      <c r="Z124" s="50"/>
      <c r="AA124" s="50"/>
      <c r="AB124" s="50"/>
      <c r="AE124" s="9"/>
      <c r="AF124" s="13"/>
      <c r="AG124" s="13" t="s">
        <v>10</v>
      </c>
      <c r="AH124" s="148" t="s">
        <v>192</v>
      </c>
      <c r="AI124" s="148"/>
      <c r="AJ124" s="148"/>
      <c r="AK124" s="148"/>
      <c r="AL124" s="148"/>
      <c r="AM124" s="14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48" t="s">
        <v>193</v>
      </c>
      <c r="E125" s="148"/>
      <c r="F125" s="148"/>
      <c r="G125" s="148"/>
      <c r="H125" s="148"/>
      <c r="I125" s="149"/>
      <c r="J125" s="72"/>
      <c r="K125" s="50"/>
      <c r="L125" s="50"/>
      <c r="M125" s="50"/>
      <c r="P125" s="27"/>
      <c r="Q125" s="82"/>
      <c r="R125" s="13" t="s">
        <v>10</v>
      </c>
      <c r="S125" s="148" t="s">
        <v>193</v>
      </c>
      <c r="T125" s="148"/>
      <c r="U125" s="148"/>
      <c r="V125" s="148"/>
      <c r="W125" s="148"/>
      <c r="X125" s="149"/>
      <c r="Y125" s="72"/>
      <c r="Z125" s="50"/>
      <c r="AA125" s="50"/>
      <c r="AB125" s="50"/>
      <c r="AE125" s="27"/>
      <c r="AF125" s="82"/>
      <c r="AG125" s="13" t="s">
        <v>10</v>
      </c>
      <c r="AH125" s="148" t="s">
        <v>193</v>
      </c>
      <c r="AI125" s="148"/>
      <c r="AJ125" s="148"/>
      <c r="AK125" s="148"/>
      <c r="AL125" s="148"/>
      <c r="AM125" s="14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3" t="s">
        <v>194</v>
      </c>
      <c r="D126" s="153"/>
      <c r="E126" s="153"/>
      <c r="F126" s="153"/>
      <c r="G126" s="153"/>
      <c r="H126" s="153"/>
      <c r="I126" s="154"/>
      <c r="J126" s="74">
        <v>0</v>
      </c>
      <c r="K126" s="50"/>
      <c r="L126" s="50"/>
      <c r="M126" s="50"/>
      <c r="P126" s="9"/>
      <c r="Q126" s="73" t="s">
        <v>20</v>
      </c>
      <c r="R126" s="153" t="s">
        <v>194</v>
      </c>
      <c r="S126" s="153"/>
      <c r="T126" s="153"/>
      <c r="U126" s="153"/>
      <c r="V126" s="153"/>
      <c r="W126" s="153"/>
      <c r="X126" s="154"/>
      <c r="Y126" s="74">
        <v>0</v>
      </c>
      <c r="Z126" s="50"/>
      <c r="AA126" s="50"/>
      <c r="AB126" s="50"/>
      <c r="AE126" s="9"/>
      <c r="AF126" s="73" t="s">
        <v>20</v>
      </c>
      <c r="AG126" s="153" t="s">
        <v>194</v>
      </c>
      <c r="AH126" s="153"/>
      <c r="AI126" s="153"/>
      <c r="AJ126" s="153"/>
      <c r="AK126" s="153"/>
      <c r="AL126" s="153"/>
      <c r="AM126" s="154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0" t="s">
        <v>218</v>
      </c>
      <c r="E127" s="160"/>
      <c r="F127" s="160"/>
      <c r="G127" s="160"/>
      <c r="H127" s="160"/>
      <c r="I127" s="161"/>
      <c r="J127" s="72">
        <v>-2617</v>
      </c>
      <c r="K127" s="50"/>
      <c r="L127" s="50"/>
      <c r="M127" s="50"/>
      <c r="P127" s="9"/>
      <c r="Q127" s="13"/>
      <c r="R127" s="73" t="s">
        <v>10</v>
      </c>
      <c r="S127" s="160" t="s">
        <v>218</v>
      </c>
      <c r="T127" s="160"/>
      <c r="U127" s="160"/>
      <c r="V127" s="160"/>
      <c r="W127" s="160"/>
      <c r="X127" s="161"/>
      <c r="Y127" s="72">
        <v>-2033</v>
      </c>
      <c r="Z127" s="50"/>
      <c r="AA127" s="50"/>
      <c r="AB127" s="50"/>
      <c r="AE127" s="9"/>
      <c r="AF127" s="13"/>
      <c r="AG127" s="73" t="s">
        <v>10</v>
      </c>
      <c r="AH127" s="160" t="s">
        <v>218</v>
      </c>
      <c r="AI127" s="160"/>
      <c r="AJ127" s="160"/>
      <c r="AK127" s="160"/>
      <c r="AL127" s="160"/>
      <c r="AM127" s="161"/>
      <c r="AN127" s="72">
        <v>-8026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0" t="s">
        <v>219</v>
      </c>
      <c r="E128" s="160"/>
      <c r="F128" s="160"/>
      <c r="G128" s="160"/>
      <c r="H128" s="160"/>
      <c r="I128" s="161"/>
      <c r="J128" s="122"/>
      <c r="K128" s="50"/>
      <c r="L128" s="50"/>
      <c r="M128" s="50"/>
      <c r="P128" s="9"/>
      <c r="Q128" s="13"/>
      <c r="R128" s="73" t="s">
        <v>10</v>
      </c>
      <c r="S128" s="160" t="s">
        <v>219</v>
      </c>
      <c r="T128" s="160"/>
      <c r="U128" s="160"/>
      <c r="V128" s="160"/>
      <c r="W128" s="160"/>
      <c r="X128" s="161"/>
      <c r="Y128" s="122"/>
      <c r="Z128" s="50"/>
      <c r="AA128" s="50"/>
      <c r="AB128" s="50"/>
      <c r="AE128" s="9"/>
      <c r="AF128" s="13"/>
      <c r="AG128" s="73" t="s">
        <v>10</v>
      </c>
      <c r="AH128" s="160" t="s">
        <v>219</v>
      </c>
      <c r="AI128" s="160"/>
      <c r="AJ128" s="160"/>
      <c r="AK128" s="160"/>
      <c r="AL128" s="160"/>
      <c r="AM128" s="161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0" t="s">
        <v>220</v>
      </c>
      <c r="E129" s="160"/>
      <c r="F129" s="160"/>
      <c r="G129" s="160"/>
      <c r="H129" s="160"/>
      <c r="I129" s="161"/>
      <c r="J129" s="123"/>
      <c r="K129" s="50"/>
      <c r="L129" s="50"/>
      <c r="M129" s="50"/>
      <c r="P129" s="9"/>
      <c r="Q129" s="13"/>
      <c r="R129" s="73" t="s">
        <v>10</v>
      </c>
      <c r="S129" s="160" t="s">
        <v>220</v>
      </c>
      <c r="T129" s="160"/>
      <c r="U129" s="160"/>
      <c r="V129" s="160"/>
      <c r="W129" s="160"/>
      <c r="X129" s="161"/>
      <c r="Y129" s="123"/>
      <c r="Z129" s="50"/>
      <c r="AA129" s="50"/>
      <c r="AB129" s="50"/>
      <c r="AE129" s="9"/>
      <c r="AF129" s="13"/>
      <c r="AG129" s="73" t="s">
        <v>10</v>
      </c>
      <c r="AH129" s="160" t="s">
        <v>220</v>
      </c>
      <c r="AI129" s="160"/>
      <c r="AJ129" s="160"/>
      <c r="AK129" s="160"/>
      <c r="AL129" s="160"/>
      <c r="AM129" s="161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0" t="s">
        <v>221</v>
      </c>
      <c r="E130" s="160"/>
      <c r="F130" s="160"/>
      <c r="G130" s="160"/>
      <c r="H130" s="160"/>
      <c r="I130" s="161"/>
      <c r="J130" s="123">
        <v>2617</v>
      </c>
      <c r="K130" s="50"/>
      <c r="L130" s="50"/>
      <c r="M130" s="50"/>
      <c r="P130" s="27"/>
      <c r="Q130" s="82"/>
      <c r="R130" s="73" t="s">
        <v>10</v>
      </c>
      <c r="S130" s="160" t="s">
        <v>221</v>
      </c>
      <c r="T130" s="160"/>
      <c r="U130" s="160"/>
      <c r="V130" s="160"/>
      <c r="W130" s="160"/>
      <c r="X130" s="161"/>
      <c r="Y130" s="123">
        <v>2033</v>
      </c>
      <c r="Z130" s="50"/>
      <c r="AA130" s="50"/>
      <c r="AB130" s="50"/>
      <c r="AE130" s="27"/>
      <c r="AF130" s="82"/>
      <c r="AG130" s="73" t="s">
        <v>10</v>
      </c>
      <c r="AH130" s="160" t="s">
        <v>221</v>
      </c>
      <c r="AI130" s="160"/>
      <c r="AJ130" s="160"/>
      <c r="AK130" s="160"/>
      <c r="AL130" s="160"/>
      <c r="AM130" s="161"/>
      <c r="AN130" s="123">
        <v>8026</v>
      </c>
      <c r="AO130" s="50"/>
      <c r="AP130" s="50"/>
      <c r="AQ130" s="50"/>
    </row>
    <row r="131" spans="1:43" ht="12.75">
      <c r="A131" s="9"/>
      <c r="B131" s="83" t="s">
        <v>21</v>
      </c>
      <c r="C131" s="155" t="s">
        <v>195</v>
      </c>
      <c r="D131" s="156"/>
      <c r="E131" s="156"/>
      <c r="F131" s="156"/>
      <c r="G131" s="156"/>
      <c r="H131" s="156"/>
      <c r="I131" s="157"/>
      <c r="J131" s="74"/>
      <c r="K131" s="50"/>
      <c r="L131" s="50"/>
      <c r="M131" s="50"/>
      <c r="P131" s="9"/>
      <c r="Q131" s="83" t="s">
        <v>21</v>
      </c>
      <c r="R131" s="155" t="s">
        <v>195</v>
      </c>
      <c r="S131" s="156"/>
      <c r="T131" s="156"/>
      <c r="U131" s="156"/>
      <c r="V131" s="156"/>
      <c r="W131" s="156"/>
      <c r="X131" s="157"/>
      <c r="Y131" s="74"/>
      <c r="Z131" s="50"/>
      <c r="AA131" s="50"/>
      <c r="AB131" s="50"/>
      <c r="AE131" s="9"/>
      <c r="AF131" s="83" t="s">
        <v>21</v>
      </c>
      <c r="AG131" s="155" t="s">
        <v>195</v>
      </c>
      <c r="AH131" s="156"/>
      <c r="AI131" s="156"/>
      <c r="AJ131" s="156"/>
      <c r="AK131" s="156"/>
      <c r="AL131" s="156"/>
      <c r="AM131" s="157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58" t="s">
        <v>167</v>
      </c>
      <c r="E132" s="158"/>
      <c r="F132" s="158"/>
      <c r="G132" s="158"/>
      <c r="H132" s="158"/>
      <c r="I132" s="159"/>
      <c r="J132" s="72"/>
      <c r="K132" s="84"/>
      <c r="L132" s="84"/>
      <c r="M132" s="84"/>
      <c r="P132" s="80"/>
      <c r="Q132" s="81"/>
      <c r="R132" s="81" t="s">
        <v>10</v>
      </c>
      <c r="S132" s="158" t="s">
        <v>167</v>
      </c>
      <c r="T132" s="158"/>
      <c r="U132" s="158"/>
      <c r="V132" s="158"/>
      <c r="W132" s="158"/>
      <c r="X132" s="159"/>
      <c r="Y132" s="72"/>
      <c r="Z132" s="84"/>
      <c r="AA132" s="84"/>
      <c r="AB132" s="84"/>
      <c r="AE132" s="80"/>
      <c r="AF132" s="81"/>
      <c r="AG132" s="81" t="s">
        <v>10</v>
      </c>
      <c r="AH132" s="158" t="s">
        <v>167</v>
      </c>
      <c r="AI132" s="158"/>
      <c r="AJ132" s="158"/>
      <c r="AK132" s="158"/>
      <c r="AL132" s="158"/>
      <c r="AM132" s="159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48" t="s">
        <v>22</v>
      </c>
      <c r="E133" s="148"/>
      <c r="F133" s="148"/>
      <c r="G133" s="148"/>
      <c r="H133" s="148"/>
      <c r="I133" s="149"/>
      <c r="J133" s="72"/>
      <c r="K133" s="50"/>
      <c r="L133" s="50"/>
      <c r="M133" s="50"/>
      <c r="P133" s="9"/>
      <c r="Q133" s="13"/>
      <c r="R133" s="81" t="s">
        <v>10</v>
      </c>
      <c r="S133" s="148" t="s">
        <v>22</v>
      </c>
      <c r="T133" s="148"/>
      <c r="U133" s="148"/>
      <c r="V133" s="148"/>
      <c r="W133" s="148"/>
      <c r="X133" s="149"/>
      <c r="Y133" s="72"/>
      <c r="Z133" s="50"/>
      <c r="AA133" s="50"/>
      <c r="AB133" s="50"/>
      <c r="AE133" s="9"/>
      <c r="AF133" s="13"/>
      <c r="AG133" s="81" t="s">
        <v>10</v>
      </c>
      <c r="AH133" s="148" t="s">
        <v>22</v>
      </c>
      <c r="AI133" s="148"/>
      <c r="AJ133" s="148"/>
      <c r="AK133" s="148"/>
      <c r="AL133" s="148"/>
      <c r="AM133" s="14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48" t="s">
        <v>168</v>
      </c>
      <c r="E134" s="148"/>
      <c r="F134" s="148"/>
      <c r="G134" s="148"/>
      <c r="H134" s="148"/>
      <c r="I134" s="149"/>
      <c r="J134" s="72"/>
      <c r="K134" s="50"/>
      <c r="L134" s="50"/>
      <c r="M134" s="50"/>
      <c r="P134" s="27"/>
      <c r="Q134" s="82"/>
      <c r="R134" s="81" t="s">
        <v>10</v>
      </c>
      <c r="S134" s="148" t="s">
        <v>168</v>
      </c>
      <c r="T134" s="148"/>
      <c r="U134" s="148"/>
      <c r="V134" s="148"/>
      <c r="W134" s="148"/>
      <c r="X134" s="149"/>
      <c r="Y134" s="72"/>
      <c r="Z134" s="50"/>
      <c r="AA134" s="50"/>
      <c r="AB134" s="50"/>
      <c r="AE134" s="27"/>
      <c r="AF134" s="82"/>
      <c r="AG134" s="81" t="s">
        <v>10</v>
      </c>
      <c r="AH134" s="148" t="s">
        <v>168</v>
      </c>
      <c r="AI134" s="148"/>
      <c r="AJ134" s="148"/>
      <c r="AK134" s="148"/>
      <c r="AL134" s="148"/>
      <c r="AM134" s="14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4" t="s">
        <v>169</v>
      </c>
      <c r="E135" s="144"/>
      <c r="F135" s="144"/>
      <c r="G135" s="144"/>
      <c r="H135" s="144"/>
      <c r="I135" s="145"/>
      <c r="J135" s="72"/>
      <c r="K135" s="50"/>
      <c r="L135" s="50"/>
      <c r="M135" s="50"/>
      <c r="P135" s="9"/>
      <c r="Q135" s="13"/>
      <c r="R135" s="81" t="s">
        <v>10</v>
      </c>
      <c r="S135" s="144" t="s">
        <v>169</v>
      </c>
      <c r="T135" s="144"/>
      <c r="U135" s="144"/>
      <c r="V135" s="144"/>
      <c r="W135" s="144"/>
      <c r="X135" s="145"/>
      <c r="Y135" s="72"/>
      <c r="Z135" s="50"/>
      <c r="AA135" s="50"/>
      <c r="AB135" s="50"/>
      <c r="AE135" s="9"/>
      <c r="AF135" s="13"/>
      <c r="AG135" s="81" t="s">
        <v>10</v>
      </c>
      <c r="AH135" s="144" t="s">
        <v>169</v>
      </c>
      <c r="AI135" s="144"/>
      <c r="AJ135" s="144"/>
      <c r="AK135" s="144"/>
      <c r="AL135" s="144"/>
      <c r="AM135" s="145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4" t="s">
        <v>111</v>
      </c>
      <c r="E136" s="144"/>
      <c r="F136" s="144"/>
      <c r="G136" s="144"/>
      <c r="H136" s="144"/>
      <c r="I136" s="145"/>
      <c r="J136" s="72"/>
      <c r="K136" s="50"/>
      <c r="L136" s="50"/>
      <c r="M136" s="50"/>
      <c r="P136" s="9"/>
      <c r="Q136" s="13"/>
      <c r="R136" s="81" t="s">
        <v>10</v>
      </c>
      <c r="S136" s="144" t="s">
        <v>111</v>
      </c>
      <c r="T136" s="144"/>
      <c r="U136" s="144"/>
      <c r="V136" s="144"/>
      <c r="W136" s="144"/>
      <c r="X136" s="145"/>
      <c r="Y136" s="72"/>
      <c r="Z136" s="50"/>
      <c r="AA136" s="50"/>
      <c r="AB136" s="50"/>
      <c r="AE136" s="9"/>
      <c r="AF136" s="13"/>
      <c r="AG136" s="81" t="s">
        <v>10</v>
      </c>
      <c r="AH136" s="144" t="s">
        <v>111</v>
      </c>
      <c r="AI136" s="144"/>
      <c r="AJ136" s="144"/>
      <c r="AK136" s="144"/>
      <c r="AL136" s="144"/>
      <c r="AM136" s="145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1" t="s">
        <v>196</v>
      </c>
      <c r="D137" s="151"/>
      <c r="E137" s="151"/>
      <c r="F137" s="151"/>
      <c r="G137" s="151"/>
      <c r="H137" s="151"/>
      <c r="I137" s="152"/>
      <c r="J137" s="74"/>
      <c r="K137" s="50"/>
      <c r="L137" s="50"/>
      <c r="M137" s="50"/>
      <c r="P137" s="9"/>
      <c r="Q137" s="73" t="s">
        <v>23</v>
      </c>
      <c r="R137" s="151" t="s">
        <v>196</v>
      </c>
      <c r="S137" s="151"/>
      <c r="T137" s="151"/>
      <c r="U137" s="151"/>
      <c r="V137" s="151"/>
      <c r="W137" s="151"/>
      <c r="X137" s="152"/>
      <c r="Y137" s="74"/>
      <c r="Z137" s="50"/>
      <c r="AA137" s="50"/>
      <c r="AB137" s="50"/>
      <c r="AE137" s="9"/>
      <c r="AF137" s="73" t="s">
        <v>23</v>
      </c>
      <c r="AG137" s="151" t="s">
        <v>196</v>
      </c>
      <c r="AH137" s="151"/>
      <c r="AI137" s="151"/>
      <c r="AJ137" s="151"/>
      <c r="AK137" s="151"/>
      <c r="AL137" s="151"/>
      <c r="AM137" s="152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3" t="s">
        <v>197</v>
      </c>
      <c r="E138" s="153"/>
      <c r="F138" s="153"/>
      <c r="G138" s="153"/>
      <c r="H138" s="153"/>
      <c r="I138" s="154"/>
      <c r="J138" s="74"/>
      <c r="K138" s="50"/>
      <c r="L138" s="50"/>
      <c r="M138" s="50"/>
      <c r="P138" s="9"/>
      <c r="Q138" s="12"/>
      <c r="R138" s="38" t="s">
        <v>10</v>
      </c>
      <c r="S138" s="153" t="s">
        <v>197</v>
      </c>
      <c r="T138" s="153"/>
      <c r="U138" s="153"/>
      <c r="V138" s="153"/>
      <c r="W138" s="153"/>
      <c r="X138" s="154"/>
      <c r="Y138" s="74"/>
      <c r="Z138" s="50"/>
      <c r="AA138" s="50"/>
      <c r="AB138" s="50"/>
      <c r="AE138" s="9"/>
      <c r="AF138" s="12"/>
      <c r="AG138" s="38" t="s">
        <v>10</v>
      </c>
      <c r="AH138" s="153" t="s">
        <v>197</v>
      </c>
      <c r="AI138" s="153"/>
      <c r="AJ138" s="153"/>
      <c r="AK138" s="153"/>
      <c r="AL138" s="153"/>
      <c r="AM138" s="154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48" t="s">
        <v>173</v>
      </c>
      <c r="F139" s="148"/>
      <c r="G139" s="148"/>
      <c r="H139" s="148"/>
      <c r="I139" s="149"/>
      <c r="J139" s="72"/>
      <c r="K139" s="50"/>
      <c r="L139" s="50"/>
      <c r="M139" s="50"/>
      <c r="P139" s="27"/>
      <c r="Q139" s="28"/>
      <c r="R139" s="28"/>
      <c r="S139" s="57" t="s">
        <v>24</v>
      </c>
      <c r="T139" s="148" t="s">
        <v>173</v>
      </c>
      <c r="U139" s="148"/>
      <c r="V139" s="148"/>
      <c r="W139" s="148"/>
      <c r="X139" s="14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48" t="s">
        <v>173</v>
      </c>
      <c r="AJ139" s="148"/>
      <c r="AK139" s="148"/>
      <c r="AL139" s="148"/>
      <c r="AM139" s="14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4" t="s">
        <v>170</v>
      </c>
      <c r="F140" s="144"/>
      <c r="G140" s="144"/>
      <c r="H140" s="144"/>
      <c r="I140" s="145"/>
      <c r="J140" s="72"/>
      <c r="K140" s="50"/>
      <c r="L140" s="50"/>
      <c r="M140" s="50"/>
      <c r="P140" s="9"/>
      <c r="Q140" s="12"/>
      <c r="R140" s="12"/>
      <c r="S140" s="13" t="s">
        <v>3</v>
      </c>
      <c r="T140" s="144" t="s">
        <v>170</v>
      </c>
      <c r="U140" s="144"/>
      <c r="V140" s="144"/>
      <c r="W140" s="144"/>
      <c r="X140" s="145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4" t="s">
        <v>170</v>
      </c>
      <c r="AJ140" s="144"/>
      <c r="AK140" s="144"/>
      <c r="AL140" s="144"/>
      <c r="AM140" s="145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50" t="s">
        <v>174</v>
      </c>
      <c r="E141" s="150"/>
      <c r="F141" s="150"/>
      <c r="G141" s="150"/>
      <c r="H141" s="150"/>
      <c r="I141" s="141"/>
      <c r="J141" s="72"/>
      <c r="K141" s="50"/>
      <c r="L141" s="50"/>
      <c r="M141" s="50"/>
      <c r="P141" s="9"/>
      <c r="Q141" s="85"/>
      <c r="R141" s="38" t="s">
        <v>10</v>
      </c>
      <c r="S141" s="150" t="s">
        <v>174</v>
      </c>
      <c r="T141" s="150"/>
      <c r="U141" s="150"/>
      <c r="V141" s="150"/>
      <c r="W141" s="150"/>
      <c r="X141" s="141"/>
      <c r="Y141" s="72"/>
      <c r="Z141" s="50"/>
      <c r="AA141" s="50"/>
      <c r="AB141" s="50"/>
      <c r="AE141" s="9"/>
      <c r="AF141" s="85"/>
      <c r="AG141" s="38" t="s">
        <v>10</v>
      </c>
      <c r="AH141" s="150" t="s">
        <v>174</v>
      </c>
      <c r="AI141" s="150"/>
      <c r="AJ141" s="150"/>
      <c r="AK141" s="150"/>
      <c r="AL141" s="150"/>
      <c r="AM141" s="14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39" t="s">
        <v>173</v>
      </c>
      <c r="F142" s="139"/>
      <c r="G142" s="139"/>
      <c r="H142" s="139"/>
      <c r="I142" s="140"/>
      <c r="J142" s="72"/>
      <c r="K142" s="50"/>
      <c r="L142" s="50"/>
      <c r="M142" s="50"/>
      <c r="P142" s="27"/>
      <c r="Q142" s="28"/>
      <c r="R142" s="86"/>
      <c r="S142" s="87" t="s">
        <v>24</v>
      </c>
      <c r="T142" s="139" t="s">
        <v>173</v>
      </c>
      <c r="U142" s="139"/>
      <c r="V142" s="139"/>
      <c r="W142" s="139"/>
      <c r="X142" s="140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39" t="s">
        <v>173</v>
      </c>
      <c r="AJ142" s="139"/>
      <c r="AK142" s="139"/>
      <c r="AL142" s="139"/>
      <c r="AM142" s="140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4" t="s">
        <v>152</v>
      </c>
      <c r="G143" s="144"/>
      <c r="H143" s="144"/>
      <c r="I143" s="145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4" t="s">
        <v>152</v>
      </c>
      <c r="V143" s="144"/>
      <c r="W143" s="144"/>
      <c r="X143" s="145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4" t="s">
        <v>152</v>
      </c>
      <c r="AK143" s="144"/>
      <c r="AL143" s="144"/>
      <c r="AM143" s="145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4" t="s">
        <v>153</v>
      </c>
      <c r="G144" s="144"/>
      <c r="H144" s="144"/>
      <c r="I144" s="145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4" t="s">
        <v>153</v>
      </c>
      <c r="V144" s="144"/>
      <c r="W144" s="144"/>
      <c r="X144" s="145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4" t="s">
        <v>153</v>
      </c>
      <c r="AK144" s="144"/>
      <c r="AL144" s="144"/>
      <c r="AM144" s="145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46" t="s">
        <v>170</v>
      </c>
      <c r="F145" s="146"/>
      <c r="G145" s="146"/>
      <c r="H145" s="146"/>
      <c r="I145" s="147"/>
      <c r="J145" s="72"/>
      <c r="K145" s="50"/>
      <c r="L145" s="50"/>
      <c r="M145" s="50"/>
      <c r="P145" s="27"/>
      <c r="Q145" s="28"/>
      <c r="R145" s="28"/>
      <c r="S145" s="28" t="s">
        <v>3</v>
      </c>
      <c r="T145" s="146" t="s">
        <v>170</v>
      </c>
      <c r="U145" s="146"/>
      <c r="V145" s="146"/>
      <c r="W145" s="146"/>
      <c r="X145" s="14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46" t="s">
        <v>170</v>
      </c>
      <c r="AJ145" s="146"/>
      <c r="AK145" s="146"/>
      <c r="AL145" s="146"/>
      <c r="AM145" s="14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4" t="s">
        <v>171</v>
      </c>
      <c r="G146" s="144"/>
      <c r="H146" s="144"/>
      <c r="I146" s="145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4" t="s">
        <v>171</v>
      </c>
      <c r="V146" s="144"/>
      <c r="W146" s="144"/>
      <c r="X146" s="145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4" t="s">
        <v>171</v>
      </c>
      <c r="AK146" s="144"/>
      <c r="AL146" s="144"/>
      <c r="AM146" s="145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42" t="s">
        <v>172</v>
      </c>
      <c r="G147" s="142"/>
      <c r="H147" s="142"/>
      <c r="I147" s="143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42" t="s">
        <v>172</v>
      </c>
      <c r="V147" s="142"/>
      <c r="W147" s="142"/>
      <c r="X147" s="143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42" t="s">
        <v>172</v>
      </c>
      <c r="AK147" s="142"/>
      <c r="AL147" s="142"/>
      <c r="AM147" s="143"/>
      <c r="AN147" s="68"/>
      <c r="AO147" s="50"/>
      <c r="AP147" s="50"/>
      <c r="AQ147" s="50"/>
    </row>
    <row r="148" spans="1:40" ht="12.75">
      <c r="A148" s="126" t="s">
        <v>231</v>
      </c>
      <c r="B148" s="127"/>
      <c r="C148" s="127"/>
      <c r="D148" s="127"/>
      <c r="E148" s="127"/>
      <c r="F148" s="127"/>
      <c r="G148" s="127"/>
      <c r="H148" s="127"/>
      <c r="I148" s="127"/>
      <c r="J148" s="128"/>
      <c r="K148" s="50"/>
      <c r="L148" s="50"/>
      <c r="M148" s="50"/>
      <c r="P148" s="126" t="s">
        <v>231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231</v>
      </c>
      <c r="AF148" s="127"/>
      <c r="AG148" s="127"/>
      <c r="AH148" s="127"/>
      <c r="AI148" s="127"/>
      <c r="AJ148" s="127"/>
      <c r="AK148" s="127"/>
      <c r="AL148" s="127"/>
      <c r="AM148" s="127"/>
      <c r="AN148" s="128"/>
    </row>
    <row r="149" spans="1:40" ht="12.75">
      <c r="A149" s="129" t="s">
        <v>228</v>
      </c>
      <c r="B149" s="12"/>
      <c r="C149" s="12"/>
      <c r="D149" s="12"/>
      <c r="E149" s="12"/>
      <c r="F149" s="12"/>
      <c r="G149" s="12"/>
      <c r="H149" s="12"/>
      <c r="I149" s="12"/>
      <c r="J149" s="130">
        <v>48529</v>
      </c>
      <c r="P149" s="129" t="s">
        <v>228</v>
      </c>
      <c r="Q149" s="12"/>
      <c r="R149" s="12"/>
      <c r="S149" s="12"/>
      <c r="T149" s="12"/>
      <c r="U149" s="12"/>
      <c r="V149" s="12"/>
      <c r="W149" s="12"/>
      <c r="X149" s="12"/>
      <c r="Y149" s="123">
        <v>37709</v>
      </c>
      <c r="AE149" s="129" t="s">
        <v>228</v>
      </c>
      <c r="AF149" s="12"/>
      <c r="AG149" s="12"/>
      <c r="AH149" s="12"/>
      <c r="AI149" s="12"/>
      <c r="AJ149" s="12"/>
      <c r="AK149" s="12"/>
      <c r="AL149" s="12"/>
      <c r="AM149" s="12"/>
      <c r="AN149" s="130">
        <v>148844</v>
      </c>
    </row>
    <row r="150" spans="1:40" ht="12.75">
      <c r="A150" s="131" t="s">
        <v>229</v>
      </c>
      <c r="B150" s="12"/>
      <c r="C150" s="12"/>
      <c r="D150" s="12"/>
      <c r="E150" s="12"/>
      <c r="F150" s="12"/>
      <c r="G150" s="12"/>
      <c r="H150" s="12"/>
      <c r="I150" s="12"/>
      <c r="J150" s="130">
        <v>48525</v>
      </c>
      <c r="P150" s="131" t="s">
        <v>229</v>
      </c>
      <c r="Q150" s="12"/>
      <c r="R150" s="12"/>
      <c r="S150" s="12"/>
      <c r="T150" s="12"/>
      <c r="U150" s="12"/>
      <c r="V150" s="12"/>
      <c r="W150" s="12"/>
      <c r="X150" s="12"/>
      <c r="Y150" s="123">
        <v>37706</v>
      </c>
      <c r="AE150" s="131" t="s">
        <v>229</v>
      </c>
      <c r="AF150" s="12"/>
      <c r="AG150" s="12"/>
      <c r="AH150" s="12"/>
      <c r="AI150" s="12"/>
      <c r="AJ150" s="12"/>
      <c r="AK150" s="12"/>
      <c r="AL150" s="12"/>
      <c r="AM150" s="12"/>
      <c r="AN150" s="130">
        <v>148831</v>
      </c>
    </row>
    <row r="151" spans="1:40" ht="13.5" thickBot="1">
      <c r="A151" s="132" t="s">
        <v>230</v>
      </c>
      <c r="B151" s="47"/>
      <c r="C151" s="47"/>
      <c r="D151" s="47"/>
      <c r="E151" s="47"/>
      <c r="F151" s="47"/>
      <c r="G151" s="47"/>
      <c r="H151" s="47"/>
      <c r="I151" s="47"/>
      <c r="J151" s="133">
        <v>4</v>
      </c>
      <c r="P151" s="132" t="s">
        <v>230</v>
      </c>
      <c r="Q151" s="47"/>
      <c r="R151" s="47"/>
      <c r="S151" s="47"/>
      <c r="T151" s="47"/>
      <c r="U151" s="47"/>
      <c r="V151" s="47"/>
      <c r="W151" s="47"/>
      <c r="X151" s="47"/>
      <c r="Y151" s="134">
        <v>3</v>
      </c>
      <c r="AE151" s="132" t="s">
        <v>230</v>
      </c>
      <c r="AF151" s="47"/>
      <c r="AG151" s="47"/>
      <c r="AH151" s="47"/>
      <c r="AI151" s="47"/>
      <c r="AJ151" s="47"/>
      <c r="AK151" s="47"/>
      <c r="AL151" s="47"/>
      <c r="AM151" s="47"/>
      <c r="AN151" s="133">
        <v>13</v>
      </c>
    </row>
    <row r="153" ht="12.75">
      <c r="J153" s="110"/>
    </row>
  </sheetData>
  <mergeCells count="440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U144:X144"/>
    <mergeCell ref="T145:X145"/>
    <mergeCell ref="U146:X146"/>
    <mergeCell ref="T139:X139"/>
    <mergeCell ref="T140:X140"/>
    <mergeCell ref="S141:X141"/>
    <mergeCell ref="T142:X142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B127">
      <selection activeCell="AN149" sqref="AN149:AN15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  <c r="P2" s="223" t="s">
        <v>216</v>
      </c>
      <c r="Q2" s="223"/>
      <c r="R2" s="223"/>
      <c r="S2" s="223"/>
      <c r="T2" s="223"/>
      <c r="U2" s="223"/>
      <c r="V2" s="223"/>
      <c r="W2" s="223"/>
      <c r="X2" s="223"/>
      <c r="Y2" s="223"/>
      <c r="AE2" s="223" t="s">
        <v>216</v>
      </c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21.75" customHeight="1">
      <c r="A3" s="223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P3" s="223" t="s">
        <v>217</v>
      </c>
      <c r="Q3" s="223"/>
      <c r="R3" s="223"/>
      <c r="S3" s="223"/>
      <c r="T3" s="223"/>
      <c r="U3" s="223"/>
      <c r="V3" s="223"/>
      <c r="W3" s="223"/>
      <c r="X3" s="223"/>
      <c r="Y3" s="223"/>
      <c r="AE3" s="223" t="s">
        <v>217</v>
      </c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16" t="s">
        <v>175</v>
      </c>
      <c r="C5" s="217"/>
      <c r="D5" s="217"/>
      <c r="E5" s="217"/>
      <c r="F5" s="217"/>
      <c r="G5" s="217"/>
      <c r="H5" s="218"/>
      <c r="I5" s="218"/>
      <c r="J5" s="218"/>
      <c r="K5" s="218"/>
      <c r="P5" s="115" t="s">
        <v>155</v>
      </c>
      <c r="Q5" s="216" t="s">
        <v>175</v>
      </c>
      <c r="R5" s="217"/>
      <c r="S5" s="217"/>
      <c r="T5" s="217"/>
      <c r="U5" s="217"/>
      <c r="V5" s="217"/>
      <c r="W5" s="218"/>
      <c r="X5" s="218"/>
      <c r="Y5" s="218"/>
      <c r="Z5" s="218"/>
      <c r="AE5" s="115" t="s">
        <v>155</v>
      </c>
      <c r="AF5" s="135" t="s">
        <v>175</v>
      </c>
      <c r="AG5" s="92"/>
      <c r="AH5" s="92"/>
      <c r="AI5" s="92"/>
      <c r="AJ5" s="92"/>
      <c r="AK5" s="92"/>
      <c r="AL5" s="136"/>
      <c r="AM5" s="136"/>
      <c r="AN5" s="136"/>
      <c r="AO5" s="136"/>
    </row>
    <row r="6" spans="1:40" ht="13.5" thickBot="1">
      <c r="A6" s="1"/>
      <c r="B6" s="1" t="s">
        <v>234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April, 2006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April, 2006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24" t="s">
        <v>222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222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222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9" t="s">
        <v>67</v>
      </c>
      <c r="C9" s="219"/>
      <c r="D9" s="219"/>
      <c r="E9" s="219"/>
      <c r="F9" s="219"/>
      <c r="G9" s="219"/>
      <c r="H9" s="219"/>
      <c r="I9" s="220"/>
      <c r="J9" s="8">
        <v>45398</v>
      </c>
      <c r="P9" s="7" t="s">
        <v>0</v>
      </c>
      <c r="Q9" s="219" t="s">
        <v>67</v>
      </c>
      <c r="R9" s="219"/>
      <c r="S9" s="219"/>
      <c r="T9" s="219"/>
      <c r="U9" s="219"/>
      <c r="V9" s="219"/>
      <c r="W9" s="219"/>
      <c r="X9" s="220"/>
      <c r="Y9" s="8">
        <v>36141</v>
      </c>
      <c r="AE9" s="7" t="s">
        <v>0</v>
      </c>
      <c r="AF9" s="219" t="s">
        <v>67</v>
      </c>
      <c r="AG9" s="219"/>
      <c r="AH9" s="219"/>
      <c r="AI9" s="219"/>
      <c r="AJ9" s="219"/>
      <c r="AK9" s="219"/>
      <c r="AL9" s="219"/>
      <c r="AM9" s="220"/>
      <c r="AN9" s="8">
        <v>140011</v>
      </c>
    </row>
    <row r="10" spans="1:40" ht="12.75">
      <c r="A10" s="9"/>
      <c r="B10" s="10" t="s">
        <v>1</v>
      </c>
      <c r="C10" s="172" t="s">
        <v>97</v>
      </c>
      <c r="D10" s="172"/>
      <c r="E10" s="172"/>
      <c r="F10" s="172"/>
      <c r="G10" s="172"/>
      <c r="H10" s="172"/>
      <c r="I10" s="173"/>
      <c r="J10" s="11">
        <v>41987</v>
      </c>
      <c r="P10" s="9"/>
      <c r="Q10" s="10" t="s">
        <v>1</v>
      </c>
      <c r="R10" s="172" t="s">
        <v>97</v>
      </c>
      <c r="S10" s="172"/>
      <c r="T10" s="172"/>
      <c r="U10" s="172"/>
      <c r="V10" s="172"/>
      <c r="W10" s="172"/>
      <c r="X10" s="173"/>
      <c r="Y10" s="11">
        <v>33425</v>
      </c>
      <c r="AE10" s="9"/>
      <c r="AF10" s="10" t="s">
        <v>1</v>
      </c>
      <c r="AG10" s="172" t="s">
        <v>97</v>
      </c>
      <c r="AH10" s="172"/>
      <c r="AI10" s="172"/>
      <c r="AJ10" s="172"/>
      <c r="AK10" s="172"/>
      <c r="AL10" s="172"/>
      <c r="AM10" s="173"/>
      <c r="AN10" s="11">
        <v>129489</v>
      </c>
    </row>
    <row r="11" spans="1:40" ht="12.75">
      <c r="A11" s="9"/>
      <c r="B11" s="12"/>
      <c r="C11" s="13" t="s">
        <v>2</v>
      </c>
      <c r="D11" s="144" t="s">
        <v>98</v>
      </c>
      <c r="E11" s="144"/>
      <c r="F11" s="144"/>
      <c r="G11" s="144"/>
      <c r="H11" s="144"/>
      <c r="I11" s="145"/>
      <c r="J11" s="15">
        <v>31375</v>
      </c>
      <c r="P11" s="9"/>
      <c r="Q11" s="12"/>
      <c r="R11" s="13" t="s">
        <v>2</v>
      </c>
      <c r="S11" s="144" t="s">
        <v>98</v>
      </c>
      <c r="T11" s="144"/>
      <c r="U11" s="144"/>
      <c r="V11" s="144"/>
      <c r="W11" s="144"/>
      <c r="X11" s="145"/>
      <c r="Y11" s="15">
        <v>24977</v>
      </c>
      <c r="AE11" s="9"/>
      <c r="AF11" s="12"/>
      <c r="AG11" s="13" t="s">
        <v>2</v>
      </c>
      <c r="AH11" s="144" t="s">
        <v>98</v>
      </c>
      <c r="AI11" s="144"/>
      <c r="AJ11" s="144"/>
      <c r="AK11" s="144"/>
      <c r="AL11" s="144"/>
      <c r="AM11" s="145"/>
      <c r="AN11" s="15">
        <v>96762</v>
      </c>
    </row>
    <row r="12" spans="1:40" ht="12.75">
      <c r="A12" s="16"/>
      <c r="B12" s="17"/>
      <c r="C12" s="5"/>
      <c r="D12" s="17"/>
      <c r="E12" s="221" t="s">
        <v>102</v>
      </c>
      <c r="F12" s="221"/>
      <c r="G12" s="221"/>
      <c r="H12" s="221"/>
      <c r="I12" s="222"/>
      <c r="J12" s="19"/>
      <c r="P12" s="16"/>
      <c r="Q12" s="17"/>
      <c r="R12" s="5"/>
      <c r="S12" s="17"/>
      <c r="T12" s="221" t="s">
        <v>102</v>
      </c>
      <c r="U12" s="221"/>
      <c r="V12" s="221"/>
      <c r="W12" s="221"/>
      <c r="X12" s="222"/>
      <c r="Y12" s="19"/>
      <c r="AE12" s="16"/>
      <c r="AF12" s="17"/>
      <c r="AG12" s="5"/>
      <c r="AH12" s="17"/>
      <c r="AI12" s="221" t="s">
        <v>102</v>
      </c>
      <c r="AJ12" s="221"/>
      <c r="AK12" s="221"/>
      <c r="AL12" s="221"/>
      <c r="AM12" s="222"/>
      <c r="AN12" s="19"/>
    </row>
    <row r="13" spans="1:40" ht="12.75">
      <c r="A13" s="16"/>
      <c r="B13" s="17"/>
      <c r="C13" s="5"/>
      <c r="D13" s="17"/>
      <c r="E13" s="17"/>
      <c r="F13" s="226" t="s">
        <v>176</v>
      </c>
      <c r="G13" s="226"/>
      <c r="H13" s="226"/>
      <c r="I13" s="227"/>
      <c r="J13" s="20"/>
      <c r="P13" s="16"/>
      <c r="Q13" s="17"/>
      <c r="R13" s="5"/>
      <c r="S13" s="17"/>
      <c r="T13" s="17"/>
      <c r="U13" s="226" t="s">
        <v>176</v>
      </c>
      <c r="V13" s="226"/>
      <c r="W13" s="226"/>
      <c r="X13" s="227"/>
      <c r="Y13" s="20"/>
      <c r="AE13" s="16"/>
      <c r="AF13" s="17"/>
      <c r="AG13" s="5"/>
      <c r="AH13" s="17"/>
      <c r="AI13" s="17"/>
      <c r="AJ13" s="226" t="s">
        <v>176</v>
      </c>
      <c r="AK13" s="226"/>
      <c r="AL13" s="226"/>
      <c r="AM13" s="227"/>
      <c r="AN13" s="20"/>
    </row>
    <row r="14" spans="1:40" ht="12.75">
      <c r="A14" s="9"/>
      <c r="B14" s="12"/>
      <c r="C14" s="13" t="s">
        <v>3</v>
      </c>
      <c r="D14" s="144" t="s">
        <v>99</v>
      </c>
      <c r="E14" s="144"/>
      <c r="F14" s="144"/>
      <c r="G14" s="144"/>
      <c r="H14" s="144"/>
      <c r="I14" s="145"/>
      <c r="J14" s="15">
        <v>10612</v>
      </c>
      <c r="P14" s="9"/>
      <c r="Q14" s="12"/>
      <c r="R14" s="13" t="s">
        <v>3</v>
      </c>
      <c r="S14" s="144" t="s">
        <v>99</v>
      </c>
      <c r="T14" s="144"/>
      <c r="U14" s="144"/>
      <c r="V14" s="144"/>
      <c r="W14" s="144"/>
      <c r="X14" s="145"/>
      <c r="Y14" s="15">
        <v>8448</v>
      </c>
      <c r="AE14" s="9"/>
      <c r="AF14" s="12"/>
      <c r="AG14" s="13" t="s">
        <v>3</v>
      </c>
      <c r="AH14" s="144" t="s">
        <v>99</v>
      </c>
      <c r="AI14" s="144"/>
      <c r="AJ14" s="144"/>
      <c r="AK14" s="144"/>
      <c r="AL14" s="144"/>
      <c r="AM14" s="145"/>
      <c r="AN14" s="15">
        <v>32727</v>
      </c>
    </row>
    <row r="15" spans="1:40" ht="12.75">
      <c r="A15" s="9"/>
      <c r="B15" s="12"/>
      <c r="C15" s="12"/>
      <c r="D15" s="12" t="s">
        <v>4</v>
      </c>
      <c r="E15" s="144" t="s">
        <v>100</v>
      </c>
      <c r="F15" s="144"/>
      <c r="G15" s="144"/>
      <c r="H15" s="144"/>
      <c r="I15" s="145"/>
      <c r="J15" s="15">
        <v>138</v>
      </c>
      <c r="P15" s="9"/>
      <c r="Q15" s="12"/>
      <c r="R15" s="12"/>
      <c r="S15" s="12" t="s">
        <v>4</v>
      </c>
      <c r="T15" s="144" t="s">
        <v>100</v>
      </c>
      <c r="U15" s="144"/>
      <c r="V15" s="144"/>
      <c r="W15" s="144"/>
      <c r="X15" s="145"/>
      <c r="Y15" s="15">
        <v>110</v>
      </c>
      <c r="AE15" s="9"/>
      <c r="AF15" s="12"/>
      <c r="AG15" s="12"/>
      <c r="AH15" s="12" t="s">
        <v>4</v>
      </c>
      <c r="AI15" s="144" t="s">
        <v>100</v>
      </c>
      <c r="AJ15" s="144"/>
      <c r="AK15" s="144"/>
      <c r="AL15" s="144"/>
      <c r="AM15" s="145"/>
      <c r="AN15" s="15">
        <v>424</v>
      </c>
    </row>
    <row r="16" spans="1:40" ht="12.75">
      <c r="A16" s="9"/>
      <c r="B16" s="12"/>
      <c r="C16" s="12"/>
      <c r="D16" s="12" t="s">
        <v>5</v>
      </c>
      <c r="E16" s="144" t="s">
        <v>101</v>
      </c>
      <c r="F16" s="144"/>
      <c r="G16" s="144"/>
      <c r="H16" s="144"/>
      <c r="I16" s="145"/>
      <c r="J16" s="15"/>
      <c r="P16" s="9"/>
      <c r="Q16" s="12"/>
      <c r="R16" s="12"/>
      <c r="S16" s="12" t="s">
        <v>5</v>
      </c>
      <c r="T16" s="144" t="s">
        <v>101</v>
      </c>
      <c r="U16" s="144"/>
      <c r="V16" s="144"/>
      <c r="W16" s="144"/>
      <c r="X16" s="145"/>
      <c r="Y16" s="15"/>
      <c r="AE16" s="9"/>
      <c r="AF16" s="12"/>
      <c r="AG16" s="12"/>
      <c r="AH16" s="12" t="s">
        <v>5</v>
      </c>
      <c r="AI16" s="144" t="s">
        <v>101</v>
      </c>
      <c r="AJ16" s="144"/>
      <c r="AK16" s="144"/>
      <c r="AL16" s="144"/>
      <c r="AM16" s="145"/>
      <c r="AN16" s="15"/>
    </row>
    <row r="17" spans="1:40" ht="12.75">
      <c r="A17" s="16"/>
      <c r="B17" s="17"/>
      <c r="C17" s="17"/>
      <c r="D17" s="17"/>
      <c r="E17" s="221" t="s">
        <v>102</v>
      </c>
      <c r="F17" s="221"/>
      <c r="G17" s="221"/>
      <c r="H17" s="221"/>
      <c r="I17" s="222"/>
      <c r="J17" s="21"/>
      <c r="P17" s="16"/>
      <c r="Q17" s="17"/>
      <c r="R17" s="17"/>
      <c r="S17" s="17"/>
      <c r="T17" s="221" t="s">
        <v>102</v>
      </c>
      <c r="U17" s="221"/>
      <c r="V17" s="221"/>
      <c r="W17" s="221"/>
      <c r="X17" s="222"/>
      <c r="Y17" s="21"/>
      <c r="AE17" s="16"/>
      <c r="AF17" s="17"/>
      <c r="AG17" s="17"/>
      <c r="AH17" s="17"/>
      <c r="AI17" s="221" t="s">
        <v>102</v>
      </c>
      <c r="AJ17" s="221"/>
      <c r="AK17" s="221"/>
      <c r="AL17" s="221"/>
      <c r="AM17" s="222"/>
      <c r="AN17" s="21"/>
    </row>
    <row r="18" spans="1:40" ht="12.75">
      <c r="A18" s="16"/>
      <c r="B18" s="17"/>
      <c r="C18" s="17"/>
      <c r="D18" s="17"/>
      <c r="E18" s="17"/>
      <c r="F18" s="146" t="s">
        <v>103</v>
      </c>
      <c r="G18" s="146"/>
      <c r="H18" s="146"/>
      <c r="I18" s="147"/>
      <c r="J18" s="23"/>
      <c r="P18" s="16"/>
      <c r="Q18" s="17"/>
      <c r="R18" s="17"/>
      <c r="S18" s="17"/>
      <c r="T18" s="17"/>
      <c r="U18" s="146" t="s">
        <v>103</v>
      </c>
      <c r="V18" s="146"/>
      <c r="W18" s="146"/>
      <c r="X18" s="147"/>
      <c r="Y18" s="23"/>
      <c r="AE18" s="16"/>
      <c r="AF18" s="17"/>
      <c r="AG18" s="17"/>
      <c r="AH18" s="17"/>
      <c r="AI18" s="17"/>
      <c r="AJ18" s="146" t="s">
        <v>103</v>
      </c>
      <c r="AK18" s="146"/>
      <c r="AL18" s="146"/>
      <c r="AM18" s="147"/>
      <c r="AN18" s="23"/>
    </row>
    <row r="19" spans="1:40" ht="12.75">
      <c r="A19" s="9"/>
      <c r="B19" s="12"/>
      <c r="C19" s="12"/>
      <c r="D19" s="12" t="s">
        <v>6</v>
      </c>
      <c r="E19" s="144" t="s">
        <v>104</v>
      </c>
      <c r="F19" s="144"/>
      <c r="G19" s="144"/>
      <c r="H19" s="144"/>
      <c r="I19" s="145"/>
      <c r="J19" s="15">
        <v>10474</v>
      </c>
      <c r="P19" s="9"/>
      <c r="Q19" s="12"/>
      <c r="R19" s="12"/>
      <c r="S19" s="12" t="s">
        <v>6</v>
      </c>
      <c r="T19" s="144" t="s">
        <v>104</v>
      </c>
      <c r="U19" s="144"/>
      <c r="V19" s="144"/>
      <c r="W19" s="144"/>
      <c r="X19" s="145"/>
      <c r="Y19" s="15">
        <v>8338</v>
      </c>
      <c r="AE19" s="9"/>
      <c r="AF19" s="12"/>
      <c r="AG19" s="12"/>
      <c r="AH19" s="12" t="s">
        <v>6</v>
      </c>
      <c r="AI19" s="144" t="s">
        <v>104</v>
      </c>
      <c r="AJ19" s="144"/>
      <c r="AK19" s="144"/>
      <c r="AL19" s="144"/>
      <c r="AM19" s="145"/>
      <c r="AN19" s="15">
        <v>32303</v>
      </c>
    </row>
    <row r="20" spans="1:40" ht="12.75">
      <c r="A20" s="24"/>
      <c r="B20" s="25"/>
      <c r="C20" s="25"/>
      <c r="D20" s="25"/>
      <c r="E20" s="221" t="s">
        <v>102</v>
      </c>
      <c r="F20" s="221"/>
      <c r="G20" s="221"/>
      <c r="H20" s="221"/>
      <c r="I20" s="222"/>
      <c r="J20" s="26"/>
      <c r="P20" s="24"/>
      <c r="Q20" s="25"/>
      <c r="R20" s="25"/>
      <c r="S20" s="25"/>
      <c r="T20" s="221" t="s">
        <v>102</v>
      </c>
      <c r="U20" s="221"/>
      <c r="V20" s="221"/>
      <c r="W20" s="221"/>
      <c r="X20" s="222"/>
      <c r="Y20" s="26"/>
      <c r="AE20" s="24"/>
      <c r="AF20" s="25"/>
      <c r="AG20" s="25"/>
      <c r="AH20" s="25"/>
      <c r="AI20" s="221" t="s">
        <v>102</v>
      </c>
      <c r="AJ20" s="221"/>
      <c r="AK20" s="221"/>
      <c r="AL20" s="221"/>
      <c r="AM20" s="222"/>
      <c r="AN20" s="26"/>
    </row>
    <row r="21" spans="1:40" ht="12.75">
      <c r="A21" s="27"/>
      <c r="B21" s="28"/>
      <c r="C21" s="28"/>
      <c r="D21" s="28"/>
      <c r="E21" s="28"/>
      <c r="F21" s="146" t="s">
        <v>105</v>
      </c>
      <c r="G21" s="146"/>
      <c r="H21" s="146"/>
      <c r="I21" s="147"/>
      <c r="J21" s="23"/>
      <c r="P21" s="27"/>
      <c r="Q21" s="28"/>
      <c r="R21" s="28"/>
      <c r="S21" s="28"/>
      <c r="T21" s="28"/>
      <c r="U21" s="146" t="s">
        <v>105</v>
      </c>
      <c r="V21" s="146"/>
      <c r="W21" s="146"/>
      <c r="X21" s="147"/>
      <c r="Y21" s="23"/>
      <c r="AE21" s="27"/>
      <c r="AF21" s="28"/>
      <c r="AG21" s="28"/>
      <c r="AH21" s="28"/>
      <c r="AI21" s="28"/>
      <c r="AJ21" s="146" t="s">
        <v>105</v>
      </c>
      <c r="AK21" s="146"/>
      <c r="AL21" s="146"/>
      <c r="AM21" s="147"/>
      <c r="AN21" s="23"/>
    </row>
    <row r="22" spans="1:40" ht="12.75">
      <c r="A22" s="9"/>
      <c r="B22" s="29" t="s">
        <v>7</v>
      </c>
      <c r="C22" s="172" t="s">
        <v>106</v>
      </c>
      <c r="D22" s="172"/>
      <c r="E22" s="172"/>
      <c r="F22" s="172"/>
      <c r="G22" s="172"/>
      <c r="H22" s="172"/>
      <c r="I22" s="173"/>
      <c r="J22" s="30">
        <v>164</v>
      </c>
      <c r="P22" s="9"/>
      <c r="Q22" s="29" t="s">
        <v>7</v>
      </c>
      <c r="R22" s="172" t="s">
        <v>106</v>
      </c>
      <c r="S22" s="172"/>
      <c r="T22" s="172"/>
      <c r="U22" s="172"/>
      <c r="V22" s="172"/>
      <c r="W22" s="172"/>
      <c r="X22" s="173"/>
      <c r="Y22" s="30">
        <v>130</v>
      </c>
      <c r="AE22" s="9"/>
      <c r="AF22" s="29" t="s">
        <v>7</v>
      </c>
      <c r="AG22" s="172" t="s">
        <v>106</v>
      </c>
      <c r="AH22" s="172"/>
      <c r="AI22" s="172"/>
      <c r="AJ22" s="172"/>
      <c r="AK22" s="172"/>
      <c r="AL22" s="172"/>
      <c r="AM22" s="173"/>
      <c r="AN22" s="30">
        <v>505</v>
      </c>
    </row>
    <row r="23" spans="1:40" ht="12.75">
      <c r="A23" s="9"/>
      <c r="B23" s="29" t="s">
        <v>8</v>
      </c>
      <c r="C23" s="172" t="s">
        <v>107</v>
      </c>
      <c r="D23" s="172"/>
      <c r="E23" s="172"/>
      <c r="F23" s="172"/>
      <c r="G23" s="172"/>
      <c r="H23" s="172"/>
      <c r="I23" s="173"/>
      <c r="J23" s="30">
        <v>95</v>
      </c>
      <c r="P23" s="9"/>
      <c r="Q23" s="29" t="s">
        <v>8</v>
      </c>
      <c r="R23" s="172" t="s">
        <v>107</v>
      </c>
      <c r="S23" s="172"/>
      <c r="T23" s="172"/>
      <c r="U23" s="172"/>
      <c r="V23" s="172"/>
      <c r="W23" s="172"/>
      <c r="X23" s="173"/>
      <c r="Y23" s="30">
        <v>76</v>
      </c>
      <c r="AE23" s="9"/>
      <c r="AF23" s="29" t="s">
        <v>8</v>
      </c>
      <c r="AG23" s="172" t="s">
        <v>107</v>
      </c>
      <c r="AH23" s="172"/>
      <c r="AI23" s="172"/>
      <c r="AJ23" s="172"/>
      <c r="AK23" s="172"/>
      <c r="AL23" s="172"/>
      <c r="AM23" s="173"/>
      <c r="AN23" s="30">
        <v>293</v>
      </c>
    </row>
    <row r="24" spans="1:40" ht="14.25">
      <c r="A24" s="9"/>
      <c r="B24" s="29" t="s">
        <v>9</v>
      </c>
      <c r="C24" s="172" t="s">
        <v>177</v>
      </c>
      <c r="D24" s="172"/>
      <c r="E24" s="172"/>
      <c r="F24" s="172"/>
      <c r="G24" s="172"/>
      <c r="H24" s="172"/>
      <c r="I24" s="173"/>
      <c r="J24" s="30">
        <v>2111</v>
      </c>
      <c r="P24" s="9"/>
      <c r="Q24" s="29" t="s">
        <v>9</v>
      </c>
      <c r="R24" s="172" t="s">
        <v>177</v>
      </c>
      <c r="S24" s="172"/>
      <c r="T24" s="172"/>
      <c r="U24" s="172"/>
      <c r="V24" s="172"/>
      <c r="W24" s="172"/>
      <c r="X24" s="173"/>
      <c r="Y24" s="30">
        <v>1681</v>
      </c>
      <c r="AE24" s="9"/>
      <c r="AF24" s="29" t="s">
        <v>9</v>
      </c>
      <c r="AG24" s="172" t="s">
        <v>177</v>
      </c>
      <c r="AH24" s="172"/>
      <c r="AI24" s="172"/>
      <c r="AJ24" s="172"/>
      <c r="AK24" s="172"/>
      <c r="AL24" s="172"/>
      <c r="AM24" s="173"/>
      <c r="AN24" s="30">
        <v>6512</v>
      </c>
    </row>
    <row r="25" spans="1:40" ht="12.75">
      <c r="A25" s="9"/>
      <c r="B25" s="12"/>
      <c r="C25" s="13" t="s">
        <v>10</v>
      </c>
      <c r="D25" s="144" t="s">
        <v>226</v>
      </c>
      <c r="E25" s="144"/>
      <c r="F25" s="144"/>
      <c r="G25" s="144"/>
      <c r="H25" s="144"/>
      <c r="I25" s="145"/>
      <c r="J25" s="125">
        <v>3.308</v>
      </c>
      <c r="P25" s="9"/>
      <c r="Q25" s="12"/>
      <c r="R25" s="13" t="s">
        <v>10</v>
      </c>
      <c r="S25" s="144" t="s">
        <v>226</v>
      </c>
      <c r="T25" s="144"/>
      <c r="U25" s="144"/>
      <c r="V25" s="144"/>
      <c r="W25" s="144"/>
      <c r="X25" s="145"/>
      <c r="Y25" s="125">
        <v>3.308</v>
      </c>
      <c r="AE25" s="9"/>
      <c r="AF25" s="12"/>
      <c r="AG25" s="13" t="s">
        <v>10</v>
      </c>
      <c r="AH25" s="144" t="s">
        <v>226</v>
      </c>
      <c r="AI25" s="144"/>
      <c r="AJ25" s="144"/>
      <c r="AK25" s="144"/>
      <c r="AL25" s="144"/>
      <c r="AM25" s="145"/>
      <c r="AN25" s="125">
        <v>3.308</v>
      </c>
    </row>
    <row r="26" spans="1:40" ht="12.75">
      <c r="A26" s="9"/>
      <c r="B26" s="29" t="s">
        <v>11</v>
      </c>
      <c r="C26" s="172" t="s">
        <v>108</v>
      </c>
      <c r="D26" s="172"/>
      <c r="E26" s="172"/>
      <c r="F26" s="172"/>
      <c r="G26" s="172"/>
      <c r="H26" s="172"/>
      <c r="I26" s="173"/>
      <c r="J26" s="30">
        <v>1041</v>
      </c>
      <c r="P26" s="9"/>
      <c r="Q26" s="29" t="s">
        <v>11</v>
      </c>
      <c r="R26" s="172" t="s">
        <v>108</v>
      </c>
      <c r="S26" s="172"/>
      <c r="T26" s="172"/>
      <c r="U26" s="172"/>
      <c r="V26" s="172"/>
      <c r="W26" s="172"/>
      <c r="X26" s="173"/>
      <c r="Y26" s="30">
        <v>829</v>
      </c>
      <c r="AE26" s="9"/>
      <c r="AF26" s="29" t="s">
        <v>11</v>
      </c>
      <c r="AG26" s="172" t="s">
        <v>108</v>
      </c>
      <c r="AH26" s="172"/>
      <c r="AI26" s="172"/>
      <c r="AJ26" s="172"/>
      <c r="AK26" s="172"/>
      <c r="AL26" s="172"/>
      <c r="AM26" s="173"/>
      <c r="AN26" s="30">
        <v>3212</v>
      </c>
    </row>
    <row r="27" spans="1:40" ht="12.75">
      <c r="A27" s="9"/>
      <c r="B27" s="12"/>
      <c r="C27" s="13" t="s">
        <v>10</v>
      </c>
      <c r="D27" s="144" t="s">
        <v>109</v>
      </c>
      <c r="E27" s="144"/>
      <c r="F27" s="144"/>
      <c r="G27" s="144"/>
      <c r="H27" s="144"/>
      <c r="I27" s="145"/>
      <c r="J27" s="15"/>
      <c r="P27" s="9"/>
      <c r="Q27" s="12"/>
      <c r="R27" s="13" t="s">
        <v>10</v>
      </c>
      <c r="S27" s="144" t="s">
        <v>109</v>
      </c>
      <c r="T27" s="144"/>
      <c r="U27" s="144"/>
      <c r="V27" s="144"/>
      <c r="W27" s="144"/>
      <c r="X27" s="145"/>
      <c r="Y27" s="15"/>
      <c r="AE27" s="9"/>
      <c r="AF27" s="12"/>
      <c r="AG27" s="13" t="s">
        <v>10</v>
      </c>
      <c r="AH27" s="144" t="s">
        <v>109</v>
      </c>
      <c r="AI27" s="144"/>
      <c r="AJ27" s="144"/>
      <c r="AK27" s="144"/>
      <c r="AL27" s="144"/>
      <c r="AM27" s="145"/>
      <c r="AN27" s="15"/>
    </row>
    <row r="28" spans="1:40" ht="12.75">
      <c r="A28" s="9"/>
      <c r="B28" s="12"/>
      <c r="C28" s="13" t="s">
        <v>10</v>
      </c>
      <c r="D28" s="144" t="s">
        <v>110</v>
      </c>
      <c r="E28" s="144"/>
      <c r="F28" s="144"/>
      <c r="G28" s="144"/>
      <c r="H28" s="144"/>
      <c r="I28" s="145"/>
      <c r="J28" s="15"/>
      <c r="P28" s="9"/>
      <c r="Q28" s="12"/>
      <c r="R28" s="13" t="s">
        <v>10</v>
      </c>
      <c r="S28" s="144" t="s">
        <v>110</v>
      </c>
      <c r="T28" s="144"/>
      <c r="U28" s="144"/>
      <c r="V28" s="144"/>
      <c r="W28" s="144"/>
      <c r="X28" s="145"/>
      <c r="Y28" s="15"/>
      <c r="AE28" s="9"/>
      <c r="AF28" s="12"/>
      <c r="AG28" s="13" t="s">
        <v>10</v>
      </c>
      <c r="AH28" s="144" t="s">
        <v>110</v>
      </c>
      <c r="AI28" s="144"/>
      <c r="AJ28" s="144"/>
      <c r="AK28" s="144"/>
      <c r="AL28" s="144"/>
      <c r="AM28" s="145"/>
      <c r="AN28" s="15"/>
    </row>
    <row r="29" spans="1:40" ht="12.75">
      <c r="A29" s="9"/>
      <c r="B29" s="12"/>
      <c r="C29" s="13" t="s">
        <v>10</v>
      </c>
      <c r="D29" s="144" t="s">
        <v>111</v>
      </c>
      <c r="E29" s="144"/>
      <c r="F29" s="144"/>
      <c r="G29" s="144"/>
      <c r="H29" s="144"/>
      <c r="I29" s="145"/>
      <c r="J29" s="15">
        <v>1041</v>
      </c>
      <c r="P29" s="9"/>
      <c r="Q29" s="12"/>
      <c r="R29" s="13" t="s">
        <v>10</v>
      </c>
      <c r="S29" s="144" t="s">
        <v>111</v>
      </c>
      <c r="T29" s="144"/>
      <c r="U29" s="144"/>
      <c r="V29" s="144"/>
      <c r="W29" s="144"/>
      <c r="X29" s="145"/>
      <c r="Y29" s="15">
        <v>829</v>
      </c>
      <c r="AE29" s="9"/>
      <c r="AF29" s="12"/>
      <c r="AG29" s="13" t="s">
        <v>10</v>
      </c>
      <c r="AH29" s="144" t="s">
        <v>111</v>
      </c>
      <c r="AI29" s="144"/>
      <c r="AJ29" s="144"/>
      <c r="AK29" s="144"/>
      <c r="AL29" s="144"/>
      <c r="AM29" s="145"/>
      <c r="AN29" s="15">
        <v>3212</v>
      </c>
    </row>
    <row r="30" spans="1:40" ht="12.75">
      <c r="A30" s="7" t="s">
        <v>12</v>
      </c>
      <c r="B30" s="219" t="s">
        <v>112</v>
      </c>
      <c r="C30" s="219"/>
      <c r="D30" s="219"/>
      <c r="E30" s="219"/>
      <c r="F30" s="219"/>
      <c r="G30" s="219"/>
      <c r="H30" s="219"/>
      <c r="I30" s="220"/>
      <c r="J30" s="8">
        <v>58</v>
      </c>
      <c r="P30" s="7" t="s">
        <v>12</v>
      </c>
      <c r="Q30" s="219" t="s">
        <v>112</v>
      </c>
      <c r="R30" s="219"/>
      <c r="S30" s="219"/>
      <c r="T30" s="219"/>
      <c r="U30" s="219"/>
      <c r="V30" s="219"/>
      <c r="W30" s="219"/>
      <c r="X30" s="220"/>
      <c r="Y30" s="8">
        <v>46</v>
      </c>
      <c r="AE30" s="7" t="s">
        <v>12</v>
      </c>
      <c r="AF30" s="219" t="s">
        <v>112</v>
      </c>
      <c r="AG30" s="219"/>
      <c r="AH30" s="219"/>
      <c r="AI30" s="219"/>
      <c r="AJ30" s="219"/>
      <c r="AK30" s="219"/>
      <c r="AL30" s="219"/>
      <c r="AM30" s="220"/>
      <c r="AN30" s="8">
        <v>178</v>
      </c>
    </row>
    <row r="31" spans="1:40" ht="12.75">
      <c r="A31" s="9"/>
      <c r="B31" s="13" t="s">
        <v>10</v>
      </c>
      <c r="C31" s="144" t="s">
        <v>178</v>
      </c>
      <c r="D31" s="144"/>
      <c r="E31" s="144"/>
      <c r="F31" s="144"/>
      <c r="G31" s="144"/>
      <c r="H31" s="144"/>
      <c r="I31" s="145"/>
      <c r="J31" s="15"/>
      <c r="P31" s="9"/>
      <c r="Q31" s="13" t="s">
        <v>10</v>
      </c>
      <c r="R31" s="144" t="s">
        <v>178</v>
      </c>
      <c r="S31" s="144"/>
      <c r="T31" s="144"/>
      <c r="U31" s="144"/>
      <c r="V31" s="144"/>
      <c r="W31" s="144"/>
      <c r="X31" s="145"/>
      <c r="Y31" s="15"/>
      <c r="AE31" s="9"/>
      <c r="AF31" s="13" t="s">
        <v>10</v>
      </c>
      <c r="AG31" s="144" t="s">
        <v>178</v>
      </c>
      <c r="AH31" s="144"/>
      <c r="AI31" s="144"/>
      <c r="AJ31" s="144"/>
      <c r="AK31" s="144"/>
      <c r="AL31" s="144"/>
      <c r="AM31" s="145"/>
      <c r="AN31" s="15">
        <v>0</v>
      </c>
    </row>
    <row r="32" spans="1:40" ht="12.75">
      <c r="A32" s="9"/>
      <c r="B32" s="13" t="s">
        <v>10</v>
      </c>
      <c r="C32" s="144" t="s">
        <v>179</v>
      </c>
      <c r="D32" s="144"/>
      <c r="E32" s="144"/>
      <c r="F32" s="144"/>
      <c r="G32" s="144"/>
      <c r="H32" s="144"/>
      <c r="I32" s="145"/>
      <c r="J32" s="15">
        <v>58</v>
      </c>
      <c r="P32" s="9"/>
      <c r="Q32" s="13" t="s">
        <v>10</v>
      </c>
      <c r="R32" s="144" t="s">
        <v>179</v>
      </c>
      <c r="S32" s="144"/>
      <c r="T32" s="144"/>
      <c r="U32" s="144"/>
      <c r="V32" s="144"/>
      <c r="W32" s="144"/>
      <c r="X32" s="145"/>
      <c r="Y32" s="15">
        <v>46</v>
      </c>
      <c r="AE32" s="9"/>
      <c r="AF32" s="13" t="s">
        <v>10</v>
      </c>
      <c r="AG32" s="144" t="s">
        <v>179</v>
      </c>
      <c r="AH32" s="144"/>
      <c r="AI32" s="144"/>
      <c r="AJ32" s="144"/>
      <c r="AK32" s="144"/>
      <c r="AL32" s="144"/>
      <c r="AM32" s="145"/>
      <c r="AN32" s="15">
        <v>178</v>
      </c>
    </row>
    <row r="33" spans="1:40" ht="12.75">
      <c r="A33" s="9"/>
      <c r="B33" s="13" t="s">
        <v>10</v>
      </c>
      <c r="C33" s="144" t="s">
        <v>180</v>
      </c>
      <c r="D33" s="144"/>
      <c r="E33" s="144"/>
      <c r="F33" s="144"/>
      <c r="G33" s="144"/>
      <c r="H33" s="144"/>
      <c r="I33" s="145"/>
      <c r="J33" s="15"/>
      <c r="P33" s="9"/>
      <c r="Q33" s="13" t="s">
        <v>10</v>
      </c>
      <c r="R33" s="144" t="s">
        <v>180</v>
      </c>
      <c r="S33" s="144"/>
      <c r="T33" s="144"/>
      <c r="U33" s="144"/>
      <c r="V33" s="144"/>
      <c r="W33" s="144"/>
      <c r="X33" s="145"/>
      <c r="Y33" s="15"/>
      <c r="AE33" s="9"/>
      <c r="AF33" s="13" t="s">
        <v>10</v>
      </c>
      <c r="AG33" s="144" t="s">
        <v>180</v>
      </c>
      <c r="AH33" s="144"/>
      <c r="AI33" s="144"/>
      <c r="AJ33" s="144"/>
      <c r="AK33" s="144"/>
      <c r="AL33" s="144"/>
      <c r="AM33" s="145"/>
      <c r="AN33" s="15"/>
    </row>
    <row r="34" spans="1:40" ht="12.75">
      <c r="A34" s="9"/>
      <c r="B34" s="13" t="s">
        <v>10</v>
      </c>
      <c r="C34" s="144" t="s">
        <v>113</v>
      </c>
      <c r="D34" s="144"/>
      <c r="E34" s="144"/>
      <c r="F34" s="144"/>
      <c r="G34" s="144"/>
      <c r="H34" s="144"/>
      <c r="I34" s="145"/>
      <c r="J34" s="15"/>
      <c r="P34" s="9"/>
      <c r="Q34" s="13" t="s">
        <v>10</v>
      </c>
      <c r="R34" s="144" t="s">
        <v>113</v>
      </c>
      <c r="S34" s="144"/>
      <c r="T34" s="144"/>
      <c r="U34" s="144"/>
      <c r="V34" s="144"/>
      <c r="W34" s="144"/>
      <c r="X34" s="145"/>
      <c r="Y34" s="15"/>
      <c r="AE34" s="9"/>
      <c r="AF34" s="13" t="s">
        <v>10</v>
      </c>
      <c r="AG34" s="144" t="s">
        <v>113</v>
      </c>
      <c r="AH34" s="144"/>
      <c r="AI34" s="144"/>
      <c r="AJ34" s="144"/>
      <c r="AK34" s="144"/>
      <c r="AL34" s="144"/>
      <c r="AM34" s="145"/>
      <c r="AN34" s="15"/>
    </row>
    <row r="35" spans="1:40" ht="12.75">
      <c r="A35" s="9"/>
      <c r="B35" s="13" t="s">
        <v>10</v>
      </c>
      <c r="C35" s="144" t="s">
        <v>181</v>
      </c>
      <c r="D35" s="144"/>
      <c r="E35" s="144"/>
      <c r="F35" s="144"/>
      <c r="G35" s="144"/>
      <c r="H35" s="144"/>
      <c r="I35" s="145"/>
      <c r="J35" s="15"/>
      <c r="P35" s="9"/>
      <c r="Q35" s="13" t="s">
        <v>10</v>
      </c>
      <c r="R35" s="144" t="s">
        <v>181</v>
      </c>
      <c r="S35" s="144"/>
      <c r="T35" s="144"/>
      <c r="U35" s="144"/>
      <c r="V35" s="144"/>
      <c r="W35" s="144"/>
      <c r="X35" s="145"/>
      <c r="Y35" s="15"/>
      <c r="AE35" s="9"/>
      <c r="AF35" s="13" t="s">
        <v>10</v>
      </c>
      <c r="AG35" s="144" t="s">
        <v>181</v>
      </c>
      <c r="AH35" s="144"/>
      <c r="AI35" s="144"/>
      <c r="AJ35" s="144"/>
      <c r="AK35" s="144"/>
      <c r="AL35" s="144"/>
      <c r="AM35" s="145"/>
      <c r="AN35" s="15"/>
    </row>
    <row r="36" spans="1:40" ht="13.5" thickBot="1">
      <c r="A36" s="31"/>
      <c r="B36" s="32" t="s">
        <v>10</v>
      </c>
      <c r="C36" s="142" t="s">
        <v>111</v>
      </c>
      <c r="D36" s="142"/>
      <c r="E36" s="142"/>
      <c r="F36" s="142"/>
      <c r="G36" s="142"/>
      <c r="H36" s="142"/>
      <c r="I36" s="143"/>
      <c r="J36" s="34"/>
      <c r="P36" s="31"/>
      <c r="Q36" s="32" t="s">
        <v>10</v>
      </c>
      <c r="R36" s="142" t="s">
        <v>111</v>
      </c>
      <c r="S36" s="142"/>
      <c r="T36" s="142"/>
      <c r="U36" s="142"/>
      <c r="V36" s="142"/>
      <c r="W36" s="142"/>
      <c r="X36" s="143"/>
      <c r="Y36" s="34"/>
      <c r="AE36" s="31"/>
      <c r="AF36" s="32" t="s">
        <v>10</v>
      </c>
      <c r="AG36" s="142" t="s">
        <v>111</v>
      </c>
      <c r="AH36" s="142"/>
      <c r="AI36" s="142"/>
      <c r="AJ36" s="142"/>
      <c r="AK36" s="142"/>
      <c r="AL36" s="142"/>
      <c r="AM36" s="143"/>
      <c r="AN36" s="34"/>
    </row>
    <row r="38" spans="1:43" ht="15">
      <c r="A38" s="116" t="s">
        <v>156</v>
      </c>
      <c r="B38" s="216" t="s">
        <v>114</v>
      </c>
      <c r="C38" s="217"/>
      <c r="D38" s="217"/>
      <c r="E38" s="217"/>
      <c r="F38" s="217"/>
      <c r="G38" s="217"/>
      <c r="H38" s="218"/>
      <c r="I38" s="218"/>
      <c r="J38" s="218"/>
      <c r="K38" s="218"/>
      <c r="L38" s="218"/>
      <c r="M38" s="218"/>
      <c r="P38" s="116" t="s">
        <v>156</v>
      </c>
      <c r="Q38" s="216" t="s">
        <v>114</v>
      </c>
      <c r="R38" s="217"/>
      <c r="S38" s="217"/>
      <c r="T38" s="217"/>
      <c r="U38" s="217"/>
      <c r="V38" s="217"/>
      <c r="W38" s="218"/>
      <c r="X38" s="218"/>
      <c r="Y38" s="218"/>
      <c r="Z38" s="218"/>
      <c r="AA38" s="218"/>
      <c r="AB38" s="218"/>
      <c r="AE38" s="116" t="s">
        <v>156</v>
      </c>
      <c r="AF38" s="216" t="s">
        <v>114</v>
      </c>
      <c r="AG38" s="217"/>
      <c r="AH38" s="217"/>
      <c r="AI38" s="217"/>
      <c r="AJ38" s="217"/>
      <c r="AK38" s="217"/>
      <c r="AL38" s="218"/>
      <c r="AM38" s="218"/>
      <c r="AN38" s="218"/>
      <c r="AO38" s="218"/>
      <c r="AP38" s="218"/>
      <c r="AQ38" s="218"/>
    </row>
    <row r="39" spans="2:43" ht="13.5" thickBot="1">
      <c r="B39" s="1" t="str">
        <f>B6</f>
        <v>April, 2006</v>
      </c>
      <c r="M39" s="36" t="str">
        <f>+J6</f>
        <v>in mn USD</v>
      </c>
      <c r="Q39" s="1" t="str">
        <f>Q6</f>
        <v>April, 2006</v>
      </c>
      <c r="AB39" s="36" t="str">
        <f>+Y6</f>
        <v>in mn EUR</v>
      </c>
      <c r="AF39" s="1" t="str">
        <f>AF6</f>
        <v>April, 2006</v>
      </c>
      <c r="AQ39" s="36" t="str">
        <f>+AN6</f>
        <v>in mn PLN</v>
      </c>
    </row>
    <row r="40" spans="1:43" ht="13.5" thickBot="1">
      <c r="A40" s="196" t="s">
        <v>96</v>
      </c>
      <c r="B40" s="196"/>
      <c r="C40" s="196"/>
      <c r="D40" s="196"/>
      <c r="E40" s="196"/>
      <c r="F40" s="196"/>
      <c r="G40" s="196"/>
      <c r="H40" s="196"/>
      <c r="I40" s="196"/>
      <c r="J40" s="195" t="s">
        <v>115</v>
      </c>
      <c r="K40" s="195"/>
      <c r="L40" s="195"/>
      <c r="M40" s="195"/>
      <c r="P40" s="196" t="s">
        <v>96</v>
      </c>
      <c r="Q40" s="196"/>
      <c r="R40" s="196"/>
      <c r="S40" s="196"/>
      <c r="T40" s="196"/>
      <c r="U40" s="196"/>
      <c r="V40" s="196"/>
      <c r="W40" s="196"/>
      <c r="X40" s="196"/>
      <c r="Y40" s="195" t="s">
        <v>115</v>
      </c>
      <c r="Z40" s="195"/>
      <c r="AA40" s="195"/>
      <c r="AB40" s="195"/>
      <c r="AE40" s="196" t="s">
        <v>96</v>
      </c>
      <c r="AF40" s="196"/>
      <c r="AG40" s="196"/>
      <c r="AH40" s="196"/>
      <c r="AI40" s="196"/>
      <c r="AJ40" s="196"/>
      <c r="AK40" s="196"/>
      <c r="AL40" s="196"/>
      <c r="AM40" s="196"/>
      <c r="AN40" s="195" t="s">
        <v>115</v>
      </c>
      <c r="AO40" s="195"/>
      <c r="AP40" s="195"/>
      <c r="AQ40" s="195"/>
    </row>
    <row r="41" spans="1:43" ht="13.5" thickBot="1">
      <c r="A41" s="196"/>
      <c r="B41" s="196"/>
      <c r="C41" s="196"/>
      <c r="D41" s="196"/>
      <c r="E41" s="196"/>
      <c r="F41" s="196"/>
      <c r="G41" s="196"/>
      <c r="H41" s="196"/>
      <c r="I41" s="196"/>
      <c r="J41" s="196" t="s">
        <v>116</v>
      </c>
      <c r="K41" s="197" t="s">
        <v>117</v>
      </c>
      <c r="L41" s="197" t="s">
        <v>118</v>
      </c>
      <c r="M41" s="197" t="s">
        <v>119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 t="s">
        <v>116</v>
      </c>
      <c r="Z41" s="197" t="s">
        <v>117</v>
      </c>
      <c r="AA41" s="197" t="s">
        <v>118</v>
      </c>
      <c r="AB41" s="197" t="s">
        <v>119</v>
      </c>
      <c r="AE41" s="196"/>
      <c r="AF41" s="196"/>
      <c r="AG41" s="196"/>
      <c r="AH41" s="196"/>
      <c r="AI41" s="196"/>
      <c r="AJ41" s="196"/>
      <c r="AK41" s="196"/>
      <c r="AL41" s="196"/>
      <c r="AM41" s="196"/>
      <c r="AN41" s="196" t="s">
        <v>116</v>
      </c>
      <c r="AO41" s="197" t="s">
        <v>117</v>
      </c>
      <c r="AP41" s="197" t="s">
        <v>118</v>
      </c>
      <c r="AQ41" s="197" t="s">
        <v>119</v>
      </c>
    </row>
    <row r="42" spans="1:43" ht="13.5" thickBo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  <c r="AA42" s="197"/>
      <c r="AB42" s="197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197"/>
      <c r="AQ42" s="197"/>
    </row>
    <row r="43" spans="1:43" ht="13.5" thickBo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7"/>
      <c r="L43" s="197"/>
      <c r="M43" s="197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7"/>
      <c r="AA43" s="197"/>
      <c r="AB43" s="197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7"/>
      <c r="AQ43" s="197"/>
    </row>
    <row r="44" spans="1:43" ht="12.75">
      <c r="A44" s="37"/>
      <c r="B44" s="107" t="s">
        <v>1</v>
      </c>
      <c r="C44" s="212" t="s">
        <v>182</v>
      </c>
      <c r="D44" s="212"/>
      <c r="E44" s="212"/>
      <c r="F44" s="212"/>
      <c r="G44" s="212"/>
      <c r="H44" s="212"/>
      <c r="I44" s="213"/>
      <c r="J44" s="207">
        <f>+J46+J47+J48+J49</f>
        <v>-4464</v>
      </c>
      <c r="K44" s="207">
        <f>+K46+K47+K48+K49</f>
        <v>-128</v>
      </c>
      <c r="L44" s="207">
        <f>+L46+L47+L48+L49</f>
        <v>-196</v>
      </c>
      <c r="M44" s="207">
        <f>+M46+M47+M48+M49</f>
        <v>-4140</v>
      </c>
      <c r="P44" s="37"/>
      <c r="Q44" s="107" t="s">
        <v>1</v>
      </c>
      <c r="R44" s="212" t="s">
        <v>182</v>
      </c>
      <c r="S44" s="212"/>
      <c r="T44" s="212"/>
      <c r="U44" s="212"/>
      <c r="V44" s="212"/>
      <c r="W44" s="212"/>
      <c r="X44" s="213"/>
      <c r="Y44" s="207">
        <f>+Y46+Y47+Y48+Y49</f>
        <v>-3553</v>
      </c>
      <c r="Z44" s="207">
        <f>+Z46+Z47+Z48+Z49</f>
        <v>-101</v>
      </c>
      <c r="AA44" s="207">
        <f>+AA46+AA47+AA48+AA49</f>
        <v>-156</v>
      </c>
      <c r="AB44" s="207">
        <f>+AB46+AB47+AB48+AB49</f>
        <v>-3296</v>
      </c>
      <c r="AE44" s="37"/>
      <c r="AF44" s="107" t="s">
        <v>1</v>
      </c>
      <c r="AG44" s="212" t="s">
        <v>182</v>
      </c>
      <c r="AH44" s="212"/>
      <c r="AI44" s="212"/>
      <c r="AJ44" s="212"/>
      <c r="AK44" s="212"/>
      <c r="AL44" s="212"/>
      <c r="AM44" s="213"/>
      <c r="AN44" s="207">
        <f>+AN46+AN47+AN48+AN49</f>
        <v>-13767</v>
      </c>
      <c r="AO44" s="207">
        <f>+AO46+AO47+AO48+AO49</f>
        <v>-391</v>
      </c>
      <c r="AP44" s="207">
        <f>+AP46+AP47+AP48+AP49</f>
        <v>-606</v>
      </c>
      <c r="AQ44" s="207">
        <f>+AQ46+AQ47+AQ48+AQ49</f>
        <v>-12770</v>
      </c>
    </row>
    <row r="45" spans="1:43" ht="12.75">
      <c r="A45" s="27"/>
      <c r="B45" s="108"/>
      <c r="C45" s="214"/>
      <c r="D45" s="214"/>
      <c r="E45" s="214"/>
      <c r="F45" s="214"/>
      <c r="G45" s="214"/>
      <c r="H45" s="214"/>
      <c r="I45" s="215"/>
      <c r="J45" s="208"/>
      <c r="K45" s="208"/>
      <c r="L45" s="208"/>
      <c r="M45" s="208"/>
      <c r="P45" s="27"/>
      <c r="Q45" s="108"/>
      <c r="R45" s="214"/>
      <c r="S45" s="214"/>
      <c r="T45" s="214"/>
      <c r="U45" s="214"/>
      <c r="V45" s="214"/>
      <c r="W45" s="214"/>
      <c r="X45" s="215"/>
      <c r="Y45" s="208"/>
      <c r="Z45" s="208"/>
      <c r="AA45" s="208"/>
      <c r="AB45" s="208"/>
      <c r="AE45" s="27"/>
      <c r="AF45" s="108"/>
      <c r="AG45" s="214"/>
      <c r="AH45" s="214"/>
      <c r="AI45" s="214"/>
      <c r="AJ45" s="214"/>
      <c r="AK45" s="214"/>
      <c r="AL45" s="214"/>
      <c r="AM45" s="215"/>
      <c r="AN45" s="208"/>
      <c r="AO45" s="208"/>
      <c r="AP45" s="208"/>
      <c r="AQ45" s="208"/>
    </row>
    <row r="46" spans="1:43" ht="12.75">
      <c r="A46" s="24"/>
      <c r="B46" s="18"/>
      <c r="C46" s="209" t="s">
        <v>10</v>
      </c>
      <c r="D46" s="210" t="s">
        <v>120</v>
      </c>
      <c r="E46" s="211"/>
      <c r="F46" s="211"/>
      <c r="G46" s="211"/>
      <c r="H46" s="211"/>
      <c r="I46" s="39" t="s">
        <v>122</v>
      </c>
      <c r="J46" s="40">
        <f>+K46+L46+M46</f>
        <v>-2950</v>
      </c>
      <c r="K46" s="40">
        <v>-57</v>
      </c>
      <c r="L46" s="40">
        <v>-44</v>
      </c>
      <c r="M46" s="40">
        <v>-2849</v>
      </c>
      <c r="P46" s="24"/>
      <c r="Q46" s="18"/>
      <c r="R46" s="209" t="s">
        <v>10</v>
      </c>
      <c r="S46" s="210" t="s">
        <v>120</v>
      </c>
      <c r="T46" s="211"/>
      <c r="U46" s="211"/>
      <c r="V46" s="211"/>
      <c r="W46" s="211"/>
      <c r="X46" s="39" t="s">
        <v>122</v>
      </c>
      <c r="Y46" s="40">
        <f>+Z46+AA46+AB46</f>
        <v>-2348</v>
      </c>
      <c r="Z46" s="40">
        <v>-45</v>
      </c>
      <c r="AA46" s="40">
        <v>-35</v>
      </c>
      <c r="AB46" s="40">
        <v>-2268</v>
      </c>
      <c r="AE46" s="24"/>
      <c r="AF46" s="18"/>
      <c r="AG46" s="209" t="s">
        <v>10</v>
      </c>
      <c r="AH46" s="210" t="s">
        <v>120</v>
      </c>
      <c r="AI46" s="211"/>
      <c r="AJ46" s="211"/>
      <c r="AK46" s="211"/>
      <c r="AL46" s="211"/>
      <c r="AM46" s="39" t="s">
        <v>122</v>
      </c>
      <c r="AN46" s="40">
        <f>+AO46+AP46+AQ46</f>
        <v>-9097</v>
      </c>
      <c r="AO46" s="40">
        <v>-174</v>
      </c>
      <c r="AP46" s="40">
        <v>-136</v>
      </c>
      <c r="AQ46" s="40">
        <v>-8787</v>
      </c>
    </row>
    <row r="47" spans="1:43" ht="12.75">
      <c r="A47" s="27"/>
      <c r="B47" s="22"/>
      <c r="C47" s="209"/>
      <c r="D47" s="210"/>
      <c r="E47" s="211"/>
      <c r="F47" s="211"/>
      <c r="G47" s="211"/>
      <c r="H47" s="211"/>
      <c r="I47" s="39" t="s">
        <v>123</v>
      </c>
      <c r="J47" s="40">
        <f>+K47+L47+M47</f>
        <v>-1548</v>
      </c>
      <c r="K47" s="40">
        <v>-72</v>
      </c>
      <c r="L47" s="40">
        <v>-159</v>
      </c>
      <c r="M47" s="40">
        <v>-1317</v>
      </c>
      <c r="P47" s="27"/>
      <c r="Q47" s="22"/>
      <c r="R47" s="209"/>
      <c r="S47" s="210"/>
      <c r="T47" s="211"/>
      <c r="U47" s="211"/>
      <c r="V47" s="211"/>
      <c r="W47" s="211"/>
      <c r="X47" s="39" t="s">
        <v>123</v>
      </c>
      <c r="Y47" s="40">
        <f>+Z47+AA47+AB47</f>
        <v>-1232</v>
      </c>
      <c r="Z47" s="40">
        <v>-57</v>
      </c>
      <c r="AA47" s="40">
        <v>-127</v>
      </c>
      <c r="AB47" s="40">
        <v>-1048</v>
      </c>
      <c r="AE47" s="27"/>
      <c r="AF47" s="22"/>
      <c r="AG47" s="209"/>
      <c r="AH47" s="210"/>
      <c r="AI47" s="211"/>
      <c r="AJ47" s="211"/>
      <c r="AK47" s="211"/>
      <c r="AL47" s="211"/>
      <c r="AM47" s="39" t="s">
        <v>123</v>
      </c>
      <c r="AN47" s="40">
        <f>+AO47+AP47+AQ47</f>
        <v>-4773</v>
      </c>
      <c r="AO47" s="40">
        <v>-221</v>
      </c>
      <c r="AP47" s="40">
        <v>-491</v>
      </c>
      <c r="AQ47" s="40">
        <v>-4061</v>
      </c>
    </row>
    <row r="48" spans="1:43" ht="12.75">
      <c r="A48" s="24"/>
      <c r="B48" s="18"/>
      <c r="C48" s="209" t="s">
        <v>10</v>
      </c>
      <c r="D48" s="210" t="s">
        <v>121</v>
      </c>
      <c r="E48" s="211"/>
      <c r="F48" s="211"/>
      <c r="G48" s="211"/>
      <c r="H48" s="211"/>
      <c r="I48" s="39" t="s">
        <v>122</v>
      </c>
      <c r="J48" s="40">
        <f>+K48+L48+M48</f>
        <v>27</v>
      </c>
      <c r="K48" s="40">
        <v>1</v>
      </c>
      <c r="L48" s="40">
        <v>5</v>
      </c>
      <c r="M48" s="40">
        <v>21</v>
      </c>
      <c r="P48" s="24"/>
      <c r="Q48" s="18"/>
      <c r="R48" s="209" t="s">
        <v>10</v>
      </c>
      <c r="S48" s="210" t="s">
        <v>121</v>
      </c>
      <c r="T48" s="211"/>
      <c r="U48" s="211"/>
      <c r="V48" s="211"/>
      <c r="W48" s="211"/>
      <c r="X48" s="39" t="s">
        <v>122</v>
      </c>
      <c r="Y48" s="40">
        <f>+Z48+AA48+AB48</f>
        <v>21</v>
      </c>
      <c r="Z48" s="40">
        <v>1</v>
      </c>
      <c r="AA48" s="40">
        <v>4</v>
      </c>
      <c r="AB48" s="40">
        <v>16</v>
      </c>
      <c r="AE48" s="24"/>
      <c r="AF48" s="18"/>
      <c r="AG48" s="209" t="s">
        <v>10</v>
      </c>
      <c r="AH48" s="210" t="s">
        <v>121</v>
      </c>
      <c r="AI48" s="211"/>
      <c r="AJ48" s="211"/>
      <c r="AK48" s="211"/>
      <c r="AL48" s="211"/>
      <c r="AM48" s="39" t="s">
        <v>122</v>
      </c>
      <c r="AN48" s="40">
        <f>+AO48+AP48+AQ48</f>
        <v>80</v>
      </c>
      <c r="AO48" s="40">
        <v>3</v>
      </c>
      <c r="AP48" s="40">
        <v>14</v>
      </c>
      <c r="AQ48" s="40">
        <v>63</v>
      </c>
    </row>
    <row r="49" spans="1:43" ht="12.75">
      <c r="A49" s="27"/>
      <c r="B49" s="22"/>
      <c r="C49" s="209"/>
      <c r="D49" s="210"/>
      <c r="E49" s="211"/>
      <c r="F49" s="211"/>
      <c r="G49" s="211"/>
      <c r="H49" s="211"/>
      <c r="I49" s="39" t="s">
        <v>123</v>
      </c>
      <c r="J49" s="40">
        <f>+K49+L49+M49</f>
        <v>7</v>
      </c>
      <c r="K49" s="40">
        <v>0</v>
      </c>
      <c r="L49" s="40">
        <v>2</v>
      </c>
      <c r="M49" s="124">
        <v>5</v>
      </c>
      <c r="P49" s="27"/>
      <c r="Q49" s="22"/>
      <c r="R49" s="209"/>
      <c r="S49" s="210"/>
      <c r="T49" s="211"/>
      <c r="U49" s="211"/>
      <c r="V49" s="211"/>
      <c r="W49" s="211"/>
      <c r="X49" s="39" t="s">
        <v>123</v>
      </c>
      <c r="Y49" s="40">
        <f>+Z49+AA49+AB49</f>
        <v>6</v>
      </c>
      <c r="Z49" s="40">
        <v>0</v>
      </c>
      <c r="AA49" s="40">
        <v>2</v>
      </c>
      <c r="AB49" s="124">
        <v>4</v>
      </c>
      <c r="AE49" s="27"/>
      <c r="AF49" s="22"/>
      <c r="AG49" s="209"/>
      <c r="AH49" s="210"/>
      <c r="AI49" s="211"/>
      <c r="AJ49" s="211"/>
      <c r="AK49" s="211"/>
      <c r="AL49" s="211"/>
      <c r="AM49" s="39" t="s">
        <v>123</v>
      </c>
      <c r="AN49" s="40">
        <f>+AO49+AP49+AQ49</f>
        <v>23</v>
      </c>
      <c r="AO49" s="40">
        <v>1</v>
      </c>
      <c r="AP49" s="40">
        <v>7</v>
      </c>
      <c r="AQ49" s="124">
        <v>15</v>
      </c>
    </row>
    <row r="50" spans="1:43" ht="12.75">
      <c r="A50" s="24"/>
      <c r="B50" s="41" t="s">
        <v>7</v>
      </c>
      <c r="C50" s="205" t="s">
        <v>183</v>
      </c>
      <c r="D50" s="205"/>
      <c r="E50" s="205"/>
      <c r="F50" s="205"/>
      <c r="G50" s="205"/>
      <c r="H50" s="205"/>
      <c r="I50" s="206"/>
      <c r="J50" s="201"/>
      <c r="K50" s="201"/>
      <c r="L50" s="201"/>
      <c r="M50" s="201"/>
      <c r="P50" s="24"/>
      <c r="Q50" s="41" t="s">
        <v>7</v>
      </c>
      <c r="R50" s="205" t="s">
        <v>183</v>
      </c>
      <c r="S50" s="205"/>
      <c r="T50" s="205"/>
      <c r="U50" s="205"/>
      <c r="V50" s="205"/>
      <c r="W50" s="205"/>
      <c r="X50" s="206"/>
      <c r="Y50" s="201"/>
      <c r="Z50" s="201"/>
      <c r="AA50" s="201"/>
      <c r="AB50" s="201"/>
      <c r="AE50" s="24"/>
      <c r="AF50" s="41" t="s">
        <v>7</v>
      </c>
      <c r="AG50" s="205" t="s">
        <v>183</v>
      </c>
      <c r="AH50" s="205"/>
      <c r="AI50" s="205"/>
      <c r="AJ50" s="205"/>
      <c r="AK50" s="205"/>
      <c r="AL50" s="205"/>
      <c r="AM50" s="206"/>
      <c r="AN50" s="201"/>
      <c r="AO50" s="201"/>
      <c r="AP50" s="201"/>
      <c r="AQ50" s="201"/>
    </row>
    <row r="51" spans="1:43" ht="12.75" customHeight="1">
      <c r="A51" s="27"/>
      <c r="B51" s="108"/>
      <c r="C51" s="203" t="s">
        <v>184</v>
      </c>
      <c r="D51" s="203"/>
      <c r="E51" s="203"/>
      <c r="F51" s="203"/>
      <c r="G51" s="203"/>
      <c r="H51" s="203"/>
      <c r="I51" s="204"/>
      <c r="J51" s="202"/>
      <c r="K51" s="202"/>
      <c r="L51" s="202"/>
      <c r="M51" s="202"/>
      <c r="P51" s="27"/>
      <c r="Q51" s="108"/>
      <c r="R51" s="203" t="s">
        <v>184</v>
      </c>
      <c r="S51" s="203"/>
      <c r="T51" s="203"/>
      <c r="U51" s="203"/>
      <c r="V51" s="203"/>
      <c r="W51" s="203"/>
      <c r="X51" s="204"/>
      <c r="Y51" s="202"/>
      <c r="Z51" s="202"/>
      <c r="AA51" s="202"/>
      <c r="AB51" s="202"/>
      <c r="AE51" s="27"/>
      <c r="AF51" s="108"/>
      <c r="AG51" s="203" t="s">
        <v>184</v>
      </c>
      <c r="AH51" s="203"/>
      <c r="AI51" s="203"/>
      <c r="AJ51" s="203"/>
      <c r="AK51" s="203"/>
      <c r="AL51" s="203"/>
      <c r="AM51" s="204"/>
      <c r="AN51" s="202"/>
      <c r="AO51" s="202"/>
      <c r="AP51" s="202"/>
      <c r="AQ51" s="202"/>
    </row>
    <row r="52" spans="1:43" ht="12.75">
      <c r="A52" s="9"/>
      <c r="B52" s="14"/>
      <c r="C52" s="13" t="s">
        <v>2</v>
      </c>
      <c r="D52" s="144" t="s">
        <v>124</v>
      </c>
      <c r="E52" s="144"/>
      <c r="F52" s="144"/>
      <c r="G52" s="144"/>
      <c r="H52" s="144"/>
      <c r="I52" s="145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4" t="s">
        <v>124</v>
      </c>
      <c r="T52" s="144"/>
      <c r="U52" s="144"/>
      <c r="V52" s="144"/>
      <c r="W52" s="144"/>
      <c r="X52" s="145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4" t="s">
        <v>124</v>
      </c>
      <c r="AI52" s="144"/>
      <c r="AJ52" s="144"/>
      <c r="AK52" s="144"/>
      <c r="AL52" s="144"/>
      <c r="AM52" s="145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4" t="s">
        <v>125</v>
      </c>
      <c r="E53" s="144"/>
      <c r="F53" s="144"/>
      <c r="G53" s="144"/>
      <c r="H53" s="144"/>
      <c r="I53" s="145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4" t="s">
        <v>125</v>
      </c>
      <c r="T53" s="144"/>
      <c r="U53" s="144"/>
      <c r="V53" s="144"/>
      <c r="W53" s="144"/>
      <c r="X53" s="145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4" t="s">
        <v>125</v>
      </c>
      <c r="AI53" s="144"/>
      <c r="AJ53" s="144"/>
      <c r="AK53" s="144"/>
      <c r="AL53" s="144"/>
      <c r="AM53" s="145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2" t="s">
        <v>126</v>
      </c>
      <c r="D54" s="172"/>
      <c r="E54" s="172"/>
      <c r="F54" s="172"/>
      <c r="G54" s="172"/>
      <c r="H54" s="172"/>
      <c r="I54" s="173"/>
      <c r="J54" s="44">
        <f>+J55+J56+J57+J58+J59+J60</f>
        <v>-1232</v>
      </c>
      <c r="K54" s="44">
        <f>+K55+K56+K57+K58+K59+K60</f>
        <v>-1041</v>
      </c>
      <c r="L54" s="44">
        <f>+L55+L56+L57+L58+L59+L60</f>
        <v>-2</v>
      </c>
      <c r="M54" s="44">
        <f>+M55+M56+M57+M58+M59+M60</f>
        <v>-189</v>
      </c>
      <c r="P54" s="9"/>
      <c r="Q54" s="10" t="s">
        <v>13</v>
      </c>
      <c r="R54" s="172" t="s">
        <v>126</v>
      </c>
      <c r="S54" s="172"/>
      <c r="T54" s="172"/>
      <c r="U54" s="172"/>
      <c r="V54" s="172"/>
      <c r="W54" s="172"/>
      <c r="X54" s="173"/>
      <c r="Y54" s="44">
        <f>+Y55+Y56+Y57+Y58+Y59+Y60</f>
        <v>-982</v>
      </c>
      <c r="Z54" s="44">
        <f>+Z55+Z56+Z57+Z58+Z59+Z60</f>
        <v>-829</v>
      </c>
      <c r="AA54" s="44">
        <f>+AA55+AA56+AA57+AA58+AA59+AA60</f>
        <v>-2</v>
      </c>
      <c r="AB54" s="44">
        <f>+AB55+AB56+AB57+AB58+AB59+AB60</f>
        <v>-151</v>
      </c>
      <c r="AE54" s="9"/>
      <c r="AF54" s="10" t="s">
        <v>13</v>
      </c>
      <c r="AG54" s="172" t="s">
        <v>126</v>
      </c>
      <c r="AH54" s="172"/>
      <c r="AI54" s="172"/>
      <c r="AJ54" s="172"/>
      <c r="AK54" s="172"/>
      <c r="AL54" s="172"/>
      <c r="AM54" s="173"/>
      <c r="AN54" s="44">
        <f>+AN55+AN56+AN57+AN58+AN59+AN60</f>
        <v>-3803</v>
      </c>
      <c r="AO54" s="44">
        <f>+AO55+AO56+AO57+AO58+AO59+AO60</f>
        <v>-3212</v>
      </c>
      <c r="AP54" s="44">
        <f>+AP55+AP56+AP57+AP58+AP59+AP60</f>
        <v>-7</v>
      </c>
      <c r="AQ54" s="44">
        <f>+AQ55+AQ56+AQ57+AQ58+AQ59+AQ60</f>
        <v>-584</v>
      </c>
    </row>
    <row r="55" spans="1:43" ht="12.75">
      <c r="A55" s="9"/>
      <c r="B55" s="14"/>
      <c r="C55" s="45" t="s">
        <v>10</v>
      </c>
      <c r="D55" s="144" t="s">
        <v>127</v>
      </c>
      <c r="E55" s="144"/>
      <c r="F55" s="144"/>
      <c r="G55" s="144"/>
      <c r="H55" s="144"/>
      <c r="I55" s="145"/>
      <c r="J55" s="40">
        <f aca="true" t="shared" si="0" ref="J55:J60">+K55+L55+M55</f>
        <v>-1041</v>
      </c>
      <c r="K55" s="40">
        <v>-1041</v>
      </c>
      <c r="L55" s="40"/>
      <c r="M55" s="40"/>
      <c r="P55" s="9"/>
      <c r="Q55" s="14"/>
      <c r="R55" s="45" t="s">
        <v>10</v>
      </c>
      <c r="S55" s="144" t="s">
        <v>127</v>
      </c>
      <c r="T55" s="144"/>
      <c r="U55" s="144"/>
      <c r="V55" s="144"/>
      <c r="W55" s="144"/>
      <c r="X55" s="145"/>
      <c r="Y55" s="40">
        <f aca="true" t="shared" si="1" ref="Y55:Y60">+Z55+AA55+AB55</f>
        <v>-829</v>
      </c>
      <c r="Z55" s="40">
        <v>-829</v>
      </c>
      <c r="AA55" s="40"/>
      <c r="AB55" s="40"/>
      <c r="AE55" s="9"/>
      <c r="AF55" s="14"/>
      <c r="AG55" s="45" t="s">
        <v>10</v>
      </c>
      <c r="AH55" s="144" t="s">
        <v>127</v>
      </c>
      <c r="AI55" s="144"/>
      <c r="AJ55" s="144"/>
      <c r="AK55" s="144"/>
      <c r="AL55" s="144"/>
      <c r="AM55" s="145"/>
      <c r="AN55" s="40">
        <f aca="true" t="shared" si="2" ref="AN55:AN60">+AO55+AP55+AQ55</f>
        <v>-3212</v>
      </c>
      <c r="AO55" s="40">
        <v>-3212</v>
      </c>
      <c r="AP55" s="40"/>
      <c r="AQ55" s="40"/>
    </row>
    <row r="56" spans="1:43" ht="12.75">
      <c r="A56" s="9"/>
      <c r="B56" s="14"/>
      <c r="C56" s="45" t="s">
        <v>10</v>
      </c>
      <c r="D56" s="144" t="s">
        <v>128</v>
      </c>
      <c r="E56" s="144"/>
      <c r="F56" s="144"/>
      <c r="G56" s="144"/>
      <c r="H56" s="144"/>
      <c r="I56" s="145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4" t="s">
        <v>128</v>
      </c>
      <c r="T56" s="144"/>
      <c r="U56" s="144"/>
      <c r="V56" s="144"/>
      <c r="W56" s="144"/>
      <c r="X56" s="145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4" t="s">
        <v>128</v>
      </c>
      <c r="AI56" s="144"/>
      <c r="AJ56" s="144"/>
      <c r="AK56" s="144"/>
      <c r="AL56" s="144"/>
      <c r="AM56" s="145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4" t="s">
        <v>129</v>
      </c>
      <c r="E57" s="144"/>
      <c r="F57" s="144"/>
      <c r="G57" s="144"/>
      <c r="H57" s="144"/>
      <c r="I57" s="145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4" t="s">
        <v>129</v>
      </c>
      <c r="T57" s="144"/>
      <c r="U57" s="144"/>
      <c r="V57" s="144"/>
      <c r="W57" s="144"/>
      <c r="X57" s="145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4" t="s">
        <v>129</v>
      </c>
      <c r="AI57" s="144"/>
      <c r="AJ57" s="144"/>
      <c r="AK57" s="144"/>
      <c r="AL57" s="144"/>
      <c r="AM57" s="145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4" t="s">
        <v>130</v>
      </c>
      <c r="E58" s="144"/>
      <c r="F58" s="144"/>
      <c r="G58" s="144"/>
      <c r="H58" s="144"/>
      <c r="I58" s="145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4" t="s">
        <v>130</v>
      </c>
      <c r="T58" s="144"/>
      <c r="U58" s="144"/>
      <c r="V58" s="144"/>
      <c r="W58" s="144"/>
      <c r="X58" s="145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4" t="s">
        <v>130</v>
      </c>
      <c r="AI58" s="144"/>
      <c r="AJ58" s="144"/>
      <c r="AK58" s="144"/>
      <c r="AL58" s="144"/>
      <c r="AM58" s="145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4" t="s">
        <v>131</v>
      </c>
      <c r="E59" s="144"/>
      <c r="F59" s="144"/>
      <c r="G59" s="144"/>
      <c r="H59" s="144"/>
      <c r="I59" s="145"/>
      <c r="J59" s="40">
        <f t="shared" si="0"/>
        <v>-191</v>
      </c>
      <c r="K59" s="40"/>
      <c r="L59" s="40">
        <v>-2</v>
      </c>
      <c r="M59" s="40">
        <v>-189</v>
      </c>
      <c r="P59" s="9"/>
      <c r="Q59" s="12"/>
      <c r="R59" s="45" t="s">
        <v>10</v>
      </c>
      <c r="S59" s="144" t="s">
        <v>131</v>
      </c>
      <c r="T59" s="144"/>
      <c r="U59" s="144"/>
      <c r="V59" s="144"/>
      <c r="W59" s="144"/>
      <c r="X59" s="145"/>
      <c r="Y59" s="40">
        <f t="shared" si="1"/>
        <v>-153</v>
      </c>
      <c r="Z59" s="40"/>
      <c r="AA59" s="40">
        <v>-2</v>
      </c>
      <c r="AB59" s="40">
        <v>-151</v>
      </c>
      <c r="AE59" s="9"/>
      <c r="AF59" s="12"/>
      <c r="AG59" s="45" t="s">
        <v>10</v>
      </c>
      <c r="AH59" s="144" t="s">
        <v>131</v>
      </c>
      <c r="AI59" s="144"/>
      <c r="AJ59" s="144"/>
      <c r="AK59" s="144"/>
      <c r="AL59" s="144"/>
      <c r="AM59" s="145"/>
      <c r="AN59" s="40">
        <f t="shared" si="2"/>
        <v>-591</v>
      </c>
      <c r="AO59" s="40"/>
      <c r="AP59" s="40">
        <v>-7</v>
      </c>
      <c r="AQ59" s="40">
        <v>-584</v>
      </c>
    </row>
    <row r="60" spans="1:43" ht="13.5" thickBot="1">
      <c r="A60" s="46"/>
      <c r="B60" s="47"/>
      <c r="C60" s="48" t="s">
        <v>10</v>
      </c>
      <c r="D60" s="142" t="s">
        <v>132</v>
      </c>
      <c r="E60" s="142"/>
      <c r="F60" s="142"/>
      <c r="G60" s="142"/>
      <c r="H60" s="142"/>
      <c r="I60" s="143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42" t="s">
        <v>132</v>
      </c>
      <c r="T60" s="142"/>
      <c r="U60" s="142"/>
      <c r="V60" s="142"/>
      <c r="W60" s="142"/>
      <c r="X60" s="143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42" t="s">
        <v>132</v>
      </c>
      <c r="AI60" s="142"/>
      <c r="AJ60" s="142"/>
      <c r="AK60" s="142"/>
      <c r="AL60" s="142"/>
      <c r="AM60" s="143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98" t="s">
        <v>133</v>
      </c>
      <c r="C62" s="199"/>
      <c r="D62" s="199"/>
      <c r="E62" s="199"/>
      <c r="F62" s="199"/>
      <c r="G62" s="199"/>
      <c r="H62" s="200"/>
      <c r="I62" s="200"/>
      <c r="J62" s="200"/>
      <c r="K62" s="200"/>
      <c r="L62" s="200"/>
      <c r="M62" s="200"/>
      <c r="P62" s="116" t="s">
        <v>157</v>
      </c>
      <c r="Q62" s="198" t="s">
        <v>133</v>
      </c>
      <c r="R62" s="199"/>
      <c r="S62" s="199"/>
      <c r="T62" s="199"/>
      <c r="U62" s="199"/>
      <c r="V62" s="199"/>
      <c r="W62" s="200"/>
      <c r="X62" s="200"/>
      <c r="Y62" s="200"/>
      <c r="Z62" s="200"/>
      <c r="AA62" s="200"/>
      <c r="AB62" s="200"/>
      <c r="AE62" s="116" t="s">
        <v>157</v>
      </c>
      <c r="AF62" s="198" t="s">
        <v>133</v>
      </c>
      <c r="AG62" s="199"/>
      <c r="AH62" s="199"/>
      <c r="AI62" s="199"/>
      <c r="AJ62" s="199"/>
      <c r="AK62" s="199"/>
      <c r="AL62" s="200"/>
      <c r="AM62" s="200"/>
      <c r="AN62" s="200"/>
      <c r="AO62" s="200"/>
      <c r="AP62" s="200"/>
      <c r="AQ62" s="200"/>
    </row>
    <row r="63" spans="2:43" ht="13.5" thickBot="1">
      <c r="B63" s="1" t="str">
        <f>B6</f>
        <v>April, 2006</v>
      </c>
      <c r="J63" s="50"/>
      <c r="K63" s="50"/>
      <c r="L63" s="50"/>
      <c r="M63" s="52" t="str">
        <f>+J6</f>
        <v>in mn USD</v>
      </c>
      <c r="Q63" s="1" t="str">
        <f>Q6</f>
        <v>April, 2006</v>
      </c>
      <c r="Y63" s="50"/>
      <c r="Z63" s="50"/>
      <c r="AA63" s="50"/>
      <c r="AB63" s="52" t="str">
        <f>+Y6</f>
        <v>in mn EUR</v>
      </c>
      <c r="AF63" s="1" t="str">
        <f>AF6</f>
        <v>April, 2006</v>
      </c>
      <c r="AN63" s="50"/>
      <c r="AO63" s="50"/>
      <c r="AP63" s="50"/>
      <c r="AQ63" s="52" t="str">
        <f>+AN6</f>
        <v>in mn PLN</v>
      </c>
    </row>
    <row r="64" spans="1:43" ht="13.5" thickBot="1">
      <c r="A64" s="186" t="s">
        <v>96</v>
      </c>
      <c r="B64" s="187"/>
      <c r="C64" s="187"/>
      <c r="D64" s="187"/>
      <c r="E64" s="187"/>
      <c r="F64" s="187"/>
      <c r="G64" s="187"/>
      <c r="H64" s="187"/>
      <c r="I64" s="188"/>
      <c r="J64" s="195" t="s">
        <v>115</v>
      </c>
      <c r="K64" s="195"/>
      <c r="L64" s="195"/>
      <c r="M64" s="195"/>
      <c r="P64" s="186" t="s">
        <v>96</v>
      </c>
      <c r="Q64" s="187"/>
      <c r="R64" s="187"/>
      <c r="S64" s="187"/>
      <c r="T64" s="187"/>
      <c r="U64" s="187"/>
      <c r="V64" s="187"/>
      <c r="W64" s="187"/>
      <c r="X64" s="188"/>
      <c r="Y64" s="195" t="s">
        <v>115</v>
      </c>
      <c r="Z64" s="195"/>
      <c r="AA64" s="195"/>
      <c r="AB64" s="195"/>
      <c r="AE64" s="186" t="s">
        <v>96</v>
      </c>
      <c r="AF64" s="187"/>
      <c r="AG64" s="187"/>
      <c r="AH64" s="187"/>
      <c r="AI64" s="187"/>
      <c r="AJ64" s="187"/>
      <c r="AK64" s="187"/>
      <c r="AL64" s="187"/>
      <c r="AM64" s="188"/>
      <c r="AN64" s="195" t="s">
        <v>115</v>
      </c>
      <c r="AO64" s="195"/>
      <c r="AP64" s="195"/>
      <c r="AQ64" s="195"/>
    </row>
    <row r="65" spans="1:43" ht="13.5" thickBot="1">
      <c r="A65" s="189"/>
      <c r="B65" s="190"/>
      <c r="C65" s="190"/>
      <c r="D65" s="190"/>
      <c r="E65" s="190"/>
      <c r="F65" s="190"/>
      <c r="G65" s="190"/>
      <c r="H65" s="190"/>
      <c r="I65" s="191"/>
      <c r="J65" s="196" t="s">
        <v>116</v>
      </c>
      <c r="K65" s="197" t="s">
        <v>117</v>
      </c>
      <c r="L65" s="197" t="s">
        <v>118</v>
      </c>
      <c r="M65" s="197" t="s">
        <v>119</v>
      </c>
      <c r="P65" s="189"/>
      <c r="Q65" s="190"/>
      <c r="R65" s="190"/>
      <c r="S65" s="190"/>
      <c r="T65" s="190"/>
      <c r="U65" s="190"/>
      <c r="V65" s="190"/>
      <c r="W65" s="190"/>
      <c r="X65" s="191"/>
      <c r="Y65" s="196" t="s">
        <v>116</v>
      </c>
      <c r="Z65" s="197" t="s">
        <v>117</v>
      </c>
      <c r="AA65" s="197" t="s">
        <v>118</v>
      </c>
      <c r="AB65" s="197" t="s">
        <v>119</v>
      </c>
      <c r="AE65" s="189"/>
      <c r="AF65" s="190"/>
      <c r="AG65" s="190"/>
      <c r="AH65" s="190"/>
      <c r="AI65" s="190"/>
      <c r="AJ65" s="190"/>
      <c r="AK65" s="190"/>
      <c r="AL65" s="190"/>
      <c r="AM65" s="191"/>
      <c r="AN65" s="196" t="s">
        <v>116</v>
      </c>
      <c r="AO65" s="197" t="s">
        <v>117</v>
      </c>
      <c r="AP65" s="197" t="s">
        <v>118</v>
      </c>
      <c r="AQ65" s="197" t="s">
        <v>119</v>
      </c>
    </row>
    <row r="66" spans="1:43" ht="13.5" thickBot="1">
      <c r="A66" s="189"/>
      <c r="B66" s="190"/>
      <c r="C66" s="190"/>
      <c r="D66" s="190"/>
      <c r="E66" s="190"/>
      <c r="F66" s="190"/>
      <c r="G66" s="190"/>
      <c r="H66" s="190"/>
      <c r="I66" s="191"/>
      <c r="J66" s="196"/>
      <c r="K66" s="197"/>
      <c r="L66" s="197"/>
      <c r="M66" s="197"/>
      <c r="P66" s="189"/>
      <c r="Q66" s="190"/>
      <c r="R66" s="190"/>
      <c r="S66" s="190"/>
      <c r="T66" s="190"/>
      <c r="U66" s="190"/>
      <c r="V66" s="190"/>
      <c r="W66" s="190"/>
      <c r="X66" s="191"/>
      <c r="Y66" s="196"/>
      <c r="Z66" s="197"/>
      <c r="AA66" s="197"/>
      <c r="AB66" s="197"/>
      <c r="AE66" s="189"/>
      <c r="AF66" s="190"/>
      <c r="AG66" s="190"/>
      <c r="AH66" s="190"/>
      <c r="AI66" s="190"/>
      <c r="AJ66" s="190"/>
      <c r="AK66" s="190"/>
      <c r="AL66" s="190"/>
      <c r="AM66" s="191"/>
      <c r="AN66" s="196"/>
      <c r="AO66" s="197"/>
      <c r="AP66" s="197"/>
      <c r="AQ66" s="197"/>
    </row>
    <row r="67" spans="1:43" ht="13.5" thickBot="1">
      <c r="A67" s="192"/>
      <c r="B67" s="193"/>
      <c r="C67" s="193"/>
      <c r="D67" s="193"/>
      <c r="E67" s="193"/>
      <c r="F67" s="193"/>
      <c r="G67" s="193"/>
      <c r="H67" s="193"/>
      <c r="I67" s="194"/>
      <c r="J67" s="196"/>
      <c r="K67" s="197"/>
      <c r="L67" s="197"/>
      <c r="M67" s="197"/>
      <c r="P67" s="192"/>
      <c r="Q67" s="193"/>
      <c r="R67" s="193"/>
      <c r="S67" s="193"/>
      <c r="T67" s="193"/>
      <c r="U67" s="193"/>
      <c r="V67" s="193"/>
      <c r="W67" s="193"/>
      <c r="X67" s="194"/>
      <c r="Y67" s="196"/>
      <c r="Z67" s="197"/>
      <c r="AA67" s="197"/>
      <c r="AB67" s="197"/>
      <c r="AE67" s="192"/>
      <c r="AF67" s="193"/>
      <c r="AG67" s="193"/>
      <c r="AH67" s="193"/>
      <c r="AI67" s="193"/>
      <c r="AJ67" s="193"/>
      <c r="AK67" s="193"/>
      <c r="AL67" s="193"/>
      <c r="AM67" s="194"/>
      <c r="AN67" s="196"/>
      <c r="AO67" s="197"/>
      <c r="AP67" s="197"/>
      <c r="AQ67" s="197"/>
    </row>
    <row r="68" spans="1:43" ht="12.75">
      <c r="A68" s="53"/>
      <c r="B68" s="54" t="s">
        <v>1</v>
      </c>
      <c r="C68" s="181" t="s">
        <v>140</v>
      </c>
      <c r="D68" s="181"/>
      <c r="E68" s="181"/>
      <c r="F68" s="181"/>
      <c r="G68" s="181"/>
      <c r="H68" s="181"/>
      <c r="I68" s="182"/>
      <c r="J68" s="55">
        <f>+K68+L68+M68</f>
        <v>-833</v>
      </c>
      <c r="K68" s="55">
        <f>+K69+K70</f>
        <v>-55</v>
      </c>
      <c r="L68" s="55">
        <f>+L69+L70</f>
        <v>-196</v>
      </c>
      <c r="M68" s="55">
        <f>+M69+M70</f>
        <v>-582</v>
      </c>
      <c r="P68" s="53"/>
      <c r="Q68" s="54" t="s">
        <v>1</v>
      </c>
      <c r="R68" s="181" t="s">
        <v>140</v>
      </c>
      <c r="S68" s="181"/>
      <c r="T68" s="181"/>
      <c r="U68" s="181"/>
      <c r="V68" s="181"/>
      <c r="W68" s="181"/>
      <c r="X68" s="182"/>
      <c r="Y68" s="55">
        <f>+Z68+AA68+AB68</f>
        <v>-664</v>
      </c>
      <c r="Z68" s="55">
        <f>+Z69+Z70</f>
        <v>-44</v>
      </c>
      <c r="AA68" s="55">
        <f>+AA69+AA70</f>
        <v>-156</v>
      </c>
      <c r="AB68" s="55">
        <f>+AB69+AB70</f>
        <v>-464</v>
      </c>
      <c r="AE68" s="53"/>
      <c r="AF68" s="54" t="s">
        <v>1</v>
      </c>
      <c r="AG68" s="181" t="s">
        <v>140</v>
      </c>
      <c r="AH68" s="181"/>
      <c r="AI68" s="181"/>
      <c r="AJ68" s="181"/>
      <c r="AK68" s="181"/>
      <c r="AL68" s="181"/>
      <c r="AM68" s="182"/>
      <c r="AN68" s="55">
        <f>+AO68+AP68+AQ68</f>
        <v>-2570</v>
      </c>
      <c r="AO68" s="55">
        <f>+AO69+AO70</f>
        <v>-169</v>
      </c>
      <c r="AP68" s="55">
        <f>+AP69+AP70</f>
        <v>-605</v>
      </c>
      <c r="AQ68" s="55">
        <f>+AQ69+AQ70</f>
        <v>-1796</v>
      </c>
    </row>
    <row r="69" spans="1:43" ht="12.75">
      <c r="A69" s="27"/>
      <c r="B69" s="56"/>
      <c r="C69" s="57" t="s">
        <v>2</v>
      </c>
      <c r="D69" s="148" t="s">
        <v>141</v>
      </c>
      <c r="E69" s="148"/>
      <c r="F69" s="148"/>
      <c r="G69" s="148"/>
      <c r="H69" s="148"/>
      <c r="I69" s="149"/>
      <c r="J69" s="58">
        <f>+K69+L69+M69</f>
        <v>-832</v>
      </c>
      <c r="K69" s="58">
        <v>-55</v>
      </c>
      <c r="L69" s="58">
        <v>-196</v>
      </c>
      <c r="M69" s="58">
        <v>-581</v>
      </c>
      <c r="P69" s="27"/>
      <c r="Q69" s="56"/>
      <c r="R69" s="57" t="s">
        <v>2</v>
      </c>
      <c r="S69" s="148" t="s">
        <v>141</v>
      </c>
      <c r="T69" s="148"/>
      <c r="U69" s="148"/>
      <c r="V69" s="148"/>
      <c r="W69" s="148"/>
      <c r="X69" s="149"/>
      <c r="Y69" s="58">
        <f>+Z69+AA69+AB69</f>
        <v>-663</v>
      </c>
      <c r="Z69" s="58">
        <v>-44</v>
      </c>
      <c r="AA69" s="58">
        <v>-156</v>
      </c>
      <c r="AB69" s="58">
        <v>-463</v>
      </c>
      <c r="AE69" s="27"/>
      <c r="AF69" s="56"/>
      <c r="AG69" s="57" t="s">
        <v>2</v>
      </c>
      <c r="AH69" s="148" t="s">
        <v>141</v>
      </c>
      <c r="AI69" s="148"/>
      <c r="AJ69" s="148"/>
      <c r="AK69" s="148"/>
      <c r="AL69" s="148"/>
      <c r="AM69" s="149"/>
      <c r="AN69" s="58">
        <f>+AO69+AP69+AQ69</f>
        <v>-2567</v>
      </c>
      <c r="AO69" s="58">
        <v>-169</v>
      </c>
      <c r="AP69" s="58">
        <v>-605</v>
      </c>
      <c r="AQ69" s="58">
        <v>-1793</v>
      </c>
    </row>
    <row r="70" spans="1:43" ht="12.75">
      <c r="A70" s="9"/>
      <c r="B70" s="38"/>
      <c r="C70" s="13" t="s">
        <v>3</v>
      </c>
      <c r="D70" s="144" t="s">
        <v>185</v>
      </c>
      <c r="E70" s="144"/>
      <c r="F70" s="144"/>
      <c r="G70" s="144"/>
      <c r="H70" s="144"/>
      <c r="I70" s="145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4" t="s">
        <v>185</v>
      </c>
      <c r="T70" s="144"/>
      <c r="U70" s="144"/>
      <c r="V70" s="144"/>
      <c r="W70" s="144"/>
      <c r="X70" s="145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4" t="s">
        <v>185</v>
      </c>
      <c r="AI70" s="144"/>
      <c r="AJ70" s="144"/>
      <c r="AK70" s="144"/>
      <c r="AL70" s="144"/>
      <c r="AM70" s="145"/>
      <c r="AN70" s="58">
        <f>+AO70+AP70+AQ70</f>
        <v>-3</v>
      </c>
      <c r="AO70" s="58"/>
      <c r="AP70" s="58"/>
      <c r="AQ70" s="58">
        <v>-3</v>
      </c>
    </row>
    <row r="71" spans="1:43" ht="27.75" customHeight="1">
      <c r="A71" s="24"/>
      <c r="B71" s="59" t="s">
        <v>7</v>
      </c>
      <c r="C71" s="183" t="s">
        <v>186</v>
      </c>
      <c r="D71" s="184"/>
      <c r="E71" s="184"/>
      <c r="F71" s="184"/>
      <c r="G71" s="184"/>
      <c r="H71" s="184"/>
      <c r="I71" s="185"/>
      <c r="J71" s="42"/>
      <c r="K71" s="60"/>
      <c r="L71" s="60"/>
      <c r="M71" s="60"/>
      <c r="P71" s="24"/>
      <c r="Q71" s="59" t="s">
        <v>7</v>
      </c>
      <c r="R71" s="183" t="s">
        <v>186</v>
      </c>
      <c r="S71" s="184"/>
      <c r="T71" s="184"/>
      <c r="U71" s="184"/>
      <c r="V71" s="184"/>
      <c r="W71" s="184"/>
      <c r="X71" s="185"/>
      <c r="Y71" s="42"/>
      <c r="Z71" s="60"/>
      <c r="AA71" s="60"/>
      <c r="AB71" s="60"/>
      <c r="AE71" s="24"/>
      <c r="AF71" s="59" t="s">
        <v>7</v>
      </c>
      <c r="AG71" s="183" t="s">
        <v>186</v>
      </c>
      <c r="AH71" s="184"/>
      <c r="AI71" s="184"/>
      <c r="AJ71" s="184"/>
      <c r="AK71" s="184"/>
      <c r="AL71" s="184"/>
      <c r="AM71" s="185"/>
      <c r="AN71" s="42"/>
      <c r="AO71" s="60"/>
      <c r="AP71" s="60"/>
      <c r="AQ71" s="60"/>
    </row>
    <row r="72" spans="1:43" ht="14.25">
      <c r="A72" s="9"/>
      <c r="B72" s="61" t="s">
        <v>13</v>
      </c>
      <c r="C72" s="178" t="s">
        <v>187</v>
      </c>
      <c r="D72" s="179"/>
      <c r="E72" s="179"/>
      <c r="F72" s="179"/>
      <c r="G72" s="179"/>
      <c r="H72" s="179"/>
      <c r="I72" s="180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78" t="s">
        <v>187</v>
      </c>
      <c r="S72" s="179"/>
      <c r="T72" s="179"/>
      <c r="U72" s="179"/>
      <c r="V72" s="179"/>
      <c r="W72" s="179"/>
      <c r="X72" s="180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78" t="s">
        <v>187</v>
      </c>
      <c r="AH72" s="179"/>
      <c r="AI72" s="179"/>
      <c r="AJ72" s="179"/>
      <c r="AK72" s="179"/>
      <c r="AL72" s="179"/>
      <c r="AM72" s="180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3" t="s">
        <v>146</v>
      </c>
      <c r="E73" s="153"/>
      <c r="F73" s="153"/>
      <c r="G73" s="153"/>
      <c r="H73" s="153"/>
      <c r="I73" s="154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3" t="s">
        <v>146</v>
      </c>
      <c r="T73" s="153"/>
      <c r="U73" s="153"/>
      <c r="V73" s="153"/>
      <c r="W73" s="153"/>
      <c r="X73" s="154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3" t="s">
        <v>146</v>
      </c>
      <c r="AI73" s="153"/>
      <c r="AJ73" s="153"/>
      <c r="AK73" s="153"/>
      <c r="AL73" s="153"/>
      <c r="AM73" s="154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4" t="s">
        <v>142</v>
      </c>
      <c r="F74" s="144"/>
      <c r="G74" s="144"/>
      <c r="H74" s="144"/>
      <c r="I74" s="145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4" t="s">
        <v>142</v>
      </c>
      <c r="U74" s="144"/>
      <c r="V74" s="144"/>
      <c r="W74" s="144"/>
      <c r="X74" s="145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4" t="s">
        <v>142</v>
      </c>
      <c r="AJ74" s="144"/>
      <c r="AK74" s="144"/>
      <c r="AL74" s="144"/>
      <c r="AM74" s="145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4" t="s">
        <v>14</v>
      </c>
      <c r="F75" s="144"/>
      <c r="G75" s="144"/>
      <c r="H75" s="144"/>
      <c r="I75" s="145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4" t="s">
        <v>14</v>
      </c>
      <c r="U75" s="144"/>
      <c r="V75" s="144"/>
      <c r="W75" s="144"/>
      <c r="X75" s="145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4" t="s">
        <v>14</v>
      </c>
      <c r="AJ75" s="144"/>
      <c r="AK75" s="144"/>
      <c r="AL75" s="144"/>
      <c r="AM75" s="145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4" t="s">
        <v>143</v>
      </c>
      <c r="F76" s="144"/>
      <c r="G76" s="144"/>
      <c r="H76" s="144"/>
      <c r="I76" s="145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4" t="s">
        <v>143</v>
      </c>
      <c r="U76" s="144"/>
      <c r="V76" s="144"/>
      <c r="W76" s="144"/>
      <c r="X76" s="145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4" t="s">
        <v>143</v>
      </c>
      <c r="AJ76" s="144"/>
      <c r="AK76" s="144"/>
      <c r="AL76" s="144"/>
      <c r="AM76" s="145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4" t="s">
        <v>145</v>
      </c>
      <c r="E77" s="174"/>
      <c r="F77" s="174"/>
      <c r="G77" s="174"/>
      <c r="H77" s="174"/>
      <c r="I77" s="175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4" t="s">
        <v>145</v>
      </c>
      <c r="T77" s="174"/>
      <c r="U77" s="174"/>
      <c r="V77" s="174"/>
      <c r="W77" s="174"/>
      <c r="X77" s="175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74" t="s">
        <v>145</v>
      </c>
      <c r="AI77" s="174"/>
      <c r="AJ77" s="174"/>
      <c r="AK77" s="174"/>
      <c r="AL77" s="174"/>
      <c r="AM77" s="175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4" t="s">
        <v>144</v>
      </c>
      <c r="E78" s="174"/>
      <c r="F78" s="174"/>
      <c r="G78" s="174"/>
      <c r="H78" s="174"/>
      <c r="I78" s="175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4" t="s">
        <v>144</v>
      </c>
      <c r="T78" s="174"/>
      <c r="U78" s="174"/>
      <c r="V78" s="174"/>
      <c r="W78" s="174"/>
      <c r="X78" s="175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74" t="s">
        <v>144</v>
      </c>
      <c r="AI78" s="174"/>
      <c r="AJ78" s="174"/>
      <c r="AK78" s="174"/>
      <c r="AL78" s="174"/>
      <c r="AM78" s="175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78" t="s">
        <v>188</v>
      </c>
      <c r="D79" s="179"/>
      <c r="E79" s="179"/>
      <c r="F79" s="179"/>
      <c r="G79" s="179"/>
      <c r="H79" s="179"/>
      <c r="I79" s="180"/>
      <c r="J79" s="42">
        <f>+J80+J84+J85</f>
        <v>-174</v>
      </c>
      <c r="K79" s="42">
        <f>+K80+K84+K85</f>
        <v>0</v>
      </c>
      <c r="L79" s="42">
        <f>+L80+L84+L85</f>
        <v>0</v>
      </c>
      <c r="M79" s="42">
        <f>+M80+M84+M85</f>
        <v>-174</v>
      </c>
      <c r="P79" s="9"/>
      <c r="Q79" s="38"/>
      <c r="R79" s="178" t="s">
        <v>188</v>
      </c>
      <c r="S79" s="179"/>
      <c r="T79" s="179"/>
      <c r="U79" s="179"/>
      <c r="V79" s="179"/>
      <c r="W79" s="179"/>
      <c r="X79" s="180"/>
      <c r="Y79" s="42">
        <f>+Y80+Y84+Y85</f>
        <v>-138</v>
      </c>
      <c r="Z79" s="42">
        <f>+Z80+Z84+Z85</f>
        <v>0</v>
      </c>
      <c r="AA79" s="42">
        <f>+AA80+AA84+AA85</f>
        <v>0</v>
      </c>
      <c r="AB79" s="42">
        <f>+AB80+AB84+AB85</f>
        <v>-138</v>
      </c>
      <c r="AE79" s="9"/>
      <c r="AF79" s="38"/>
      <c r="AG79" s="178" t="s">
        <v>188</v>
      </c>
      <c r="AH79" s="179"/>
      <c r="AI79" s="179"/>
      <c r="AJ79" s="179"/>
      <c r="AK79" s="179"/>
      <c r="AL79" s="179"/>
      <c r="AM79" s="180"/>
      <c r="AN79" s="42">
        <f>+AN80+AN84+AN85</f>
        <v>-535</v>
      </c>
      <c r="AO79" s="42">
        <f>+AO80+AO84+AO85</f>
        <v>0</v>
      </c>
      <c r="AP79" s="42">
        <f>+AP80+AP84+AP85</f>
        <v>0</v>
      </c>
      <c r="AQ79" s="42">
        <f>+AQ80+AQ84+AQ85</f>
        <v>-535</v>
      </c>
    </row>
    <row r="80" spans="1:43" ht="12.75" customHeight="1">
      <c r="A80" s="24"/>
      <c r="B80" s="62"/>
      <c r="C80" s="63" t="s">
        <v>2</v>
      </c>
      <c r="D80" s="153" t="s">
        <v>147</v>
      </c>
      <c r="E80" s="153"/>
      <c r="F80" s="153"/>
      <c r="G80" s="153"/>
      <c r="H80" s="153"/>
      <c r="I80" s="154"/>
      <c r="J80" s="64">
        <f aca="true" t="shared" si="6" ref="J80:J85">+K80+L80+M80</f>
        <v>-174</v>
      </c>
      <c r="K80" s="64"/>
      <c r="L80" s="64"/>
      <c r="M80" s="64">
        <f>+M81</f>
        <v>-174</v>
      </c>
      <c r="P80" s="24"/>
      <c r="Q80" s="62"/>
      <c r="R80" s="63" t="s">
        <v>2</v>
      </c>
      <c r="S80" s="153" t="s">
        <v>147</v>
      </c>
      <c r="T80" s="153"/>
      <c r="U80" s="153"/>
      <c r="V80" s="153"/>
      <c r="W80" s="153"/>
      <c r="X80" s="154"/>
      <c r="Y80" s="64">
        <f aca="true" t="shared" si="7" ref="Y80:Y85">+Z80+AA80+AB80</f>
        <v>-138</v>
      </c>
      <c r="Z80" s="64"/>
      <c r="AA80" s="64"/>
      <c r="AB80" s="64">
        <f>+AB81</f>
        <v>-138</v>
      </c>
      <c r="AE80" s="24"/>
      <c r="AF80" s="62"/>
      <c r="AG80" s="63" t="s">
        <v>2</v>
      </c>
      <c r="AH80" s="153" t="s">
        <v>147</v>
      </c>
      <c r="AI80" s="153"/>
      <c r="AJ80" s="153"/>
      <c r="AK80" s="153"/>
      <c r="AL80" s="153"/>
      <c r="AM80" s="154"/>
      <c r="AN80" s="64">
        <f aca="true" t="shared" si="8" ref="AN80:AN85">+AO80+AP80+AQ80</f>
        <v>-535</v>
      </c>
      <c r="AO80" s="64"/>
      <c r="AP80" s="64"/>
      <c r="AQ80" s="64">
        <f>+AQ81</f>
        <v>-535</v>
      </c>
    </row>
    <row r="81" spans="1:43" ht="12.75">
      <c r="A81" s="9"/>
      <c r="B81" s="38"/>
      <c r="C81" s="13"/>
      <c r="D81" s="13" t="s">
        <v>10</v>
      </c>
      <c r="E81" s="144" t="s">
        <v>148</v>
      </c>
      <c r="F81" s="144"/>
      <c r="G81" s="144"/>
      <c r="H81" s="144"/>
      <c r="I81" s="145"/>
      <c r="J81" s="64">
        <f t="shared" si="6"/>
        <v>-174</v>
      </c>
      <c r="K81" s="65"/>
      <c r="L81" s="65"/>
      <c r="M81" s="15">
        <v>-174</v>
      </c>
      <c r="P81" s="9"/>
      <c r="Q81" s="38"/>
      <c r="R81" s="13"/>
      <c r="S81" s="13" t="s">
        <v>10</v>
      </c>
      <c r="T81" s="144" t="s">
        <v>148</v>
      </c>
      <c r="U81" s="144"/>
      <c r="V81" s="144"/>
      <c r="W81" s="144"/>
      <c r="X81" s="145"/>
      <c r="Y81" s="64">
        <f t="shared" si="7"/>
        <v>-138</v>
      </c>
      <c r="Z81" s="65"/>
      <c r="AA81" s="65"/>
      <c r="AB81" s="15">
        <v>-138</v>
      </c>
      <c r="AE81" s="9"/>
      <c r="AF81" s="38"/>
      <c r="AG81" s="13"/>
      <c r="AH81" s="13" t="s">
        <v>10</v>
      </c>
      <c r="AI81" s="144" t="s">
        <v>148</v>
      </c>
      <c r="AJ81" s="144"/>
      <c r="AK81" s="144"/>
      <c r="AL81" s="144"/>
      <c r="AM81" s="145"/>
      <c r="AN81" s="64">
        <f t="shared" si="8"/>
        <v>-535</v>
      </c>
      <c r="AO81" s="65"/>
      <c r="AP81" s="65"/>
      <c r="AQ81" s="15">
        <v>-535</v>
      </c>
    </row>
    <row r="82" spans="1:43" ht="12.75">
      <c r="A82" s="9"/>
      <c r="B82" s="38"/>
      <c r="C82" s="13"/>
      <c r="D82" s="13" t="s">
        <v>10</v>
      </c>
      <c r="E82" s="144" t="s">
        <v>16</v>
      </c>
      <c r="F82" s="144"/>
      <c r="G82" s="144"/>
      <c r="H82" s="144"/>
      <c r="I82" s="145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4" t="s">
        <v>16</v>
      </c>
      <c r="U82" s="144"/>
      <c r="V82" s="144"/>
      <c r="W82" s="144"/>
      <c r="X82" s="145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4" t="s">
        <v>16</v>
      </c>
      <c r="AJ82" s="144"/>
      <c r="AK82" s="144"/>
      <c r="AL82" s="144"/>
      <c r="AM82" s="145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4" t="s">
        <v>149</v>
      </c>
      <c r="F83" s="144"/>
      <c r="G83" s="144"/>
      <c r="H83" s="144"/>
      <c r="I83" s="145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4" t="s">
        <v>149</v>
      </c>
      <c r="U83" s="144"/>
      <c r="V83" s="144"/>
      <c r="W83" s="144"/>
      <c r="X83" s="145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4" t="s">
        <v>149</v>
      </c>
      <c r="AJ83" s="144"/>
      <c r="AK83" s="144"/>
      <c r="AL83" s="144"/>
      <c r="AM83" s="145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4" t="s">
        <v>150</v>
      </c>
      <c r="E84" s="174"/>
      <c r="F84" s="174"/>
      <c r="G84" s="174"/>
      <c r="H84" s="174"/>
      <c r="I84" s="175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4" t="s">
        <v>150</v>
      </c>
      <c r="T84" s="174"/>
      <c r="U84" s="174"/>
      <c r="V84" s="174"/>
      <c r="W84" s="174"/>
      <c r="X84" s="175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4" t="s">
        <v>150</v>
      </c>
      <c r="AI84" s="174"/>
      <c r="AJ84" s="174"/>
      <c r="AK84" s="174"/>
      <c r="AL84" s="174"/>
      <c r="AM84" s="175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4" t="s">
        <v>151</v>
      </c>
      <c r="E85" s="174"/>
      <c r="F85" s="174"/>
      <c r="G85" s="174"/>
      <c r="H85" s="174"/>
      <c r="I85" s="175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4" t="s">
        <v>151</v>
      </c>
      <c r="T85" s="174"/>
      <c r="U85" s="174"/>
      <c r="V85" s="174"/>
      <c r="W85" s="174"/>
      <c r="X85" s="175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4" t="s">
        <v>151</v>
      </c>
      <c r="AI85" s="174"/>
      <c r="AJ85" s="174"/>
      <c r="AK85" s="174"/>
      <c r="AL85" s="174"/>
      <c r="AM85" s="175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6" t="s">
        <v>189</v>
      </c>
      <c r="D86" s="176"/>
      <c r="E86" s="176"/>
      <c r="F86" s="176"/>
      <c r="G86" s="176"/>
      <c r="H86" s="176"/>
      <c r="I86" s="177"/>
      <c r="J86" s="121"/>
      <c r="K86" s="121"/>
      <c r="L86" s="121"/>
      <c r="M86" s="121"/>
      <c r="P86" s="24"/>
      <c r="Q86" s="59" t="s">
        <v>9</v>
      </c>
      <c r="R86" s="176" t="s">
        <v>189</v>
      </c>
      <c r="S86" s="176"/>
      <c r="T86" s="176"/>
      <c r="U86" s="176"/>
      <c r="V86" s="176"/>
      <c r="W86" s="176"/>
      <c r="X86" s="177"/>
      <c r="Y86" s="121"/>
      <c r="Z86" s="121"/>
      <c r="AA86" s="121"/>
      <c r="AB86" s="121"/>
      <c r="AE86" s="24"/>
      <c r="AF86" s="59" t="s">
        <v>9</v>
      </c>
      <c r="AG86" s="176" t="s">
        <v>189</v>
      </c>
      <c r="AH86" s="176"/>
      <c r="AI86" s="176"/>
      <c r="AJ86" s="176"/>
      <c r="AK86" s="176"/>
      <c r="AL86" s="176"/>
      <c r="AM86" s="177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4" t="s">
        <v>124</v>
      </c>
      <c r="E87" s="144"/>
      <c r="F87" s="144"/>
      <c r="G87" s="144"/>
      <c r="H87" s="144"/>
      <c r="I87" s="145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4" t="s">
        <v>124</v>
      </c>
      <c r="T87" s="144"/>
      <c r="U87" s="144"/>
      <c r="V87" s="144"/>
      <c r="W87" s="144"/>
      <c r="X87" s="145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4" t="s">
        <v>124</v>
      </c>
      <c r="AI87" s="144"/>
      <c r="AJ87" s="144"/>
      <c r="AK87" s="144"/>
      <c r="AL87" s="144"/>
      <c r="AM87" s="145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4" t="s">
        <v>152</v>
      </c>
      <c r="F88" s="144"/>
      <c r="G88" s="144"/>
      <c r="H88" s="144"/>
      <c r="I88" s="145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4" t="s">
        <v>152</v>
      </c>
      <c r="U88" s="144"/>
      <c r="V88" s="144"/>
      <c r="W88" s="144"/>
      <c r="X88" s="145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4" t="s">
        <v>152</v>
      </c>
      <c r="AJ88" s="144"/>
      <c r="AK88" s="144"/>
      <c r="AL88" s="144"/>
      <c r="AM88" s="145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4" t="s">
        <v>153</v>
      </c>
      <c r="F89" s="144"/>
      <c r="G89" s="144"/>
      <c r="H89" s="144"/>
      <c r="I89" s="145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4" t="s">
        <v>153</v>
      </c>
      <c r="U89" s="144"/>
      <c r="V89" s="144"/>
      <c r="W89" s="144"/>
      <c r="X89" s="145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4" t="s">
        <v>153</v>
      </c>
      <c r="AJ89" s="144"/>
      <c r="AK89" s="144"/>
      <c r="AL89" s="144"/>
      <c r="AM89" s="145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4" t="s">
        <v>125</v>
      </c>
      <c r="E90" s="144"/>
      <c r="F90" s="144"/>
      <c r="G90" s="144"/>
      <c r="H90" s="144"/>
      <c r="I90" s="145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4" t="s">
        <v>125</v>
      </c>
      <c r="T90" s="144"/>
      <c r="U90" s="144"/>
      <c r="V90" s="144"/>
      <c r="W90" s="144"/>
      <c r="X90" s="145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4" t="s">
        <v>125</v>
      </c>
      <c r="AI90" s="144"/>
      <c r="AJ90" s="144"/>
      <c r="AK90" s="144"/>
      <c r="AL90" s="144"/>
      <c r="AM90" s="145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4" t="s">
        <v>171</v>
      </c>
      <c r="F91" s="144"/>
      <c r="G91" s="144"/>
      <c r="H91" s="144"/>
      <c r="I91" s="145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4" t="s">
        <v>171</v>
      </c>
      <c r="U91" s="144"/>
      <c r="V91" s="144"/>
      <c r="W91" s="144"/>
      <c r="X91" s="145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4" t="s">
        <v>171</v>
      </c>
      <c r="AJ91" s="144"/>
      <c r="AK91" s="144"/>
      <c r="AL91" s="144"/>
      <c r="AM91" s="145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4" t="s">
        <v>172</v>
      </c>
      <c r="F92" s="144"/>
      <c r="G92" s="144"/>
      <c r="H92" s="144"/>
      <c r="I92" s="145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4" t="s">
        <v>172</v>
      </c>
      <c r="U92" s="144"/>
      <c r="V92" s="144"/>
      <c r="W92" s="144"/>
      <c r="X92" s="145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4" t="s">
        <v>172</v>
      </c>
      <c r="AJ92" s="144"/>
      <c r="AK92" s="144"/>
      <c r="AL92" s="144"/>
      <c r="AM92" s="145"/>
      <c r="AN92" s="40">
        <f>+AO92+AP92+AQ92</f>
        <v>0</v>
      </c>
      <c r="AO92" s="58"/>
      <c r="AP92" s="58"/>
      <c r="AQ92" s="58"/>
    </row>
    <row r="93" spans="1:43" ht="14.25">
      <c r="A93" s="171" t="s">
        <v>190</v>
      </c>
      <c r="B93" s="172"/>
      <c r="C93" s="172"/>
      <c r="D93" s="172"/>
      <c r="E93" s="172"/>
      <c r="F93" s="172"/>
      <c r="G93" s="172"/>
      <c r="H93" s="172"/>
      <c r="I93" s="173"/>
      <c r="J93" s="120"/>
      <c r="K93" s="120"/>
      <c r="L93" s="120"/>
      <c r="M93" s="120"/>
      <c r="P93" s="171" t="s">
        <v>190</v>
      </c>
      <c r="Q93" s="172"/>
      <c r="R93" s="172"/>
      <c r="S93" s="172"/>
      <c r="T93" s="172"/>
      <c r="U93" s="172"/>
      <c r="V93" s="172"/>
      <c r="W93" s="172"/>
      <c r="X93" s="173"/>
      <c r="Y93" s="120"/>
      <c r="Z93" s="120"/>
      <c r="AA93" s="120"/>
      <c r="AB93" s="120"/>
      <c r="AE93" s="171" t="s">
        <v>190</v>
      </c>
      <c r="AF93" s="172"/>
      <c r="AG93" s="172"/>
      <c r="AH93" s="172"/>
      <c r="AI93" s="172"/>
      <c r="AJ93" s="172"/>
      <c r="AK93" s="172"/>
      <c r="AL93" s="172"/>
      <c r="AM93" s="173"/>
      <c r="AN93" s="120"/>
      <c r="AO93" s="120"/>
      <c r="AP93" s="120"/>
      <c r="AQ93" s="120"/>
    </row>
    <row r="94" spans="1:43" ht="12.75">
      <c r="A94" s="9" t="s">
        <v>1</v>
      </c>
      <c r="B94" s="144" t="s">
        <v>134</v>
      </c>
      <c r="C94" s="144"/>
      <c r="D94" s="144"/>
      <c r="E94" s="144"/>
      <c r="F94" s="144"/>
      <c r="G94" s="144"/>
      <c r="H94" s="144"/>
      <c r="I94" s="145"/>
      <c r="J94" s="120"/>
      <c r="K94" s="120"/>
      <c r="L94" s="120"/>
      <c r="M94" s="120"/>
      <c r="P94" s="9" t="s">
        <v>1</v>
      </c>
      <c r="Q94" s="144" t="s">
        <v>134</v>
      </c>
      <c r="R94" s="144"/>
      <c r="S94" s="144"/>
      <c r="T94" s="144"/>
      <c r="U94" s="144"/>
      <c r="V94" s="144"/>
      <c r="W94" s="144"/>
      <c r="X94" s="145"/>
      <c r="Y94" s="120"/>
      <c r="Z94" s="120"/>
      <c r="AA94" s="120"/>
      <c r="AB94" s="120"/>
      <c r="AE94" s="9" t="s">
        <v>1</v>
      </c>
      <c r="AF94" s="144" t="s">
        <v>134</v>
      </c>
      <c r="AG94" s="144"/>
      <c r="AH94" s="144"/>
      <c r="AI94" s="144"/>
      <c r="AJ94" s="144"/>
      <c r="AK94" s="144"/>
      <c r="AL94" s="144"/>
      <c r="AM94" s="145"/>
      <c r="AN94" s="120"/>
      <c r="AO94" s="120"/>
      <c r="AP94" s="120"/>
      <c r="AQ94" s="120"/>
    </row>
    <row r="95" spans="1:43" ht="12.75">
      <c r="A95" s="9"/>
      <c r="B95" s="13" t="s">
        <v>2</v>
      </c>
      <c r="C95" s="144" t="s">
        <v>135</v>
      </c>
      <c r="D95" s="144"/>
      <c r="E95" s="144"/>
      <c r="F95" s="144"/>
      <c r="G95" s="144"/>
      <c r="H95" s="144"/>
      <c r="I95" s="145"/>
      <c r="J95" s="40">
        <f>+K95+L95+M95</f>
        <v>0</v>
      </c>
      <c r="K95" s="58"/>
      <c r="L95" s="58"/>
      <c r="M95" s="58"/>
      <c r="P95" s="9"/>
      <c r="Q95" s="13" t="s">
        <v>2</v>
      </c>
      <c r="R95" s="144" t="s">
        <v>135</v>
      </c>
      <c r="S95" s="144"/>
      <c r="T95" s="144"/>
      <c r="U95" s="144"/>
      <c r="V95" s="144"/>
      <c r="W95" s="144"/>
      <c r="X95" s="145"/>
      <c r="Y95" s="40">
        <f>+Z95+AA95+AB95</f>
        <v>0</v>
      </c>
      <c r="Z95" s="58"/>
      <c r="AA95" s="58"/>
      <c r="AB95" s="58"/>
      <c r="AE95" s="9"/>
      <c r="AF95" s="13" t="s">
        <v>2</v>
      </c>
      <c r="AG95" s="144" t="s">
        <v>135</v>
      </c>
      <c r="AH95" s="144"/>
      <c r="AI95" s="144"/>
      <c r="AJ95" s="144"/>
      <c r="AK95" s="144"/>
      <c r="AL95" s="144"/>
      <c r="AM95" s="145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4" t="s">
        <v>136</v>
      </c>
      <c r="D96" s="144"/>
      <c r="E96" s="144"/>
      <c r="F96" s="144"/>
      <c r="G96" s="144"/>
      <c r="H96" s="144"/>
      <c r="I96" s="145"/>
      <c r="J96" s="40">
        <f>+K96+L96+M96</f>
        <v>0</v>
      </c>
      <c r="K96" s="58"/>
      <c r="L96" s="58"/>
      <c r="M96" s="58"/>
      <c r="P96" s="9"/>
      <c r="Q96" s="13" t="s">
        <v>3</v>
      </c>
      <c r="R96" s="144" t="s">
        <v>136</v>
      </c>
      <c r="S96" s="144"/>
      <c r="T96" s="144"/>
      <c r="U96" s="144"/>
      <c r="V96" s="144"/>
      <c r="W96" s="144"/>
      <c r="X96" s="145"/>
      <c r="Y96" s="40">
        <f>+Z96+AA96+AB96</f>
        <v>0</v>
      </c>
      <c r="Z96" s="58"/>
      <c r="AA96" s="58"/>
      <c r="AB96" s="58"/>
      <c r="AE96" s="9"/>
      <c r="AF96" s="13" t="s">
        <v>3</v>
      </c>
      <c r="AG96" s="144" t="s">
        <v>136</v>
      </c>
      <c r="AH96" s="144"/>
      <c r="AI96" s="144"/>
      <c r="AJ96" s="144"/>
      <c r="AK96" s="144"/>
      <c r="AL96" s="144"/>
      <c r="AM96" s="145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69" t="s">
        <v>137</v>
      </c>
      <c r="C97" s="169"/>
      <c r="D97" s="169"/>
      <c r="E97" s="169"/>
      <c r="F97" s="169"/>
      <c r="G97" s="169"/>
      <c r="H97" s="169"/>
      <c r="I97" s="170"/>
      <c r="J97" s="120"/>
      <c r="K97" s="120"/>
      <c r="L97" s="120"/>
      <c r="M97" s="120"/>
      <c r="P97" s="9" t="s">
        <v>7</v>
      </c>
      <c r="Q97" s="169" t="s">
        <v>137</v>
      </c>
      <c r="R97" s="169"/>
      <c r="S97" s="169"/>
      <c r="T97" s="169"/>
      <c r="U97" s="169"/>
      <c r="V97" s="169"/>
      <c r="W97" s="169"/>
      <c r="X97" s="170"/>
      <c r="Y97" s="120"/>
      <c r="Z97" s="120"/>
      <c r="AA97" s="120"/>
      <c r="AB97" s="120"/>
      <c r="AE97" s="9" t="s">
        <v>7</v>
      </c>
      <c r="AF97" s="169" t="s">
        <v>137</v>
      </c>
      <c r="AG97" s="169"/>
      <c r="AH97" s="169"/>
      <c r="AI97" s="169"/>
      <c r="AJ97" s="169"/>
      <c r="AK97" s="169"/>
      <c r="AL97" s="169"/>
      <c r="AM97" s="170"/>
      <c r="AN97" s="120"/>
      <c r="AO97" s="120"/>
      <c r="AP97" s="120"/>
      <c r="AQ97" s="120"/>
    </row>
    <row r="98" spans="1:43" ht="12.75">
      <c r="A98" s="9"/>
      <c r="B98" s="13" t="s">
        <v>2</v>
      </c>
      <c r="C98" s="144" t="s">
        <v>135</v>
      </c>
      <c r="D98" s="144"/>
      <c r="E98" s="144"/>
      <c r="F98" s="144"/>
      <c r="G98" s="144"/>
      <c r="H98" s="144"/>
      <c r="I98" s="145"/>
      <c r="J98" s="40">
        <f>+K98+L98+M98</f>
        <v>0</v>
      </c>
      <c r="K98" s="58"/>
      <c r="L98" s="58"/>
      <c r="M98" s="58"/>
      <c r="P98" s="9"/>
      <c r="Q98" s="13" t="s">
        <v>2</v>
      </c>
      <c r="R98" s="144" t="s">
        <v>135</v>
      </c>
      <c r="S98" s="144"/>
      <c r="T98" s="144"/>
      <c r="U98" s="144"/>
      <c r="V98" s="144"/>
      <c r="W98" s="144"/>
      <c r="X98" s="145"/>
      <c r="Y98" s="40">
        <f>+Z98+AA98+AB98</f>
        <v>0</v>
      </c>
      <c r="Z98" s="58"/>
      <c r="AA98" s="58"/>
      <c r="AB98" s="58"/>
      <c r="AE98" s="9"/>
      <c r="AF98" s="13" t="s">
        <v>2</v>
      </c>
      <c r="AG98" s="144" t="s">
        <v>135</v>
      </c>
      <c r="AH98" s="144"/>
      <c r="AI98" s="144"/>
      <c r="AJ98" s="144"/>
      <c r="AK98" s="144"/>
      <c r="AL98" s="144"/>
      <c r="AM98" s="145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4" t="s">
        <v>136</v>
      </c>
      <c r="D99" s="144"/>
      <c r="E99" s="144"/>
      <c r="F99" s="144"/>
      <c r="G99" s="144"/>
      <c r="H99" s="144"/>
      <c r="I99" s="145"/>
      <c r="J99" s="40">
        <f>+K99+L99+M99</f>
        <v>0</v>
      </c>
      <c r="K99" s="58"/>
      <c r="L99" s="58"/>
      <c r="M99" s="58"/>
      <c r="P99" s="9"/>
      <c r="Q99" s="13" t="s">
        <v>3</v>
      </c>
      <c r="R99" s="144" t="s">
        <v>136</v>
      </c>
      <c r="S99" s="144"/>
      <c r="T99" s="144"/>
      <c r="U99" s="144"/>
      <c r="V99" s="144"/>
      <c r="W99" s="144"/>
      <c r="X99" s="145"/>
      <c r="Y99" s="40">
        <f>+Z99+AA99+AB99</f>
        <v>0</v>
      </c>
      <c r="Z99" s="58"/>
      <c r="AA99" s="58"/>
      <c r="AB99" s="58"/>
      <c r="AE99" s="9"/>
      <c r="AF99" s="13" t="s">
        <v>3</v>
      </c>
      <c r="AG99" s="144" t="s">
        <v>136</v>
      </c>
      <c r="AH99" s="144"/>
      <c r="AI99" s="144"/>
      <c r="AJ99" s="144"/>
      <c r="AK99" s="144"/>
      <c r="AL99" s="144"/>
      <c r="AM99" s="145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69" t="s">
        <v>138</v>
      </c>
      <c r="C100" s="169"/>
      <c r="D100" s="169"/>
      <c r="E100" s="169"/>
      <c r="F100" s="169"/>
      <c r="G100" s="169"/>
      <c r="H100" s="169"/>
      <c r="I100" s="170"/>
      <c r="J100" s="120"/>
      <c r="K100" s="120"/>
      <c r="L100" s="120"/>
      <c r="M100" s="120"/>
      <c r="P100" s="9" t="s">
        <v>13</v>
      </c>
      <c r="Q100" s="169" t="s">
        <v>138</v>
      </c>
      <c r="R100" s="169"/>
      <c r="S100" s="169"/>
      <c r="T100" s="169"/>
      <c r="U100" s="169"/>
      <c r="V100" s="169"/>
      <c r="W100" s="169"/>
      <c r="X100" s="170"/>
      <c r="Y100" s="120"/>
      <c r="Z100" s="120"/>
      <c r="AA100" s="120"/>
      <c r="AB100" s="120"/>
      <c r="AE100" s="9" t="s">
        <v>13</v>
      </c>
      <c r="AF100" s="169" t="s">
        <v>138</v>
      </c>
      <c r="AG100" s="169"/>
      <c r="AH100" s="169"/>
      <c r="AI100" s="169"/>
      <c r="AJ100" s="169"/>
      <c r="AK100" s="169"/>
      <c r="AL100" s="169"/>
      <c r="AM100" s="170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4" t="s">
        <v>135</v>
      </c>
      <c r="D101" s="144"/>
      <c r="E101" s="144"/>
      <c r="F101" s="144"/>
      <c r="G101" s="144"/>
      <c r="H101" s="144"/>
      <c r="I101" s="145"/>
      <c r="J101" s="40">
        <f>+K101+L101+M101</f>
        <v>0</v>
      </c>
      <c r="K101" s="58"/>
      <c r="L101" s="58"/>
      <c r="M101" s="58"/>
      <c r="P101" s="9"/>
      <c r="Q101" s="13" t="s">
        <v>2</v>
      </c>
      <c r="R101" s="144" t="s">
        <v>135</v>
      </c>
      <c r="S101" s="144"/>
      <c r="T101" s="144"/>
      <c r="U101" s="144"/>
      <c r="V101" s="144"/>
      <c r="W101" s="144"/>
      <c r="X101" s="145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4" t="s">
        <v>135</v>
      </c>
      <c r="AH101" s="144"/>
      <c r="AI101" s="144"/>
      <c r="AJ101" s="144"/>
      <c r="AK101" s="144"/>
      <c r="AL101" s="144"/>
      <c r="AM101" s="145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4" t="s">
        <v>136</v>
      </c>
      <c r="D102" s="144"/>
      <c r="E102" s="144"/>
      <c r="F102" s="144"/>
      <c r="G102" s="144"/>
      <c r="H102" s="144"/>
      <c r="I102" s="145"/>
      <c r="J102" s="40">
        <f>+K102+L102+M102</f>
        <v>0</v>
      </c>
      <c r="K102" s="58"/>
      <c r="L102" s="58"/>
      <c r="M102" s="58"/>
      <c r="P102" s="9"/>
      <c r="Q102" s="13" t="s">
        <v>3</v>
      </c>
      <c r="R102" s="144" t="s">
        <v>136</v>
      </c>
      <c r="S102" s="144"/>
      <c r="T102" s="144"/>
      <c r="U102" s="144"/>
      <c r="V102" s="144"/>
      <c r="W102" s="144"/>
      <c r="X102" s="145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4" t="s">
        <v>136</v>
      </c>
      <c r="AH102" s="144"/>
      <c r="AI102" s="144"/>
      <c r="AJ102" s="144"/>
      <c r="AK102" s="144"/>
      <c r="AL102" s="144"/>
      <c r="AM102" s="145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69" t="s">
        <v>191</v>
      </c>
      <c r="C103" s="169"/>
      <c r="D103" s="169"/>
      <c r="E103" s="169"/>
      <c r="F103" s="169"/>
      <c r="G103" s="169"/>
      <c r="H103" s="169"/>
      <c r="I103" s="170"/>
      <c r="J103" s="120"/>
      <c r="K103" s="120"/>
      <c r="L103" s="120"/>
      <c r="M103" s="120"/>
      <c r="P103" s="9" t="s">
        <v>9</v>
      </c>
      <c r="Q103" s="169" t="s">
        <v>191</v>
      </c>
      <c r="R103" s="169"/>
      <c r="S103" s="169"/>
      <c r="T103" s="169"/>
      <c r="U103" s="169"/>
      <c r="V103" s="169"/>
      <c r="W103" s="169"/>
      <c r="X103" s="170"/>
      <c r="Y103" s="120"/>
      <c r="Z103" s="120"/>
      <c r="AA103" s="120"/>
      <c r="AB103" s="120"/>
      <c r="AE103" s="9" t="s">
        <v>9</v>
      </c>
      <c r="AF103" s="169" t="s">
        <v>191</v>
      </c>
      <c r="AG103" s="169"/>
      <c r="AH103" s="169"/>
      <c r="AI103" s="169"/>
      <c r="AJ103" s="169"/>
      <c r="AK103" s="169"/>
      <c r="AL103" s="169"/>
      <c r="AM103" s="170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4" t="s">
        <v>135</v>
      </c>
      <c r="D104" s="144"/>
      <c r="E104" s="144"/>
      <c r="F104" s="144"/>
      <c r="G104" s="144"/>
      <c r="H104" s="144"/>
      <c r="I104" s="145"/>
      <c r="J104" s="40">
        <f>+K104+L104+M104</f>
        <v>0</v>
      </c>
      <c r="K104" s="58"/>
      <c r="L104" s="58"/>
      <c r="M104" s="58"/>
      <c r="P104" s="9"/>
      <c r="Q104" s="13" t="s">
        <v>2</v>
      </c>
      <c r="R104" s="144" t="s">
        <v>135</v>
      </c>
      <c r="S104" s="144"/>
      <c r="T104" s="144"/>
      <c r="U104" s="144"/>
      <c r="V104" s="144"/>
      <c r="W104" s="144"/>
      <c r="X104" s="145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4" t="s">
        <v>135</v>
      </c>
      <c r="AH104" s="144"/>
      <c r="AI104" s="144"/>
      <c r="AJ104" s="144"/>
      <c r="AK104" s="144"/>
      <c r="AL104" s="144"/>
      <c r="AM104" s="145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4" t="s">
        <v>136</v>
      </c>
      <c r="D105" s="144"/>
      <c r="E105" s="144"/>
      <c r="F105" s="144"/>
      <c r="G105" s="144"/>
      <c r="H105" s="144"/>
      <c r="I105" s="145"/>
      <c r="J105" s="40">
        <f>+K105+L105+M105</f>
        <v>0</v>
      </c>
      <c r="K105" s="58"/>
      <c r="L105" s="58"/>
      <c r="M105" s="58"/>
      <c r="P105" s="9"/>
      <c r="Q105" s="13" t="s">
        <v>3</v>
      </c>
      <c r="R105" s="144" t="s">
        <v>136</v>
      </c>
      <c r="S105" s="144"/>
      <c r="T105" s="144"/>
      <c r="U105" s="144"/>
      <c r="V105" s="144"/>
      <c r="W105" s="144"/>
      <c r="X105" s="145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4" t="s">
        <v>136</v>
      </c>
      <c r="AH105" s="144"/>
      <c r="AI105" s="144"/>
      <c r="AJ105" s="144"/>
      <c r="AK105" s="144"/>
      <c r="AL105" s="144"/>
      <c r="AM105" s="145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69" t="s">
        <v>139</v>
      </c>
      <c r="C106" s="169"/>
      <c r="D106" s="169"/>
      <c r="E106" s="169"/>
      <c r="F106" s="169"/>
      <c r="G106" s="169"/>
      <c r="H106" s="169"/>
      <c r="I106" s="170"/>
      <c r="J106" s="120"/>
      <c r="K106" s="120"/>
      <c r="L106" s="120"/>
      <c r="M106" s="120"/>
      <c r="P106" s="9" t="s">
        <v>11</v>
      </c>
      <c r="Q106" s="169" t="s">
        <v>139</v>
      </c>
      <c r="R106" s="169"/>
      <c r="S106" s="169"/>
      <c r="T106" s="169"/>
      <c r="U106" s="169"/>
      <c r="V106" s="169"/>
      <c r="W106" s="169"/>
      <c r="X106" s="170"/>
      <c r="Y106" s="120"/>
      <c r="Z106" s="120"/>
      <c r="AA106" s="120"/>
      <c r="AB106" s="120"/>
      <c r="AE106" s="9" t="s">
        <v>11</v>
      </c>
      <c r="AF106" s="169" t="s">
        <v>139</v>
      </c>
      <c r="AG106" s="169"/>
      <c r="AH106" s="169"/>
      <c r="AI106" s="169"/>
      <c r="AJ106" s="169"/>
      <c r="AK106" s="169"/>
      <c r="AL106" s="169"/>
      <c r="AM106" s="170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4" t="s">
        <v>135</v>
      </c>
      <c r="D107" s="144"/>
      <c r="E107" s="144"/>
      <c r="F107" s="144"/>
      <c r="G107" s="144"/>
      <c r="H107" s="144"/>
      <c r="I107" s="145"/>
      <c r="J107" s="40">
        <f>+K107+L107+M107</f>
        <v>0</v>
      </c>
      <c r="K107" s="58"/>
      <c r="L107" s="58"/>
      <c r="M107" s="58"/>
      <c r="P107" s="9"/>
      <c r="Q107" s="13" t="s">
        <v>2</v>
      </c>
      <c r="R107" s="144" t="s">
        <v>135</v>
      </c>
      <c r="S107" s="144"/>
      <c r="T107" s="144"/>
      <c r="U107" s="144"/>
      <c r="V107" s="144"/>
      <c r="W107" s="144"/>
      <c r="X107" s="145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4" t="s">
        <v>135</v>
      </c>
      <c r="AH107" s="144"/>
      <c r="AI107" s="144"/>
      <c r="AJ107" s="144"/>
      <c r="AK107" s="144"/>
      <c r="AL107" s="144"/>
      <c r="AM107" s="145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4" t="s">
        <v>136</v>
      </c>
      <c r="D108" s="144"/>
      <c r="E108" s="144"/>
      <c r="F108" s="144"/>
      <c r="G108" s="144"/>
      <c r="H108" s="144"/>
      <c r="I108" s="145"/>
      <c r="J108" s="40">
        <f>+K108+L108+M108</f>
        <v>0</v>
      </c>
      <c r="K108" s="58"/>
      <c r="L108" s="58"/>
      <c r="M108" s="58"/>
      <c r="P108" s="9"/>
      <c r="Q108" s="13" t="s">
        <v>3</v>
      </c>
      <c r="R108" s="144" t="s">
        <v>136</v>
      </c>
      <c r="S108" s="144"/>
      <c r="T108" s="144"/>
      <c r="U108" s="144"/>
      <c r="V108" s="144"/>
      <c r="W108" s="144"/>
      <c r="X108" s="145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4" t="s">
        <v>136</v>
      </c>
      <c r="AH108" s="144"/>
      <c r="AI108" s="144"/>
      <c r="AJ108" s="144"/>
      <c r="AK108" s="144"/>
      <c r="AL108" s="144"/>
      <c r="AM108" s="145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67" t="s">
        <v>126</v>
      </c>
      <c r="C109" s="167"/>
      <c r="D109" s="167"/>
      <c r="E109" s="167"/>
      <c r="F109" s="167"/>
      <c r="G109" s="167"/>
      <c r="H109" s="167"/>
      <c r="I109" s="168"/>
      <c r="J109" s="120"/>
      <c r="K109" s="120"/>
      <c r="L109" s="120"/>
      <c r="M109" s="120"/>
      <c r="P109" s="24" t="s">
        <v>19</v>
      </c>
      <c r="Q109" s="167" t="s">
        <v>126</v>
      </c>
      <c r="R109" s="167"/>
      <c r="S109" s="167"/>
      <c r="T109" s="167"/>
      <c r="U109" s="167"/>
      <c r="V109" s="167"/>
      <c r="W109" s="167"/>
      <c r="X109" s="168"/>
      <c r="Y109" s="120"/>
      <c r="Z109" s="120"/>
      <c r="AA109" s="120"/>
      <c r="AB109" s="120"/>
      <c r="AE109" s="24" t="s">
        <v>19</v>
      </c>
      <c r="AF109" s="167" t="s">
        <v>126</v>
      </c>
      <c r="AG109" s="167"/>
      <c r="AH109" s="167"/>
      <c r="AI109" s="167"/>
      <c r="AJ109" s="167"/>
      <c r="AK109" s="167"/>
      <c r="AL109" s="167"/>
      <c r="AM109" s="16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4" t="s">
        <v>135</v>
      </c>
      <c r="D110" s="144"/>
      <c r="E110" s="144"/>
      <c r="F110" s="144"/>
      <c r="G110" s="144"/>
      <c r="H110" s="144"/>
      <c r="I110" s="145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4" t="s">
        <v>135</v>
      </c>
      <c r="S110" s="144"/>
      <c r="T110" s="144"/>
      <c r="U110" s="144"/>
      <c r="V110" s="144"/>
      <c r="W110" s="144"/>
      <c r="X110" s="145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4" t="s">
        <v>135</v>
      </c>
      <c r="AH110" s="144"/>
      <c r="AI110" s="144"/>
      <c r="AJ110" s="144"/>
      <c r="AK110" s="144"/>
      <c r="AL110" s="144"/>
      <c r="AM110" s="145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42" t="s">
        <v>136</v>
      </c>
      <c r="D111" s="142"/>
      <c r="E111" s="142"/>
      <c r="F111" s="142"/>
      <c r="G111" s="142"/>
      <c r="H111" s="142"/>
      <c r="I111" s="143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42" t="s">
        <v>136</v>
      </c>
      <c r="S111" s="142"/>
      <c r="T111" s="142"/>
      <c r="U111" s="142"/>
      <c r="V111" s="142"/>
      <c r="W111" s="142"/>
      <c r="X111" s="143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42" t="s">
        <v>136</v>
      </c>
      <c r="AH111" s="142"/>
      <c r="AI111" s="142"/>
      <c r="AJ111" s="142"/>
      <c r="AK111" s="142"/>
      <c r="AL111" s="142"/>
      <c r="AM111" s="143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April, 2006</v>
      </c>
      <c r="J114" s="52" t="str">
        <f>+J6</f>
        <v>in mn USD</v>
      </c>
      <c r="K114" s="50"/>
      <c r="L114" s="50"/>
      <c r="M114" s="50"/>
      <c r="Q114" s="1" t="str">
        <f>Q6</f>
        <v>April, 2006</v>
      </c>
      <c r="Y114" s="52" t="str">
        <f>+Y6</f>
        <v>in mn EUR</v>
      </c>
      <c r="Z114" s="50"/>
      <c r="AA114" s="50"/>
      <c r="AB114" s="50"/>
      <c r="AF114" s="1" t="str">
        <f>AF6</f>
        <v>April, 2006</v>
      </c>
      <c r="AN114" s="52" t="str">
        <f>+AN6</f>
        <v>in mn PLN</v>
      </c>
      <c r="AO114" s="50"/>
      <c r="AP114" s="50"/>
      <c r="AQ114" s="50"/>
    </row>
    <row r="115" spans="1:43" ht="13.5" thickBot="1">
      <c r="A115" s="162" t="s">
        <v>96</v>
      </c>
      <c r="B115" s="163"/>
      <c r="C115" s="163"/>
      <c r="D115" s="163"/>
      <c r="E115" s="163"/>
      <c r="F115" s="163"/>
      <c r="G115" s="163"/>
      <c r="H115" s="163"/>
      <c r="I115" s="164"/>
      <c r="J115" s="69"/>
      <c r="K115" s="50"/>
      <c r="L115" s="50"/>
      <c r="M115" s="50"/>
      <c r="P115" s="162" t="s">
        <v>96</v>
      </c>
      <c r="Q115" s="163"/>
      <c r="R115" s="163"/>
      <c r="S115" s="163"/>
      <c r="T115" s="163"/>
      <c r="U115" s="163"/>
      <c r="V115" s="163"/>
      <c r="W115" s="163"/>
      <c r="X115" s="164"/>
      <c r="Y115" s="69"/>
      <c r="Z115" s="50"/>
      <c r="AA115" s="50"/>
      <c r="AB115" s="50"/>
      <c r="AE115" s="162" t="s">
        <v>96</v>
      </c>
      <c r="AF115" s="163"/>
      <c r="AG115" s="163"/>
      <c r="AH115" s="163"/>
      <c r="AI115" s="163"/>
      <c r="AJ115" s="163"/>
      <c r="AK115" s="163"/>
      <c r="AL115" s="163"/>
      <c r="AM115" s="164"/>
      <c r="AN115" s="69"/>
      <c r="AO115" s="50"/>
      <c r="AP115" s="50"/>
      <c r="AQ115" s="50"/>
    </row>
    <row r="116" spans="1:43" ht="14.25">
      <c r="A116" s="70" t="s">
        <v>1</v>
      </c>
      <c r="B116" s="165" t="s">
        <v>160</v>
      </c>
      <c r="C116" s="165"/>
      <c r="D116" s="165"/>
      <c r="E116" s="165"/>
      <c r="F116" s="165"/>
      <c r="G116" s="165"/>
      <c r="H116" s="165"/>
      <c r="I116" s="166"/>
      <c r="J116" s="55"/>
      <c r="K116" s="50"/>
      <c r="L116" s="50"/>
      <c r="M116" s="50"/>
      <c r="P116" s="70" t="s">
        <v>1</v>
      </c>
      <c r="Q116" s="165" t="s">
        <v>160</v>
      </c>
      <c r="R116" s="165"/>
      <c r="S116" s="165"/>
      <c r="T116" s="165"/>
      <c r="U116" s="165"/>
      <c r="V116" s="165"/>
      <c r="W116" s="165"/>
      <c r="X116" s="166"/>
      <c r="Y116" s="55"/>
      <c r="Z116" s="50"/>
      <c r="AA116" s="50"/>
      <c r="AB116" s="50"/>
      <c r="AE116" s="70" t="s">
        <v>1</v>
      </c>
      <c r="AF116" s="165" t="s">
        <v>160</v>
      </c>
      <c r="AG116" s="165"/>
      <c r="AH116" s="165"/>
      <c r="AI116" s="165"/>
      <c r="AJ116" s="165"/>
      <c r="AK116" s="165"/>
      <c r="AL116" s="165"/>
      <c r="AM116" s="166"/>
      <c r="AN116" s="55"/>
      <c r="AO116" s="50"/>
      <c r="AP116" s="50"/>
      <c r="AQ116" s="50"/>
    </row>
    <row r="117" spans="1:43" ht="12.75">
      <c r="A117" s="27"/>
      <c r="B117" s="71" t="s">
        <v>2</v>
      </c>
      <c r="C117" s="148" t="s">
        <v>159</v>
      </c>
      <c r="D117" s="148"/>
      <c r="E117" s="148"/>
      <c r="F117" s="148"/>
      <c r="G117" s="148"/>
      <c r="H117" s="148"/>
      <c r="I117" s="149"/>
      <c r="J117" s="72"/>
      <c r="K117" s="50"/>
      <c r="L117" s="50"/>
      <c r="M117" s="50"/>
      <c r="P117" s="27"/>
      <c r="Q117" s="71" t="s">
        <v>2</v>
      </c>
      <c r="R117" s="148" t="s">
        <v>159</v>
      </c>
      <c r="S117" s="148"/>
      <c r="T117" s="148"/>
      <c r="U117" s="148"/>
      <c r="V117" s="148"/>
      <c r="W117" s="148"/>
      <c r="X117" s="149"/>
      <c r="Y117" s="72"/>
      <c r="Z117" s="50"/>
      <c r="AA117" s="50"/>
      <c r="AB117" s="50"/>
      <c r="AE117" s="27"/>
      <c r="AF117" s="71" t="s">
        <v>2</v>
      </c>
      <c r="AG117" s="148" t="s">
        <v>159</v>
      </c>
      <c r="AH117" s="148"/>
      <c r="AI117" s="148"/>
      <c r="AJ117" s="148"/>
      <c r="AK117" s="148"/>
      <c r="AL117" s="148"/>
      <c r="AM117" s="14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0" t="s">
        <v>161</v>
      </c>
      <c r="D118" s="160"/>
      <c r="E118" s="160"/>
      <c r="F118" s="160"/>
      <c r="G118" s="160"/>
      <c r="H118" s="160"/>
      <c r="I118" s="161"/>
      <c r="J118" s="74"/>
      <c r="K118" s="50"/>
      <c r="L118" s="50"/>
      <c r="M118" s="50"/>
      <c r="P118" s="9"/>
      <c r="Q118" s="73" t="s">
        <v>3</v>
      </c>
      <c r="R118" s="160" t="s">
        <v>161</v>
      </c>
      <c r="S118" s="160"/>
      <c r="T118" s="160"/>
      <c r="U118" s="160"/>
      <c r="V118" s="160"/>
      <c r="W118" s="160"/>
      <c r="X118" s="161"/>
      <c r="Y118" s="74"/>
      <c r="Z118" s="50"/>
      <c r="AA118" s="50"/>
      <c r="AB118" s="50"/>
      <c r="AE118" s="9"/>
      <c r="AF118" s="73" t="s">
        <v>3</v>
      </c>
      <c r="AG118" s="160" t="s">
        <v>161</v>
      </c>
      <c r="AH118" s="160"/>
      <c r="AI118" s="160"/>
      <c r="AJ118" s="160"/>
      <c r="AK118" s="160"/>
      <c r="AL118" s="160"/>
      <c r="AM118" s="161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39" t="s">
        <v>162</v>
      </c>
      <c r="E119" s="139"/>
      <c r="F119" s="139"/>
      <c r="G119" s="139"/>
      <c r="H119" s="139"/>
      <c r="I119" s="140"/>
      <c r="J119" s="72"/>
      <c r="K119" s="50"/>
      <c r="L119" s="50"/>
      <c r="M119" s="50"/>
      <c r="P119" s="9"/>
      <c r="Q119" s="75"/>
      <c r="R119" s="76" t="s">
        <v>10</v>
      </c>
      <c r="S119" s="139" t="s">
        <v>162</v>
      </c>
      <c r="T119" s="139"/>
      <c r="U119" s="139"/>
      <c r="V119" s="139"/>
      <c r="W119" s="139"/>
      <c r="X119" s="140"/>
      <c r="Y119" s="72"/>
      <c r="Z119" s="50"/>
      <c r="AA119" s="50"/>
      <c r="AB119" s="50"/>
      <c r="AE119" s="9"/>
      <c r="AF119" s="75"/>
      <c r="AG119" s="76" t="s">
        <v>10</v>
      </c>
      <c r="AH119" s="139" t="s">
        <v>162</v>
      </c>
      <c r="AI119" s="139"/>
      <c r="AJ119" s="139"/>
      <c r="AK119" s="139"/>
      <c r="AL119" s="139"/>
      <c r="AM119" s="140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39" t="s">
        <v>163</v>
      </c>
      <c r="F120" s="139"/>
      <c r="G120" s="139"/>
      <c r="H120" s="139"/>
      <c r="I120" s="140"/>
      <c r="J120" s="72"/>
      <c r="K120" s="50"/>
      <c r="L120" s="50"/>
      <c r="M120" s="50"/>
      <c r="P120" s="27"/>
      <c r="Q120" s="77"/>
      <c r="R120" s="78"/>
      <c r="S120" s="79" t="s">
        <v>10</v>
      </c>
      <c r="T120" s="139" t="s">
        <v>163</v>
      </c>
      <c r="U120" s="139"/>
      <c r="V120" s="139"/>
      <c r="W120" s="139"/>
      <c r="X120" s="140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39" t="s">
        <v>163</v>
      </c>
      <c r="AJ120" s="139"/>
      <c r="AK120" s="139"/>
      <c r="AL120" s="139"/>
      <c r="AM120" s="140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39" t="s">
        <v>164</v>
      </c>
      <c r="F121" s="139"/>
      <c r="G121" s="139"/>
      <c r="H121" s="139"/>
      <c r="I121" s="140"/>
      <c r="J121" s="72"/>
      <c r="K121" s="50"/>
      <c r="L121" s="50"/>
      <c r="M121" s="50"/>
      <c r="P121" s="27"/>
      <c r="Q121" s="77"/>
      <c r="R121" s="78"/>
      <c r="S121" s="79" t="s">
        <v>10</v>
      </c>
      <c r="T121" s="139" t="s">
        <v>164</v>
      </c>
      <c r="U121" s="139"/>
      <c r="V121" s="139"/>
      <c r="W121" s="139"/>
      <c r="X121" s="140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39" t="s">
        <v>164</v>
      </c>
      <c r="AJ121" s="139"/>
      <c r="AK121" s="139"/>
      <c r="AL121" s="139"/>
      <c r="AM121" s="140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39" t="s">
        <v>165</v>
      </c>
      <c r="E122" s="139"/>
      <c r="F122" s="139"/>
      <c r="G122" s="139"/>
      <c r="H122" s="139"/>
      <c r="I122" s="140"/>
      <c r="J122" s="72"/>
      <c r="K122" s="50"/>
      <c r="L122" s="50"/>
      <c r="M122" s="50"/>
      <c r="P122" s="27"/>
      <c r="Q122" s="77"/>
      <c r="R122" s="79" t="s">
        <v>10</v>
      </c>
      <c r="S122" s="139" t="s">
        <v>165</v>
      </c>
      <c r="T122" s="139"/>
      <c r="U122" s="139"/>
      <c r="V122" s="139"/>
      <c r="W122" s="139"/>
      <c r="X122" s="140"/>
      <c r="Y122" s="72"/>
      <c r="Z122" s="50"/>
      <c r="AA122" s="50"/>
      <c r="AB122" s="50"/>
      <c r="AE122" s="27"/>
      <c r="AF122" s="77"/>
      <c r="AG122" s="79" t="s">
        <v>10</v>
      </c>
      <c r="AH122" s="139" t="s">
        <v>165</v>
      </c>
      <c r="AI122" s="139"/>
      <c r="AJ122" s="139"/>
      <c r="AK122" s="139"/>
      <c r="AL122" s="139"/>
      <c r="AM122" s="140"/>
      <c r="AN122" s="72"/>
      <c r="AO122" s="50"/>
      <c r="AP122" s="50"/>
      <c r="AQ122" s="50"/>
    </row>
    <row r="123" spans="1:43" ht="14.25">
      <c r="A123" s="80"/>
      <c r="B123" s="81" t="s">
        <v>15</v>
      </c>
      <c r="C123" s="158" t="s">
        <v>166</v>
      </c>
      <c r="D123" s="158"/>
      <c r="E123" s="158"/>
      <c r="F123" s="158"/>
      <c r="G123" s="158"/>
      <c r="H123" s="158"/>
      <c r="I123" s="159"/>
      <c r="J123" s="72"/>
      <c r="K123" s="50"/>
      <c r="L123" s="50"/>
      <c r="M123" s="50"/>
      <c r="P123" s="80"/>
      <c r="Q123" s="81" t="s">
        <v>15</v>
      </c>
      <c r="R123" s="158" t="s">
        <v>166</v>
      </c>
      <c r="S123" s="158"/>
      <c r="T123" s="158"/>
      <c r="U123" s="158"/>
      <c r="V123" s="158"/>
      <c r="W123" s="158"/>
      <c r="X123" s="159"/>
      <c r="Y123" s="72"/>
      <c r="Z123" s="50"/>
      <c r="AA123" s="50"/>
      <c r="AB123" s="50"/>
      <c r="AE123" s="80"/>
      <c r="AF123" s="81" t="s">
        <v>15</v>
      </c>
      <c r="AG123" s="158" t="s">
        <v>166</v>
      </c>
      <c r="AH123" s="158"/>
      <c r="AI123" s="158"/>
      <c r="AJ123" s="158"/>
      <c r="AK123" s="158"/>
      <c r="AL123" s="158"/>
      <c r="AM123" s="159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48" t="s">
        <v>192</v>
      </c>
      <c r="E124" s="148"/>
      <c r="F124" s="148"/>
      <c r="G124" s="148"/>
      <c r="H124" s="148"/>
      <c r="I124" s="149"/>
      <c r="J124" s="72"/>
      <c r="K124" s="50"/>
      <c r="L124" s="50"/>
      <c r="M124" s="50"/>
      <c r="P124" s="9"/>
      <c r="Q124" s="13"/>
      <c r="R124" s="13" t="s">
        <v>10</v>
      </c>
      <c r="S124" s="148" t="s">
        <v>192</v>
      </c>
      <c r="T124" s="148"/>
      <c r="U124" s="148"/>
      <c r="V124" s="148"/>
      <c r="W124" s="148"/>
      <c r="X124" s="149"/>
      <c r="Y124" s="72"/>
      <c r="Z124" s="50"/>
      <c r="AA124" s="50"/>
      <c r="AB124" s="50"/>
      <c r="AE124" s="9"/>
      <c r="AF124" s="13"/>
      <c r="AG124" s="13" t="s">
        <v>10</v>
      </c>
      <c r="AH124" s="148" t="s">
        <v>192</v>
      </c>
      <c r="AI124" s="148"/>
      <c r="AJ124" s="148"/>
      <c r="AK124" s="148"/>
      <c r="AL124" s="148"/>
      <c r="AM124" s="14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48" t="s">
        <v>193</v>
      </c>
      <c r="E125" s="148"/>
      <c r="F125" s="148"/>
      <c r="G125" s="148"/>
      <c r="H125" s="148"/>
      <c r="I125" s="149"/>
      <c r="J125" s="72"/>
      <c r="K125" s="50"/>
      <c r="L125" s="50"/>
      <c r="M125" s="50"/>
      <c r="P125" s="27"/>
      <c r="Q125" s="82"/>
      <c r="R125" s="13" t="s">
        <v>10</v>
      </c>
      <c r="S125" s="148" t="s">
        <v>193</v>
      </c>
      <c r="T125" s="148"/>
      <c r="U125" s="148"/>
      <c r="V125" s="148"/>
      <c r="W125" s="148"/>
      <c r="X125" s="149"/>
      <c r="Y125" s="72"/>
      <c r="Z125" s="50"/>
      <c r="AA125" s="50"/>
      <c r="AB125" s="50"/>
      <c r="AE125" s="27"/>
      <c r="AF125" s="82"/>
      <c r="AG125" s="13" t="s">
        <v>10</v>
      </c>
      <c r="AH125" s="148" t="s">
        <v>193</v>
      </c>
      <c r="AI125" s="148"/>
      <c r="AJ125" s="148"/>
      <c r="AK125" s="148"/>
      <c r="AL125" s="148"/>
      <c r="AM125" s="14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3" t="s">
        <v>194</v>
      </c>
      <c r="D126" s="153"/>
      <c r="E126" s="153"/>
      <c r="F126" s="153"/>
      <c r="G126" s="153"/>
      <c r="H126" s="153"/>
      <c r="I126" s="154"/>
      <c r="J126" s="74">
        <v>0</v>
      </c>
      <c r="K126" s="50"/>
      <c r="L126" s="50"/>
      <c r="M126" s="50"/>
      <c r="P126" s="9"/>
      <c r="Q126" s="73" t="s">
        <v>20</v>
      </c>
      <c r="R126" s="153" t="s">
        <v>194</v>
      </c>
      <c r="S126" s="153"/>
      <c r="T126" s="153"/>
      <c r="U126" s="153"/>
      <c r="V126" s="153"/>
      <c r="W126" s="153"/>
      <c r="X126" s="154"/>
      <c r="Y126" s="74">
        <v>0</v>
      </c>
      <c r="Z126" s="50"/>
      <c r="AA126" s="50"/>
      <c r="AB126" s="50"/>
      <c r="AE126" s="9"/>
      <c r="AF126" s="73" t="s">
        <v>20</v>
      </c>
      <c r="AG126" s="153" t="s">
        <v>194</v>
      </c>
      <c r="AH126" s="153"/>
      <c r="AI126" s="153"/>
      <c r="AJ126" s="153"/>
      <c r="AK126" s="153"/>
      <c r="AL126" s="153"/>
      <c r="AM126" s="154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0" t="s">
        <v>218</v>
      </c>
      <c r="E127" s="160"/>
      <c r="F127" s="160"/>
      <c r="G127" s="160"/>
      <c r="H127" s="160"/>
      <c r="I127" s="161"/>
      <c r="J127" s="72">
        <v>-1041</v>
      </c>
      <c r="K127" s="50"/>
      <c r="L127" s="50"/>
      <c r="M127" s="50"/>
      <c r="P127" s="9"/>
      <c r="Q127" s="13"/>
      <c r="R127" s="73" t="s">
        <v>10</v>
      </c>
      <c r="S127" s="160" t="s">
        <v>218</v>
      </c>
      <c r="T127" s="160"/>
      <c r="U127" s="160"/>
      <c r="V127" s="160"/>
      <c r="W127" s="160"/>
      <c r="X127" s="161"/>
      <c r="Y127" s="72">
        <v>-829</v>
      </c>
      <c r="Z127" s="50"/>
      <c r="AA127" s="50"/>
      <c r="AB127" s="50"/>
      <c r="AE127" s="9"/>
      <c r="AF127" s="13"/>
      <c r="AG127" s="73" t="s">
        <v>10</v>
      </c>
      <c r="AH127" s="160" t="s">
        <v>218</v>
      </c>
      <c r="AI127" s="160"/>
      <c r="AJ127" s="160"/>
      <c r="AK127" s="160"/>
      <c r="AL127" s="160"/>
      <c r="AM127" s="161"/>
      <c r="AN127" s="72">
        <v>-3212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0" t="s">
        <v>219</v>
      </c>
      <c r="E128" s="160"/>
      <c r="F128" s="160"/>
      <c r="G128" s="160"/>
      <c r="H128" s="160"/>
      <c r="I128" s="161"/>
      <c r="J128" s="122"/>
      <c r="K128" s="50"/>
      <c r="L128" s="50"/>
      <c r="M128" s="50"/>
      <c r="P128" s="9"/>
      <c r="Q128" s="13"/>
      <c r="R128" s="73" t="s">
        <v>10</v>
      </c>
      <c r="S128" s="160" t="s">
        <v>219</v>
      </c>
      <c r="T128" s="160"/>
      <c r="U128" s="160"/>
      <c r="V128" s="160"/>
      <c r="W128" s="160"/>
      <c r="X128" s="161"/>
      <c r="Y128" s="122"/>
      <c r="Z128" s="50"/>
      <c r="AA128" s="50"/>
      <c r="AB128" s="50"/>
      <c r="AE128" s="9"/>
      <c r="AF128" s="13"/>
      <c r="AG128" s="73" t="s">
        <v>10</v>
      </c>
      <c r="AH128" s="160" t="s">
        <v>219</v>
      </c>
      <c r="AI128" s="160"/>
      <c r="AJ128" s="160"/>
      <c r="AK128" s="160"/>
      <c r="AL128" s="160"/>
      <c r="AM128" s="161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0" t="s">
        <v>220</v>
      </c>
      <c r="E129" s="160"/>
      <c r="F129" s="160"/>
      <c r="G129" s="160"/>
      <c r="H129" s="160"/>
      <c r="I129" s="161"/>
      <c r="J129" s="123"/>
      <c r="K129" s="50"/>
      <c r="L129" s="50"/>
      <c r="M129" s="50"/>
      <c r="P129" s="9"/>
      <c r="Q129" s="13"/>
      <c r="R129" s="73" t="s">
        <v>10</v>
      </c>
      <c r="S129" s="160" t="s">
        <v>220</v>
      </c>
      <c r="T129" s="160"/>
      <c r="U129" s="160"/>
      <c r="V129" s="160"/>
      <c r="W129" s="160"/>
      <c r="X129" s="161"/>
      <c r="Y129" s="123"/>
      <c r="Z129" s="50"/>
      <c r="AA129" s="50"/>
      <c r="AB129" s="50"/>
      <c r="AE129" s="9"/>
      <c r="AF129" s="13"/>
      <c r="AG129" s="73" t="s">
        <v>10</v>
      </c>
      <c r="AH129" s="160" t="s">
        <v>220</v>
      </c>
      <c r="AI129" s="160"/>
      <c r="AJ129" s="160"/>
      <c r="AK129" s="160"/>
      <c r="AL129" s="160"/>
      <c r="AM129" s="161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0" t="s">
        <v>221</v>
      </c>
      <c r="E130" s="160"/>
      <c r="F130" s="160"/>
      <c r="G130" s="160"/>
      <c r="H130" s="160"/>
      <c r="I130" s="161"/>
      <c r="J130" s="123">
        <v>1041</v>
      </c>
      <c r="K130" s="50"/>
      <c r="L130" s="50"/>
      <c r="M130" s="50"/>
      <c r="P130" s="27"/>
      <c r="Q130" s="82"/>
      <c r="R130" s="73" t="s">
        <v>10</v>
      </c>
      <c r="S130" s="160" t="s">
        <v>221</v>
      </c>
      <c r="T130" s="160"/>
      <c r="U130" s="160"/>
      <c r="V130" s="160"/>
      <c r="W130" s="160"/>
      <c r="X130" s="161"/>
      <c r="Y130" s="123">
        <v>829</v>
      </c>
      <c r="Z130" s="50"/>
      <c r="AA130" s="50"/>
      <c r="AB130" s="50"/>
      <c r="AE130" s="27"/>
      <c r="AF130" s="82"/>
      <c r="AG130" s="73" t="s">
        <v>10</v>
      </c>
      <c r="AH130" s="160" t="s">
        <v>221</v>
      </c>
      <c r="AI130" s="160"/>
      <c r="AJ130" s="160"/>
      <c r="AK130" s="160"/>
      <c r="AL130" s="160"/>
      <c r="AM130" s="161"/>
      <c r="AN130" s="123">
        <v>3212</v>
      </c>
      <c r="AO130" s="50"/>
      <c r="AP130" s="50"/>
      <c r="AQ130" s="50"/>
    </row>
    <row r="131" spans="1:43" ht="12.75">
      <c r="A131" s="9"/>
      <c r="B131" s="83" t="s">
        <v>21</v>
      </c>
      <c r="C131" s="155" t="s">
        <v>195</v>
      </c>
      <c r="D131" s="156"/>
      <c r="E131" s="156"/>
      <c r="F131" s="156"/>
      <c r="G131" s="156"/>
      <c r="H131" s="156"/>
      <c r="I131" s="157"/>
      <c r="J131" s="74"/>
      <c r="K131" s="50"/>
      <c r="L131" s="50"/>
      <c r="M131" s="50"/>
      <c r="P131" s="9"/>
      <c r="Q131" s="83" t="s">
        <v>21</v>
      </c>
      <c r="R131" s="155" t="s">
        <v>195</v>
      </c>
      <c r="S131" s="156"/>
      <c r="T131" s="156"/>
      <c r="U131" s="156"/>
      <c r="V131" s="156"/>
      <c r="W131" s="156"/>
      <c r="X131" s="157"/>
      <c r="Y131" s="74"/>
      <c r="Z131" s="50"/>
      <c r="AA131" s="50"/>
      <c r="AB131" s="50"/>
      <c r="AE131" s="9"/>
      <c r="AF131" s="83" t="s">
        <v>21</v>
      </c>
      <c r="AG131" s="155" t="s">
        <v>195</v>
      </c>
      <c r="AH131" s="156"/>
      <c r="AI131" s="156"/>
      <c r="AJ131" s="156"/>
      <c r="AK131" s="156"/>
      <c r="AL131" s="156"/>
      <c r="AM131" s="157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58" t="s">
        <v>167</v>
      </c>
      <c r="E132" s="158"/>
      <c r="F132" s="158"/>
      <c r="G132" s="158"/>
      <c r="H132" s="158"/>
      <c r="I132" s="159"/>
      <c r="J132" s="72"/>
      <c r="K132" s="84"/>
      <c r="L132" s="84"/>
      <c r="M132" s="84"/>
      <c r="P132" s="80"/>
      <c r="Q132" s="81"/>
      <c r="R132" s="81" t="s">
        <v>10</v>
      </c>
      <c r="S132" s="158" t="s">
        <v>167</v>
      </c>
      <c r="T132" s="158"/>
      <c r="U132" s="158"/>
      <c r="V132" s="158"/>
      <c r="W132" s="158"/>
      <c r="X132" s="159"/>
      <c r="Y132" s="72"/>
      <c r="Z132" s="84"/>
      <c r="AA132" s="84"/>
      <c r="AB132" s="84"/>
      <c r="AE132" s="80"/>
      <c r="AF132" s="81"/>
      <c r="AG132" s="81" t="s">
        <v>10</v>
      </c>
      <c r="AH132" s="158" t="s">
        <v>167</v>
      </c>
      <c r="AI132" s="158"/>
      <c r="AJ132" s="158"/>
      <c r="AK132" s="158"/>
      <c r="AL132" s="158"/>
      <c r="AM132" s="159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48" t="s">
        <v>22</v>
      </c>
      <c r="E133" s="148"/>
      <c r="F133" s="148"/>
      <c r="G133" s="148"/>
      <c r="H133" s="148"/>
      <c r="I133" s="149"/>
      <c r="J133" s="72"/>
      <c r="K133" s="50"/>
      <c r="L133" s="50"/>
      <c r="M133" s="50"/>
      <c r="P133" s="9"/>
      <c r="Q133" s="13"/>
      <c r="R133" s="81" t="s">
        <v>10</v>
      </c>
      <c r="S133" s="148" t="s">
        <v>22</v>
      </c>
      <c r="T133" s="148"/>
      <c r="U133" s="148"/>
      <c r="V133" s="148"/>
      <c r="W133" s="148"/>
      <c r="X133" s="149"/>
      <c r="Y133" s="72"/>
      <c r="Z133" s="50"/>
      <c r="AA133" s="50"/>
      <c r="AB133" s="50"/>
      <c r="AE133" s="9"/>
      <c r="AF133" s="13"/>
      <c r="AG133" s="81" t="s">
        <v>10</v>
      </c>
      <c r="AH133" s="148" t="s">
        <v>22</v>
      </c>
      <c r="AI133" s="148"/>
      <c r="AJ133" s="148"/>
      <c r="AK133" s="148"/>
      <c r="AL133" s="148"/>
      <c r="AM133" s="14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48" t="s">
        <v>168</v>
      </c>
      <c r="E134" s="148"/>
      <c r="F134" s="148"/>
      <c r="G134" s="148"/>
      <c r="H134" s="148"/>
      <c r="I134" s="149"/>
      <c r="J134" s="72"/>
      <c r="K134" s="50"/>
      <c r="L134" s="50"/>
      <c r="M134" s="50"/>
      <c r="P134" s="27"/>
      <c r="Q134" s="82"/>
      <c r="R134" s="81" t="s">
        <v>10</v>
      </c>
      <c r="S134" s="148" t="s">
        <v>168</v>
      </c>
      <c r="T134" s="148"/>
      <c r="U134" s="148"/>
      <c r="V134" s="148"/>
      <c r="W134" s="148"/>
      <c r="X134" s="149"/>
      <c r="Y134" s="72"/>
      <c r="Z134" s="50"/>
      <c r="AA134" s="50"/>
      <c r="AB134" s="50"/>
      <c r="AE134" s="27"/>
      <c r="AF134" s="82"/>
      <c r="AG134" s="81" t="s">
        <v>10</v>
      </c>
      <c r="AH134" s="148" t="s">
        <v>168</v>
      </c>
      <c r="AI134" s="148"/>
      <c r="AJ134" s="148"/>
      <c r="AK134" s="148"/>
      <c r="AL134" s="148"/>
      <c r="AM134" s="14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4" t="s">
        <v>169</v>
      </c>
      <c r="E135" s="144"/>
      <c r="F135" s="144"/>
      <c r="G135" s="144"/>
      <c r="H135" s="144"/>
      <c r="I135" s="145"/>
      <c r="J135" s="72"/>
      <c r="K135" s="50"/>
      <c r="L135" s="50"/>
      <c r="M135" s="50"/>
      <c r="P135" s="9"/>
      <c r="Q135" s="13"/>
      <c r="R135" s="81" t="s">
        <v>10</v>
      </c>
      <c r="S135" s="144" t="s">
        <v>169</v>
      </c>
      <c r="T135" s="144"/>
      <c r="U135" s="144"/>
      <c r="V135" s="144"/>
      <c r="W135" s="144"/>
      <c r="X135" s="145"/>
      <c r="Y135" s="72"/>
      <c r="Z135" s="50"/>
      <c r="AA135" s="50"/>
      <c r="AB135" s="50"/>
      <c r="AE135" s="9"/>
      <c r="AF135" s="13"/>
      <c r="AG135" s="81" t="s">
        <v>10</v>
      </c>
      <c r="AH135" s="144" t="s">
        <v>169</v>
      </c>
      <c r="AI135" s="144"/>
      <c r="AJ135" s="144"/>
      <c r="AK135" s="144"/>
      <c r="AL135" s="144"/>
      <c r="AM135" s="145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4" t="s">
        <v>111</v>
      </c>
      <c r="E136" s="144"/>
      <c r="F136" s="144"/>
      <c r="G136" s="144"/>
      <c r="H136" s="144"/>
      <c r="I136" s="145"/>
      <c r="J136" s="72"/>
      <c r="K136" s="50"/>
      <c r="L136" s="50"/>
      <c r="M136" s="50"/>
      <c r="P136" s="9"/>
      <c r="Q136" s="13"/>
      <c r="R136" s="81" t="s">
        <v>10</v>
      </c>
      <c r="S136" s="144" t="s">
        <v>111</v>
      </c>
      <c r="T136" s="144"/>
      <c r="U136" s="144"/>
      <c r="V136" s="144"/>
      <c r="W136" s="144"/>
      <c r="X136" s="145"/>
      <c r="Y136" s="72"/>
      <c r="Z136" s="50"/>
      <c r="AA136" s="50"/>
      <c r="AB136" s="50"/>
      <c r="AE136" s="9"/>
      <c r="AF136" s="13"/>
      <c r="AG136" s="81" t="s">
        <v>10</v>
      </c>
      <c r="AH136" s="144" t="s">
        <v>111</v>
      </c>
      <c r="AI136" s="144"/>
      <c r="AJ136" s="144"/>
      <c r="AK136" s="144"/>
      <c r="AL136" s="144"/>
      <c r="AM136" s="145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1" t="s">
        <v>196</v>
      </c>
      <c r="D137" s="151"/>
      <c r="E137" s="151"/>
      <c r="F137" s="151"/>
      <c r="G137" s="151"/>
      <c r="H137" s="151"/>
      <c r="I137" s="152"/>
      <c r="J137" s="74"/>
      <c r="K137" s="50"/>
      <c r="L137" s="50"/>
      <c r="M137" s="50"/>
      <c r="P137" s="9"/>
      <c r="Q137" s="73" t="s">
        <v>23</v>
      </c>
      <c r="R137" s="151" t="s">
        <v>196</v>
      </c>
      <c r="S137" s="151"/>
      <c r="T137" s="151"/>
      <c r="U137" s="151"/>
      <c r="V137" s="151"/>
      <c r="W137" s="151"/>
      <c r="X137" s="152"/>
      <c r="Y137" s="74"/>
      <c r="Z137" s="50"/>
      <c r="AA137" s="50"/>
      <c r="AB137" s="50"/>
      <c r="AE137" s="9"/>
      <c r="AF137" s="73" t="s">
        <v>23</v>
      </c>
      <c r="AG137" s="151" t="s">
        <v>196</v>
      </c>
      <c r="AH137" s="151"/>
      <c r="AI137" s="151"/>
      <c r="AJ137" s="151"/>
      <c r="AK137" s="151"/>
      <c r="AL137" s="151"/>
      <c r="AM137" s="152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3" t="s">
        <v>197</v>
      </c>
      <c r="E138" s="153"/>
      <c r="F138" s="153"/>
      <c r="G138" s="153"/>
      <c r="H138" s="153"/>
      <c r="I138" s="154"/>
      <c r="J138" s="74"/>
      <c r="K138" s="50"/>
      <c r="L138" s="50"/>
      <c r="M138" s="50"/>
      <c r="P138" s="9"/>
      <c r="Q138" s="12"/>
      <c r="R138" s="38" t="s">
        <v>10</v>
      </c>
      <c r="S138" s="153" t="s">
        <v>197</v>
      </c>
      <c r="T138" s="153"/>
      <c r="U138" s="153"/>
      <c r="V138" s="153"/>
      <c r="W138" s="153"/>
      <c r="X138" s="154"/>
      <c r="Y138" s="74"/>
      <c r="Z138" s="50"/>
      <c r="AA138" s="50"/>
      <c r="AB138" s="50"/>
      <c r="AE138" s="9"/>
      <c r="AF138" s="12"/>
      <c r="AG138" s="38" t="s">
        <v>10</v>
      </c>
      <c r="AH138" s="153" t="s">
        <v>197</v>
      </c>
      <c r="AI138" s="153"/>
      <c r="AJ138" s="153"/>
      <c r="AK138" s="153"/>
      <c r="AL138" s="153"/>
      <c r="AM138" s="154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48" t="s">
        <v>173</v>
      </c>
      <c r="F139" s="148"/>
      <c r="G139" s="148"/>
      <c r="H139" s="148"/>
      <c r="I139" s="149"/>
      <c r="J139" s="72"/>
      <c r="K139" s="50"/>
      <c r="L139" s="50"/>
      <c r="M139" s="50"/>
      <c r="P139" s="27"/>
      <c r="Q139" s="28"/>
      <c r="R139" s="28"/>
      <c r="S139" s="57" t="s">
        <v>24</v>
      </c>
      <c r="T139" s="148" t="s">
        <v>173</v>
      </c>
      <c r="U139" s="148"/>
      <c r="V139" s="148"/>
      <c r="W139" s="148"/>
      <c r="X139" s="14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48" t="s">
        <v>173</v>
      </c>
      <c r="AJ139" s="148"/>
      <c r="AK139" s="148"/>
      <c r="AL139" s="148"/>
      <c r="AM139" s="14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4" t="s">
        <v>170</v>
      </c>
      <c r="F140" s="144"/>
      <c r="G140" s="144"/>
      <c r="H140" s="144"/>
      <c r="I140" s="145"/>
      <c r="J140" s="72"/>
      <c r="K140" s="50"/>
      <c r="L140" s="50"/>
      <c r="M140" s="50"/>
      <c r="P140" s="9"/>
      <c r="Q140" s="12"/>
      <c r="R140" s="12"/>
      <c r="S140" s="13" t="s">
        <v>3</v>
      </c>
      <c r="T140" s="144" t="s">
        <v>170</v>
      </c>
      <c r="U140" s="144"/>
      <c r="V140" s="144"/>
      <c r="W140" s="144"/>
      <c r="X140" s="145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4" t="s">
        <v>170</v>
      </c>
      <c r="AJ140" s="144"/>
      <c r="AK140" s="144"/>
      <c r="AL140" s="144"/>
      <c r="AM140" s="145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50" t="s">
        <v>174</v>
      </c>
      <c r="E141" s="150"/>
      <c r="F141" s="150"/>
      <c r="G141" s="150"/>
      <c r="H141" s="150"/>
      <c r="I141" s="141"/>
      <c r="J141" s="72"/>
      <c r="K141" s="50"/>
      <c r="L141" s="50"/>
      <c r="M141" s="50"/>
      <c r="P141" s="9"/>
      <c r="Q141" s="85"/>
      <c r="R141" s="38" t="s">
        <v>10</v>
      </c>
      <c r="S141" s="150" t="s">
        <v>174</v>
      </c>
      <c r="T141" s="150"/>
      <c r="U141" s="150"/>
      <c r="V141" s="150"/>
      <c r="W141" s="150"/>
      <c r="X141" s="141"/>
      <c r="Y141" s="72"/>
      <c r="Z141" s="50"/>
      <c r="AA141" s="50"/>
      <c r="AB141" s="50"/>
      <c r="AE141" s="9"/>
      <c r="AF141" s="85"/>
      <c r="AG141" s="38" t="s">
        <v>10</v>
      </c>
      <c r="AH141" s="150" t="s">
        <v>174</v>
      </c>
      <c r="AI141" s="150"/>
      <c r="AJ141" s="150"/>
      <c r="AK141" s="150"/>
      <c r="AL141" s="150"/>
      <c r="AM141" s="14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39" t="s">
        <v>173</v>
      </c>
      <c r="F142" s="139"/>
      <c r="G142" s="139"/>
      <c r="H142" s="139"/>
      <c r="I142" s="140"/>
      <c r="J142" s="72"/>
      <c r="K142" s="50"/>
      <c r="L142" s="50"/>
      <c r="M142" s="50"/>
      <c r="P142" s="27"/>
      <c r="Q142" s="28"/>
      <c r="R142" s="86"/>
      <c r="S142" s="87" t="s">
        <v>24</v>
      </c>
      <c r="T142" s="139" t="s">
        <v>173</v>
      </c>
      <c r="U142" s="139"/>
      <c r="V142" s="139"/>
      <c r="W142" s="139"/>
      <c r="X142" s="140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39" t="s">
        <v>173</v>
      </c>
      <c r="AJ142" s="139"/>
      <c r="AK142" s="139"/>
      <c r="AL142" s="139"/>
      <c r="AM142" s="140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4" t="s">
        <v>152</v>
      </c>
      <c r="G143" s="144"/>
      <c r="H143" s="144"/>
      <c r="I143" s="145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4" t="s">
        <v>152</v>
      </c>
      <c r="V143" s="144"/>
      <c r="W143" s="144"/>
      <c r="X143" s="145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4" t="s">
        <v>152</v>
      </c>
      <c r="AK143" s="144"/>
      <c r="AL143" s="144"/>
      <c r="AM143" s="145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4" t="s">
        <v>153</v>
      </c>
      <c r="G144" s="144"/>
      <c r="H144" s="144"/>
      <c r="I144" s="145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4" t="s">
        <v>153</v>
      </c>
      <c r="V144" s="144"/>
      <c r="W144" s="144"/>
      <c r="X144" s="145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4" t="s">
        <v>153</v>
      </c>
      <c r="AK144" s="144"/>
      <c r="AL144" s="144"/>
      <c r="AM144" s="145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46" t="s">
        <v>170</v>
      </c>
      <c r="F145" s="146"/>
      <c r="G145" s="146"/>
      <c r="H145" s="146"/>
      <c r="I145" s="147"/>
      <c r="J145" s="72"/>
      <c r="K145" s="50"/>
      <c r="L145" s="50"/>
      <c r="M145" s="50"/>
      <c r="P145" s="27"/>
      <c r="Q145" s="28"/>
      <c r="R145" s="28"/>
      <c r="S145" s="28" t="s">
        <v>3</v>
      </c>
      <c r="T145" s="146" t="s">
        <v>170</v>
      </c>
      <c r="U145" s="146"/>
      <c r="V145" s="146"/>
      <c r="W145" s="146"/>
      <c r="X145" s="14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46" t="s">
        <v>170</v>
      </c>
      <c r="AJ145" s="146"/>
      <c r="AK145" s="146"/>
      <c r="AL145" s="146"/>
      <c r="AM145" s="14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4" t="s">
        <v>171</v>
      </c>
      <c r="G146" s="144"/>
      <c r="H146" s="144"/>
      <c r="I146" s="145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4" t="s">
        <v>171</v>
      </c>
      <c r="V146" s="144"/>
      <c r="W146" s="144"/>
      <c r="X146" s="145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4" t="s">
        <v>171</v>
      </c>
      <c r="AK146" s="144"/>
      <c r="AL146" s="144"/>
      <c r="AM146" s="145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42" t="s">
        <v>172</v>
      </c>
      <c r="G147" s="142"/>
      <c r="H147" s="142"/>
      <c r="I147" s="143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42" t="s">
        <v>172</v>
      </c>
      <c r="V147" s="142"/>
      <c r="W147" s="142"/>
      <c r="X147" s="143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42" t="s">
        <v>172</v>
      </c>
      <c r="AK147" s="142"/>
      <c r="AL147" s="142"/>
      <c r="AM147" s="143"/>
      <c r="AN147" s="68"/>
      <c r="AO147" s="50"/>
      <c r="AP147" s="50"/>
      <c r="AQ147" s="50"/>
    </row>
    <row r="148" spans="1:40" ht="12.75">
      <c r="A148" s="126" t="s">
        <v>231</v>
      </c>
      <c r="B148" s="127"/>
      <c r="C148" s="127"/>
      <c r="D148" s="127"/>
      <c r="E148" s="127"/>
      <c r="F148" s="127"/>
      <c r="G148" s="127"/>
      <c r="H148" s="127"/>
      <c r="I148" s="127"/>
      <c r="J148" s="128"/>
      <c r="K148" s="50"/>
      <c r="L148" s="50"/>
      <c r="M148" s="50"/>
      <c r="P148" s="126" t="s">
        <v>231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231</v>
      </c>
      <c r="AF148" s="127"/>
      <c r="AG148" s="127"/>
      <c r="AH148" s="127"/>
      <c r="AI148" s="127"/>
      <c r="AJ148" s="127"/>
      <c r="AK148" s="127"/>
      <c r="AL148" s="127"/>
      <c r="AM148" s="127"/>
      <c r="AN148" s="128"/>
    </row>
    <row r="149" spans="1:40" ht="12.75">
      <c r="A149" s="129" t="s">
        <v>228</v>
      </c>
      <c r="B149" s="12"/>
      <c r="C149" s="12"/>
      <c r="D149" s="12"/>
      <c r="E149" s="12"/>
      <c r="F149" s="12"/>
      <c r="G149" s="12"/>
      <c r="H149" s="12"/>
      <c r="I149" s="12"/>
      <c r="J149" s="130">
        <v>45398</v>
      </c>
      <c r="P149" s="129" t="s">
        <v>228</v>
      </c>
      <c r="Q149" s="12"/>
      <c r="R149" s="12"/>
      <c r="S149" s="12"/>
      <c r="T149" s="12"/>
      <c r="U149" s="12"/>
      <c r="V149" s="12"/>
      <c r="W149" s="12"/>
      <c r="X149" s="12"/>
      <c r="Y149" s="123">
        <v>36141</v>
      </c>
      <c r="AE149" s="129" t="s">
        <v>228</v>
      </c>
      <c r="AF149" s="12"/>
      <c r="AG149" s="12"/>
      <c r="AH149" s="12"/>
      <c r="AI149" s="12"/>
      <c r="AJ149" s="12"/>
      <c r="AK149" s="12"/>
      <c r="AL149" s="12"/>
      <c r="AM149" s="12"/>
      <c r="AN149" s="130">
        <v>140011</v>
      </c>
    </row>
    <row r="150" spans="1:40" ht="12.75">
      <c r="A150" s="131" t="s">
        <v>229</v>
      </c>
      <c r="B150" s="12"/>
      <c r="C150" s="12"/>
      <c r="D150" s="12"/>
      <c r="E150" s="12"/>
      <c r="F150" s="12"/>
      <c r="G150" s="12"/>
      <c r="H150" s="12"/>
      <c r="I150" s="12"/>
      <c r="J150" s="130">
        <v>45393</v>
      </c>
      <c r="P150" s="131" t="s">
        <v>229</v>
      </c>
      <c r="Q150" s="12"/>
      <c r="R150" s="12"/>
      <c r="S150" s="12"/>
      <c r="T150" s="12"/>
      <c r="U150" s="12"/>
      <c r="V150" s="12"/>
      <c r="W150" s="12"/>
      <c r="X150" s="12"/>
      <c r="Y150" s="123">
        <v>36138</v>
      </c>
      <c r="AE150" s="131" t="s">
        <v>229</v>
      </c>
      <c r="AF150" s="12"/>
      <c r="AG150" s="12"/>
      <c r="AH150" s="12"/>
      <c r="AI150" s="12"/>
      <c r="AJ150" s="12"/>
      <c r="AK150" s="12"/>
      <c r="AL150" s="12"/>
      <c r="AM150" s="12"/>
      <c r="AN150" s="130">
        <v>139997</v>
      </c>
    </row>
    <row r="151" spans="1:40" ht="13.5" thickBot="1">
      <c r="A151" s="132" t="s">
        <v>230</v>
      </c>
      <c r="B151" s="47"/>
      <c r="C151" s="47"/>
      <c r="D151" s="47"/>
      <c r="E151" s="47"/>
      <c r="F151" s="47"/>
      <c r="G151" s="47"/>
      <c r="H151" s="47"/>
      <c r="I151" s="47"/>
      <c r="J151" s="133">
        <v>5</v>
      </c>
      <c r="P151" s="132" t="s">
        <v>230</v>
      </c>
      <c r="Q151" s="47"/>
      <c r="R151" s="47"/>
      <c r="S151" s="47"/>
      <c r="T151" s="47"/>
      <c r="U151" s="47"/>
      <c r="V151" s="47"/>
      <c r="W151" s="47"/>
      <c r="X151" s="47"/>
      <c r="Y151" s="134">
        <v>3</v>
      </c>
      <c r="AE151" s="132" t="s">
        <v>230</v>
      </c>
      <c r="AF151" s="47"/>
      <c r="AG151" s="47"/>
      <c r="AH151" s="47"/>
      <c r="AI151" s="47"/>
      <c r="AJ151" s="47"/>
      <c r="AK151" s="47"/>
      <c r="AL151" s="47"/>
      <c r="AM151" s="47"/>
      <c r="AN151" s="133">
        <v>14</v>
      </c>
    </row>
    <row r="153" ht="12.75">
      <c r="J153" s="110"/>
    </row>
  </sheetData>
  <mergeCells count="440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Poland, Depaertment of Statistics/BP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</dc:title>
  <dc:subject>Template on International Reserves and Foreign Currency Liquidity</dc:subject>
  <dc:creator/>
  <cp:keywords/>
  <dc:description/>
  <cp:lastModifiedBy>NazwaDepartamentu</cp:lastModifiedBy>
  <cp:lastPrinted>2004-06-21T13:19:41Z</cp:lastPrinted>
  <dcterms:created xsi:type="dcterms:W3CDTF">2000-05-24T23:43:58Z</dcterms:created>
  <dcterms:modified xsi:type="dcterms:W3CDTF">2007-01-22T10:36:23Z</dcterms:modified>
  <cp:category/>
  <cp:version/>
  <cp:contentType/>
  <cp:contentStatus/>
</cp:coreProperties>
</file>