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225" windowWidth="11340" windowHeight="8400" activeTab="2"/>
  </bookViews>
  <sheets>
    <sheet name="iipEUR" sheetId="6" r:id="rId1"/>
    <sheet name="iipPLN" sheetId="5" r:id="rId2"/>
    <sheet name="iipUSD" sheetId="7" r:id="rId3"/>
  </sheets>
  <externalReferences>
    <externalReference r:id="rId4"/>
  </externalReferences>
  <definedNames>
    <definedName name="_xlnm.Database">'[1]2000'!$H$8:$H$812</definedName>
    <definedName name="Database_MI">'[1]2000'!$H$8:$H$812</definedName>
    <definedName name="DATES">'[1]2000'!$H$1:$Q$1</definedName>
    <definedName name="NAMES">'[1]2000'!$A$15:$A$812</definedName>
    <definedName name="_xlnm.Print_Area" localSheetId="0">iipEUR!$A$1:$AT$168</definedName>
    <definedName name="_xlnm.Print_Area" localSheetId="1">iipPLN!$A$1:$AT$168</definedName>
    <definedName name="_xlnm.Print_Area" localSheetId="2">iipUSD!$A$1:$AT$168</definedName>
    <definedName name="_xlnm.Print_Area">#REF!</definedName>
    <definedName name="OGÓŁEM__PASYWA" localSheetId="0">iipEUR!$B$95</definedName>
    <definedName name="OGÓŁEM__PASYWA" localSheetId="1">iipPLN!$B$95</definedName>
    <definedName name="OGÓŁEM__PASYWA" localSheetId="2">iipUSD!$B$95</definedName>
    <definedName name="OGÓŁEM__PASYWA">#REF!</definedName>
    <definedName name="PRINT_AREA_MI" localSheetId="0">#REF!</definedName>
    <definedName name="PRINT_AREA_MI" localSheetId="1">#REF!</definedName>
    <definedName name="PRINT_AREA_MI" localSheetId="2">#REF!</definedName>
    <definedName name="PRINT_AREA_MI">#REF!</definedName>
    <definedName name="_xlnm.Print_Titles" localSheetId="0">iipEUR!$A:$B</definedName>
    <definedName name="_xlnm.Print_Titles" localSheetId="1">iipPLN!$A:$B</definedName>
    <definedName name="_xlnm.Print_Titles" localSheetId="2">iipUSD!$A:$B</definedName>
  </definedNames>
  <calcPr calcId="145621"/>
</workbook>
</file>

<file path=xl/calcChain.xml><?xml version="1.0" encoding="utf-8"?>
<calcChain xmlns="http://schemas.openxmlformats.org/spreadsheetml/2006/main">
  <c r="AQ87" i="6" l="1"/>
  <c r="AQ87" i="5"/>
  <c r="AQ87" i="7"/>
  <c r="AP87" i="6" l="1"/>
  <c r="AP87" i="7"/>
  <c r="AP87" i="5"/>
  <c r="AQ92" i="5" l="1"/>
  <c r="AQ92" i="7"/>
  <c r="AQ92" i="6"/>
  <c r="AM92" i="5"/>
  <c r="AM92" i="7"/>
  <c r="AM92" i="6"/>
  <c r="AI92" i="5"/>
  <c r="AI92" i="7"/>
  <c r="AI92" i="6"/>
</calcChain>
</file>

<file path=xl/comments1.xml><?xml version="1.0" encoding="utf-8"?>
<comments xmlns="http://schemas.openxmlformats.org/spreadsheetml/2006/main">
  <authors>
    <author>Krystyna Karpiuk</author>
  </authors>
  <commentList>
    <comment ref="AA10" authorId="0">
      <text>
        <r>
          <rPr>
            <sz val="9"/>
            <color indexed="81"/>
            <rFont val="Tahoma"/>
            <family val="2"/>
            <charset val="238"/>
          </rPr>
          <t xml:space="preserve">Wzrost wartości polskich inwestycji bezpośrednich za granicą  od I kw 2010 wiąże się ze uwzględnieniem nowych danych o niektórych pozostałych należnościach od podmiotów powiązanych. Na zmianę tej pozycji wpłynęła także reklasyfikacja należności od „sióstr” z grupy kapitałowej. Wcześniej pomniejszały one zagraniczne inwestycje bezpośrednie w Polsce, natomiast obecnie tworzą one polskie inwestycje bezpośrednie za granicą. Zmiany te spowodowane są dostosowywaniem statystyki do nowych standardów międzynarodowych przyjętych przez Międzynarodowy Fundusz Walutowy.
</t>
        </r>
      </text>
    </comment>
    <comment ref="AA98" authorId="0">
      <text>
        <r>
          <rPr>
            <sz val="9"/>
            <color indexed="81"/>
            <rFont val="Tahoma"/>
            <family val="2"/>
            <charset val="238"/>
          </rPr>
          <t xml:space="preserve"> Spadek wartości kapitałów własnych w zagranicznych inwestycjach bezpośrednich w Polsce od I kw 2010 r. nastąpił na skutek urealnienia wartości tych kapitałów w wyniku zastosowania wyceny rynkowej. Do tej pory stosowane były szacunki na bazie danych historycznych. Zmiany te spowodowane są dostosowywaniem statystyki do nowych standardów międzynarodowych przyjętych przez Międzynarodowy Fundusz Walutowy.
</t>
        </r>
      </text>
    </comment>
  </commentList>
</comments>
</file>

<file path=xl/comments2.xml><?xml version="1.0" encoding="utf-8"?>
<comments xmlns="http://schemas.openxmlformats.org/spreadsheetml/2006/main">
  <authors>
    <author>Krystyna Karpiuk</author>
  </authors>
  <commentList>
    <comment ref="AA10" authorId="0">
      <text>
        <r>
          <rPr>
            <sz val="9"/>
            <color indexed="81"/>
            <rFont val="Tahoma"/>
            <family val="2"/>
            <charset val="238"/>
          </rPr>
          <t>Wzrost wartości polskich inwestycji bezpośrednich za granicą od I kw 2010 r wiąże się ze uwzględnieniem nowych danych o niektórych pozostałych należnościach od podmiotów powiązanych. Na zmianę tej pozycji wpłynęła także reklasyfikacja należności od „sióstr” z grupy kapitałowej. Wcześniej pomniejszały one zagraniczne inwestycje bezpośrednie w Polsce, natomiast obecnie tworzą one polskie inwestycje bezpośrednie za granicą. Zmiany te spowodowane są dostosowywaniem statystyki do nowych standardów międzynarodowych przyjętych przez Międzynarodowy Fundusz Walutowy.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A98" authorId="0">
      <text>
        <r>
          <rPr>
            <sz val="9"/>
            <color indexed="81"/>
            <rFont val="Tahoma"/>
            <family val="2"/>
            <charset val="238"/>
          </rPr>
          <t xml:space="preserve"> Spadek wartości kapitałów własnych w zagranicznych inwestycjach bezpośrednich w Polsce od I kw 2010 r. nastąpił na skutek urealnienia wartości tych kapitałów w wyniku zastosowania wyceny rynkowej. Do tej pory stosowane były szacunki na bazie danych historycznych. Zmiany te spowodowane są dostosowywaniem statystyki do nowych standardów międzynarodowych przyjętych przez Międzynarodowy Fundusz Walutowy.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Krystyna Karpiuk</author>
  </authors>
  <commentList>
    <comment ref="AA10" authorId="0">
      <text>
        <r>
          <rPr>
            <sz val="9"/>
            <color indexed="81"/>
            <rFont val="Tahoma"/>
            <family val="2"/>
            <charset val="238"/>
          </rPr>
          <t>Wzrost wartości polskich inwestycji bezpośrednich za granicą od I kw 2010 r.  wiąże się ze uwzględnieniem nowych danych o niektórych pozostałych należnościach od podmiotów powiązanych. Na zmianę tej pozycji wpłynęła także reklasyfikacja należności od „sióstr” z grupy kapitałowej. Wcześniej pomniejszały one zagraniczne inwestycje bezpośrednie w Polsce, natomiast obecnie tworzą one polskie inwestycje bezpośrednie za granicą. Zmiany te spowodowane są dostosowywaniem statystyki do nowych standardów międzynarodowych przyjętych przez Międzynarodowy Fundusz Walutowy.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A98" authorId="0">
      <text>
        <r>
          <rPr>
            <sz val="9"/>
            <color indexed="81"/>
            <rFont val="Tahoma"/>
            <family val="2"/>
            <charset val="238"/>
          </rPr>
          <t xml:space="preserve"> Spadek wartości kapitałów własnych w zagranicznych inwestycjach bezpośrednich w Polsce od I kw 2010 r.  nastąpił na skutek urealnienia wartości tych kapitałów w wyniku zastosowania wyceny rynkowej. Do tej pory stosowane były szacunki na bazie danych historycznych. Zmiany te spowodowane są dostosowywaniem statystyki do nowych standardów międzynarodowych przyjętych przez Międzynarodowy Fundusz Walutowy.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<sst xmlns="http://schemas.openxmlformats.org/spreadsheetml/2006/main" count="1159" uniqueCount="131">
  <si>
    <t>mln/mn USD</t>
  </si>
  <si>
    <t>I kw/Q</t>
  </si>
  <si>
    <t>II kw/Q</t>
  </si>
  <si>
    <t>III kw/Q</t>
  </si>
  <si>
    <t>IV kw/Q</t>
  </si>
  <si>
    <t xml:space="preserve">1. </t>
  </si>
  <si>
    <t xml:space="preserve">1.1 </t>
  </si>
  <si>
    <t>Kapitał własny i reinwestowane zyski /  Equity capital and reinvested earnings</t>
  </si>
  <si>
    <t xml:space="preserve">1.1.1 </t>
  </si>
  <si>
    <t>Należności polskich inwestorów /  Claims on affiliated enterprises</t>
  </si>
  <si>
    <t xml:space="preserve">1.1.2 </t>
  </si>
  <si>
    <t xml:space="preserve">1.2 </t>
  </si>
  <si>
    <t>Pozostały kapitał /Other capital</t>
  </si>
  <si>
    <t xml:space="preserve">1.2.1 </t>
  </si>
  <si>
    <t xml:space="preserve">1.2.2 </t>
  </si>
  <si>
    <t xml:space="preserve">2. </t>
  </si>
  <si>
    <t xml:space="preserve">2.1 </t>
  </si>
  <si>
    <t>Udziałowe papiery wartościowe /  Equity securities</t>
  </si>
  <si>
    <t xml:space="preserve">2.1.1 </t>
  </si>
  <si>
    <t>Narodowy Bank Polski / Monetary authorities</t>
  </si>
  <si>
    <t xml:space="preserve">2.1.2 </t>
  </si>
  <si>
    <t>Sektor rządowy / General government</t>
  </si>
  <si>
    <t xml:space="preserve">2.1.3 </t>
  </si>
  <si>
    <t>MIF  / MFIs</t>
  </si>
  <si>
    <t xml:space="preserve">2.1.4 </t>
  </si>
  <si>
    <t>Pozostałe sektory /  Other sectors</t>
  </si>
  <si>
    <t xml:space="preserve">2.2 </t>
  </si>
  <si>
    <t>Dłużne papiery wartościowe / Debt securities</t>
  </si>
  <si>
    <t xml:space="preserve">2.2.1 </t>
  </si>
  <si>
    <t>Papiery dłużne długoterminowe  Bonds and notes</t>
  </si>
  <si>
    <t xml:space="preserve">2.2.1.1 </t>
  </si>
  <si>
    <t xml:space="preserve">2.2.1.2 </t>
  </si>
  <si>
    <t xml:space="preserve">2.2.1.3 </t>
  </si>
  <si>
    <t xml:space="preserve">2.2.1.4 </t>
  </si>
  <si>
    <t xml:space="preserve">2.2.2 </t>
  </si>
  <si>
    <t xml:space="preserve">Instrumenty rynku pieniężnego / Money-market instruments </t>
  </si>
  <si>
    <t xml:space="preserve">2.2.2.1 </t>
  </si>
  <si>
    <t xml:space="preserve">2.2.2.2 </t>
  </si>
  <si>
    <t xml:space="preserve">2.2.2.3 </t>
  </si>
  <si>
    <t xml:space="preserve">2.2.2.4 </t>
  </si>
  <si>
    <t xml:space="preserve">3. </t>
  </si>
  <si>
    <t>3.1</t>
  </si>
  <si>
    <t>3.2</t>
  </si>
  <si>
    <t>3.3</t>
  </si>
  <si>
    <t>3.4</t>
  </si>
  <si>
    <t xml:space="preserve">4. </t>
  </si>
  <si>
    <t xml:space="preserve">4.1 </t>
  </si>
  <si>
    <t>Udzielone kredyty handlowe / Trade credits</t>
  </si>
  <si>
    <t xml:space="preserve">4.1.1 </t>
  </si>
  <si>
    <t xml:space="preserve">4.1.1.1 </t>
  </si>
  <si>
    <t>Długoterminowe / Long-term</t>
  </si>
  <si>
    <t xml:space="preserve">4.1.1.2 </t>
  </si>
  <si>
    <t>Krótkoterminowe /  Short-term</t>
  </si>
  <si>
    <t xml:space="preserve">4.1.2 </t>
  </si>
  <si>
    <t xml:space="preserve">4.1.2.1 </t>
  </si>
  <si>
    <t xml:space="preserve">4.1.2.2 </t>
  </si>
  <si>
    <t xml:space="preserve">4.2 </t>
  </si>
  <si>
    <t>Pozostałe kredyty i pożyczki udzielone /  Loans</t>
  </si>
  <si>
    <t xml:space="preserve">4.2.1 </t>
  </si>
  <si>
    <t xml:space="preserve">4.2.1.1 </t>
  </si>
  <si>
    <t xml:space="preserve">4.2.1.2 </t>
  </si>
  <si>
    <t xml:space="preserve">4.2.2 </t>
  </si>
  <si>
    <t xml:space="preserve">4.2.2.1 </t>
  </si>
  <si>
    <t xml:space="preserve">4.2.2.2 </t>
  </si>
  <si>
    <t xml:space="preserve">4.2.3 </t>
  </si>
  <si>
    <t xml:space="preserve">4.2.3.1 </t>
  </si>
  <si>
    <t xml:space="preserve">4.2.3.2 </t>
  </si>
  <si>
    <t xml:space="preserve">4.2.4 </t>
  </si>
  <si>
    <t xml:space="preserve">4.2.4.1 </t>
  </si>
  <si>
    <t xml:space="preserve">4.2.4.2 </t>
  </si>
  <si>
    <t xml:space="preserve">4.3 </t>
  </si>
  <si>
    <t>Gotówka, rachunki bieżące i lokaty / Currency and deposits</t>
  </si>
  <si>
    <t xml:space="preserve">4.3.1 </t>
  </si>
  <si>
    <t xml:space="preserve">4.3.2 </t>
  </si>
  <si>
    <t xml:space="preserve">4.3.3 </t>
  </si>
  <si>
    <t xml:space="preserve">4.3.4 </t>
  </si>
  <si>
    <t xml:space="preserve">4.4 </t>
  </si>
  <si>
    <t>Pozostałe aktywa zagraniczne / Other assets</t>
  </si>
  <si>
    <t xml:space="preserve">4.4.1 </t>
  </si>
  <si>
    <t xml:space="preserve">4.4.1.1 </t>
  </si>
  <si>
    <t xml:space="preserve">4.4.1.2 </t>
  </si>
  <si>
    <t xml:space="preserve">4.4.2 </t>
  </si>
  <si>
    <t xml:space="preserve">4.4.2.1 </t>
  </si>
  <si>
    <t xml:space="preserve">4.4.2.2 </t>
  </si>
  <si>
    <t xml:space="preserve">4.4.3 </t>
  </si>
  <si>
    <t xml:space="preserve">4.4.3.1 </t>
  </si>
  <si>
    <t xml:space="preserve">4.4.3.2 </t>
  </si>
  <si>
    <t xml:space="preserve">4.4.4 </t>
  </si>
  <si>
    <t xml:space="preserve">4.4.4.1 </t>
  </si>
  <si>
    <t xml:space="preserve">4.4.4.2 </t>
  </si>
  <si>
    <t xml:space="preserve">5. </t>
  </si>
  <si>
    <t xml:space="preserve">5.1 </t>
  </si>
  <si>
    <t>Złoto monetarne / Monetary gold</t>
  </si>
  <si>
    <t xml:space="preserve">5.2 </t>
  </si>
  <si>
    <t>SDR / Special drawing rights</t>
  </si>
  <si>
    <t xml:space="preserve">5.3 </t>
  </si>
  <si>
    <t>Pozycja rezerwowa w MFW / Reserve position in the Fund</t>
  </si>
  <si>
    <t xml:space="preserve">5.4 </t>
  </si>
  <si>
    <t>Należności w walutach wymienialnych / Foreign exchange</t>
  </si>
  <si>
    <t xml:space="preserve">5..5 </t>
  </si>
  <si>
    <t>Pozostałe należności / Other claims</t>
  </si>
  <si>
    <t>Należności od zagranicznych inwestorów / Claims on direct investors   (-)</t>
  </si>
  <si>
    <t>Zobowiązania wobec zagranicznych inwestorów /  Liabilities to direct investors</t>
  </si>
  <si>
    <t>Pozostały kapitał /  Other capital</t>
  </si>
  <si>
    <t>Udziałowe papiery wartościowe  /  Equity securities</t>
  </si>
  <si>
    <t>Otrzymane kredyty handlowe / Trade credits</t>
  </si>
  <si>
    <t xml:space="preserve">4.1.1.2.1 </t>
  </si>
  <si>
    <t xml:space="preserve">4.1.1.2.2 </t>
  </si>
  <si>
    <t>Pozostałe kredyty i pożyczki otrzymane /  Loans</t>
  </si>
  <si>
    <t>Kredyty Międzynarodowego Funduszu Walutowego / Use of Fund credit &amp; loans from the Fund</t>
  </si>
  <si>
    <t>Pozostałe długoterminowe /  other long-term</t>
  </si>
  <si>
    <t xml:space="preserve">4.2.1.3 </t>
  </si>
  <si>
    <t xml:space="preserve">4.2.2.3 </t>
  </si>
  <si>
    <t>Rachunki bieżące i depozyty / Currency and deposits</t>
  </si>
  <si>
    <t>mln/mn PLN</t>
  </si>
  <si>
    <t>mln/mn EUR</t>
  </si>
  <si>
    <t xml:space="preserve">Zobowiązania polskich inwestorów Liabilities to affiliated enterprises (-)  </t>
  </si>
  <si>
    <t>Pozostałe pasywa zagraniczne / Other liabilities</t>
  </si>
  <si>
    <t>*  Wzrost wartości polskich inwestycji bezpośrednich za granicą wiąże się ze uwzględnieniem nowych danych o niektórych pozostałych należnościach od podmiotów powiązanych. Na zmianę tej pozycji wpłynęła także reklasyfikacja należności od „sióstr” z grupy kapitałowej. Wcześniej pomniejszały one zagraniczne inwestycje bezpośrednie w Polsce, natomiast obecnie tworzą one polskie inwestycje bezpośrednie za granicą. Zmiany te spowodowane są dostosowywaniem statystyki do nowych standardów międzynarodowych przyjętych przez Międzynarodowy Fundusz Walutowy.</t>
  </si>
  <si>
    <t>** Spadek wartości kapitałów własnych w zagranicznych inwestycjach bezpośrednich w Polsce nastąpił na skutek urealnienia wartości tych kapitałów w wyniku zastosowania wyceny rynkowej. Do tej pory stosowane były szacunki na bazie danych historycznych. Zmiany te spowodowane są dostosowywaniem statystyki do nowych standardów międzynarodowych przyjętych przez Międzynarodowy Fundusz Walutowy.</t>
  </si>
  <si>
    <t>Międzynarodowa Pozycja Inwestycyjna  /                                 International Investment Positions</t>
  </si>
  <si>
    <t>Międzynarodowa pozycja inwestycyjna netto / International investment position, net</t>
  </si>
  <si>
    <t>Ogółem aktywa  / Assets</t>
  </si>
  <si>
    <t xml:space="preserve">Polskie inwestycje bezpośrednie za granicą / Direct investment abroad </t>
  </si>
  <si>
    <t>Polskie inwestycje portfelowe za granicą / Portfolio investment</t>
  </si>
  <si>
    <t>Derywaty finansowe / Financial derivatives</t>
  </si>
  <si>
    <t>Pozostałe inwestycje zagraniczne / Other investment</t>
  </si>
  <si>
    <t>Oficjalne aktywa rezerwowe  / Reserve assets</t>
  </si>
  <si>
    <t>Ogółem  pasywa  /  Liabilities</t>
  </si>
  <si>
    <t xml:space="preserve">Zagraniczne inwestycje bezpośrednie w Polsce / Direct investment in reporting economy </t>
  </si>
  <si>
    <t>Zagraniczne  inwestycje  portfelowe w polsce /  Portfolio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</si>
</sst>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0"/>
      <name val="Courier"/>
      <family val="1"/>
      <charset val="238"/>
    </font>
    <font>
      <sz val="8"/>
      <name val="Courier"/>
      <family val="1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41B4A7"/>
        <bgColor indexed="64"/>
      </patternFill>
    </fill>
    <fill>
      <patternFill patternType="solid">
        <fgColor rgb="FFE6E8EB"/>
        <bgColor indexed="64"/>
      </patternFill>
    </fill>
    <fill>
      <patternFill patternType="solid">
        <fgColor rgb="FF007A70"/>
        <bgColor indexed="64"/>
      </patternFill>
    </fill>
    <fill>
      <patternFill patternType="solid">
        <fgColor rgb="FFB4DCD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6E6E73"/>
      </left>
      <right/>
      <top/>
      <bottom style="thin">
        <color rgb="FF6E6E73"/>
      </bottom>
      <diagonal/>
    </border>
    <border>
      <left/>
      <right style="thin">
        <color indexed="64"/>
      </right>
      <top/>
      <bottom style="thin">
        <color rgb="FF6E6E73"/>
      </bottom>
      <diagonal/>
    </border>
    <border>
      <left style="thin">
        <color indexed="64"/>
      </left>
      <right style="thin">
        <color indexed="64"/>
      </right>
      <top/>
      <bottom style="thin">
        <color rgb="FF6E6E73"/>
      </bottom>
      <diagonal/>
    </border>
    <border>
      <left style="thin">
        <color rgb="FF6E6E73"/>
      </left>
      <right/>
      <top/>
      <bottom/>
      <diagonal/>
    </border>
    <border>
      <left style="thin">
        <color indexed="64"/>
      </left>
      <right style="thin">
        <color rgb="FF6E6E73"/>
      </right>
      <top/>
      <bottom/>
      <diagonal/>
    </border>
    <border>
      <left style="thin">
        <color rgb="FF6E6E73"/>
      </left>
      <right style="thin">
        <color rgb="FF6E6E73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6E6E73"/>
      </bottom>
      <diagonal/>
    </border>
    <border>
      <left style="thin">
        <color indexed="64"/>
      </left>
      <right style="thin">
        <color rgb="FF6E6E73"/>
      </right>
      <top/>
      <bottom style="thin">
        <color rgb="FF6E6E73"/>
      </bottom>
      <diagonal/>
    </border>
    <border>
      <left style="thin">
        <color rgb="FF6E6E73"/>
      </left>
      <right style="thin">
        <color rgb="FF6E6E73"/>
      </right>
      <top/>
      <bottom style="thin">
        <color rgb="FF6E6E73"/>
      </bottom>
      <diagonal/>
    </border>
    <border>
      <left/>
      <right/>
      <top style="thin">
        <color rgb="FF6E6E73"/>
      </top>
      <bottom/>
      <diagonal/>
    </border>
    <border>
      <left style="thin">
        <color rgb="FF6E6E73"/>
      </left>
      <right style="thin">
        <color rgb="FFD7EBE8"/>
      </right>
      <top style="thin">
        <color rgb="FF6E6E73"/>
      </top>
      <bottom style="thin">
        <color rgb="FFD7EBE8"/>
      </bottom>
      <diagonal/>
    </border>
    <border>
      <left style="thin">
        <color rgb="FFD7EBE8"/>
      </left>
      <right style="thin">
        <color rgb="FFD7EBE8"/>
      </right>
      <top style="thin">
        <color rgb="FF6E6E73"/>
      </top>
      <bottom style="thin">
        <color rgb="FFD7EBE8"/>
      </bottom>
      <diagonal/>
    </border>
    <border>
      <left style="thin">
        <color rgb="FFD7EBE8"/>
      </left>
      <right style="thin">
        <color rgb="FF6E6E73"/>
      </right>
      <top style="thin">
        <color rgb="FF6E6E73"/>
      </top>
      <bottom style="thin">
        <color rgb="FFD7EBE8"/>
      </bottom>
      <diagonal/>
    </border>
    <border>
      <left style="thin">
        <color rgb="FF6E6E73"/>
      </left>
      <right style="thin">
        <color rgb="FFD7EBE8"/>
      </right>
      <top style="thin">
        <color rgb="FFD7EBE8"/>
      </top>
      <bottom style="thin">
        <color rgb="FF6E6E73"/>
      </bottom>
      <diagonal/>
    </border>
    <border>
      <left style="thin">
        <color rgb="FFD7EBE8"/>
      </left>
      <right style="thin">
        <color rgb="FFD7EBE8"/>
      </right>
      <top style="thin">
        <color rgb="FFD7EBE8"/>
      </top>
      <bottom style="thin">
        <color rgb="FF6E6E73"/>
      </bottom>
      <diagonal/>
    </border>
    <border>
      <left style="thin">
        <color rgb="FFD7EBE8"/>
      </left>
      <right style="thin">
        <color rgb="FF6E6E73"/>
      </right>
      <top style="thin">
        <color rgb="FFD7EBE8"/>
      </top>
      <bottom style="thin">
        <color rgb="FF6E6E73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3" fillId="0" borderId="0" xfId="3" applyFont="1"/>
    <xf numFmtId="0" fontId="4" fillId="0" borderId="0" xfId="2" applyFont="1" applyBorder="1" applyAlignment="1">
      <alignment vertical="center"/>
    </xf>
    <xf numFmtId="0" fontId="10" fillId="0" borderId="0" xfId="2" applyFont="1" applyBorder="1" applyAlignment="1"/>
    <xf numFmtId="0" fontId="11" fillId="0" borderId="0" xfId="2" applyFont="1" applyBorder="1"/>
    <xf numFmtId="0" fontId="11" fillId="0" borderId="0" xfId="2" applyFont="1" applyBorder="1" applyAlignment="1"/>
    <xf numFmtId="0" fontId="11" fillId="0" borderId="0" xfId="3" applyFont="1"/>
    <xf numFmtId="0" fontId="11" fillId="0" borderId="0" xfId="2" applyFont="1" applyBorder="1" applyAlignment="1">
      <alignment horizontal="centerContinuous"/>
    </xf>
    <xf numFmtId="0" fontId="11" fillId="0" borderId="0" xfId="2" applyFont="1" applyBorder="1" applyAlignment="1">
      <alignment horizontal="right"/>
    </xf>
    <xf numFmtId="0" fontId="10" fillId="0" borderId="0" xfId="2" applyFont="1" applyBorder="1" applyAlignment="1">
      <alignment vertical="center"/>
    </xf>
    <xf numFmtId="0" fontId="11" fillId="0" borderId="6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5" fillId="0" borderId="0" xfId="3" applyFont="1"/>
    <xf numFmtId="0" fontId="10" fillId="0" borderId="0" xfId="2" applyFont="1" applyFill="1" applyBorder="1"/>
    <xf numFmtId="3" fontId="11" fillId="0" borderId="6" xfId="2" applyNumberFormat="1" applyFont="1" applyBorder="1"/>
    <xf numFmtId="3" fontId="11" fillId="0" borderId="7" xfId="2" applyNumberFormat="1" applyFont="1" applyBorder="1"/>
    <xf numFmtId="3" fontId="11" fillId="0" borderId="8" xfId="2" applyNumberFormat="1" applyFont="1" applyBorder="1"/>
    <xf numFmtId="3" fontId="11" fillId="0" borderId="1" xfId="2" applyNumberFormat="1" applyFont="1" applyBorder="1"/>
    <xf numFmtId="3" fontId="8" fillId="2" borderId="6" xfId="2" applyNumberFormat="1" applyFont="1" applyFill="1" applyBorder="1" applyAlignment="1">
      <alignment vertical="center"/>
    </xf>
    <xf numFmtId="3" fontId="8" fillId="2" borderId="7" xfId="2" applyNumberFormat="1" applyFont="1" applyFill="1" applyBorder="1" applyAlignment="1">
      <alignment vertical="center"/>
    </xf>
    <xf numFmtId="3" fontId="8" fillId="2" borderId="8" xfId="2" applyNumberFormat="1" applyFont="1" applyFill="1" applyBorder="1" applyAlignment="1">
      <alignment vertical="center"/>
    </xf>
    <xf numFmtId="3" fontId="8" fillId="2" borderId="1" xfId="2" applyNumberFormat="1" applyFont="1" applyFill="1" applyBorder="1" applyAlignment="1">
      <alignment vertical="center"/>
    </xf>
    <xf numFmtId="0" fontId="9" fillId="3" borderId="0" xfId="2" applyFont="1" applyFill="1" applyBorder="1" applyAlignment="1" applyProtection="1">
      <alignment horizontal="left" wrapText="1"/>
    </xf>
    <xf numFmtId="3" fontId="5" fillId="3" borderId="6" xfId="2" applyNumberFormat="1" applyFont="1" applyFill="1" applyBorder="1"/>
    <xf numFmtId="3" fontId="5" fillId="3" borderId="7" xfId="2" applyNumberFormat="1" applyFont="1" applyFill="1" applyBorder="1"/>
    <xf numFmtId="3" fontId="5" fillId="3" borderId="8" xfId="2" applyNumberFormat="1" applyFont="1" applyFill="1" applyBorder="1"/>
    <xf numFmtId="3" fontId="5" fillId="3" borderId="1" xfId="2" applyNumberFormat="1" applyFont="1" applyFill="1" applyBorder="1"/>
    <xf numFmtId="0" fontId="9" fillId="0" borderId="0" xfId="2" applyFont="1" applyFill="1" applyBorder="1" applyAlignment="1" applyProtection="1">
      <alignment horizontal="left" wrapText="1" indent="1"/>
    </xf>
    <xf numFmtId="3" fontId="5" fillId="0" borderId="6" xfId="2" applyNumberFormat="1" applyFont="1" applyBorder="1"/>
    <xf numFmtId="3" fontId="5" fillId="0" borderId="7" xfId="2" applyNumberFormat="1" applyFont="1" applyBorder="1"/>
    <xf numFmtId="3" fontId="5" fillId="0" borderId="8" xfId="2" applyNumberFormat="1" applyFont="1" applyBorder="1"/>
    <xf numFmtId="3" fontId="5" fillId="0" borderId="1" xfId="2" applyNumberFormat="1" applyFont="1" applyBorder="1"/>
    <xf numFmtId="0" fontId="10" fillId="0" borderId="0" xfId="2" applyFont="1" applyFill="1" applyBorder="1" applyAlignment="1" applyProtection="1">
      <alignment horizontal="left" wrapText="1" indent="2"/>
    </xf>
    <xf numFmtId="0" fontId="9" fillId="0" borderId="0" xfId="2" applyFont="1" applyFill="1" applyBorder="1" applyAlignment="1" applyProtection="1">
      <alignment horizontal="left" indent="1"/>
    </xf>
    <xf numFmtId="0" fontId="10" fillId="0" borderId="0" xfId="2" applyFont="1" applyFill="1" applyBorder="1" applyAlignment="1" applyProtection="1">
      <alignment horizontal="left" indent="2"/>
    </xf>
    <xf numFmtId="0" fontId="10" fillId="0" borderId="0" xfId="2" applyFont="1" applyFill="1" applyBorder="1" applyAlignment="1" applyProtection="1">
      <alignment horizontal="left" indent="3"/>
    </xf>
    <xf numFmtId="0" fontId="9" fillId="3" borderId="0" xfId="2" applyFont="1" applyFill="1" applyBorder="1" applyAlignment="1" applyProtection="1">
      <alignment horizontal="left"/>
    </xf>
    <xf numFmtId="0" fontId="11" fillId="0" borderId="0" xfId="3" applyFont="1" applyFill="1"/>
    <xf numFmtId="0" fontId="10" fillId="0" borderId="0" xfId="2" applyFont="1" applyFill="1" applyBorder="1" applyAlignment="1" applyProtection="1">
      <alignment horizontal="left" indent="4"/>
    </xf>
    <xf numFmtId="3" fontId="11" fillId="0" borderId="10" xfId="2" applyNumberFormat="1" applyFont="1" applyBorder="1"/>
    <xf numFmtId="3" fontId="11" fillId="0" borderId="11" xfId="2" applyNumberFormat="1" applyFont="1" applyBorder="1"/>
    <xf numFmtId="3" fontId="11" fillId="0" borderId="3" xfId="2" applyNumberFormat="1" applyFont="1" applyBorder="1"/>
    <xf numFmtId="3" fontId="11" fillId="0" borderId="4" xfId="2" applyNumberFormat="1" applyFont="1" applyBorder="1"/>
    <xf numFmtId="0" fontId="11" fillId="0" borderId="0" xfId="3" applyFont="1" applyAlignment="1"/>
    <xf numFmtId="3" fontId="11" fillId="0" borderId="0" xfId="3" applyNumberFormat="1" applyFont="1"/>
    <xf numFmtId="0" fontId="5" fillId="0" borderId="0" xfId="2" applyFont="1" applyAlignment="1">
      <alignment vertical="center" wrapText="1"/>
    </xf>
    <xf numFmtId="0" fontId="11" fillId="0" borderId="0" xfId="2" applyFont="1" applyAlignment="1"/>
    <xf numFmtId="0" fontId="11" fillId="0" borderId="7" xfId="2" applyFont="1" applyBorder="1" applyAlignment="1">
      <alignment vertical="center"/>
    </xf>
    <xf numFmtId="0" fontId="5" fillId="0" borderId="0" xfId="3" applyFont="1" applyAlignment="1">
      <alignment vertical="center"/>
    </xf>
    <xf numFmtId="0" fontId="10" fillId="0" borderId="0" xfId="2" applyFont="1" applyFill="1" applyBorder="1" applyAlignment="1" applyProtection="1">
      <alignment horizontal="left" wrapText="1" indent="3"/>
    </xf>
    <xf numFmtId="0" fontId="10" fillId="0" borderId="9" xfId="2" applyFont="1" applyFill="1" applyBorder="1" applyAlignment="1" applyProtection="1">
      <alignment horizontal="left" indent="4"/>
    </xf>
    <xf numFmtId="0" fontId="10" fillId="0" borderId="0" xfId="3" applyFont="1"/>
    <xf numFmtId="0" fontId="12" fillId="2" borderId="0" xfId="2" applyFont="1" applyFill="1" applyBorder="1" applyAlignment="1" applyProtection="1">
      <alignment horizontal="left" vertical="center" wrapText="1"/>
    </xf>
    <xf numFmtId="0" fontId="9" fillId="5" borderId="0" xfId="2" applyFont="1" applyFill="1" applyBorder="1" applyAlignment="1" applyProtection="1">
      <alignment horizontal="left" vertical="center"/>
    </xf>
    <xf numFmtId="3" fontId="5" fillId="5" borderId="6" xfId="2" applyNumberFormat="1" applyFont="1" applyFill="1" applyBorder="1" applyAlignment="1">
      <alignment vertical="center"/>
    </xf>
    <xf numFmtId="3" fontId="5" fillId="5" borderId="7" xfId="2" applyNumberFormat="1" applyFont="1" applyFill="1" applyBorder="1" applyAlignment="1">
      <alignment vertical="center"/>
    </xf>
    <xf numFmtId="3" fontId="5" fillId="5" borderId="8" xfId="2" applyNumberFormat="1" applyFont="1" applyFill="1" applyBorder="1" applyAlignment="1">
      <alignment vertical="center"/>
    </xf>
    <xf numFmtId="3" fontId="5" fillId="5" borderId="1" xfId="2" applyNumberFormat="1" applyFont="1" applyFill="1" applyBorder="1" applyAlignment="1">
      <alignment vertical="center"/>
    </xf>
    <xf numFmtId="0" fontId="8" fillId="4" borderId="17" xfId="2" applyFont="1" applyFill="1" applyBorder="1" applyAlignment="1">
      <alignment horizontal="center" vertical="center"/>
    </xf>
    <xf numFmtId="0" fontId="8" fillId="4" borderId="18" xfId="2" applyFont="1" applyFill="1" applyBorder="1" applyAlignment="1">
      <alignment horizontal="center" vertical="center"/>
    </xf>
    <xf numFmtId="0" fontId="11" fillId="0" borderId="12" xfId="3" applyFont="1" applyBorder="1" applyAlignment="1">
      <alignment wrapText="1"/>
    </xf>
    <xf numFmtId="0" fontId="10" fillId="0" borderId="0" xfId="2" applyFont="1" applyFill="1" applyBorder="1" applyAlignment="1" applyProtection="1">
      <alignment horizontal="left" indent="1"/>
    </xf>
    <xf numFmtId="0" fontId="10" fillId="0" borderId="9" xfId="2" applyFont="1" applyFill="1" applyBorder="1" applyAlignment="1" applyProtection="1">
      <alignment horizontal="left" indent="1"/>
    </xf>
    <xf numFmtId="0" fontId="9" fillId="3" borderId="5" xfId="2" applyFont="1" applyFill="1" applyBorder="1" applyAlignment="1">
      <alignment horizontal="left" vertical="top"/>
    </xf>
    <xf numFmtId="0" fontId="9" fillId="0" borderId="5" xfId="2" applyFont="1" applyBorder="1" applyAlignment="1">
      <alignment horizontal="left" vertical="top"/>
    </xf>
    <xf numFmtId="0" fontId="10" fillId="0" borderId="5" xfId="2" applyFont="1" applyBorder="1" applyAlignment="1">
      <alignment horizontal="left" vertical="top"/>
    </xf>
    <xf numFmtId="0" fontId="10" fillId="0" borderId="5" xfId="2" applyFont="1" applyBorder="1" applyAlignment="1">
      <alignment vertical="top"/>
    </xf>
    <xf numFmtId="0" fontId="9" fillId="0" borderId="5" xfId="2" applyFont="1" applyBorder="1" applyAlignment="1">
      <alignment vertical="top"/>
    </xf>
    <xf numFmtId="0" fontId="9" fillId="3" borderId="5" xfId="2" applyFont="1" applyFill="1" applyBorder="1" applyAlignment="1">
      <alignment vertical="top"/>
    </xf>
    <xf numFmtId="0" fontId="10" fillId="0" borderId="2" xfId="2" applyFont="1" applyBorder="1" applyAlignment="1">
      <alignment vertical="top"/>
    </xf>
    <xf numFmtId="0" fontId="10" fillId="0" borderId="0" xfId="2" applyFont="1" applyBorder="1" applyAlignment="1">
      <alignment vertical="top"/>
    </xf>
    <xf numFmtId="0" fontId="12" fillId="2" borderId="5" xfId="2" applyFont="1" applyFill="1" applyBorder="1" applyAlignment="1">
      <alignment vertical="top"/>
    </xf>
    <xf numFmtId="0" fontId="9" fillId="5" borderId="5" xfId="2" applyFont="1" applyFill="1" applyBorder="1" applyAlignment="1">
      <alignment horizontal="left" vertical="top"/>
    </xf>
    <xf numFmtId="0" fontId="10" fillId="0" borderId="0" xfId="3" applyFont="1" applyAlignment="1">
      <alignment vertical="top"/>
    </xf>
    <xf numFmtId="0" fontId="8" fillId="4" borderId="14" xfId="2" applyFont="1" applyFill="1" applyBorder="1" applyAlignment="1">
      <alignment horizontal="center" vertical="center"/>
    </xf>
    <xf numFmtId="0" fontId="8" fillId="4" borderId="15" xfId="2" applyFont="1" applyFill="1" applyBorder="1" applyAlignment="1">
      <alignment horizontal="center" vertical="center"/>
    </xf>
    <xf numFmtId="0" fontId="12" fillId="4" borderId="13" xfId="2" applyFont="1" applyFill="1" applyBorder="1" applyAlignment="1">
      <alignment horizontal="center" vertical="center"/>
    </xf>
    <xf numFmtId="0" fontId="12" fillId="4" borderId="14" xfId="2" applyFont="1" applyFill="1" applyBorder="1" applyAlignment="1">
      <alignment horizontal="center" vertical="center"/>
    </xf>
    <xf numFmtId="0" fontId="12" fillId="4" borderId="16" xfId="2" applyFont="1" applyFill="1" applyBorder="1" applyAlignment="1">
      <alignment horizontal="center" vertical="center"/>
    </xf>
    <xf numFmtId="0" fontId="12" fillId="4" borderId="17" xfId="2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 vertical="top" wrapText="1"/>
    </xf>
    <xf numFmtId="0" fontId="11" fillId="0" borderId="12" xfId="3" applyFont="1" applyBorder="1" applyAlignment="1">
      <alignment horizontal="left" vertical="top" wrapText="1"/>
    </xf>
    <xf numFmtId="0" fontId="4" fillId="0" borderId="0" xfId="2" applyFont="1" applyBorder="1" applyAlignment="1">
      <alignment horizontal="left" vertical="center" wrapText="1"/>
    </xf>
  </cellXfs>
  <cellStyles count="4">
    <cellStyle name="Normal_BOPIIP" xfId="1"/>
    <cellStyle name="Normalny" xfId="0" builtinId="0"/>
    <cellStyle name="Normalny_BOPIIP4_1999" xfId="2"/>
    <cellStyle name="Normalny_iip2001i pozostale" xfId="3"/>
  </cellStyles>
  <dxfs count="0"/>
  <tableStyles count="0" defaultTableStyle="TableStyleMedium9" defaultPivotStyle="PivotStyleLight16"/>
  <colors>
    <mruColors>
      <color rgb="FFE6E8EB"/>
      <color rgb="FFC83250"/>
      <color rgb="FF41B4A7"/>
      <color rgb="FF007A70"/>
      <color rgb="FFB4DCD7"/>
      <color rgb="FFD7EBE8"/>
      <color rgb="FF6E6E7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cdept1\ds\DANE\AWL-WYDZ\I%20I%20P\ZRODLO\BOP_ROZR_KWARTALY_2001_2000_aw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a"/>
      <sheetName val="2000a"/>
      <sheetName val="2001"/>
      <sheetName val="2000"/>
      <sheetName val="Inw_be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J1" t="str">
            <v>III kwartał 2000</v>
          </cell>
          <cell r="M1" t="str">
            <v>IV kwartał 2000</v>
          </cell>
          <cell r="P1" t="str">
            <v>4_ kwartały 2000</v>
          </cell>
        </row>
        <row r="8">
          <cell r="H8">
            <v>385</v>
          </cell>
        </row>
        <row r="9">
          <cell r="H9">
            <v>105</v>
          </cell>
        </row>
        <row r="10">
          <cell r="H10">
            <v>1</v>
          </cell>
        </row>
        <row r="11">
          <cell r="H11">
            <v>59</v>
          </cell>
        </row>
        <row r="12">
          <cell r="H12">
            <v>45</v>
          </cell>
        </row>
        <row r="13">
          <cell r="H13">
            <v>107</v>
          </cell>
        </row>
        <row r="14">
          <cell r="H14">
            <v>25</v>
          </cell>
        </row>
        <row r="15">
          <cell r="A15">
            <v>13</v>
          </cell>
          <cell r="H15">
            <v>4</v>
          </cell>
        </row>
        <row r="16">
          <cell r="A16">
            <v>14</v>
          </cell>
          <cell r="H16">
            <v>78</v>
          </cell>
        </row>
        <row r="17">
          <cell r="A17">
            <v>15</v>
          </cell>
          <cell r="H17">
            <v>173</v>
          </cell>
        </row>
        <row r="18">
          <cell r="A18">
            <v>16</v>
          </cell>
        </row>
        <row r="19">
          <cell r="A19">
            <v>17</v>
          </cell>
          <cell r="H19">
            <v>4</v>
          </cell>
        </row>
        <row r="20">
          <cell r="A20">
            <v>18</v>
          </cell>
          <cell r="H20">
            <v>152</v>
          </cell>
        </row>
        <row r="21">
          <cell r="A21">
            <v>19</v>
          </cell>
          <cell r="H21">
            <v>17</v>
          </cell>
        </row>
        <row r="22">
          <cell r="A22">
            <v>20</v>
          </cell>
        </row>
        <row r="23">
          <cell r="A23">
            <v>21</v>
          </cell>
          <cell r="H23">
            <v>0</v>
          </cell>
        </row>
        <row r="24">
          <cell r="A24">
            <v>22</v>
          </cell>
          <cell r="H24">
            <v>39</v>
          </cell>
        </row>
        <row r="25">
          <cell r="A25">
            <v>23</v>
          </cell>
          <cell r="H25">
            <v>4</v>
          </cell>
        </row>
        <row r="26">
          <cell r="A26">
            <v>24</v>
          </cell>
          <cell r="H26">
            <v>27</v>
          </cell>
        </row>
        <row r="27">
          <cell r="A27">
            <v>25</v>
          </cell>
          <cell r="H27">
            <v>8</v>
          </cell>
        </row>
        <row r="28">
          <cell r="A28">
            <v>26</v>
          </cell>
          <cell r="H28">
            <v>131</v>
          </cell>
        </row>
        <row r="29">
          <cell r="A29">
            <v>27</v>
          </cell>
          <cell r="H29">
            <v>0</v>
          </cell>
        </row>
        <row r="30">
          <cell r="A30">
            <v>28</v>
          </cell>
          <cell r="H30">
            <v>124</v>
          </cell>
        </row>
        <row r="31">
          <cell r="A31">
            <v>29</v>
          </cell>
          <cell r="H31">
            <v>7</v>
          </cell>
        </row>
        <row r="32">
          <cell r="A32">
            <v>30</v>
          </cell>
          <cell r="H32">
            <v>0</v>
          </cell>
        </row>
        <row r="33">
          <cell r="A33">
            <v>31</v>
          </cell>
          <cell r="H33">
            <v>0</v>
          </cell>
        </row>
        <row r="34">
          <cell r="A34">
            <v>32</v>
          </cell>
          <cell r="H34">
            <v>0</v>
          </cell>
        </row>
        <row r="35">
          <cell r="A35">
            <v>33</v>
          </cell>
          <cell r="H35">
            <v>0</v>
          </cell>
        </row>
        <row r="36">
          <cell r="A36">
            <v>34</v>
          </cell>
          <cell r="H36">
            <v>1</v>
          </cell>
        </row>
        <row r="37">
          <cell r="A37">
            <v>35</v>
          </cell>
          <cell r="H37">
            <v>2</v>
          </cell>
        </row>
        <row r="38">
          <cell r="A38">
            <v>36</v>
          </cell>
          <cell r="H38">
            <v>889</v>
          </cell>
        </row>
        <row r="39">
          <cell r="A39">
            <v>37</v>
          </cell>
          <cell r="H39">
            <v>115</v>
          </cell>
        </row>
        <row r="40">
          <cell r="A40">
            <v>38</v>
          </cell>
          <cell r="H40">
            <v>1</v>
          </cell>
        </row>
        <row r="41">
          <cell r="A41">
            <v>39</v>
          </cell>
          <cell r="H41">
            <v>1</v>
          </cell>
        </row>
        <row r="42">
          <cell r="A42">
            <v>40</v>
          </cell>
          <cell r="H42">
            <v>107</v>
          </cell>
        </row>
        <row r="43">
          <cell r="A43">
            <v>41</v>
          </cell>
          <cell r="H43">
            <v>0</v>
          </cell>
        </row>
        <row r="44">
          <cell r="A44">
            <v>42</v>
          </cell>
          <cell r="H44">
            <v>107</v>
          </cell>
        </row>
        <row r="45">
          <cell r="A45">
            <v>43</v>
          </cell>
          <cell r="H45">
            <v>65</v>
          </cell>
        </row>
        <row r="46">
          <cell r="A46">
            <v>44</v>
          </cell>
          <cell r="H46">
            <v>44</v>
          </cell>
        </row>
        <row r="47">
          <cell r="A47">
            <v>45</v>
          </cell>
          <cell r="H47">
            <v>47</v>
          </cell>
        </row>
        <row r="48">
          <cell r="A48">
            <v>46</v>
          </cell>
          <cell r="H48">
            <v>36</v>
          </cell>
        </row>
        <row r="49">
          <cell r="A49">
            <v>47</v>
          </cell>
          <cell r="H49">
            <v>11</v>
          </cell>
        </row>
        <row r="50">
          <cell r="A50">
            <v>48</v>
          </cell>
          <cell r="H50">
            <v>128</v>
          </cell>
        </row>
        <row r="51">
          <cell r="A51">
            <v>49</v>
          </cell>
          <cell r="H51">
            <v>429</v>
          </cell>
        </row>
        <row r="52">
          <cell r="A52">
            <v>50</v>
          </cell>
          <cell r="H52">
            <v>61</v>
          </cell>
        </row>
        <row r="53">
          <cell r="A53">
            <v>51</v>
          </cell>
          <cell r="H53">
            <v>0</v>
          </cell>
        </row>
        <row r="54">
          <cell r="A54">
            <v>52</v>
          </cell>
          <cell r="H54">
            <v>61</v>
          </cell>
        </row>
        <row r="55">
          <cell r="A55">
            <v>53</v>
          </cell>
          <cell r="H55">
            <v>6</v>
          </cell>
        </row>
        <row r="56">
          <cell r="A56">
            <v>54</v>
          </cell>
          <cell r="H56">
            <v>362</v>
          </cell>
        </row>
        <row r="57">
          <cell r="A57">
            <v>55</v>
          </cell>
          <cell r="H57">
            <v>115</v>
          </cell>
        </row>
        <row r="58">
          <cell r="A58">
            <v>56</v>
          </cell>
          <cell r="H58">
            <v>2</v>
          </cell>
        </row>
        <row r="59">
          <cell r="A59">
            <v>57</v>
          </cell>
          <cell r="H59">
            <v>6</v>
          </cell>
        </row>
        <row r="60">
          <cell r="A60">
            <v>58</v>
          </cell>
          <cell r="H60">
            <v>3</v>
          </cell>
        </row>
        <row r="61">
          <cell r="A61">
            <v>59</v>
          </cell>
          <cell r="H61">
            <v>22</v>
          </cell>
        </row>
        <row r="62">
          <cell r="A62">
            <v>60</v>
          </cell>
          <cell r="H62">
            <v>5</v>
          </cell>
        </row>
        <row r="63">
          <cell r="A63">
            <v>61</v>
          </cell>
          <cell r="H63">
            <v>54</v>
          </cell>
        </row>
        <row r="64">
          <cell r="A64">
            <v>62</v>
          </cell>
          <cell r="H64">
            <v>2</v>
          </cell>
        </row>
        <row r="65">
          <cell r="A65">
            <v>63</v>
          </cell>
          <cell r="H65">
            <v>0</v>
          </cell>
        </row>
        <row r="66">
          <cell r="A66">
            <v>64</v>
          </cell>
          <cell r="H66">
            <v>0</v>
          </cell>
        </row>
        <row r="67">
          <cell r="A67">
            <v>65</v>
          </cell>
          <cell r="H67">
            <v>164</v>
          </cell>
        </row>
        <row r="68">
          <cell r="A68">
            <v>66</v>
          </cell>
          <cell r="H68">
            <v>0</v>
          </cell>
        </row>
        <row r="69">
          <cell r="A69">
            <v>67</v>
          </cell>
          <cell r="H69">
            <v>29</v>
          </cell>
        </row>
        <row r="70">
          <cell r="A70">
            <v>68</v>
          </cell>
          <cell r="H70">
            <v>21</v>
          </cell>
        </row>
        <row r="71">
          <cell r="A71">
            <v>69</v>
          </cell>
          <cell r="H71">
            <v>8</v>
          </cell>
        </row>
        <row r="72">
          <cell r="A72">
            <v>70</v>
          </cell>
          <cell r="H72">
            <v>36</v>
          </cell>
        </row>
        <row r="73">
          <cell r="A73">
            <v>71</v>
          </cell>
          <cell r="H73">
            <v>34</v>
          </cell>
        </row>
        <row r="74">
          <cell r="A74">
            <v>72</v>
          </cell>
          <cell r="H74">
            <v>2</v>
          </cell>
        </row>
        <row r="75">
          <cell r="A75">
            <v>73</v>
          </cell>
          <cell r="H75">
            <v>0</v>
          </cell>
        </row>
        <row r="76">
          <cell r="A76">
            <v>74</v>
          </cell>
          <cell r="H76">
            <v>0</v>
          </cell>
        </row>
        <row r="77">
          <cell r="A77">
            <v>75</v>
          </cell>
          <cell r="H77">
            <v>875</v>
          </cell>
        </row>
        <row r="78">
          <cell r="A78">
            <v>76</v>
          </cell>
          <cell r="H78">
            <v>53</v>
          </cell>
        </row>
        <row r="79">
          <cell r="A79">
            <v>77</v>
          </cell>
          <cell r="H79">
            <v>822</v>
          </cell>
        </row>
        <row r="80">
          <cell r="A80">
            <v>78</v>
          </cell>
          <cell r="H80">
            <v>195</v>
          </cell>
        </row>
        <row r="81">
          <cell r="A81">
            <v>79</v>
          </cell>
          <cell r="H81">
            <v>73</v>
          </cell>
        </row>
        <row r="82">
          <cell r="A82">
            <v>80</v>
          </cell>
          <cell r="H82">
            <v>173</v>
          </cell>
        </row>
        <row r="83">
          <cell r="A83">
            <v>81</v>
          </cell>
          <cell r="H83">
            <v>-100</v>
          </cell>
        </row>
        <row r="84">
          <cell r="A84">
            <v>82</v>
          </cell>
          <cell r="H84">
            <v>122</v>
          </cell>
        </row>
        <row r="85">
          <cell r="A85">
            <v>83</v>
          </cell>
          <cell r="H85">
            <v>323</v>
          </cell>
        </row>
        <row r="86">
          <cell r="A86">
            <v>84</v>
          </cell>
          <cell r="H86">
            <v>35</v>
          </cell>
        </row>
        <row r="87">
          <cell r="A87">
            <v>85</v>
          </cell>
          <cell r="H87">
            <v>288</v>
          </cell>
        </row>
        <row r="88">
          <cell r="A88">
            <v>86</v>
          </cell>
          <cell r="H88">
            <v>268</v>
          </cell>
        </row>
        <row r="89">
          <cell r="A89">
            <v>87</v>
          </cell>
          <cell r="H89">
            <v>20</v>
          </cell>
        </row>
        <row r="90">
          <cell r="A90">
            <v>88</v>
          </cell>
          <cell r="H90">
            <v>304</v>
          </cell>
        </row>
        <row r="91">
          <cell r="A91">
            <v>89</v>
          </cell>
          <cell r="H91">
            <v>7</v>
          </cell>
        </row>
        <row r="92">
          <cell r="A92">
            <v>90</v>
          </cell>
          <cell r="H92">
            <v>40</v>
          </cell>
        </row>
        <row r="93">
          <cell r="A93">
            <v>91</v>
          </cell>
          <cell r="H93">
            <v>97</v>
          </cell>
        </row>
        <row r="94">
          <cell r="A94">
            <v>92</v>
          </cell>
          <cell r="H94">
            <v>160</v>
          </cell>
        </row>
        <row r="95">
          <cell r="A95">
            <v>93</v>
          </cell>
          <cell r="H95">
            <v>190</v>
          </cell>
        </row>
        <row r="96">
          <cell r="A96">
            <v>94</v>
          </cell>
          <cell r="H96">
            <v>9</v>
          </cell>
        </row>
        <row r="97">
          <cell r="A97">
            <v>95</v>
          </cell>
          <cell r="H97">
            <v>181</v>
          </cell>
        </row>
        <row r="98">
          <cell r="A98">
            <v>96</v>
          </cell>
          <cell r="H98">
            <v>23</v>
          </cell>
        </row>
        <row r="99">
          <cell r="A99">
            <v>97</v>
          </cell>
          <cell r="H99">
            <v>158</v>
          </cell>
        </row>
        <row r="100">
          <cell r="A100">
            <v>98</v>
          </cell>
          <cell r="H100">
            <v>66128</v>
          </cell>
        </row>
        <row r="101">
          <cell r="A101">
            <v>99</v>
          </cell>
          <cell r="H101">
            <v>14</v>
          </cell>
        </row>
        <row r="102">
          <cell r="A102">
            <v>100</v>
          </cell>
          <cell r="H102">
            <v>66114</v>
          </cell>
        </row>
        <row r="103">
          <cell r="A103">
            <v>101</v>
          </cell>
          <cell r="H103">
            <v>1225</v>
          </cell>
        </row>
        <row r="104">
          <cell r="A104">
            <v>102</v>
          </cell>
          <cell r="H104">
            <v>24</v>
          </cell>
        </row>
        <row r="105">
          <cell r="A105">
            <v>103</v>
          </cell>
          <cell r="H105">
            <v>0</v>
          </cell>
        </row>
        <row r="106">
          <cell r="A106">
            <v>104</v>
          </cell>
        </row>
        <row r="107">
          <cell r="A107">
            <v>105</v>
          </cell>
          <cell r="H107">
            <v>14</v>
          </cell>
        </row>
        <row r="108">
          <cell r="A108">
            <v>106</v>
          </cell>
          <cell r="H108">
            <v>14</v>
          </cell>
        </row>
        <row r="109">
          <cell r="A109">
            <v>107</v>
          </cell>
          <cell r="H109">
            <v>10</v>
          </cell>
        </row>
        <row r="110">
          <cell r="A110">
            <v>108</v>
          </cell>
          <cell r="H110">
            <v>10</v>
          </cell>
        </row>
        <row r="111">
          <cell r="A111">
            <v>109</v>
          </cell>
          <cell r="H111">
            <v>0</v>
          </cell>
        </row>
        <row r="112">
          <cell r="A112">
            <v>110</v>
          </cell>
          <cell r="H112">
            <v>1201</v>
          </cell>
        </row>
        <row r="113">
          <cell r="A113">
            <v>111</v>
          </cell>
          <cell r="H113">
            <v>0</v>
          </cell>
        </row>
        <row r="114">
          <cell r="A114">
            <v>112</v>
          </cell>
        </row>
        <row r="115">
          <cell r="A115">
            <v>113</v>
          </cell>
          <cell r="H115">
            <v>684</v>
          </cell>
        </row>
        <row r="116">
          <cell r="A116">
            <v>114</v>
          </cell>
          <cell r="H116">
            <v>684</v>
          </cell>
        </row>
        <row r="117">
          <cell r="A117">
            <v>115</v>
          </cell>
          <cell r="H117">
            <v>517</v>
          </cell>
        </row>
        <row r="118">
          <cell r="A118">
            <v>116</v>
          </cell>
          <cell r="H118">
            <v>5</v>
          </cell>
        </row>
        <row r="119">
          <cell r="A119">
            <v>117</v>
          </cell>
          <cell r="H119">
            <v>512</v>
          </cell>
        </row>
        <row r="120">
          <cell r="A120">
            <v>118</v>
          </cell>
          <cell r="H120">
            <v>9099</v>
          </cell>
        </row>
        <row r="121">
          <cell r="A121">
            <v>119</v>
          </cell>
          <cell r="H121">
            <v>726</v>
          </cell>
        </row>
        <row r="122">
          <cell r="A122">
            <v>120</v>
          </cell>
          <cell r="H122">
            <v>10</v>
          </cell>
        </row>
        <row r="123">
          <cell r="A123">
            <v>121</v>
          </cell>
          <cell r="H123">
            <v>0</v>
          </cell>
        </row>
        <row r="124">
          <cell r="A124">
            <v>122</v>
          </cell>
          <cell r="H124">
            <v>0</v>
          </cell>
        </row>
        <row r="125">
          <cell r="A125">
            <v>123</v>
          </cell>
          <cell r="H125">
            <v>0</v>
          </cell>
        </row>
        <row r="126">
          <cell r="A126">
            <v>124</v>
          </cell>
          <cell r="H126">
            <v>10</v>
          </cell>
        </row>
        <row r="127">
          <cell r="A127">
            <v>125</v>
          </cell>
          <cell r="H127">
            <v>716</v>
          </cell>
        </row>
        <row r="128">
          <cell r="A128">
            <v>126</v>
          </cell>
          <cell r="H128">
            <v>393</v>
          </cell>
        </row>
        <row r="129">
          <cell r="A129">
            <v>127</v>
          </cell>
          <cell r="H129">
            <v>0</v>
          </cell>
        </row>
        <row r="130">
          <cell r="A130">
            <v>128</v>
          </cell>
          <cell r="H130">
            <v>17</v>
          </cell>
        </row>
        <row r="131">
          <cell r="A131">
            <v>129</v>
          </cell>
          <cell r="H131">
            <v>345</v>
          </cell>
        </row>
        <row r="132">
          <cell r="A132">
            <v>130</v>
          </cell>
          <cell r="H132">
            <v>31</v>
          </cell>
        </row>
        <row r="133">
          <cell r="A133">
            <v>131</v>
          </cell>
          <cell r="H133">
            <v>323</v>
          </cell>
        </row>
        <row r="134">
          <cell r="A134">
            <v>132</v>
          </cell>
          <cell r="H134">
            <v>0</v>
          </cell>
        </row>
        <row r="135">
          <cell r="A135">
            <v>133</v>
          </cell>
          <cell r="H135">
            <v>0</v>
          </cell>
        </row>
        <row r="136">
          <cell r="A136">
            <v>134</v>
          </cell>
          <cell r="H136">
            <v>309</v>
          </cell>
        </row>
        <row r="137">
          <cell r="A137">
            <v>134</v>
          </cell>
          <cell r="H137">
            <v>14</v>
          </cell>
        </row>
        <row r="138">
          <cell r="A138">
            <v>136</v>
          </cell>
          <cell r="H138">
            <v>8373</v>
          </cell>
        </row>
        <row r="139">
          <cell r="A139">
            <v>137</v>
          </cell>
          <cell r="H139">
            <v>2423</v>
          </cell>
        </row>
        <row r="140">
          <cell r="A140">
            <v>138</v>
          </cell>
          <cell r="H140">
            <v>891</v>
          </cell>
        </row>
        <row r="141">
          <cell r="A141">
            <v>139</v>
          </cell>
          <cell r="H141">
            <v>1532</v>
          </cell>
        </row>
        <row r="142">
          <cell r="A142">
            <v>140</v>
          </cell>
          <cell r="H142">
            <v>5950</v>
          </cell>
        </row>
        <row r="143">
          <cell r="A143">
            <v>141</v>
          </cell>
          <cell r="H143">
            <v>5694</v>
          </cell>
        </row>
        <row r="144">
          <cell r="A144">
            <v>142</v>
          </cell>
          <cell r="H144">
            <v>0</v>
          </cell>
        </row>
        <row r="145">
          <cell r="A145">
            <v>143</v>
          </cell>
          <cell r="H145">
            <v>5661</v>
          </cell>
        </row>
        <row r="146">
          <cell r="A146">
            <v>144</v>
          </cell>
          <cell r="H146">
            <v>33</v>
          </cell>
        </row>
        <row r="147">
          <cell r="A147">
            <v>145</v>
          </cell>
          <cell r="H147">
            <v>0</v>
          </cell>
        </row>
        <row r="148">
          <cell r="A148">
            <v>146</v>
          </cell>
          <cell r="H148">
            <v>256</v>
          </cell>
        </row>
        <row r="149">
          <cell r="A149">
            <v>147</v>
          </cell>
          <cell r="H149">
            <v>0</v>
          </cell>
        </row>
        <row r="150">
          <cell r="A150">
            <v>148</v>
          </cell>
          <cell r="H150">
            <v>256</v>
          </cell>
        </row>
        <row r="151">
          <cell r="A151">
            <v>149</v>
          </cell>
          <cell r="H151">
            <v>0</v>
          </cell>
        </row>
        <row r="152">
          <cell r="A152">
            <v>150</v>
          </cell>
          <cell r="H152">
            <v>0</v>
          </cell>
        </row>
        <row r="153">
          <cell r="A153">
            <v>151</v>
          </cell>
          <cell r="H153">
            <v>37711</v>
          </cell>
        </row>
        <row r="154">
          <cell r="A154">
            <v>152</v>
          </cell>
          <cell r="H154">
            <v>0</v>
          </cell>
        </row>
        <row r="155">
          <cell r="A155">
            <v>153</v>
          </cell>
          <cell r="H155">
            <v>0</v>
          </cell>
        </row>
        <row r="156">
          <cell r="A156">
            <v>154</v>
          </cell>
          <cell r="H156">
            <v>37666</v>
          </cell>
        </row>
        <row r="157">
          <cell r="A157">
            <v>155</v>
          </cell>
          <cell r="H157">
            <v>45</v>
          </cell>
        </row>
        <row r="158">
          <cell r="A158">
            <v>156</v>
          </cell>
          <cell r="H158">
            <v>998</v>
          </cell>
        </row>
        <row r="159">
          <cell r="A159">
            <v>157</v>
          </cell>
          <cell r="H159">
            <v>191</v>
          </cell>
        </row>
        <row r="160">
          <cell r="A160">
            <v>158</v>
          </cell>
          <cell r="H160">
            <v>0</v>
          </cell>
        </row>
        <row r="161">
          <cell r="A161">
            <v>159</v>
          </cell>
          <cell r="H161">
            <v>0</v>
          </cell>
        </row>
        <row r="162">
          <cell r="A162">
            <v>160</v>
          </cell>
        </row>
        <row r="163">
          <cell r="A163">
            <v>161</v>
          </cell>
          <cell r="H163">
            <v>0</v>
          </cell>
        </row>
        <row r="164">
          <cell r="A164">
            <v>162</v>
          </cell>
          <cell r="H164">
            <v>0</v>
          </cell>
        </row>
        <row r="165">
          <cell r="A165">
            <v>163</v>
          </cell>
          <cell r="H165">
            <v>0</v>
          </cell>
        </row>
        <row r="166">
          <cell r="A166">
            <v>164</v>
          </cell>
          <cell r="H166">
            <v>0</v>
          </cell>
        </row>
        <row r="167">
          <cell r="A167">
            <v>165</v>
          </cell>
          <cell r="H167">
            <v>0</v>
          </cell>
        </row>
        <row r="168">
          <cell r="A168">
            <v>166</v>
          </cell>
          <cell r="H168">
            <v>0</v>
          </cell>
        </row>
        <row r="169">
          <cell r="A169">
            <v>167</v>
          </cell>
          <cell r="H169">
            <v>10</v>
          </cell>
        </row>
        <row r="170">
          <cell r="A170">
            <v>168</v>
          </cell>
        </row>
        <row r="171">
          <cell r="A171">
            <v>169</v>
          </cell>
          <cell r="H171">
            <v>7</v>
          </cell>
        </row>
        <row r="172">
          <cell r="A172">
            <v>170</v>
          </cell>
        </row>
        <row r="173">
          <cell r="A173">
            <v>171</v>
          </cell>
          <cell r="H173">
            <v>7</v>
          </cell>
        </row>
        <row r="174">
          <cell r="A174">
            <v>172</v>
          </cell>
          <cell r="H174">
            <v>7</v>
          </cell>
        </row>
        <row r="175">
          <cell r="A175">
            <v>173</v>
          </cell>
          <cell r="H175">
            <v>0</v>
          </cell>
        </row>
        <row r="176">
          <cell r="A176">
            <v>174</v>
          </cell>
          <cell r="H176">
            <v>3</v>
          </cell>
        </row>
        <row r="177">
          <cell r="A177">
            <v>175</v>
          </cell>
          <cell r="H177">
            <v>0</v>
          </cell>
        </row>
        <row r="178">
          <cell r="A178">
            <v>176</v>
          </cell>
          <cell r="H178">
            <v>3</v>
          </cell>
        </row>
        <row r="179">
          <cell r="A179">
            <v>177</v>
          </cell>
          <cell r="H179">
            <v>76</v>
          </cell>
        </row>
        <row r="180">
          <cell r="A180">
            <v>178</v>
          </cell>
          <cell r="H180">
            <v>76</v>
          </cell>
        </row>
        <row r="181">
          <cell r="A181">
            <v>179</v>
          </cell>
        </row>
        <row r="182">
          <cell r="A182">
            <v>180</v>
          </cell>
          <cell r="H182">
            <v>76</v>
          </cell>
        </row>
        <row r="183">
          <cell r="A183">
            <v>181</v>
          </cell>
          <cell r="H183">
            <v>22</v>
          </cell>
        </row>
        <row r="184">
          <cell r="A184">
            <v>182</v>
          </cell>
          <cell r="H184">
            <v>54</v>
          </cell>
        </row>
        <row r="185">
          <cell r="A185">
            <v>183</v>
          </cell>
          <cell r="H185">
            <v>0</v>
          </cell>
        </row>
        <row r="186">
          <cell r="A186">
            <v>184</v>
          </cell>
          <cell r="H186">
            <v>0</v>
          </cell>
        </row>
        <row r="187">
          <cell r="A187">
            <v>185</v>
          </cell>
          <cell r="H187">
            <v>0</v>
          </cell>
        </row>
        <row r="188">
          <cell r="A188">
            <v>186</v>
          </cell>
          <cell r="H188">
            <v>105</v>
          </cell>
        </row>
        <row r="189">
          <cell r="A189">
            <v>187</v>
          </cell>
        </row>
        <row r="190">
          <cell r="A190">
            <v>188</v>
          </cell>
          <cell r="H190">
            <v>105</v>
          </cell>
        </row>
        <row r="191">
          <cell r="A191">
            <v>189</v>
          </cell>
          <cell r="H191">
            <v>104</v>
          </cell>
        </row>
        <row r="192">
          <cell r="A192">
            <v>190</v>
          </cell>
          <cell r="H192">
            <v>1</v>
          </cell>
        </row>
        <row r="193">
          <cell r="A193">
            <v>191</v>
          </cell>
          <cell r="H193">
            <v>0</v>
          </cell>
        </row>
        <row r="194">
          <cell r="A194">
            <v>192</v>
          </cell>
          <cell r="H194">
            <v>1</v>
          </cell>
        </row>
        <row r="195">
          <cell r="A195">
            <v>193</v>
          </cell>
          <cell r="H195">
            <v>0</v>
          </cell>
        </row>
        <row r="196">
          <cell r="A196">
            <v>194</v>
          </cell>
          <cell r="H196">
            <v>0</v>
          </cell>
        </row>
        <row r="197">
          <cell r="A197">
            <v>195</v>
          </cell>
          <cell r="H197">
            <v>0</v>
          </cell>
        </row>
        <row r="198">
          <cell r="A198">
            <v>196</v>
          </cell>
          <cell r="H198">
            <v>807</v>
          </cell>
        </row>
        <row r="199">
          <cell r="A199">
            <v>197</v>
          </cell>
          <cell r="H199">
            <v>1</v>
          </cell>
        </row>
        <row r="200">
          <cell r="A200">
            <v>198</v>
          </cell>
          <cell r="H200">
            <v>1</v>
          </cell>
        </row>
        <row r="201">
          <cell r="A201">
            <v>199</v>
          </cell>
        </row>
        <row r="202">
          <cell r="A202">
            <v>200</v>
          </cell>
          <cell r="H202">
            <v>1</v>
          </cell>
        </row>
        <row r="203">
          <cell r="A203">
            <v>201</v>
          </cell>
          <cell r="H203">
            <v>1</v>
          </cell>
        </row>
        <row r="204">
          <cell r="A204">
            <v>202</v>
          </cell>
          <cell r="H204">
            <v>0</v>
          </cell>
        </row>
        <row r="205">
          <cell r="A205">
            <v>203</v>
          </cell>
          <cell r="H205">
            <v>0</v>
          </cell>
        </row>
        <row r="206">
          <cell r="A206">
            <v>204</v>
          </cell>
          <cell r="H206">
            <v>0</v>
          </cell>
        </row>
        <row r="207">
          <cell r="A207">
            <v>205</v>
          </cell>
          <cell r="H207">
            <v>0</v>
          </cell>
        </row>
        <row r="208">
          <cell r="A208">
            <v>206</v>
          </cell>
          <cell r="H208">
            <v>42</v>
          </cell>
        </row>
        <row r="209">
          <cell r="A209">
            <v>207</v>
          </cell>
        </row>
        <row r="210">
          <cell r="A210">
            <v>208</v>
          </cell>
          <cell r="H210">
            <v>42</v>
          </cell>
        </row>
        <row r="211">
          <cell r="A211">
            <v>209</v>
          </cell>
          <cell r="H211">
            <v>42</v>
          </cell>
        </row>
        <row r="212">
          <cell r="A212">
            <v>210</v>
          </cell>
          <cell r="H212">
            <v>0</v>
          </cell>
        </row>
        <row r="213">
          <cell r="A213">
            <v>211</v>
          </cell>
          <cell r="H213">
            <v>0</v>
          </cell>
        </row>
        <row r="214">
          <cell r="A214">
            <v>212</v>
          </cell>
          <cell r="H214">
            <v>0</v>
          </cell>
        </row>
        <row r="215">
          <cell r="A215">
            <v>213</v>
          </cell>
          <cell r="H215">
            <v>0</v>
          </cell>
        </row>
        <row r="216">
          <cell r="A216">
            <v>214</v>
          </cell>
          <cell r="H216">
            <v>375</v>
          </cell>
        </row>
        <row r="217">
          <cell r="A217">
            <v>215</v>
          </cell>
          <cell r="H217">
            <v>375</v>
          </cell>
        </row>
        <row r="218">
          <cell r="A218">
            <v>216</v>
          </cell>
        </row>
        <row r="219">
          <cell r="A219">
            <v>217</v>
          </cell>
          <cell r="H219">
            <v>375</v>
          </cell>
        </row>
        <row r="220">
          <cell r="A220">
            <v>218</v>
          </cell>
          <cell r="H220">
            <v>358</v>
          </cell>
        </row>
        <row r="221">
          <cell r="A221">
            <v>219</v>
          </cell>
          <cell r="H221">
            <v>17</v>
          </cell>
        </row>
        <row r="222">
          <cell r="A222">
            <v>220</v>
          </cell>
          <cell r="H222">
            <v>0</v>
          </cell>
        </row>
        <row r="223">
          <cell r="A223">
            <v>221</v>
          </cell>
          <cell r="H223">
            <v>0</v>
          </cell>
        </row>
        <row r="224">
          <cell r="A224">
            <v>222</v>
          </cell>
          <cell r="H224">
            <v>0</v>
          </cell>
        </row>
        <row r="225">
          <cell r="A225">
            <v>223</v>
          </cell>
          <cell r="H225">
            <v>389</v>
          </cell>
        </row>
        <row r="226">
          <cell r="A226">
            <v>224</v>
          </cell>
        </row>
        <row r="227">
          <cell r="A227">
            <v>225</v>
          </cell>
          <cell r="H227">
            <v>389</v>
          </cell>
        </row>
        <row r="228">
          <cell r="A228">
            <v>226</v>
          </cell>
          <cell r="H228">
            <v>348</v>
          </cell>
        </row>
        <row r="229">
          <cell r="A229">
            <v>227</v>
          </cell>
          <cell r="H229">
            <v>41</v>
          </cell>
        </row>
        <row r="230">
          <cell r="A230">
            <v>228</v>
          </cell>
          <cell r="H230">
            <v>0</v>
          </cell>
        </row>
        <row r="231">
          <cell r="A231">
            <v>229</v>
          </cell>
          <cell r="H231">
            <v>0</v>
          </cell>
        </row>
        <row r="232">
          <cell r="A232">
            <v>230</v>
          </cell>
          <cell r="H232">
            <v>0</v>
          </cell>
        </row>
        <row r="233">
          <cell r="A233">
            <v>231</v>
          </cell>
          <cell r="H233">
            <v>17081</v>
          </cell>
        </row>
        <row r="234">
          <cell r="A234">
            <v>232</v>
          </cell>
          <cell r="H234">
            <v>0</v>
          </cell>
        </row>
        <row r="235">
          <cell r="A235">
            <v>233</v>
          </cell>
          <cell r="H235">
            <v>0</v>
          </cell>
        </row>
        <row r="236">
          <cell r="A236">
            <v>234</v>
          </cell>
          <cell r="H236">
            <v>0</v>
          </cell>
        </row>
        <row r="237">
          <cell r="A237">
            <v>235</v>
          </cell>
          <cell r="H237">
            <v>4549</v>
          </cell>
        </row>
        <row r="238">
          <cell r="A238">
            <v>236</v>
          </cell>
        </row>
        <row r="239">
          <cell r="A239">
            <v>237</v>
          </cell>
        </row>
        <row r="240">
          <cell r="A240">
            <v>238</v>
          </cell>
        </row>
        <row r="241">
          <cell r="A241">
            <v>239</v>
          </cell>
          <cell r="H241">
            <v>4527</v>
          </cell>
        </row>
        <row r="242">
          <cell r="A242">
            <v>240</v>
          </cell>
          <cell r="H242">
            <v>0</v>
          </cell>
        </row>
        <row r="243">
          <cell r="A243">
            <v>241</v>
          </cell>
          <cell r="H243">
            <v>516</v>
          </cell>
        </row>
        <row r="244">
          <cell r="A244">
            <v>242</v>
          </cell>
          <cell r="H244">
            <v>4011</v>
          </cell>
        </row>
        <row r="245">
          <cell r="A245">
            <v>243</v>
          </cell>
          <cell r="H245">
            <v>22</v>
          </cell>
        </row>
        <row r="246">
          <cell r="A246">
            <v>244</v>
          </cell>
          <cell r="H246">
            <v>12532</v>
          </cell>
        </row>
        <row r="247">
          <cell r="A247">
            <v>245</v>
          </cell>
        </row>
        <row r="248">
          <cell r="A248">
            <v>246</v>
          </cell>
        </row>
        <row r="252">
          <cell r="H252">
            <v>-100</v>
          </cell>
        </row>
        <row r="253">
          <cell r="A253">
            <v>106</v>
          </cell>
          <cell r="H253">
            <v>14</v>
          </cell>
        </row>
        <row r="254">
          <cell r="A254">
            <v>114</v>
          </cell>
          <cell r="H254">
            <v>684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T172"/>
  <sheetViews>
    <sheetView showGridLines="0" view="pageBreakPreview" zoomScale="75" zoomScaleNormal="75" zoomScaleSheetLayoutView="75" workbookViewId="0">
      <pane xSplit="2" ySplit="4" topLeftCell="AE5" activePane="bottomRight" state="frozen"/>
      <selection pane="topRight" activeCell="C1" sqref="C1"/>
      <selection pane="bottomLeft" activeCell="A5" sqref="A5"/>
      <selection pane="bottomRight" activeCell="AT1" sqref="AT1"/>
    </sheetView>
  </sheetViews>
  <sheetFormatPr defaultColWidth="10.28515625" defaultRowHeight="15" x14ac:dyDescent="0.2"/>
  <cols>
    <col min="1" max="1" width="10.85546875" style="75" bestFit="1" customWidth="1"/>
    <col min="2" max="2" width="66.85546875" style="53" customWidth="1"/>
    <col min="3" max="46" width="10.7109375" style="1" customWidth="1"/>
    <col min="47" max="16384" width="10.28515625" style="1"/>
  </cols>
  <sheetData>
    <row r="1" spans="1:46" ht="48" customHeight="1" x14ac:dyDescent="0.2">
      <c r="A1" s="84" t="s">
        <v>120</v>
      </c>
      <c r="B1" s="8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W1" s="2"/>
      <c r="AA1" s="2"/>
      <c r="AE1" s="2"/>
      <c r="AI1" s="2"/>
      <c r="AM1" s="2"/>
      <c r="AQ1" s="2"/>
    </row>
    <row r="2" spans="1:46" s="6" customFormat="1" x14ac:dyDescent="0.2">
      <c r="A2" s="72"/>
      <c r="B2" s="3"/>
      <c r="C2" s="4"/>
      <c r="D2" s="5"/>
      <c r="E2" s="5"/>
      <c r="F2" s="5"/>
      <c r="H2" s="7"/>
      <c r="I2" s="8"/>
      <c r="J2" s="8"/>
      <c r="K2" s="8"/>
      <c r="L2" s="8"/>
      <c r="M2" s="8"/>
      <c r="N2" s="8" t="s">
        <v>115</v>
      </c>
      <c r="O2" s="8"/>
      <c r="R2" s="8"/>
      <c r="S2" s="8"/>
      <c r="V2" s="8"/>
      <c r="W2" s="8"/>
      <c r="Z2" s="8" t="s">
        <v>115</v>
      </c>
      <c r="AA2" s="8"/>
      <c r="AD2" s="8"/>
      <c r="AE2" s="8"/>
      <c r="AH2" s="8"/>
      <c r="AI2" s="8"/>
      <c r="AL2" s="8" t="s">
        <v>115</v>
      </c>
      <c r="AM2" s="8"/>
      <c r="AP2" s="8"/>
      <c r="AQ2" s="8"/>
      <c r="AT2" s="8" t="s">
        <v>115</v>
      </c>
    </row>
    <row r="3" spans="1:46" s="6" customFormat="1" ht="27.75" customHeight="1" x14ac:dyDescent="0.2">
      <c r="A3" s="78"/>
      <c r="B3" s="79"/>
      <c r="C3" s="76">
        <v>2004</v>
      </c>
      <c r="D3" s="76"/>
      <c r="E3" s="76"/>
      <c r="F3" s="76"/>
      <c r="G3" s="76">
        <v>2005</v>
      </c>
      <c r="H3" s="76"/>
      <c r="I3" s="76"/>
      <c r="J3" s="76"/>
      <c r="K3" s="76">
        <v>2006</v>
      </c>
      <c r="L3" s="76"/>
      <c r="M3" s="76"/>
      <c r="N3" s="76"/>
      <c r="O3" s="76">
        <v>2007</v>
      </c>
      <c r="P3" s="76"/>
      <c r="Q3" s="76"/>
      <c r="R3" s="76"/>
      <c r="S3" s="76">
        <v>2008</v>
      </c>
      <c r="T3" s="76"/>
      <c r="U3" s="76"/>
      <c r="V3" s="76"/>
      <c r="W3" s="76">
        <v>2009</v>
      </c>
      <c r="X3" s="76"/>
      <c r="Y3" s="76"/>
      <c r="Z3" s="76"/>
      <c r="AA3" s="76">
        <v>2010</v>
      </c>
      <c r="AB3" s="76"/>
      <c r="AC3" s="76"/>
      <c r="AD3" s="76"/>
      <c r="AE3" s="76">
        <v>2011</v>
      </c>
      <c r="AF3" s="76"/>
      <c r="AG3" s="76"/>
      <c r="AH3" s="76"/>
      <c r="AI3" s="76">
        <v>2012</v>
      </c>
      <c r="AJ3" s="76"/>
      <c r="AK3" s="76"/>
      <c r="AL3" s="76"/>
      <c r="AM3" s="76">
        <v>2013</v>
      </c>
      <c r="AN3" s="76"/>
      <c r="AO3" s="76"/>
      <c r="AP3" s="76"/>
      <c r="AQ3" s="76">
        <v>2014</v>
      </c>
      <c r="AR3" s="76"/>
      <c r="AS3" s="76"/>
      <c r="AT3" s="77"/>
    </row>
    <row r="4" spans="1:46" s="6" customFormat="1" ht="27.75" customHeight="1" x14ac:dyDescent="0.2">
      <c r="A4" s="80"/>
      <c r="B4" s="81"/>
      <c r="C4" s="60" t="s">
        <v>1</v>
      </c>
      <c r="D4" s="60" t="s">
        <v>2</v>
      </c>
      <c r="E4" s="60" t="s">
        <v>3</v>
      </c>
      <c r="F4" s="60" t="s">
        <v>4</v>
      </c>
      <c r="G4" s="60" t="s">
        <v>1</v>
      </c>
      <c r="H4" s="60" t="s">
        <v>2</v>
      </c>
      <c r="I4" s="60" t="s">
        <v>3</v>
      </c>
      <c r="J4" s="60" t="s">
        <v>4</v>
      </c>
      <c r="K4" s="60" t="s">
        <v>1</v>
      </c>
      <c r="L4" s="60" t="s">
        <v>2</v>
      </c>
      <c r="M4" s="60" t="s">
        <v>3</v>
      </c>
      <c r="N4" s="60" t="s">
        <v>4</v>
      </c>
      <c r="O4" s="60" t="s">
        <v>1</v>
      </c>
      <c r="P4" s="60" t="s">
        <v>2</v>
      </c>
      <c r="Q4" s="60" t="s">
        <v>3</v>
      </c>
      <c r="R4" s="60" t="s">
        <v>4</v>
      </c>
      <c r="S4" s="60" t="s">
        <v>1</v>
      </c>
      <c r="T4" s="60" t="s">
        <v>2</v>
      </c>
      <c r="U4" s="60" t="s">
        <v>3</v>
      </c>
      <c r="V4" s="60" t="s">
        <v>4</v>
      </c>
      <c r="W4" s="60" t="s">
        <v>1</v>
      </c>
      <c r="X4" s="60" t="s">
        <v>2</v>
      </c>
      <c r="Y4" s="60" t="s">
        <v>3</v>
      </c>
      <c r="Z4" s="60" t="s">
        <v>4</v>
      </c>
      <c r="AA4" s="60" t="s">
        <v>1</v>
      </c>
      <c r="AB4" s="60" t="s">
        <v>2</v>
      </c>
      <c r="AC4" s="60" t="s">
        <v>3</v>
      </c>
      <c r="AD4" s="60" t="s">
        <v>4</v>
      </c>
      <c r="AE4" s="60" t="s">
        <v>1</v>
      </c>
      <c r="AF4" s="60" t="s">
        <v>2</v>
      </c>
      <c r="AG4" s="60" t="s">
        <v>3</v>
      </c>
      <c r="AH4" s="60" t="s">
        <v>4</v>
      </c>
      <c r="AI4" s="60" t="s">
        <v>1</v>
      </c>
      <c r="AJ4" s="60" t="s">
        <v>2</v>
      </c>
      <c r="AK4" s="60" t="s">
        <v>3</v>
      </c>
      <c r="AL4" s="60" t="s">
        <v>4</v>
      </c>
      <c r="AM4" s="60" t="s">
        <v>1</v>
      </c>
      <c r="AN4" s="60" t="s">
        <v>2</v>
      </c>
      <c r="AO4" s="60" t="s">
        <v>3</v>
      </c>
      <c r="AP4" s="60" t="s">
        <v>4</v>
      </c>
      <c r="AQ4" s="60" t="s">
        <v>1</v>
      </c>
      <c r="AR4" s="60" t="s">
        <v>2</v>
      </c>
      <c r="AS4" s="60" t="s">
        <v>3</v>
      </c>
      <c r="AT4" s="61" t="s">
        <v>4</v>
      </c>
    </row>
    <row r="5" spans="1:46" s="6" customFormat="1" ht="16.5" customHeight="1" x14ac:dyDescent="0.2">
      <c r="A5" s="68"/>
      <c r="B5" s="9"/>
      <c r="C5" s="10"/>
      <c r="D5" s="11"/>
      <c r="E5" s="11"/>
      <c r="F5" s="11"/>
      <c r="G5" s="12"/>
      <c r="H5" s="13"/>
      <c r="I5" s="13"/>
      <c r="J5" s="13"/>
      <c r="K5" s="10"/>
      <c r="L5" s="11"/>
      <c r="M5" s="11"/>
      <c r="N5" s="11"/>
      <c r="O5" s="10"/>
      <c r="P5" s="11"/>
      <c r="Q5" s="11"/>
      <c r="R5" s="11"/>
      <c r="S5" s="10"/>
      <c r="T5" s="11"/>
      <c r="U5" s="11"/>
      <c r="V5" s="11"/>
      <c r="W5" s="10"/>
      <c r="X5" s="11"/>
      <c r="Y5" s="11"/>
      <c r="Z5" s="11"/>
      <c r="AA5" s="10"/>
      <c r="AB5" s="11"/>
      <c r="AC5" s="11"/>
      <c r="AD5" s="11"/>
      <c r="AE5" s="10"/>
      <c r="AF5" s="11"/>
      <c r="AG5" s="11"/>
      <c r="AH5" s="11"/>
      <c r="AI5" s="10"/>
      <c r="AJ5" s="11"/>
      <c r="AK5" s="11"/>
      <c r="AL5" s="11"/>
      <c r="AM5" s="10"/>
      <c r="AN5" s="11"/>
      <c r="AO5" s="11"/>
      <c r="AP5" s="11"/>
      <c r="AQ5" s="10"/>
      <c r="AR5" s="11"/>
      <c r="AS5" s="11"/>
      <c r="AT5" s="11"/>
    </row>
    <row r="6" spans="1:46" s="14" customFormat="1" ht="42.75" customHeight="1" x14ac:dyDescent="0.25">
      <c r="A6" s="73"/>
      <c r="B6" s="54" t="s">
        <v>121</v>
      </c>
      <c r="C6" s="20">
        <v>-77342</v>
      </c>
      <c r="D6" s="21">
        <v>-83101</v>
      </c>
      <c r="E6" s="21">
        <v>-88087</v>
      </c>
      <c r="F6" s="21">
        <v>-94293</v>
      </c>
      <c r="G6" s="22">
        <v>-96024</v>
      </c>
      <c r="H6" s="23">
        <v>-97221</v>
      </c>
      <c r="I6" s="23">
        <v>-103113</v>
      </c>
      <c r="J6" s="23">
        <v>-108084</v>
      </c>
      <c r="K6" s="20">
        <v>-111318</v>
      </c>
      <c r="L6" s="21">
        <v>-111584</v>
      </c>
      <c r="M6" s="21">
        <v>-115798</v>
      </c>
      <c r="N6" s="21">
        <v>-126380</v>
      </c>
      <c r="O6" s="20">
        <v>-131826</v>
      </c>
      <c r="P6" s="21">
        <v>-143259</v>
      </c>
      <c r="Q6" s="21">
        <v>-146761</v>
      </c>
      <c r="R6" s="21">
        <v>-164057</v>
      </c>
      <c r="S6" s="20">
        <v>-173833</v>
      </c>
      <c r="T6" s="21">
        <v>-185377</v>
      </c>
      <c r="U6" s="21">
        <v>-186166</v>
      </c>
      <c r="V6" s="21">
        <v>-172238</v>
      </c>
      <c r="W6" s="20">
        <v>-162318</v>
      </c>
      <c r="X6" s="21">
        <v>-172233</v>
      </c>
      <c r="Y6" s="21">
        <v>-185674</v>
      </c>
      <c r="Z6" s="21">
        <v>-192535</v>
      </c>
      <c r="AA6" s="20">
        <v>-207767</v>
      </c>
      <c r="AB6" s="21">
        <v>-197543</v>
      </c>
      <c r="AC6" s="21">
        <v>-220979</v>
      </c>
      <c r="AD6" s="21">
        <v>-234029</v>
      </c>
      <c r="AE6" s="20">
        <v>-238030</v>
      </c>
      <c r="AF6" s="21">
        <v>-247598</v>
      </c>
      <c r="AG6" s="21">
        <v>-221626</v>
      </c>
      <c r="AH6" s="21">
        <v>-221572</v>
      </c>
      <c r="AI6" s="20">
        <v>-244183</v>
      </c>
      <c r="AJ6" s="21">
        <v>-238940</v>
      </c>
      <c r="AK6" s="21">
        <v>-250529</v>
      </c>
      <c r="AL6" s="21">
        <v>-259795</v>
      </c>
      <c r="AM6" s="20">
        <v>-253397</v>
      </c>
      <c r="AN6" s="21">
        <v>-248632</v>
      </c>
      <c r="AO6" s="21">
        <v>-261986</v>
      </c>
      <c r="AP6" s="21">
        <v>-273451</v>
      </c>
      <c r="AQ6" s="20">
        <v>-275683</v>
      </c>
      <c r="AR6" s="21"/>
      <c r="AS6" s="21"/>
      <c r="AT6" s="21"/>
    </row>
    <row r="7" spans="1:46" s="6" customFormat="1" x14ac:dyDescent="0.2">
      <c r="A7" s="68"/>
      <c r="B7" s="15"/>
      <c r="C7" s="16"/>
      <c r="D7" s="17"/>
      <c r="E7" s="17"/>
      <c r="F7" s="17"/>
      <c r="G7" s="18"/>
      <c r="H7" s="19"/>
      <c r="I7" s="19"/>
      <c r="J7" s="19"/>
      <c r="K7" s="16"/>
      <c r="L7" s="17"/>
      <c r="M7" s="17"/>
      <c r="N7" s="17"/>
      <c r="O7" s="16"/>
      <c r="P7" s="17"/>
      <c r="Q7" s="17"/>
      <c r="R7" s="17"/>
      <c r="S7" s="16"/>
      <c r="T7" s="17"/>
      <c r="U7" s="17"/>
      <c r="V7" s="17"/>
      <c r="W7" s="16"/>
      <c r="X7" s="17"/>
      <c r="Y7" s="17"/>
      <c r="Z7" s="17"/>
      <c r="AA7" s="16"/>
      <c r="AB7" s="17"/>
      <c r="AC7" s="17"/>
      <c r="AD7" s="17"/>
      <c r="AE7" s="16"/>
      <c r="AF7" s="17"/>
      <c r="AG7" s="17"/>
      <c r="AH7" s="17"/>
      <c r="AI7" s="16"/>
      <c r="AJ7" s="17"/>
      <c r="AK7" s="17"/>
      <c r="AL7" s="17"/>
      <c r="AM7" s="16"/>
      <c r="AN7" s="17"/>
      <c r="AO7" s="17"/>
      <c r="AP7" s="17"/>
      <c r="AQ7" s="16"/>
      <c r="AR7" s="17"/>
      <c r="AS7" s="17"/>
      <c r="AT7" s="17"/>
    </row>
    <row r="8" spans="1:46" s="14" customFormat="1" ht="23.25" customHeight="1" x14ac:dyDescent="0.25">
      <c r="A8" s="74"/>
      <c r="B8" s="55" t="s">
        <v>122</v>
      </c>
      <c r="C8" s="56">
        <v>52328</v>
      </c>
      <c r="D8" s="57">
        <v>56363</v>
      </c>
      <c r="E8" s="57">
        <v>57091</v>
      </c>
      <c r="F8" s="57">
        <v>58475</v>
      </c>
      <c r="G8" s="58">
        <v>62802</v>
      </c>
      <c r="H8" s="59">
        <v>70179</v>
      </c>
      <c r="I8" s="59">
        <v>73655</v>
      </c>
      <c r="J8" s="59">
        <v>77842</v>
      </c>
      <c r="K8" s="56">
        <v>79213</v>
      </c>
      <c r="L8" s="57">
        <v>79288</v>
      </c>
      <c r="M8" s="57">
        <v>82754</v>
      </c>
      <c r="N8" s="57">
        <v>89610</v>
      </c>
      <c r="O8" s="56">
        <v>92719</v>
      </c>
      <c r="P8" s="57">
        <v>96359</v>
      </c>
      <c r="Q8" s="57">
        <v>99804</v>
      </c>
      <c r="R8" s="57">
        <v>106642</v>
      </c>
      <c r="S8" s="56">
        <v>111276</v>
      </c>
      <c r="T8" s="57">
        <v>116269</v>
      </c>
      <c r="U8" s="57">
        <v>116598</v>
      </c>
      <c r="V8" s="57">
        <v>97159</v>
      </c>
      <c r="W8" s="56">
        <v>93666</v>
      </c>
      <c r="X8" s="57">
        <v>98836</v>
      </c>
      <c r="Y8" s="57">
        <v>107113</v>
      </c>
      <c r="Z8" s="57">
        <v>108349</v>
      </c>
      <c r="AA8" s="56">
        <v>128099</v>
      </c>
      <c r="AB8" s="57">
        <v>132482</v>
      </c>
      <c r="AC8" s="57">
        <v>134760</v>
      </c>
      <c r="AD8" s="57">
        <v>139628</v>
      </c>
      <c r="AE8" s="56">
        <v>148005</v>
      </c>
      <c r="AF8" s="57">
        <v>149601</v>
      </c>
      <c r="AG8" s="57">
        <v>149387</v>
      </c>
      <c r="AH8" s="57">
        <v>153232</v>
      </c>
      <c r="AI8" s="56">
        <v>152669</v>
      </c>
      <c r="AJ8" s="57">
        <v>159099</v>
      </c>
      <c r="AK8" s="57">
        <v>164508</v>
      </c>
      <c r="AL8" s="57">
        <v>166687</v>
      </c>
      <c r="AM8" s="56">
        <v>168149</v>
      </c>
      <c r="AN8" s="57">
        <v>160869</v>
      </c>
      <c r="AO8" s="57">
        <v>163374</v>
      </c>
      <c r="AP8" s="57">
        <v>159171</v>
      </c>
      <c r="AQ8" s="56">
        <v>158596</v>
      </c>
      <c r="AR8" s="57"/>
      <c r="AS8" s="57"/>
      <c r="AT8" s="57"/>
    </row>
    <row r="9" spans="1:46" s="6" customFormat="1" x14ac:dyDescent="0.2">
      <c r="A9" s="68"/>
      <c r="B9" s="15"/>
      <c r="C9" s="16"/>
      <c r="D9" s="17"/>
      <c r="E9" s="17"/>
      <c r="F9" s="17"/>
      <c r="G9" s="18"/>
      <c r="H9" s="19"/>
      <c r="I9" s="19"/>
      <c r="J9" s="19"/>
      <c r="K9" s="16"/>
      <c r="L9" s="17"/>
      <c r="M9" s="17"/>
      <c r="N9" s="17"/>
      <c r="O9" s="16"/>
      <c r="P9" s="17"/>
      <c r="Q9" s="17"/>
      <c r="R9" s="17"/>
      <c r="S9" s="16"/>
      <c r="T9" s="17"/>
      <c r="U9" s="17"/>
      <c r="V9" s="17"/>
      <c r="W9" s="16"/>
      <c r="X9" s="17"/>
      <c r="Y9" s="17"/>
      <c r="Z9" s="17"/>
      <c r="AA9" s="16"/>
      <c r="AB9" s="17"/>
      <c r="AC9" s="17"/>
      <c r="AD9" s="17"/>
      <c r="AE9" s="16"/>
      <c r="AF9" s="17"/>
      <c r="AG9" s="17"/>
      <c r="AH9" s="17"/>
      <c r="AI9" s="16"/>
      <c r="AJ9" s="17"/>
      <c r="AK9" s="17"/>
      <c r="AL9" s="17"/>
      <c r="AM9" s="16"/>
      <c r="AN9" s="17"/>
      <c r="AO9" s="17"/>
      <c r="AP9" s="17"/>
      <c r="AQ9" s="16"/>
      <c r="AR9" s="17"/>
      <c r="AS9" s="17"/>
      <c r="AT9" s="17"/>
    </row>
    <row r="10" spans="1:46" s="14" customFormat="1" ht="31.5" x14ac:dyDescent="0.25">
      <c r="A10" s="65" t="s">
        <v>5</v>
      </c>
      <c r="B10" s="24" t="s">
        <v>123</v>
      </c>
      <c r="C10" s="25">
        <v>1665</v>
      </c>
      <c r="D10" s="26">
        <v>2041</v>
      </c>
      <c r="E10" s="26">
        <v>2035</v>
      </c>
      <c r="F10" s="26">
        <v>2457</v>
      </c>
      <c r="G10" s="27">
        <v>2605</v>
      </c>
      <c r="H10" s="28">
        <v>3303</v>
      </c>
      <c r="I10" s="28">
        <v>3574</v>
      </c>
      <c r="J10" s="28">
        <v>5330</v>
      </c>
      <c r="K10" s="25">
        <v>5341</v>
      </c>
      <c r="L10" s="26">
        <v>5515</v>
      </c>
      <c r="M10" s="26">
        <v>6257</v>
      </c>
      <c r="N10" s="26">
        <v>10933</v>
      </c>
      <c r="O10" s="25">
        <v>10738</v>
      </c>
      <c r="P10" s="26">
        <v>11620</v>
      </c>
      <c r="Q10" s="26">
        <v>12570</v>
      </c>
      <c r="R10" s="26">
        <v>14492</v>
      </c>
      <c r="S10" s="25">
        <v>15437</v>
      </c>
      <c r="T10" s="26">
        <v>16840</v>
      </c>
      <c r="U10" s="26">
        <v>19882</v>
      </c>
      <c r="V10" s="26">
        <v>17104</v>
      </c>
      <c r="W10" s="25">
        <v>16378</v>
      </c>
      <c r="X10" s="26">
        <v>18119</v>
      </c>
      <c r="Y10" s="26">
        <v>19539</v>
      </c>
      <c r="Z10" s="26">
        <v>20334</v>
      </c>
      <c r="AA10" s="25">
        <v>28775</v>
      </c>
      <c r="AB10" s="26">
        <v>27743</v>
      </c>
      <c r="AC10" s="26">
        <v>28252</v>
      </c>
      <c r="AD10" s="26">
        <v>33264</v>
      </c>
      <c r="AE10" s="25">
        <v>36086</v>
      </c>
      <c r="AF10" s="26">
        <v>38268</v>
      </c>
      <c r="AG10" s="26">
        <v>38451</v>
      </c>
      <c r="AH10" s="26">
        <v>40890</v>
      </c>
      <c r="AI10" s="25">
        <v>42359</v>
      </c>
      <c r="AJ10" s="26">
        <v>41783</v>
      </c>
      <c r="AK10" s="26">
        <v>43325</v>
      </c>
      <c r="AL10" s="26">
        <v>43495</v>
      </c>
      <c r="AM10" s="25">
        <v>42494</v>
      </c>
      <c r="AN10" s="26">
        <v>38858</v>
      </c>
      <c r="AO10" s="26">
        <v>41337</v>
      </c>
      <c r="AP10" s="26">
        <v>40081</v>
      </c>
      <c r="AQ10" s="25">
        <v>39979</v>
      </c>
      <c r="AR10" s="26"/>
      <c r="AS10" s="26"/>
      <c r="AT10" s="26"/>
    </row>
    <row r="11" spans="1:46" s="6" customFormat="1" ht="31.5" x14ac:dyDescent="0.25">
      <c r="A11" s="66" t="s">
        <v>6</v>
      </c>
      <c r="B11" s="29" t="s">
        <v>7</v>
      </c>
      <c r="C11" s="30">
        <v>1234</v>
      </c>
      <c r="D11" s="31">
        <v>1515</v>
      </c>
      <c r="E11" s="31">
        <v>1412</v>
      </c>
      <c r="F11" s="31">
        <v>1717</v>
      </c>
      <c r="G11" s="32">
        <v>1785</v>
      </c>
      <c r="H11" s="33">
        <v>2282</v>
      </c>
      <c r="I11" s="33">
        <v>2460</v>
      </c>
      <c r="J11" s="33">
        <v>3970</v>
      </c>
      <c r="K11" s="30">
        <v>4041</v>
      </c>
      <c r="L11" s="31">
        <v>4131</v>
      </c>
      <c r="M11" s="31">
        <v>4515</v>
      </c>
      <c r="N11" s="31">
        <v>8990</v>
      </c>
      <c r="O11" s="30">
        <v>9006</v>
      </c>
      <c r="P11" s="31">
        <v>9569</v>
      </c>
      <c r="Q11" s="31">
        <v>10201</v>
      </c>
      <c r="R11" s="31">
        <v>11374</v>
      </c>
      <c r="S11" s="30">
        <v>11849</v>
      </c>
      <c r="T11" s="31">
        <v>12726</v>
      </c>
      <c r="U11" s="31">
        <v>15575</v>
      </c>
      <c r="V11" s="31">
        <v>13019</v>
      </c>
      <c r="W11" s="30">
        <v>12352</v>
      </c>
      <c r="X11" s="31">
        <v>13594</v>
      </c>
      <c r="Y11" s="31">
        <v>14961</v>
      </c>
      <c r="Z11" s="31">
        <v>15554</v>
      </c>
      <c r="AA11" s="30">
        <v>16222</v>
      </c>
      <c r="AB11" s="31">
        <v>15215</v>
      </c>
      <c r="AC11" s="31">
        <v>15111</v>
      </c>
      <c r="AD11" s="31">
        <v>16844</v>
      </c>
      <c r="AE11" s="30">
        <v>18213</v>
      </c>
      <c r="AF11" s="31">
        <v>19105</v>
      </c>
      <c r="AG11" s="31">
        <v>19589</v>
      </c>
      <c r="AH11" s="31">
        <v>21670</v>
      </c>
      <c r="AI11" s="30">
        <v>22669</v>
      </c>
      <c r="AJ11" s="31">
        <v>22229</v>
      </c>
      <c r="AK11" s="31">
        <v>23514</v>
      </c>
      <c r="AL11" s="31">
        <v>23265</v>
      </c>
      <c r="AM11" s="30">
        <v>23140</v>
      </c>
      <c r="AN11" s="31">
        <v>22548</v>
      </c>
      <c r="AO11" s="31">
        <v>23948</v>
      </c>
      <c r="AP11" s="31">
        <v>22927</v>
      </c>
      <c r="AQ11" s="30">
        <v>22870</v>
      </c>
      <c r="AR11" s="31"/>
      <c r="AS11" s="31"/>
      <c r="AT11" s="31"/>
    </row>
    <row r="12" spans="1:46" s="6" customFormat="1" ht="30" x14ac:dyDescent="0.2">
      <c r="A12" s="67" t="s">
        <v>8</v>
      </c>
      <c r="B12" s="34" t="s">
        <v>9</v>
      </c>
      <c r="C12" s="16">
        <v>1234</v>
      </c>
      <c r="D12" s="17">
        <v>1515</v>
      </c>
      <c r="E12" s="17">
        <v>1412</v>
      </c>
      <c r="F12" s="17">
        <v>1717</v>
      </c>
      <c r="G12" s="18">
        <v>1785</v>
      </c>
      <c r="H12" s="19">
        <v>2282</v>
      </c>
      <c r="I12" s="19">
        <v>2460</v>
      </c>
      <c r="J12" s="19">
        <v>3970</v>
      </c>
      <c r="K12" s="16">
        <v>4041</v>
      </c>
      <c r="L12" s="17">
        <v>4131</v>
      </c>
      <c r="M12" s="17">
        <v>4515</v>
      </c>
      <c r="N12" s="17">
        <v>8990</v>
      </c>
      <c r="O12" s="16">
        <v>9006</v>
      </c>
      <c r="P12" s="17">
        <v>9569</v>
      </c>
      <c r="Q12" s="17">
        <v>10201</v>
      </c>
      <c r="R12" s="17">
        <v>11374</v>
      </c>
      <c r="S12" s="16">
        <v>11849</v>
      </c>
      <c r="T12" s="17">
        <v>12726</v>
      </c>
      <c r="U12" s="17">
        <v>15575</v>
      </c>
      <c r="V12" s="17">
        <v>13019</v>
      </c>
      <c r="W12" s="16">
        <v>12352</v>
      </c>
      <c r="X12" s="17">
        <v>13594</v>
      </c>
      <c r="Y12" s="17">
        <v>14961</v>
      </c>
      <c r="Z12" s="17">
        <v>15554</v>
      </c>
      <c r="AA12" s="16">
        <v>16222</v>
      </c>
      <c r="AB12" s="17">
        <v>15215</v>
      </c>
      <c r="AC12" s="17">
        <v>15111</v>
      </c>
      <c r="AD12" s="17">
        <v>16844</v>
      </c>
      <c r="AE12" s="16">
        <v>18213</v>
      </c>
      <c r="AF12" s="17">
        <v>19105</v>
      </c>
      <c r="AG12" s="17">
        <v>19589</v>
      </c>
      <c r="AH12" s="17">
        <v>21670</v>
      </c>
      <c r="AI12" s="16">
        <v>22669</v>
      </c>
      <c r="AJ12" s="17">
        <v>22229</v>
      </c>
      <c r="AK12" s="17">
        <v>23514</v>
      </c>
      <c r="AL12" s="17">
        <v>23265</v>
      </c>
      <c r="AM12" s="16">
        <v>23140</v>
      </c>
      <c r="AN12" s="17">
        <v>22548</v>
      </c>
      <c r="AO12" s="17">
        <v>23948</v>
      </c>
      <c r="AP12" s="17">
        <v>22927</v>
      </c>
      <c r="AQ12" s="16">
        <v>22870</v>
      </c>
      <c r="AR12" s="17"/>
      <c r="AS12" s="17"/>
      <c r="AT12" s="17"/>
    </row>
    <row r="13" spans="1:46" s="6" customFormat="1" ht="15" hidden="1" customHeight="1" x14ac:dyDescent="0.2">
      <c r="A13" s="67"/>
      <c r="B13" s="34"/>
      <c r="C13" s="16">
        <v>0</v>
      </c>
      <c r="D13" s="17">
        <v>0</v>
      </c>
      <c r="E13" s="17">
        <v>0</v>
      </c>
      <c r="F13" s="17">
        <v>269</v>
      </c>
      <c r="G13" s="18">
        <v>0</v>
      </c>
      <c r="H13" s="19">
        <v>0</v>
      </c>
      <c r="I13" s="19">
        <v>0</v>
      </c>
      <c r="J13" s="19">
        <v>1554</v>
      </c>
      <c r="K13" s="16">
        <v>0</v>
      </c>
      <c r="L13" s="17">
        <v>0</v>
      </c>
      <c r="M13" s="17">
        <v>0</v>
      </c>
      <c r="N13" s="17">
        <v>4482</v>
      </c>
      <c r="O13" s="16">
        <v>0</v>
      </c>
      <c r="P13" s="17">
        <v>0</v>
      </c>
      <c r="Q13" s="17">
        <v>0</v>
      </c>
      <c r="R13" s="17">
        <v>5300</v>
      </c>
      <c r="S13" s="16">
        <v>0</v>
      </c>
      <c r="T13" s="17">
        <v>0</v>
      </c>
      <c r="U13" s="17">
        <v>0</v>
      </c>
      <c r="V13" s="17">
        <v>6215</v>
      </c>
      <c r="W13" s="16">
        <v>0</v>
      </c>
      <c r="X13" s="17">
        <v>0</v>
      </c>
      <c r="Y13" s="17">
        <v>0</v>
      </c>
      <c r="Z13" s="17">
        <v>6987</v>
      </c>
      <c r="AA13" s="16">
        <v>0</v>
      </c>
      <c r="AB13" s="17">
        <v>0</v>
      </c>
      <c r="AC13" s="17">
        <v>0</v>
      </c>
      <c r="AD13" s="17">
        <v>8514</v>
      </c>
      <c r="AE13" s="16">
        <v>0</v>
      </c>
      <c r="AF13" s="17">
        <v>0</v>
      </c>
      <c r="AG13" s="17">
        <v>0</v>
      </c>
      <c r="AH13" s="17">
        <v>10079</v>
      </c>
      <c r="AI13" s="16">
        <v>0</v>
      </c>
      <c r="AJ13" s="17">
        <v>0</v>
      </c>
      <c r="AK13" s="17">
        <v>0</v>
      </c>
      <c r="AL13" s="17">
        <v>7659</v>
      </c>
      <c r="AM13" s="16">
        <v>0</v>
      </c>
      <c r="AN13" s="17">
        <v>0</v>
      </c>
      <c r="AO13" s="17">
        <v>0</v>
      </c>
      <c r="AP13" s="17">
        <v>2675</v>
      </c>
      <c r="AQ13" s="16">
        <v>2659</v>
      </c>
      <c r="AR13" s="17"/>
      <c r="AS13" s="17"/>
      <c r="AT13" s="17"/>
    </row>
    <row r="14" spans="1:46" s="6" customFormat="1" ht="30" x14ac:dyDescent="0.2">
      <c r="A14" s="67" t="s">
        <v>10</v>
      </c>
      <c r="B14" s="34" t="s">
        <v>116</v>
      </c>
      <c r="C14" s="16">
        <v>0</v>
      </c>
      <c r="D14" s="17">
        <v>0</v>
      </c>
      <c r="E14" s="17">
        <v>0</v>
      </c>
      <c r="F14" s="17">
        <v>0</v>
      </c>
      <c r="G14" s="18">
        <v>0</v>
      </c>
      <c r="H14" s="19">
        <v>0</v>
      </c>
      <c r="I14" s="19">
        <v>0</v>
      </c>
      <c r="J14" s="19">
        <v>0</v>
      </c>
      <c r="K14" s="16">
        <v>0</v>
      </c>
      <c r="L14" s="17">
        <v>0</v>
      </c>
      <c r="M14" s="17">
        <v>0</v>
      </c>
      <c r="N14" s="17">
        <v>0</v>
      </c>
      <c r="O14" s="16">
        <v>0</v>
      </c>
      <c r="P14" s="17">
        <v>0</v>
      </c>
      <c r="Q14" s="17">
        <v>0</v>
      </c>
      <c r="R14" s="17">
        <v>0</v>
      </c>
      <c r="S14" s="16">
        <v>0</v>
      </c>
      <c r="T14" s="17">
        <v>0</v>
      </c>
      <c r="U14" s="17">
        <v>0</v>
      </c>
      <c r="V14" s="17">
        <v>0</v>
      </c>
      <c r="W14" s="16">
        <v>0</v>
      </c>
      <c r="X14" s="17">
        <v>0</v>
      </c>
      <c r="Y14" s="17">
        <v>0</v>
      </c>
      <c r="Z14" s="17">
        <v>0</v>
      </c>
      <c r="AA14" s="16">
        <v>0</v>
      </c>
      <c r="AB14" s="17">
        <v>0</v>
      </c>
      <c r="AC14" s="17">
        <v>0</v>
      </c>
      <c r="AD14" s="17">
        <v>0</v>
      </c>
      <c r="AE14" s="16">
        <v>0</v>
      </c>
      <c r="AF14" s="17">
        <v>0</v>
      </c>
      <c r="AG14" s="17">
        <v>0</v>
      </c>
      <c r="AH14" s="17">
        <v>0</v>
      </c>
      <c r="AI14" s="16">
        <v>0</v>
      </c>
      <c r="AJ14" s="17">
        <v>0</v>
      </c>
      <c r="AK14" s="17">
        <v>0</v>
      </c>
      <c r="AL14" s="17">
        <v>0</v>
      </c>
      <c r="AM14" s="16">
        <v>0</v>
      </c>
      <c r="AN14" s="17">
        <v>0</v>
      </c>
      <c r="AO14" s="17">
        <v>0</v>
      </c>
      <c r="AP14" s="17">
        <v>0</v>
      </c>
      <c r="AQ14" s="16">
        <v>0</v>
      </c>
      <c r="AR14" s="17"/>
      <c r="AS14" s="17"/>
      <c r="AT14" s="17"/>
    </row>
    <row r="15" spans="1:46" s="6" customFormat="1" ht="19.5" customHeight="1" x14ac:dyDescent="0.25">
      <c r="A15" s="66" t="s">
        <v>11</v>
      </c>
      <c r="B15" s="35" t="s">
        <v>12</v>
      </c>
      <c r="C15" s="30">
        <v>431</v>
      </c>
      <c r="D15" s="31">
        <v>526</v>
      </c>
      <c r="E15" s="31">
        <v>623</v>
      </c>
      <c r="F15" s="31">
        <v>740</v>
      </c>
      <c r="G15" s="32">
        <v>820</v>
      </c>
      <c r="H15" s="33">
        <v>1021</v>
      </c>
      <c r="I15" s="33">
        <v>1114</v>
      </c>
      <c r="J15" s="33">
        <v>1360</v>
      </c>
      <c r="K15" s="30">
        <v>1300</v>
      </c>
      <c r="L15" s="31">
        <v>1384</v>
      </c>
      <c r="M15" s="31">
        <v>1742</v>
      </c>
      <c r="N15" s="31">
        <v>1943</v>
      </c>
      <c r="O15" s="30">
        <v>1732</v>
      </c>
      <c r="P15" s="31">
        <v>2051</v>
      </c>
      <c r="Q15" s="31">
        <v>2369</v>
      </c>
      <c r="R15" s="31">
        <v>3118</v>
      </c>
      <c r="S15" s="30">
        <v>3588</v>
      </c>
      <c r="T15" s="31">
        <v>4114</v>
      </c>
      <c r="U15" s="31">
        <v>4307</v>
      </c>
      <c r="V15" s="31">
        <v>4085</v>
      </c>
      <c r="W15" s="30">
        <v>4026</v>
      </c>
      <c r="X15" s="31">
        <v>4525</v>
      </c>
      <c r="Y15" s="31">
        <v>4578</v>
      </c>
      <c r="Z15" s="31">
        <v>4780</v>
      </c>
      <c r="AA15" s="30">
        <v>12553</v>
      </c>
      <c r="AB15" s="31">
        <v>12528</v>
      </c>
      <c r="AC15" s="31">
        <v>13141</v>
      </c>
      <c r="AD15" s="31">
        <v>16420</v>
      </c>
      <c r="AE15" s="30">
        <v>17873</v>
      </c>
      <c r="AF15" s="31">
        <v>19163</v>
      </c>
      <c r="AG15" s="31">
        <v>18862</v>
      </c>
      <c r="AH15" s="31">
        <v>19220</v>
      </c>
      <c r="AI15" s="30">
        <v>19690</v>
      </c>
      <c r="AJ15" s="31">
        <v>19554</v>
      </c>
      <c r="AK15" s="31">
        <v>19811</v>
      </c>
      <c r="AL15" s="31">
        <v>20230</v>
      </c>
      <c r="AM15" s="30">
        <v>19354</v>
      </c>
      <c r="AN15" s="31">
        <v>16310</v>
      </c>
      <c r="AO15" s="31">
        <v>17389</v>
      </c>
      <c r="AP15" s="31">
        <v>17154</v>
      </c>
      <c r="AQ15" s="30">
        <v>17109</v>
      </c>
      <c r="AR15" s="31"/>
      <c r="AS15" s="31"/>
      <c r="AT15" s="31"/>
    </row>
    <row r="16" spans="1:46" s="6" customFormat="1" ht="30" x14ac:dyDescent="0.2">
      <c r="A16" s="67" t="s">
        <v>13</v>
      </c>
      <c r="B16" s="34" t="s">
        <v>9</v>
      </c>
      <c r="C16" s="16">
        <v>517</v>
      </c>
      <c r="D16" s="17">
        <v>620</v>
      </c>
      <c r="E16" s="17">
        <v>728</v>
      </c>
      <c r="F16" s="17">
        <v>852</v>
      </c>
      <c r="G16" s="18">
        <v>921</v>
      </c>
      <c r="H16" s="19">
        <v>1126</v>
      </c>
      <c r="I16" s="19">
        <v>1238</v>
      </c>
      <c r="J16" s="19">
        <v>1532</v>
      </c>
      <c r="K16" s="16">
        <v>1447</v>
      </c>
      <c r="L16" s="17">
        <v>1595</v>
      </c>
      <c r="M16" s="17">
        <v>1935</v>
      </c>
      <c r="N16" s="17">
        <v>2112</v>
      </c>
      <c r="O16" s="16">
        <v>1983</v>
      </c>
      <c r="P16" s="17">
        <v>2244</v>
      </c>
      <c r="Q16" s="17">
        <v>2565</v>
      </c>
      <c r="R16" s="17">
        <v>3383</v>
      </c>
      <c r="S16" s="16">
        <v>3858</v>
      </c>
      <c r="T16" s="17">
        <v>4447</v>
      </c>
      <c r="U16" s="17">
        <v>4604</v>
      </c>
      <c r="V16" s="17">
        <v>4378</v>
      </c>
      <c r="W16" s="16">
        <v>4428</v>
      </c>
      <c r="X16" s="17">
        <v>4976</v>
      </c>
      <c r="Y16" s="17">
        <v>5012</v>
      </c>
      <c r="Z16" s="17">
        <v>5168</v>
      </c>
      <c r="AA16" s="16">
        <v>15866</v>
      </c>
      <c r="AB16" s="17">
        <v>15799</v>
      </c>
      <c r="AC16" s="17">
        <v>16842</v>
      </c>
      <c r="AD16" s="17">
        <v>20173</v>
      </c>
      <c r="AE16" s="16">
        <v>21815</v>
      </c>
      <c r="AF16" s="17">
        <v>23141</v>
      </c>
      <c r="AG16" s="17">
        <v>22582</v>
      </c>
      <c r="AH16" s="17">
        <v>23053</v>
      </c>
      <c r="AI16" s="16">
        <v>24097</v>
      </c>
      <c r="AJ16" s="17">
        <v>24029</v>
      </c>
      <c r="AK16" s="17">
        <v>24483</v>
      </c>
      <c r="AL16" s="17">
        <v>24918</v>
      </c>
      <c r="AM16" s="16">
        <v>24686</v>
      </c>
      <c r="AN16" s="17">
        <v>21401</v>
      </c>
      <c r="AO16" s="17">
        <v>22109</v>
      </c>
      <c r="AP16" s="17">
        <v>21617</v>
      </c>
      <c r="AQ16" s="16">
        <v>22122</v>
      </c>
      <c r="AR16" s="17"/>
      <c r="AS16" s="17"/>
      <c r="AT16" s="17"/>
    </row>
    <row r="17" spans="1:46" s="6" customFormat="1" ht="30" x14ac:dyDescent="0.2">
      <c r="A17" s="67" t="s">
        <v>14</v>
      </c>
      <c r="B17" s="34" t="s">
        <v>116</v>
      </c>
      <c r="C17" s="16">
        <v>-86</v>
      </c>
      <c r="D17" s="17">
        <v>-94</v>
      </c>
      <c r="E17" s="17">
        <v>-105</v>
      </c>
      <c r="F17" s="17">
        <v>-112</v>
      </c>
      <c r="G17" s="18">
        <v>-101</v>
      </c>
      <c r="H17" s="19">
        <v>-105</v>
      </c>
      <c r="I17" s="19">
        <v>-124</v>
      </c>
      <c r="J17" s="19">
        <v>-172</v>
      </c>
      <c r="K17" s="16">
        <v>-147</v>
      </c>
      <c r="L17" s="17">
        <v>-211</v>
      </c>
      <c r="M17" s="17">
        <v>-193</v>
      </c>
      <c r="N17" s="17">
        <v>-169</v>
      </c>
      <c r="O17" s="16">
        <v>-251</v>
      </c>
      <c r="P17" s="17">
        <v>-193</v>
      </c>
      <c r="Q17" s="17">
        <v>-196</v>
      </c>
      <c r="R17" s="17">
        <v>-265</v>
      </c>
      <c r="S17" s="16">
        <v>-270</v>
      </c>
      <c r="T17" s="17">
        <v>-333</v>
      </c>
      <c r="U17" s="17">
        <v>-297</v>
      </c>
      <c r="V17" s="17">
        <v>-293</v>
      </c>
      <c r="W17" s="16">
        <v>-402</v>
      </c>
      <c r="X17" s="17">
        <v>-451</v>
      </c>
      <c r="Y17" s="17">
        <v>-434</v>
      </c>
      <c r="Z17" s="17">
        <v>-388</v>
      </c>
      <c r="AA17" s="16">
        <v>-3313</v>
      </c>
      <c r="AB17" s="17">
        <v>-3271</v>
      </c>
      <c r="AC17" s="17">
        <v>-3701</v>
      </c>
      <c r="AD17" s="17">
        <v>-3753</v>
      </c>
      <c r="AE17" s="16">
        <v>-3942</v>
      </c>
      <c r="AF17" s="17">
        <v>-3978</v>
      </c>
      <c r="AG17" s="17">
        <v>-3720</v>
      </c>
      <c r="AH17" s="17">
        <v>-3833</v>
      </c>
      <c r="AI17" s="16">
        <v>-4407</v>
      </c>
      <c r="AJ17" s="17">
        <v>-4475</v>
      </c>
      <c r="AK17" s="17">
        <v>-4672</v>
      </c>
      <c r="AL17" s="17">
        <v>-4688</v>
      </c>
      <c r="AM17" s="16">
        <v>-5332</v>
      </c>
      <c r="AN17" s="17">
        <v>-5091</v>
      </c>
      <c r="AO17" s="17">
        <v>-4720</v>
      </c>
      <c r="AP17" s="17">
        <v>-4463</v>
      </c>
      <c r="AQ17" s="16">
        <v>-5013</v>
      </c>
      <c r="AR17" s="17"/>
      <c r="AS17" s="17"/>
      <c r="AT17" s="17"/>
    </row>
    <row r="18" spans="1:46" s="6" customFormat="1" x14ac:dyDescent="0.2">
      <c r="A18" s="67"/>
      <c r="B18" s="36"/>
      <c r="C18" s="16"/>
      <c r="D18" s="17"/>
      <c r="E18" s="17"/>
      <c r="F18" s="17"/>
      <c r="G18" s="18"/>
      <c r="H18" s="19"/>
      <c r="I18" s="19"/>
      <c r="J18" s="19"/>
      <c r="K18" s="16"/>
      <c r="L18" s="17"/>
      <c r="M18" s="17"/>
      <c r="N18" s="17"/>
      <c r="O18" s="16"/>
      <c r="P18" s="17"/>
      <c r="Q18" s="17"/>
      <c r="R18" s="17"/>
      <c r="S18" s="16"/>
      <c r="T18" s="17"/>
      <c r="U18" s="17"/>
      <c r="V18" s="17"/>
      <c r="W18" s="16"/>
      <c r="X18" s="17"/>
      <c r="Y18" s="17"/>
      <c r="Z18" s="17"/>
      <c r="AA18" s="16"/>
      <c r="AB18" s="17"/>
      <c r="AC18" s="17"/>
      <c r="AD18" s="17"/>
      <c r="AE18" s="16"/>
      <c r="AF18" s="17"/>
      <c r="AG18" s="17"/>
      <c r="AH18" s="17"/>
      <c r="AI18" s="16"/>
      <c r="AJ18" s="17"/>
      <c r="AK18" s="17"/>
      <c r="AL18" s="17"/>
      <c r="AM18" s="16"/>
      <c r="AN18" s="17"/>
      <c r="AO18" s="17"/>
      <c r="AP18" s="17"/>
      <c r="AQ18" s="16"/>
      <c r="AR18" s="17"/>
      <c r="AS18" s="17"/>
      <c r="AT18" s="17"/>
    </row>
    <row r="19" spans="1:46" s="14" customFormat="1" ht="31.5" x14ac:dyDescent="0.25">
      <c r="A19" s="65" t="s">
        <v>15</v>
      </c>
      <c r="B19" s="24" t="s">
        <v>124</v>
      </c>
      <c r="C19" s="25">
        <v>4128</v>
      </c>
      <c r="D19" s="26">
        <v>4242</v>
      </c>
      <c r="E19" s="26">
        <v>4284</v>
      </c>
      <c r="F19" s="26">
        <v>4920</v>
      </c>
      <c r="G19" s="27">
        <v>4956</v>
      </c>
      <c r="H19" s="28">
        <v>5439</v>
      </c>
      <c r="I19" s="28">
        <v>6349</v>
      </c>
      <c r="J19" s="28">
        <v>7420</v>
      </c>
      <c r="K19" s="25">
        <v>7387</v>
      </c>
      <c r="L19" s="26">
        <v>7348</v>
      </c>
      <c r="M19" s="26">
        <v>8017</v>
      </c>
      <c r="N19" s="26">
        <v>10515</v>
      </c>
      <c r="O19" s="25">
        <v>11665</v>
      </c>
      <c r="P19" s="26">
        <v>13285</v>
      </c>
      <c r="Q19" s="26">
        <v>14067</v>
      </c>
      <c r="R19" s="26">
        <v>14943</v>
      </c>
      <c r="S19" s="25">
        <v>12871</v>
      </c>
      <c r="T19" s="26">
        <v>12977</v>
      </c>
      <c r="U19" s="26">
        <v>11063</v>
      </c>
      <c r="V19" s="26">
        <v>7516</v>
      </c>
      <c r="W19" s="25">
        <v>6524</v>
      </c>
      <c r="X19" s="26">
        <v>8095</v>
      </c>
      <c r="Y19" s="26">
        <v>9554</v>
      </c>
      <c r="Z19" s="26">
        <v>9764</v>
      </c>
      <c r="AA19" s="25">
        <v>12236</v>
      </c>
      <c r="AB19" s="26">
        <v>9360</v>
      </c>
      <c r="AC19" s="26">
        <v>10017</v>
      </c>
      <c r="AD19" s="26">
        <v>11085</v>
      </c>
      <c r="AE19" s="25">
        <v>11310</v>
      </c>
      <c r="AF19" s="26">
        <v>11161</v>
      </c>
      <c r="AG19" s="26">
        <v>8670</v>
      </c>
      <c r="AH19" s="26">
        <v>8280</v>
      </c>
      <c r="AI19" s="25">
        <v>9254</v>
      </c>
      <c r="AJ19" s="26">
        <v>8753</v>
      </c>
      <c r="AK19" s="26">
        <v>9637</v>
      </c>
      <c r="AL19" s="26">
        <v>10031</v>
      </c>
      <c r="AM19" s="25">
        <v>11488</v>
      </c>
      <c r="AN19" s="26">
        <v>11126</v>
      </c>
      <c r="AO19" s="26">
        <v>11944</v>
      </c>
      <c r="AP19" s="26">
        <v>11895</v>
      </c>
      <c r="AQ19" s="25">
        <v>13163</v>
      </c>
      <c r="AR19" s="26"/>
      <c r="AS19" s="26"/>
      <c r="AT19" s="26"/>
    </row>
    <row r="20" spans="1:46" s="14" customFormat="1" ht="15.75" x14ac:dyDescent="0.25">
      <c r="A20" s="66" t="s">
        <v>16</v>
      </c>
      <c r="B20" s="29" t="s">
        <v>17</v>
      </c>
      <c r="C20" s="30">
        <v>284</v>
      </c>
      <c r="D20" s="31">
        <v>320</v>
      </c>
      <c r="E20" s="31">
        <v>407</v>
      </c>
      <c r="F20" s="31">
        <v>546</v>
      </c>
      <c r="G20" s="32">
        <v>524</v>
      </c>
      <c r="H20" s="33">
        <v>726</v>
      </c>
      <c r="I20" s="33">
        <v>898</v>
      </c>
      <c r="J20" s="33">
        <v>1421</v>
      </c>
      <c r="K20" s="30">
        <v>2163</v>
      </c>
      <c r="L20" s="31">
        <v>2272</v>
      </c>
      <c r="M20" s="31">
        <v>2647</v>
      </c>
      <c r="N20" s="31">
        <v>3961</v>
      </c>
      <c r="O20" s="30">
        <v>4918</v>
      </c>
      <c r="P20" s="31">
        <v>6352</v>
      </c>
      <c r="Q20" s="31">
        <v>7344</v>
      </c>
      <c r="R20" s="31">
        <v>8183</v>
      </c>
      <c r="S20" s="30">
        <v>6050</v>
      </c>
      <c r="T20" s="31">
        <v>6016</v>
      </c>
      <c r="U20" s="31">
        <v>4658</v>
      </c>
      <c r="V20" s="31">
        <v>2999</v>
      </c>
      <c r="W20" s="30">
        <v>2702</v>
      </c>
      <c r="X20" s="31">
        <v>4350</v>
      </c>
      <c r="Y20" s="31">
        <v>5380</v>
      </c>
      <c r="Z20" s="31">
        <v>6077</v>
      </c>
      <c r="AA20" s="30">
        <v>8701</v>
      </c>
      <c r="AB20" s="31">
        <v>6435</v>
      </c>
      <c r="AC20" s="31">
        <v>7149</v>
      </c>
      <c r="AD20" s="31">
        <v>8081</v>
      </c>
      <c r="AE20" s="30">
        <v>8278</v>
      </c>
      <c r="AF20" s="31">
        <v>7983</v>
      </c>
      <c r="AG20" s="31">
        <v>5520</v>
      </c>
      <c r="AH20" s="31">
        <v>5473</v>
      </c>
      <c r="AI20" s="30">
        <v>6336</v>
      </c>
      <c r="AJ20" s="31">
        <v>5994</v>
      </c>
      <c r="AK20" s="31">
        <v>6711</v>
      </c>
      <c r="AL20" s="31">
        <v>6974</v>
      </c>
      <c r="AM20" s="30">
        <v>8185</v>
      </c>
      <c r="AN20" s="31">
        <v>8011</v>
      </c>
      <c r="AO20" s="31">
        <v>8583</v>
      </c>
      <c r="AP20" s="31">
        <v>8168</v>
      </c>
      <c r="AQ20" s="30">
        <v>9124</v>
      </c>
      <c r="AR20" s="31"/>
      <c r="AS20" s="31"/>
      <c r="AT20" s="31"/>
    </row>
    <row r="21" spans="1:46" s="6" customFormat="1" x14ac:dyDescent="0.2">
      <c r="A21" s="68" t="s">
        <v>18</v>
      </c>
      <c r="B21" s="37" t="s">
        <v>19</v>
      </c>
      <c r="C21" s="16">
        <v>0</v>
      </c>
      <c r="D21" s="17">
        <v>0</v>
      </c>
      <c r="E21" s="17">
        <v>0</v>
      </c>
      <c r="F21" s="17">
        <v>0</v>
      </c>
      <c r="G21" s="18">
        <v>0</v>
      </c>
      <c r="H21" s="19">
        <v>0</v>
      </c>
      <c r="I21" s="19">
        <v>0</v>
      </c>
      <c r="J21" s="19">
        <v>0</v>
      </c>
      <c r="K21" s="16">
        <v>0</v>
      </c>
      <c r="L21" s="17">
        <v>0</v>
      </c>
      <c r="M21" s="17">
        <v>0</v>
      </c>
      <c r="N21" s="17">
        <v>0</v>
      </c>
      <c r="O21" s="16">
        <v>0</v>
      </c>
      <c r="P21" s="17">
        <v>0</v>
      </c>
      <c r="Q21" s="17">
        <v>0</v>
      </c>
      <c r="R21" s="17">
        <v>0</v>
      </c>
      <c r="S21" s="16">
        <v>0</v>
      </c>
      <c r="T21" s="17">
        <v>0</v>
      </c>
      <c r="U21" s="17">
        <v>0</v>
      </c>
      <c r="V21" s="17">
        <v>0</v>
      </c>
      <c r="W21" s="16">
        <v>0</v>
      </c>
      <c r="X21" s="17">
        <v>0</v>
      </c>
      <c r="Y21" s="17">
        <v>0</v>
      </c>
      <c r="Z21" s="17">
        <v>0</v>
      </c>
      <c r="AA21" s="16">
        <v>0</v>
      </c>
      <c r="AB21" s="17">
        <v>0</v>
      </c>
      <c r="AC21" s="17">
        <v>0</v>
      </c>
      <c r="AD21" s="17">
        <v>0</v>
      </c>
      <c r="AE21" s="16">
        <v>0</v>
      </c>
      <c r="AF21" s="17">
        <v>0</v>
      </c>
      <c r="AG21" s="17">
        <v>0</v>
      </c>
      <c r="AH21" s="17">
        <v>0</v>
      </c>
      <c r="AI21" s="16">
        <v>0</v>
      </c>
      <c r="AJ21" s="17">
        <v>0</v>
      </c>
      <c r="AK21" s="17">
        <v>0</v>
      </c>
      <c r="AL21" s="17">
        <v>0</v>
      </c>
      <c r="AM21" s="16">
        <v>0</v>
      </c>
      <c r="AN21" s="17">
        <v>0</v>
      </c>
      <c r="AO21" s="17">
        <v>0</v>
      </c>
      <c r="AP21" s="17">
        <v>0</v>
      </c>
      <c r="AQ21" s="16">
        <v>0</v>
      </c>
      <c r="AR21" s="17"/>
      <c r="AS21" s="17"/>
      <c r="AT21" s="17"/>
    </row>
    <row r="22" spans="1:46" s="6" customFormat="1" x14ac:dyDescent="0.2">
      <c r="A22" s="68" t="s">
        <v>20</v>
      </c>
      <c r="B22" s="37" t="s">
        <v>21</v>
      </c>
      <c r="C22" s="16">
        <v>0</v>
      </c>
      <c r="D22" s="17">
        <v>0</v>
      </c>
      <c r="E22" s="17">
        <v>0</v>
      </c>
      <c r="F22" s="17">
        <v>0</v>
      </c>
      <c r="G22" s="18">
        <v>0</v>
      </c>
      <c r="H22" s="19">
        <v>0</v>
      </c>
      <c r="I22" s="19">
        <v>0</v>
      </c>
      <c r="J22" s="19">
        <v>0</v>
      </c>
      <c r="K22" s="16">
        <v>0</v>
      </c>
      <c r="L22" s="17">
        <v>0</v>
      </c>
      <c r="M22" s="17">
        <v>0</v>
      </c>
      <c r="N22" s="17">
        <v>0</v>
      </c>
      <c r="O22" s="16">
        <v>0</v>
      </c>
      <c r="P22" s="17">
        <v>0</v>
      </c>
      <c r="Q22" s="17">
        <v>0</v>
      </c>
      <c r="R22" s="17">
        <v>0</v>
      </c>
      <c r="S22" s="16">
        <v>0</v>
      </c>
      <c r="T22" s="17">
        <v>0</v>
      </c>
      <c r="U22" s="17">
        <v>0</v>
      </c>
      <c r="V22" s="17">
        <v>0</v>
      </c>
      <c r="W22" s="16">
        <v>0</v>
      </c>
      <c r="X22" s="17">
        <v>0</v>
      </c>
      <c r="Y22" s="17">
        <v>0</v>
      </c>
      <c r="Z22" s="17">
        <v>0</v>
      </c>
      <c r="AA22" s="16">
        <v>0</v>
      </c>
      <c r="AB22" s="17">
        <v>0</v>
      </c>
      <c r="AC22" s="17">
        <v>0</v>
      </c>
      <c r="AD22" s="17">
        <v>0</v>
      </c>
      <c r="AE22" s="16">
        <v>0</v>
      </c>
      <c r="AF22" s="17">
        <v>0</v>
      </c>
      <c r="AG22" s="17">
        <v>0</v>
      </c>
      <c r="AH22" s="17">
        <v>0</v>
      </c>
      <c r="AI22" s="16">
        <v>0</v>
      </c>
      <c r="AJ22" s="17">
        <v>0</v>
      </c>
      <c r="AK22" s="17">
        <v>0</v>
      </c>
      <c r="AL22" s="17">
        <v>0</v>
      </c>
      <c r="AM22" s="16">
        <v>0</v>
      </c>
      <c r="AN22" s="17">
        <v>0</v>
      </c>
      <c r="AO22" s="17">
        <v>0</v>
      </c>
      <c r="AP22" s="17">
        <v>0</v>
      </c>
      <c r="AQ22" s="16">
        <v>0</v>
      </c>
      <c r="AR22" s="17"/>
      <c r="AS22" s="17"/>
      <c r="AT22" s="17"/>
    </row>
    <row r="23" spans="1:46" s="6" customFormat="1" x14ac:dyDescent="0.2">
      <c r="A23" s="68" t="s">
        <v>22</v>
      </c>
      <c r="B23" s="37" t="s">
        <v>23</v>
      </c>
      <c r="C23" s="16">
        <v>5</v>
      </c>
      <c r="D23" s="17">
        <v>6</v>
      </c>
      <c r="E23" s="17">
        <v>7</v>
      </c>
      <c r="F23" s="17">
        <v>7</v>
      </c>
      <c r="G23" s="18">
        <v>7</v>
      </c>
      <c r="H23" s="19">
        <v>7</v>
      </c>
      <c r="I23" s="19">
        <v>7</v>
      </c>
      <c r="J23" s="19">
        <v>7</v>
      </c>
      <c r="K23" s="16">
        <v>7</v>
      </c>
      <c r="L23" s="17">
        <v>7</v>
      </c>
      <c r="M23" s="17">
        <v>7</v>
      </c>
      <c r="N23" s="17">
        <v>7</v>
      </c>
      <c r="O23" s="16">
        <v>10</v>
      </c>
      <c r="P23" s="17">
        <v>12</v>
      </c>
      <c r="Q23" s="17">
        <v>11</v>
      </c>
      <c r="R23" s="17">
        <v>13</v>
      </c>
      <c r="S23" s="16">
        <v>13</v>
      </c>
      <c r="T23" s="17">
        <v>15</v>
      </c>
      <c r="U23" s="17">
        <v>14</v>
      </c>
      <c r="V23" s="17">
        <v>10</v>
      </c>
      <c r="W23" s="16">
        <v>9</v>
      </c>
      <c r="X23" s="17">
        <v>10</v>
      </c>
      <c r="Y23" s="17">
        <v>9</v>
      </c>
      <c r="Z23" s="17">
        <v>10</v>
      </c>
      <c r="AA23" s="16">
        <v>12</v>
      </c>
      <c r="AB23" s="17">
        <v>17</v>
      </c>
      <c r="AC23" s="17">
        <v>18</v>
      </c>
      <c r="AD23" s="17">
        <v>10</v>
      </c>
      <c r="AE23" s="16">
        <v>9</v>
      </c>
      <c r="AF23" s="17">
        <v>8</v>
      </c>
      <c r="AG23" s="17">
        <v>9</v>
      </c>
      <c r="AH23" s="17">
        <v>4</v>
      </c>
      <c r="AI23" s="16">
        <v>4</v>
      </c>
      <c r="AJ23" s="17">
        <v>4</v>
      </c>
      <c r="AK23" s="17">
        <v>4</v>
      </c>
      <c r="AL23" s="17">
        <v>2</v>
      </c>
      <c r="AM23" s="16">
        <v>2</v>
      </c>
      <c r="AN23" s="17">
        <v>2</v>
      </c>
      <c r="AO23" s="17">
        <v>2</v>
      </c>
      <c r="AP23" s="17">
        <v>2</v>
      </c>
      <c r="AQ23" s="16">
        <v>2</v>
      </c>
      <c r="AR23" s="17"/>
      <c r="AS23" s="17"/>
      <c r="AT23" s="17"/>
    </row>
    <row r="24" spans="1:46" s="6" customFormat="1" x14ac:dyDescent="0.2">
      <c r="A24" s="68" t="s">
        <v>24</v>
      </c>
      <c r="B24" s="37" t="s">
        <v>25</v>
      </c>
      <c r="C24" s="16">
        <v>279</v>
      </c>
      <c r="D24" s="17">
        <v>314</v>
      </c>
      <c r="E24" s="17">
        <v>400</v>
      </c>
      <c r="F24" s="17">
        <v>539</v>
      </c>
      <c r="G24" s="18">
        <v>517</v>
      </c>
      <c r="H24" s="19">
        <v>719</v>
      </c>
      <c r="I24" s="19">
        <v>891</v>
      </c>
      <c r="J24" s="19">
        <v>1414</v>
      </c>
      <c r="K24" s="16">
        <v>2156</v>
      </c>
      <c r="L24" s="17">
        <v>2265</v>
      </c>
      <c r="M24" s="17">
        <v>2640</v>
      </c>
      <c r="N24" s="17">
        <v>3954</v>
      </c>
      <c r="O24" s="16">
        <v>4908</v>
      </c>
      <c r="P24" s="17">
        <v>6340</v>
      </c>
      <c r="Q24" s="17">
        <v>7333</v>
      </c>
      <c r="R24" s="17">
        <v>8170</v>
      </c>
      <c r="S24" s="16">
        <v>6037</v>
      </c>
      <c r="T24" s="17">
        <v>6001</v>
      </c>
      <c r="U24" s="17">
        <v>4644</v>
      </c>
      <c r="V24" s="17">
        <v>2989</v>
      </c>
      <c r="W24" s="16">
        <v>2693</v>
      </c>
      <c r="X24" s="17">
        <v>4340</v>
      </c>
      <c r="Y24" s="17">
        <v>5371</v>
      </c>
      <c r="Z24" s="17">
        <v>6067</v>
      </c>
      <c r="AA24" s="16">
        <v>8689</v>
      </c>
      <c r="AB24" s="17">
        <v>6418</v>
      </c>
      <c r="AC24" s="17">
        <v>7131</v>
      </c>
      <c r="AD24" s="17">
        <v>8071</v>
      </c>
      <c r="AE24" s="16">
        <v>8269</v>
      </c>
      <c r="AF24" s="17">
        <v>7975</v>
      </c>
      <c r="AG24" s="17">
        <v>5511</v>
      </c>
      <c r="AH24" s="17">
        <v>5469</v>
      </c>
      <c r="AI24" s="16">
        <v>6332</v>
      </c>
      <c r="AJ24" s="17">
        <v>5990</v>
      </c>
      <c r="AK24" s="17">
        <v>6707</v>
      </c>
      <c r="AL24" s="17">
        <v>6972</v>
      </c>
      <c r="AM24" s="16">
        <v>8183</v>
      </c>
      <c r="AN24" s="17">
        <v>8009</v>
      </c>
      <c r="AO24" s="17">
        <v>8581</v>
      </c>
      <c r="AP24" s="17">
        <v>8166</v>
      </c>
      <c r="AQ24" s="16">
        <v>9122</v>
      </c>
      <c r="AR24" s="17"/>
      <c r="AS24" s="17"/>
      <c r="AT24" s="17"/>
    </row>
    <row r="25" spans="1:46" s="14" customFormat="1" ht="15.75" x14ac:dyDescent="0.25">
      <c r="A25" s="69" t="s">
        <v>26</v>
      </c>
      <c r="B25" s="35" t="s">
        <v>27</v>
      </c>
      <c r="C25" s="30">
        <v>3844</v>
      </c>
      <c r="D25" s="31">
        <v>3922</v>
      </c>
      <c r="E25" s="31">
        <v>3877</v>
      </c>
      <c r="F25" s="31">
        <v>4374</v>
      </c>
      <c r="G25" s="32">
        <v>4432</v>
      </c>
      <c r="H25" s="33">
        <v>4713</v>
      </c>
      <c r="I25" s="33">
        <v>5451</v>
      </c>
      <c r="J25" s="33">
        <v>5999</v>
      </c>
      <c r="K25" s="30">
        <v>5224</v>
      </c>
      <c r="L25" s="31">
        <v>5076</v>
      </c>
      <c r="M25" s="31">
        <v>5370</v>
      </c>
      <c r="N25" s="31">
        <v>6554</v>
      </c>
      <c r="O25" s="30">
        <v>6747</v>
      </c>
      <c r="P25" s="31">
        <v>6933</v>
      </c>
      <c r="Q25" s="31">
        <v>6723</v>
      </c>
      <c r="R25" s="31">
        <v>6760</v>
      </c>
      <c r="S25" s="30">
        <v>6821</v>
      </c>
      <c r="T25" s="31">
        <v>6961</v>
      </c>
      <c r="U25" s="31">
        <v>6405</v>
      </c>
      <c r="V25" s="31">
        <v>4517</v>
      </c>
      <c r="W25" s="30">
        <v>3822</v>
      </c>
      <c r="X25" s="31">
        <v>3745</v>
      </c>
      <c r="Y25" s="31">
        <v>4174</v>
      </c>
      <c r="Z25" s="31">
        <v>3687</v>
      </c>
      <c r="AA25" s="30">
        <v>3535</v>
      </c>
      <c r="AB25" s="31">
        <v>2925</v>
      </c>
      <c r="AC25" s="31">
        <v>2868</v>
      </c>
      <c r="AD25" s="31">
        <v>3004</v>
      </c>
      <c r="AE25" s="30">
        <v>3032</v>
      </c>
      <c r="AF25" s="31">
        <v>3178</v>
      </c>
      <c r="AG25" s="31">
        <v>3150</v>
      </c>
      <c r="AH25" s="31">
        <v>2807</v>
      </c>
      <c r="AI25" s="30">
        <v>2918</v>
      </c>
      <c r="AJ25" s="31">
        <v>2759</v>
      </c>
      <c r="AK25" s="31">
        <v>2926</v>
      </c>
      <c r="AL25" s="31">
        <v>3057</v>
      </c>
      <c r="AM25" s="30">
        <v>3303</v>
      </c>
      <c r="AN25" s="31">
        <v>3115</v>
      </c>
      <c r="AO25" s="31">
        <v>3361</v>
      </c>
      <c r="AP25" s="31">
        <v>3727</v>
      </c>
      <c r="AQ25" s="30">
        <v>4039</v>
      </c>
      <c r="AR25" s="31"/>
      <c r="AS25" s="31"/>
      <c r="AT25" s="31"/>
    </row>
    <row r="26" spans="1:46" s="6" customFormat="1" x14ac:dyDescent="0.2">
      <c r="A26" s="68" t="s">
        <v>28</v>
      </c>
      <c r="B26" s="36" t="s">
        <v>29</v>
      </c>
      <c r="C26" s="16">
        <v>3631</v>
      </c>
      <c r="D26" s="17">
        <v>3618</v>
      </c>
      <c r="E26" s="17">
        <v>3547</v>
      </c>
      <c r="F26" s="17">
        <v>4091</v>
      </c>
      <c r="G26" s="18">
        <v>4228</v>
      </c>
      <c r="H26" s="19">
        <v>4400</v>
      </c>
      <c r="I26" s="19">
        <v>4825</v>
      </c>
      <c r="J26" s="19">
        <v>4795</v>
      </c>
      <c r="K26" s="16">
        <v>4347</v>
      </c>
      <c r="L26" s="17">
        <v>3975</v>
      </c>
      <c r="M26" s="17">
        <v>3941</v>
      </c>
      <c r="N26" s="17">
        <v>3820</v>
      </c>
      <c r="O26" s="16">
        <v>4012</v>
      </c>
      <c r="P26" s="17">
        <v>4048</v>
      </c>
      <c r="Q26" s="17">
        <v>3752</v>
      </c>
      <c r="R26" s="17">
        <v>3418</v>
      </c>
      <c r="S26" s="16">
        <v>3448</v>
      </c>
      <c r="T26" s="17">
        <v>3505</v>
      </c>
      <c r="U26" s="17">
        <v>3487</v>
      </c>
      <c r="V26" s="17">
        <v>2628</v>
      </c>
      <c r="W26" s="16">
        <v>2168</v>
      </c>
      <c r="X26" s="17">
        <v>1949</v>
      </c>
      <c r="Y26" s="17">
        <v>2242</v>
      </c>
      <c r="Z26" s="17">
        <v>2024</v>
      </c>
      <c r="AA26" s="16">
        <v>3378</v>
      </c>
      <c r="AB26" s="17">
        <v>2876</v>
      </c>
      <c r="AC26" s="17">
        <v>2822</v>
      </c>
      <c r="AD26" s="17">
        <v>2894</v>
      </c>
      <c r="AE26" s="16">
        <v>3021</v>
      </c>
      <c r="AF26" s="17">
        <v>3160</v>
      </c>
      <c r="AG26" s="17">
        <v>3140</v>
      </c>
      <c r="AH26" s="17">
        <v>2720</v>
      </c>
      <c r="AI26" s="16">
        <v>2849</v>
      </c>
      <c r="AJ26" s="17">
        <v>2647</v>
      </c>
      <c r="AK26" s="17">
        <v>2812</v>
      </c>
      <c r="AL26" s="17">
        <v>2853</v>
      </c>
      <c r="AM26" s="16">
        <v>3206</v>
      </c>
      <c r="AN26" s="17">
        <v>3024</v>
      </c>
      <c r="AO26" s="17">
        <v>3275</v>
      </c>
      <c r="AP26" s="17">
        <v>3588</v>
      </c>
      <c r="AQ26" s="16">
        <v>3911</v>
      </c>
      <c r="AR26" s="17"/>
      <c r="AS26" s="17"/>
      <c r="AT26" s="17"/>
    </row>
    <row r="27" spans="1:46" s="6" customFormat="1" x14ac:dyDescent="0.2">
      <c r="A27" s="68" t="s">
        <v>30</v>
      </c>
      <c r="B27" s="37" t="s">
        <v>19</v>
      </c>
      <c r="C27" s="16">
        <v>0</v>
      </c>
      <c r="D27" s="17">
        <v>0</v>
      </c>
      <c r="E27" s="17">
        <v>0</v>
      </c>
      <c r="F27" s="17">
        <v>0</v>
      </c>
      <c r="G27" s="18">
        <v>0</v>
      </c>
      <c r="H27" s="19">
        <v>0</v>
      </c>
      <c r="I27" s="19">
        <v>0</v>
      </c>
      <c r="J27" s="19">
        <v>0</v>
      </c>
      <c r="K27" s="16">
        <v>0</v>
      </c>
      <c r="L27" s="17">
        <v>0</v>
      </c>
      <c r="M27" s="17">
        <v>0</v>
      </c>
      <c r="N27" s="17">
        <v>0</v>
      </c>
      <c r="O27" s="16">
        <v>0</v>
      </c>
      <c r="P27" s="17">
        <v>0</v>
      </c>
      <c r="Q27" s="17">
        <v>0</v>
      </c>
      <c r="R27" s="17">
        <v>0</v>
      </c>
      <c r="S27" s="16">
        <v>0</v>
      </c>
      <c r="T27" s="17">
        <v>0</v>
      </c>
      <c r="U27" s="17">
        <v>0</v>
      </c>
      <c r="V27" s="17">
        <v>0</v>
      </c>
      <c r="W27" s="16">
        <v>0</v>
      </c>
      <c r="X27" s="17">
        <v>0</v>
      </c>
      <c r="Y27" s="17">
        <v>0</v>
      </c>
      <c r="Z27" s="17">
        <v>0</v>
      </c>
      <c r="AA27" s="16">
        <v>0</v>
      </c>
      <c r="AB27" s="17">
        <v>0</v>
      </c>
      <c r="AC27" s="17">
        <v>0</v>
      </c>
      <c r="AD27" s="17">
        <v>0</v>
      </c>
      <c r="AE27" s="16">
        <v>0</v>
      </c>
      <c r="AF27" s="17">
        <v>0</v>
      </c>
      <c r="AG27" s="17">
        <v>0</v>
      </c>
      <c r="AH27" s="17">
        <v>0</v>
      </c>
      <c r="AI27" s="16">
        <v>0</v>
      </c>
      <c r="AJ27" s="17">
        <v>0</v>
      </c>
      <c r="AK27" s="17">
        <v>0</v>
      </c>
      <c r="AL27" s="17">
        <v>0</v>
      </c>
      <c r="AM27" s="16">
        <v>0</v>
      </c>
      <c r="AN27" s="17">
        <v>0</v>
      </c>
      <c r="AO27" s="17">
        <v>0</v>
      </c>
      <c r="AP27" s="17">
        <v>0</v>
      </c>
      <c r="AQ27" s="16">
        <v>0</v>
      </c>
      <c r="AR27" s="17"/>
      <c r="AS27" s="17"/>
      <c r="AT27" s="17"/>
    </row>
    <row r="28" spans="1:46" s="6" customFormat="1" x14ac:dyDescent="0.2">
      <c r="A28" s="68" t="s">
        <v>31</v>
      </c>
      <c r="B28" s="37" t="s">
        <v>21</v>
      </c>
      <c r="C28" s="16">
        <v>363</v>
      </c>
      <c r="D28" s="17">
        <v>339</v>
      </c>
      <c r="E28" s="17">
        <v>368</v>
      </c>
      <c r="F28" s="17">
        <v>341</v>
      </c>
      <c r="G28" s="18">
        <v>370</v>
      </c>
      <c r="H28" s="19">
        <v>454</v>
      </c>
      <c r="I28" s="19">
        <v>431</v>
      </c>
      <c r="J28" s="19">
        <v>448</v>
      </c>
      <c r="K28" s="16">
        <v>400</v>
      </c>
      <c r="L28" s="17">
        <v>380</v>
      </c>
      <c r="M28" s="17">
        <v>416</v>
      </c>
      <c r="N28" s="17">
        <v>202</v>
      </c>
      <c r="O28" s="16">
        <v>203</v>
      </c>
      <c r="P28" s="17">
        <v>194</v>
      </c>
      <c r="Q28" s="17">
        <v>174</v>
      </c>
      <c r="R28" s="17">
        <v>182</v>
      </c>
      <c r="S28" s="16">
        <v>173</v>
      </c>
      <c r="T28" s="17">
        <v>120</v>
      </c>
      <c r="U28" s="17">
        <v>148</v>
      </c>
      <c r="V28" s="17">
        <v>152</v>
      </c>
      <c r="W28" s="16">
        <v>152</v>
      </c>
      <c r="X28" s="17">
        <v>129</v>
      </c>
      <c r="Y28" s="17">
        <v>131</v>
      </c>
      <c r="Z28" s="17">
        <v>110</v>
      </c>
      <c r="AA28" s="16">
        <v>120</v>
      </c>
      <c r="AB28" s="17">
        <v>149</v>
      </c>
      <c r="AC28" s="17">
        <v>144</v>
      </c>
      <c r="AD28" s="17">
        <v>134</v>
      </c>
      <c r="AE28" s="16">
        <v>127</v>
      </c>
      <c r="AF28" s="17">
        <v>129</v>
      </c>
      <c r="AG28" s="17">
        <v>166</v>
      </c>
      <c r="AH28" s="17">
        <v>177</v>
      </c>
      <c r="AI28" s="16">
        <v>167</v>
      </c>
      <c r="AJ28" s="17">
        <v>191</v>
      </c>
      <c r="AK28" s="17">
        <v>187</v>
      </c>
      <c r="AL28" s="17">
        <v>0</v>
      </c>
      <c r="AM28" s="16">
        <v>0</v>
      </c>
      <c r="AN28" s="17">
        <v>0</v>
      </c>
      <c r="AO28" s="17">
        <v>0</v>
      </c>
      <c r="AP28" s="17">
        <v>0</v>
      </c>
      <c r="AQ28" s="16">
        <v>0</v>
      </c>
      <c r="AR28" s="17"/>
      <c r="AS28" s="17"/>
      <c r="AT28" s="17"/>
    </row>
    <row r="29" spans="1:46" s="6" customFormat="1" x14ac:dyDescent="0.2">
      <c r="A29" s="68" t="s">
        <v>32</v>
      </c>
      <c r="B29" s="37" t="s">
        <v>23</v>
      </c>
      <c r="C29" s="16">
        <v>1230</v>
      </c>
      <c r="D29" s="17">
        <v>1111</v>
      </c>
      <c r="E29" s="17">
        <v>977</v>
      </c>
      <c r="F29" s="17">
        <v>965</v>
      </c>
      <c r="G29" s="18">
        <v>1345</v>
      </c>
      <c r="H29" s="19">
        <v>1313</v>
      </c>
      <c r="I29" s="19">
        <v>1593</v>
      </c>
      <c r="J29" s="19">
        <v>1643</v>
      </c>
      <c r="K29" s="16">
        <v>1613</v>
      </c>
      <c r="L29" s="17">
        <v>1645</v>
      </c>
      <c r="M29" s="17">
        <v>1558</v>
      </c>
      <c r="N29" s="17">
        <v>1793</v>
      </c>
      <c r="O29" s="16">
        <v>2000</v>
      </c>
      <c r="P29" s="17">
        <v>2115</v>
      </c>
      <c r="Q29" s="17">
        <v>2080</v>
      </c>
      <c r="R29" s="17">
        <v>1682</v>
      </c>
      <c r="S29" s="16">
        <v>1724</v>
      </c>
      <c r="T29" s="17">
        <v>1726</v>
      </c>
      <c r="U29" s="17">
        <v>1311</v>
      </c>
      <c r="V29" s="17">
        <v>824</v>
      </c>
      <c r="W29" s="16">
        <v>656</v>
      </c>
      <c r="X29" s="17">
        <v>497</v>
      </c>
      <c r="Y29" s="17">
        <v>445</v>
      </c>
      <c r="Z29" s="17">
        <v>426</v>
      </c>
      <c r="AA29" s="16">
        <v>483</v>
      </c>
      <c r="AB29" s="17">
        <v>373</v>
      </c>
      <c r="AC29" s="17">
        <v>373</v>
      </c>
      <c r="AD29" s="17">
        <v>380</v>
      </c>
      <c r="AE29" s="16">
        <v>393</v>
      </c>
      <c r="AF29" s="17">
        <v>420</v>
      </c>
      <c r="AG29" s="17">
        <v>432</v>
      </c>
      <c r="AH29" s="17">
        <v>432</v>
      </c>
      <c r="AI29" s="16">
        <v>420</v>
      </c>
      <c r="AJ29" s="17">
        <v>317</v>
      </c>
      <c r="AK29" s="17">
        <v>370</v>
      </c>
      <c r="AL29" s="17">
        <v>347</v>
      </c>
      <c r="AM29" s="16">
        <v>333</v>
      </c>
      <c r="AN29" s="17">
        <v>237</v>
      </c>
      <c r="AO29" s="17">
        <v>475</v>
      </c>
      <c r="AP29" s="17">
        <v>744</v>
      </c>
      <c r="AQ29" s="16">
        <v>822</v>
      </c>
      <c r="AR29" s="17"/>
      <c r="AS29" s="17"/>
      <c r="AT29" s="17"/>
    </row>
    <row r="30" spans="1:46" s="6" customFormat="1" x14ac:dyDescent="0.2">
      <c r="A30" s="68" t="s">
        <v>33</v>
      </c>
      <c r="B30" s="37" t="s">
        <v>25</v>
      </c>
      <c r="C30" s="16">
        <v>2038</v>
      </c>
      <c r="D30" s="17">
        <v>2168</v>
      </c>
      <c r="E30" s="17">
        <v>2202</v>
      </c>
      <c r="F30" s="17">
        <v>2785</v>
      </c>
      <c r="G30" s="18">
        <v>2513</v>
      </c>
      <c r="H30" s="19">
        <v>2633</v>
      </c>
      <c r="I30" s="19">
        <v>2801</v>
      </c>
      <c r="J30" s="19">
        <v>2704</v>
      </c>
      <c r="K30" s="16">
        <v>2334</v>
      </c>
      <c r="L30" s="17">
        <v>1950</v>
      </c>
      <c r="M30" s="17">
        <v>1967</v>
      </c>
      <c r="N30" s="17">
        <v>1825</v>
      </c>
      <c r="O30" s="16">
        <v>1809</v>
      </c>
      <c r="P30" s="17">
        <v>1739</v>
      </c>
      <c r="Q30" s="17">
        <v>1498</v>
      </c>
      <c r="R30" s="17">
        <v>1554</v>
      </c>
      <c r="S30" s="16">
        <v>1551</v>
      </c>
      <c r="T30" s="17">
        <v>1659</v>
      </c>
      <c r="U30" s="17">
        <v>2028</v>
      </c>
      <c r="V30" s="17">
        <v>1652</v>
      </c>
      <c r="W30" s="16">
        <v>1360</v>
      </c>
      <c r="X30" s="17">
        <v>1323</v>
      </c>
      <c r="Y30" s="17">
        <v>1666</v>
      </c>
      <c r="Z30" s="17">
        <v>1488</v>
      </c>
      <c r="AA30" s="16">
        <v>2775</v>
      </c>
      <c r="AB30" s="17">
        <v>2354</v>
      </c>
      <c r="AC30" s="17">
        <v>2305</v>
      </c>
      <c r="AD30" s="17">
        <v>2380</v>
      </c>
      <c r="AE30" s="16">
        <v>2501</v>
      </c>
      <c r="AF30" s="17">
        <v>2611</v>
      </c>
      <c r="AG30" s="17">
        <v>2542</v>
      </c>
      <c r="AH30" s="17">
        <v>2111</v>
      </c>
      <c r="AI30" s="16">
        <v>2262</v>
      </c>
      <c r="AJ30" s="17">
        <v>2139</v>
      </c>
      <c r="AK30" s="17">
        <v>2255</v>
      </c>
      <c r="AL30" s="17">
        <v>2506</v>
      </c>
      <c r="AM30" s="16">
        <v>2873</v>
      </c>
      <c r="AN30" s="17">
        <v>2787</v>
      </c>
      <c r="AO30" s="17">
        <v>2800</v>
      </c>
      <c r="AP30" s="17">
        <v>2844</v>
      </c>
      <c r="AQ30" s="16">
        <v>3089</v>
      </c>
      <c r="AR30" s="17"/>
      <c r="AS30" s="17"/>
      <c r="AT30" s="17"/>
    </row>
    <row r="31" spans="1:46" s="6" customFormat="1" x14ac:dyDescent="0.2">
      <c r="A31" s="68" t="s">
        <v>34</v>
      </c>
      <c r="B31" s="34" t="s">
        <v>35</v>
      </c>
      <c r="C31" s="16">
        <v>213</v>
      </c>
      <c r="D31" s="17">
        <v>304</v>
      </c>
      <c r="E31" s="17">
        <v>330</v>
      </c>
      <c r="F31" s="17">
        <v>283</v>
      </c>
      <c r="G31" s="18">
        <v>204</v>
      </c>
      <c r="H31" s="19">
        <v>313</v>
      </c>
      <c r="I31" s="19">
        <v>626</v>
      </c>
      <c r="J31" s="19">
        <v>1204</v>
      </c>
      <c r="K31" s="16">
        <v>877</v>
      </c>
      <c r="L31" s="17">
        <v>1101</v>
      </c>
      <c r="M31" s="17">
        <v>1429</v>
      </c>
      <c r="N31" s="17">
        <v>2734</v>
      </c>
      <c r="O31" s="16">
        <v>2735</v>
      </c>
      <c r="P31" s="17">
        <v>2885</v>
      </c>
      <c r="Q31" s="17">
        <v>2971</v>
      </c>
      <c r="R31" s="17">
        <v>3342</v>
      </c>
      <c r="S31" s="16">
        <v>3373</v>
      </c>
      <c r="T31" s="17">
        <v>3456</v>
      </c>
      <c r="U31" s="17">
        <v>2918</v>
      </c>
      <c r="V31" s="17">
        <v>1889</v>
      </c>
      <c r="W31" s="16">
        <v>1654</v>
      </c>
      <c r="X31" s="17">
        <v>1796</v>
      </c>
      <c r="Y31" s="17">
        <v>1932</v>
      </c>
      <c r="Z31" s="17">
        <v>1663</v>
      </c>
      <c r="AA31" s="16">
        <v>157</v>
      </c>
      <c r="AB31" s="17">
        <v>49</v>
      </c>
      <c r="AC31" s="17">
        <v>46</v>
      </c>
      <c r="AD31" s="17">
        <v>110</v>
      </c>
      <c r="AE31" s="16">
        <v>11</v>
      </c>
      <c r="AF31" s="17">
        <v>18</v>
      </c>
      <c r="AG31" s="17">
        <v>10</v>
      </c>
      <c r="AH31" s="17">
        <v>87</v>
      </c>
      <c r="AI31" s="16">
        <v>69</v>
      </c>
      <c r="AJ31" s="17">
        <v>112</v>
      </c>
      <c r="AK31" s="17">
        <v>114</v>
      </c>
      <c r="AL31" s="17">
        <v>204</v>
      </c>
      <c r="AM31" s="16">
        <v>97</v>
      </c>
      <c r="AN31" s="17">
        <v>91</v>
      </c>
      <c r="AO31" s="17">
        <v>86</v>
      </c>
      <c r="AP31" s="17">
        <v>139</v>
      </c>
      <c r="AQ31" s="16">
        <v>128</v>
      </c>
      <c r="AR31" s="17"/>
      <c r="AS31" s="17"/>
      <c r="AT31" s="17"/>
    </row>
    <row r="32" spans="1:46" s="6" customFormat="1" x14ac:dyDescent="0.2">
      <c r="A32" s="68" t="s">
        <v>36</v>
      </c>
      <c r="B32" s="37" t="s">
        <v>19</v>
      </c>
      <c r="C32" s="16">
        <v>0</v>
      </c>
      <c r="D32" s="17">
        <v>0</v>
      </c>
      <c r="E32" s="17">
        <v>0</v>
      </c>
      <c r="F32" s="17">
        <v>0</v>
      </c>
      <c r="G32" s="18">
        <v>0</v>
      </c>
      <c r="H32" s="19">
        <v>0</v>
      </c>
      <c r="I32" s="19">
        <v>0</v>
      </c>
      <c r="J32" s="19">
        <v>0</v>
      </c>
      <c r="K32" s="16">
        <v>0</v>
      </c>
      <c r="L32" s="17">
        <v>0</v>
      </c>
      <c r="M32" s="17">
        <v>0</v>
      </c>
      <c r="N32" s="17">
        <v>0</v>
      </c>
      <c r="O32" s="16">
        <v>0</v>
      </c>
      <c r="P32" s="17">
        <v>0</v>
      </c>
      <c r="Q32" s="17">
        <v>0</v>
      </c>
      <c r="R32" s="17">
        <v>0</v>
      </c>
      <c r="S32" s="16">
        <v>0</v>
      </c>
      <c r="T32" s="17">
        <v>0</v>
      </c>
      <c r="U32" s="17">
        <v>0</v>
      </c>
      <c r="V32" s="17">
        <v>0</v>
      </c>
      <c r="W32" s="16">
        <v>0</v>
      </c>
      <c r="X32" s="17">
        <v>0</v>
      </c>
      <c r="Y32" s="17">
        <v>0</v>
      </c>
      <c r="Z32" s="17">
        <v>0</v>
      </c>
      <c r="AA32" s="16">
        <v>0</v>
      </c>
      <c r="AB32" s="17">
        <v>0</v>
      </c>
      <c r="AC32" s="17">
        <v>0</v>
      </c>
      <c r="AD32" s="17">
        <v>0</v>
      </c>
      <c r="AE32" s="16">
        <v>0</v>
      </c>
      <c r="AF32" s="17">
        <v>0</v>
      </c>
      <c r="AG32" s="17">
        <v>0</v>
      </c>
      <c r="AH32" s="17">
        <v>0</v>
      </c>
      <c r="AI32" s="16">
        <v>0</v>
      </c>
      <c r="AJ32" s="17">
        <v>0</v>
      </c>
      <c r="AK32" s="17">
        <v>0</v>
      </c>
      <c r="AL32" s="17">
        <v>0</v>
      </c>
      <c r="AM32" s="16">
        <v>0</v>
      </c>
      <c r="AN32" s="17">
        <v>0</v>
      </c>
      <c r="AO32" s="17">
        <v>0</v>
      </c>
      <c r="AP32" s="17">
        <v>0</v>
      </c>
      <c r="AQ32" s="16">
        <v>0</v>
      </c>
      <c r="AR32" s="17"/>
      <c r="AS32" s="17"/>
      <c r="AT32" s="17"/>
    </row>
    <row r="33" spans="1:46" s="6" customFormat="1" x14ac:dyDescent="0.2">
      <c r="A33" s="68" t="s">
        <v>37</v>
      </c>
      <c r="B33" s="37" t="s">
        <v>21</v>
      </c>
      <c r="C33" s="16">
        <v>0</v>
      </c>
      <c r="D33" s="17">
        <v>0</v>
      </c>
      <c r="E33" s="17">
        <v>0</v>
      </c>
      <c r="F33" s="17">
        <v>0</v>
      </c>
      <c r="G33" s="18">
        <v>0</v>
      </c>
      <c r="H33" s="19">
        <v>0</v>
      </c>
      <c r="I33" s="19">
        <v>0</v>
      </c>
      <c r="J33" s="19">
        <v>0</v>
      </c>
      <c r="K33" s="16">
        <v>0</v>
      </c>
      <c r="L33" s="17">
        <v>0</v>
      </c>
      <c r="M33" s="17">
        <v>0</v>
      </c>
      <c r="N33" s="17">
        <v>0</v>
      </c>
      <c r="O33" s="16">
        <v>0</v>
      </c>
      <c r="P33" s="17">
        <v>0</v>
      </c>
      <c r="Q33" s="17">
        <v>0</v>
      </c>
      <c r="R33" s="17">
        <v>0</v>
      </c>
      <c r="S33" s="16">
        <v>0</v>
      </c>
      <c r="T33" s="17">
        <v>0</v>
      </c>
      <c r="U33" s="17">
        <v>0</v>
      </c>
      <c r="V33" s="17">
        <v>0</v>
      </c>
      <c r="W33" s="16">
        <v>0</v>
      </c>
      <c r="X33" s="17">
        <v>0</v>
      </c>
      <c r="Y33" s="17">
        <v>0</v>
      </c>
      <c r="Z33" s="17">
        <v>0</v>
      </c>
      <c r="AA33" s="16">
        <v>0</v>
      </c>
      <c r="AB33" s="17">
        <v>0</v>
      </c>
      <c r="AC33" s="17">
        <v>0</v>
      </c>
      <c r="AD33" s="17">
        <v>0</v>
      </c>
      <c r="AE33" s="16">
        <v>0</v>
      </c>
      <c r="AF33" s="17">
        <v>0</v>
      </c>
      <c r="AG33" s="17">
        <v>0</v>
      </c>
      <c r="AH33" s="17">
        <v>0</v>
      </c>
      <c r="AI33" s="16">
        <v>0</v>
      </c>
      <c r="AJ33" s="17">
        <v>0</v>
      </c>
      <c r="AK33" s="17">
        <v>0</v>
      </c>
      <c r="AL33" s="17">
        <v>0</v>
      </c>
      <c r="AM33" s="16">
        <v>0</v>
      </c>
      <c r="AN33" s="17">
        <v>0</v>
      </c>
      <c r="AO33" s="17">
        <v>0</v>
      </c>
      <c r="AP33" s="17">
        <v>0</v>
      </c>
      <c r="AQ33" s="16">
        <v>0</v>
      </c>
      <c r="AR33" s="17"/>
      <c r="AS33" s="17"/>
      <c r="AT33" s="17"/>
    </row>
    <row r="34" spans="1:46" s="6" customFormat="1" x14ac:dyDescent="0.2">
      <c r="A34" s="68" t="s">
        <v>38</v>
      </c>
      <c r="B34" s="37" t="s">
        <v>23</v>
      </c>
      <c r="C34" s="16">
        <v>128</v>
      </c>
      <c r="D34" s="17">
        <v>223</v>
      </c>
      <c r="E34" s="17">
        <v>233</v>
      </c>
      <c r="F34" s="17">
        <v>4</v>
      </c>
      <c r="G34" s="18">
        <v>2</v>
      </c>
      <c r="H34" s="19">
        <v>0</v>
      </c>
      <c r="I34" s="19">
        <v>0</v>
      </c>
      <c r="J34" s="19">
        <v>0</v>
      </c>
      <c r="K34" s="16">
        <v>51</v>
      </c>
      <c r="L34" s="17">
        <v>50</v>
      </c>
      <c r="M34" s="17">
        <v>118</v>
      </c>
      <c r="N34" s="17">
        <v>133</v>
      </c>
      <c r="O34" s="16">
        <v>0</v>
      </c>
      <c r="P34" s="17">
        <v>5</v>
      </c>
      <c r="Q34" s="17">
        <v>0</v>
      </c>
      <c r="R34" s="17">
        <v>4</v>
      </c>
      <c r="S34" s="16">
        <v>0</v>
      </c>
      <c r="T34" s="17">
        <v>34</v>
      </c>
      <c r="U34" s="17">
        <v>136</v>
      </c>
      <c r="V34" s="17">
        <v>0</v>
      </c>
      <c r="W34" s="16">
        <v>0</v>
      </c>
      <c r="X34" s="17">
        <v>0</v>
      </c>
      <c r="Y34" s="17">
        <v>0</v>
      </c>
      <c r="Z34" s="17">
        <v>0</v>
      </c>
      <c r="AA34" s="16">
        <v>0</v>
      </c>
      <c r="AB34" s="17">
        <v>1</v>
      </c>
      <c r="AC34" s="17">
        <v>1</v>
      </c>
      <c r="AD34" s="17">
        <v>101</v>
      </c>
      <c r="AE34" s="16">
        <v>1</v>
      </c>
      <c r="AF34" s="17">
        <v>1</v>
      </c>
      <c r="AG34" s="17">
        <v>1</v>
      </c>
      <c r="AH34" s="17">
        <v>1</v>
      </c>
      <c r="AI34" s="16">
        <v>0</v>
      </c>
      <c r="AJ34" s="17">
        <v>0</v>
      </c>
      <c r="AK34" s="17">
        <v>0</v>
      </c>
      <c r="AL34" s="17">
        <v>0</v>
      </c>
      <c r="AM34" s="16">
        <v>0</v>
      </c>
      <c r="AN34" s="17">
        <v>0</v>
      </c>
      <c r="AO34" s="17">
        <v>0</v>
      </c>
      <c r="AP34" s="17">
        <v>50</v>
      </c>
      <c r="AQ34" s="16">
        <v>50</v>
      </c>
      <c r="AR34" s="17"/>
      <c r="AS34" s="17"/>
      <c r="AT34" s="17"/>
    </row>
    <row r="35" spans="1:46" s="6" customFormat="1" x14ac:dyDescent="0.2">
      <c r="A35" s="68" t="s">
        <v>39</v>
      </c>
      <c r="B35" s="37" t="s">
        <v>25</v>
      </c>
      <c r="C35" s="16">
        <v>85</v>
      </c>
      <c r="D35" s="17">
        <v>81</v>
      </c>
      <c r="E35" s="17">
        <v>97</v>
      </c>
      <c r="F35" s="17">
        <v>279</v>
      </c>
      <c r="G35" s="18">
        <v>202</v>
      </c>
      <c r="H35" s="19">
        <v>313</v>
      </c>
      <c r="I35" s="19">
        <v>626</v>
      </c>
      <c r="J35" s="19">
        <v>1204</v>
      </c>
      <c r="K35" s="16">
        <v>826</v>
      </c>
      <c r="L35" s="17">
        <v>1051</v>
      </c>
      <c r="M35" s="17">
        <v>1311</v>
      </c>
      <c r="N35" s="17">
        <v>2601</v>
      </c>
      <c r="O35" s="16">
        <v>2735</v>
      </c>
      <c r="P35" s="17">
        <v>2880</v>
      </c>
      <c r="Q35" s="17">
        <v>2971</v>
      </c>
      <c r="R35" s="17">
        <v>3338</v>
      </c>
      <c r="S35" s="16">
        <v>3373</v>
      </c>
      <c r="T35" s="17">
        <v>3422</v>
      </c>
      <c r="U35" s="17">
        <v>2782</v>
      </c>
      <c r="V35" s="17">
        <v>1889</v>
      </c>
      <c r="W35" s="16">
        <v>1654</v>
      </c>
      <c r="X35" s="17">
        <v>1796</v>
      </c>
      <c r="Y35" s="17">
        <v>1932</v>
      </c>
      <c r="Z35" s="17">
        <v>1663</v>
      </c>
      <c r="AA35" s="16">
        <v>157</v>
      </c>
      <c r="AB35" s="17">
        <v>48</v>
      </c>
      <c r="AC35" s="17">
        <v>45</v>
      </c>
      <c r="AD35" s="17">
        <v>9</v>
      </c>
      <c r="AE35" s="16">
        <v>10</v>
      </c>
      <c r="AF35" s="17">
        <v>17</v>
      </c>
      <c r="AG35" s="17">
        <v>9</v>
      </c>
      <c r="AH35" s="17">
        <v>86</v>
      </c>
      <c r="AI35" s="16">
        <v>69</v>
      </c>
      <c r="AJ35" s="17">
        <v>112</v>
      </c>
      <c r="AK35" s="17">
        <v>114</v>
      </c>
      <c r="AL35" s="17">
        <v>204</v>
      </c>
      <c r="AM35" s="16">
        <v>97</v>
      </c>
      <c r="AN35" s="17">
        <v>91</v>
      </c>
      <c r="AO35" s="17">
        <v>86</v>
      </c>
      <c r="AP35" s="17">
        <v>89</v>
      </c>
      <c r="AQ35" s="16">
        <v>78</v>
      </c>
      <c r="AR35" s="17"/>
      <c r="AS35" s="17"/>
      <c r="AT35" s="17"/>
    </row>
    <row r="36" spans="1:46" s="6" customFormat="1" x14ac:dyDescent="0.2">
      <c r="A36" s="68"/>
      <c r="B36" s="37"/>
      <c r="C36" s="16"/>
      <c r="D36" s="17"/>
      <c r="E36" s="17"/>
      <c r="F36" s="17"/>
      <c r="G36" s="18"/>
      <c r="H36" s="19"/>
      <c r="I36" s="19"/>
      <c r="J36" s="19"/>
      <c r="K36" s="16"/>
      <c r="L36" s="17"/>
      <c r="M36" s="17"/>
      <c r="N36" s="17"/>
      <c r="O36" s="16"/>
      <c r="P36" s="17"/>
      <c r="Q36" s="17"/>
      <c r="R36" s="17"/>
      <c r="S36" s="16"/>
      <c r="T36" s="17"/>
      <c r="U36" s="17"/>
      <c r="V36" s="17"/>
      <c r="W36" s="16"/>
      <c r="X36" s="17"/>
      <c r="Y36" s="17"/>
      <c r="Z36" s="17"/>
      <c r="AA36" s="16"/>
      <c r="AB36" s="17"/>
      <c r="AC36" s="17"/>
      <c r="AD36" s="17"/>
      <c r="AE36" s="16"/>
      <c r="AF36" s="17"/>
      <c r="AG36" s="17"/>
      <c r="AH36" s="17"/>
      <c r="AI36" s="16"/>
      <c r="AJ36" s="17"/>
      <c r="AK36" s="17"/>
      <c r="AL36" s="17"/>
      <c r="AM36" s="16"/>
      <c r="AN36" s="17"/>
      <c r="AO36" s="17"/>
      <c r="AP36" s="17"/>
      <c r="AQ36" s="16"/>
      <c r="AR36" s="17"/>
      <c r="AS36" s="17"/>
      <c r="AT36" s="17"/>
    </row>
    <row r="37" spans="1:46" s="14" customFormat="1" ht="15.75" x14ac:dyDescent="0.25">
      <c r="A37" s="70" t="s">
        <v>40</v>
      </c>
      <c r="B37" s="38" t="s">
        <v>125</v>
      </c>
      <c r="C37" s="25">
        <v>307</v>
      </c>
      <c r="D37" s="26">
        <v>304</v>
      </c>
      <c r="E37" s="26">
        <v>237</v>
      </c>
      <c r="F37" s="26">
        <v>222</v>
      </c>
      <c r="G37" s="27">
        <v>213</v>
      </c>
      <c r="H37" s="28">
        <v>196</v>
      </c>
      <c r="I37" s="28">
        <v>507</v>
      </c>
      <c r="J37" s="28">
        <v>421</v>
      </c>
      <c r="K37" s="25">
        <v>365</v>
      </c>
      <c r="L37" s="26">
        <v>384</v>
      </c>
      <c r="M37" s="26">
        <v>362</v>
      </c>
      <c r="N37" s="26">
        <v>419</v>
      </c>
      <c r="O37" s="25">
        <v>320</v>
      </c>
      <c r="P37" s="26">
        <v>435</v>
      </c>
      <c r="Q37" s="26">
        <v>498</v>
      </c>
      <c r="R37" s="26">
        <v>872</v>
      </c>
      <c r="S37" s="25">
        <v>871</v>
      </c>
      <c r="T37" s="26">
        <v>1110</v>
      </c>
      <c r="U37" s="26">
        <v>778</v>
      </c>
      <c r="V37" s="26">
        <v>1679</v>
      </c>
      <c r="W37" s="25">
        <v>1829</v>
      </c>
      <c r="X37" s="26">
        <v>1522</v>
      </c>
      <c r="Y37" s="26">
        <v>837</v>
      </c>
      <c r="Z37" s="26">
        <v>681</v>
      </c>
      <c r="AA37" s="25">
        <v>3460</v>
      </c>
      <c r="AB37" s="26">
        <v>3487</v>
      </c>
      <c r="AC37" s="26">
        <v>3700</v>
      </c>
      <c r="AD37" s="26">
        <v>3158</v>
      </c>
      <c r="AE37" s="25">
        <v>2963</v>
      </c>
      <c r="AF37" s="26">
        <v>2707</v>
      </c>
      <c r="AG37" s="26">
        <v>4632</v>
      </c>
      <c r="AH37" s="26">
        <v>4480</v>
      </c>
      <c r="AI37" s="25">
        <v>4166</v>
      </c>
      <c r="AJ37" s="26">
        <v>3717</v>
      </c>
      <c r="AK37" s="26">
        <v>4246</v>
      </c>
      <c r="AL37" s="26">
        <v>4642</v>
      </c>
      <c r="AM37" s="25">
        <v>4216</v>
      </c>
      <c r="AN37" s="26">
        <v>3782</v>
      </c>
      <c r="AO37" s="26">
        <v>3815</v>
      </c>
      <c r="AP37" s="26">
        <v>4021</v>
      </c>
      <c r="AQ37" s="25">
        <v>3551</v>
      </c>
      <c r="AR37" s="26"/>
      <c r="AS37" s="26"/>
      <c r="AT37" s="26"/>
    </row>
    <row r="38" spans="1:46" s="39" customFormat="1" x14ac:dyDescent="0.2">
      <c r="A38" s="68" t="s">
        <v>41</v>
      </c>
      <c r="B38" s="37" t="s">
        <v>19</v>
      </c>
      <c r="C38" s="16">
        <v>0</v>
      </c>
      <c r="D38" s="17">
        <v>0</v>
      </c>
      <c r="E38" s="17">
        <v>0</v>
      </c>
      <c r="F38" s="17">
        <v>0</v>
      </c>
      <c r="G38" s="18">
        <v>0</v>
      </c>
      <c r="H38" s="19">
        <v>0</v>
      </c>
      <c r="I38" s="19">
        <v>0</v>
      </c>
      <c r="J38" s="19">
        <v>0</v>
      </c>
      <c r="K38" s="16">
        <v>0</v>
      </c>
      <c r="L38" s="17">
        <v>0</v>
      </c>
      <c r="M38" s="17">
        <v>0</v>
      </c>
      <c r="N38" s="17">
        <v>0</v>
      </c>
      <c r="O38" s="16">
        <v>0</v>
      </c>
      <c r="P38" s="17">
        <v>0</v>
      </c>
      <c r="Q38" s="17">
        <v>0</v>
      </c>
      <c r="R38" s="17">
        <v>0</v>
      </c>
      <c r="S38" s="16">
        <v>0</v>
      </c>
      <c r="T38" s="17">
        <v>0</v>
      </c>
      <c r="U38" s="17">
        <v>0</v>
      </c>
      <c r="V38" s="17">
        <v>0</v>
      </c>
      <c r="W38" s="16">
        <v>0</v>
      </c>
      <c r="X38" s="17">
        <v>0</v>
      </c>
      <c r="Y38" s="17">
        <v>0</v>
      </c>
      <c r="Z38" s="17">
        <v>0</v>
      </c>
      <c r="AA38" s="16">
        <v>0</v>
      </c>
      <c r="AB38" s="17">
        <v>0</v>
      </c>
      <c r="AC38" s="17">
        <v>0</v>
      </c>
      <c r="AD38" s="17">
        <v>0</v>
      </c>
      <c r="AE38" s="16">
        <v>0</v>
      </c>
      <c r="AF38" s="17">
        <v>0</v>
      </c>
      <c r="AG38" s="17">
        <v>0</v>
      </c>
      <c r="AH38" s="17">
        <v>0</v>
      </c>
      <c r="AI38" s="16">
        <v>0</v>
      </c>
      <c r="AJ38" s="17">
        <v>0</v>
      </c>
      <c r="AK38" s="17">
        <v>0</v>
      </c>
      <c r="AL38" s="17">
        <v>0</v>
      </c>
      <c r="AM38" s="16">
        <v>0</v>
      </c>
      <c r="AN38" s="17">
        <v>0</v>
      </c>
      <c r="AO38" s="17">
        <v>0</v>
      </c>
      <c r="AP38" s="17">
        <v>0</v>
      </c>
      <c r="AQ38" s="16">
        <v>0</v>
      </c>
      <c r="AR38" s="17"/>
      <c r="AS38" s="17"/>
      <c r="AT38" s="17"/>
    </row>
    <row r="39" spans="1:46" s="39" customFormat="1" x14ac:dyDescent="0.2">
      <c r="A39" s="68" t="s">
        <v>42</v>
      </c>
      <c r="B39" s="37" t="s">
        <v>21</v>
      </c>
      <c r="C39" s="16">
        <v>0</v>
      </c>
      <c r="D39" s="17">
        <v>0</v>
      </c>
      <c r="E39" s="17">
        <v>0</v>
      </c>
      <c r="F39" s="17">
        <v>0</v>
      </c>
      <c r="G39" s="18">
        <v>0</v>
      </c>
      <c r="H39" s="19">
        <v>0</v>
      </c>
      <c r="I39" s="19">
        <v>0</v>
      </c>
      <c r="J39" s="19">
        <v>0</v>
      </c>
      <c r="K39" s="16">
        <v>0</v>
      </c>
      <c r="L39" s="17">
        <v>0</v>
      </c>
      <c r="M39" s="17">
        <v>0</v>
      </c>
      <c r="N39" s="17">
        <v>0</v>
      </c>
      <c r="O39" s="16">
        <v>0</v>
      </c>
      <c r="P39" s="17">
        <v>0</v>
      </c>
      <c r="Q39" s="17">
        <v>0</v>
      </c>
      <c r="R39" s="17">
        <v>0</v>
      </c>
      <c r="S39" s="16">
        <v>0</v>
      </c>
      <c r="T39" s="17">
        <v>0</v>
      </c>
      <c r="U39" s="17">
        <v>0</v>
      </c>
      <c r="V39" s="17">
        <v>0</v>
      </c>
      <c r="W39" s="16">
        <v>0</v>
      </c>
      <c r="X39" s="17">
        <v>0</v>
      </c>
      <c r="Y39" s="17">
        <v>0</v>
      </c>
      <c r="Z39" s="17">
        <v>0</v>
      </c>
      <c r="AA39" s="16">
        <v>12</v>
      </c>
      <c r="AB39" s="17">
        <v>31</v>
      </c>
      <c r="AC39" s="17">
        <v>16</v>
      </c>
      <c r="AD39" s="17">
        <v>98</v>
      </c>
      <c r="AE39" s="16">
        <v>25</v>
      </c>
      <c r="AF39" s="17">
        <v>11</v>
      </c>
      <c r="AG39" s="17">
        <v>22</v>
      </c>
      <c r="AH39" s="17">
        <v>383</v>
      </c>
      <c r="AI39" s="16">
        <v>302</v>
      </c>
      <c r="AJ39" s="17">
        <v>199</v>
      </c>
      <c r="AK39" s="17">
        <v>139</v>
      </c>
      <c r="AL39" s="17">
        <v>124</v>
      </c>
      <c r="AM39" s="16">
        <v>105</v>
      </c>
      <c r="AN39" s="17">
        <v>31</v>
      </c>
      <c r="AO39" s="17">
        <v>5</v>
      </c>
      <c r="AP39" s="17">
        <v>1</v>
      </c>
      <c r="AQ39" s="16">
        <v>2</v>
      </c>
      <c r="AR39" s="17"/>
      <c r="AS39" s="17"/>
      <c r="AT39" s="17"/>
    </row>
    <row r="40" spans="1:46" s="39" customFormat="1" x14ac:dyDescent="0.2">
      <c r="A40" s="68" t="s">
        <v>43</v>
      </c>
      <c r="B40" s="37" t="s">
        <v>23</v>
      </c>
      <c r="C40" s="16">
        <v>0</v>
      </c>
      <c r="D40" s="17">
        <v>0</v>
      </c>
      <c r="E40" s="17">
        <v>0</v>
      </c>
      <c r="F40" s="17">
        <v>0</v>
      </c>
      <c r="G40" s="18">
        <v>0</v>
      </c>
      <c r="H40" s="19">
        <v>0</v>
      </c>
      <c r="I40" s="19">
        <v>298</v>
      </c>
      <c r="J40" s="19">
        <v>267</v>
      </c>
      <c r="K40" s="16">
        <v>228</v>
      </c>
      <c r="L40" s="17">
        <v>242</v>
      </c>
      <c r="M40" s="17">
        <v>216</v>
      </c>
      <c r="N40" s="17">
        <v>298</v>
      </c>
      <c r="O40" s="16">
        <v>223</v>
      </c>
      <c r="P40" s="17">
        <v>319</v>
      </c>
      <c r="Q40" s="17">
        <v>392</v>
      </c>
      <c r="R40" s="17">
        <v>695</v>
      </c>
      <c r="S40" s="16">
        <v>674</v>
      </c>
      <c r="T40" s="17">
        <v>864</v>
      </c>
      <c r="U40" s="17">
        <v>545</v>
      </c>
      <c r="V40" s="17">
        <v>1246</v>
      </c>
      <c r="W40" s="16">
        <v>1375</v>
      </c>
      <c r="X40" s="17">
        <v>760</v>
      </c>
      <c r="Y40" s="17">
        <v>515</v>
      </c>
      <c r="Z40" s="17">
        <v>459</v>
      </c>
      <c r="AA40" s="16">
        <v>2611</v>
      </c>
      <c r="AB40" s="17">
        <v>2260</v>
      </c>
      <c r="AC40" s="17">
        <v>2629</v>
      </c>
      <c r="AD40" s="17">
        <v>1874</v>
      </c>
      <c r="AE40" s="16">
        <v>1829</v>
      </c>
      <c r="AF40" s="17">
        <v>1665</v>
      </c>
      <c r="AG40" s="17">
        <v>3016</v>
      </c>
      <c r="AH40" s="17">
        <v>2811</v>
      </c>
      <c r="AI40" s="16">
        <v>2729</v>
      </c>
      <c r="AJ40" s="17">
        <v>2411</v>
      </c>
      <c r="AK40" s="17">
        <v>3009</v>
      </c>
      <c r="AL40" s="17">
        <v>3379</v>
      </c>
      <c r="AM40" s="16">
        <v>3016</v>
      </c>
      <c r="AN40" s="17">
        <v>2658</v>
      </c>
      <c r="AO40" s="17">
        <v>2829</v>
      </c>
      <c r="AP40" s="17">
        <v>2963</v>
      </c>
      <c r="AQ40" s="16">
        <v>2557</v>
      </c>
      <c r="AR40" s="17"/>
      <c r="AS40" s="17"/>
      <c r="AT40" s="17"/>
    </row>
    <row r="41" spans="1:46" s="39" customFormat="1" x14ac:dyDescent="0.2">
      <c r="A41" s="68" t="s">
        <v>44</v>
      </c>
      <c r="B41" s="37" t="s">
        <v>25</v>
      </c>
      <c r="C41" s="16">
        <v>307</v>
      </c>
      <c r="D41" s="17">
        <v>304</v>
      </c>
      <c r="E41" s="17">
        <v>237</v>
      </c>
      <c r="F41" s="17">
        <v>222</v>
      </c>
      <c r="G41" s="18">
        <v>213</v>
      </c>
      <c r="H41" s="19">
        <v>196</v>
      </c>
      <c r="I41" s="19">
        <v>209</v>
      </c>
      <c r="J41" s="19">
        <v>154</v>
      </c>
      <c r="K41" s="16">
        <v>137</v>
      </c>
      <c r="L41" s="17">
        <v>142</v>
      </c>
      <c r="M41" s="17">
        <v>146</v>
      </c>
      <c r="N41" s="17">
        <v>121</v>
      </c>
      <c r="O41" s="16">
        <v>97</v>
      </c>
      <c r="P41" s="17">
        <v>116</v>
      </c>
      <c r="Q41" s="17">
        <v>106</v>
      </c>
      <c r="R41" s="17">
        <v>177</v>
      </c>
      <c r="S41" s="16">
        <v>197</v>
      </c>
      <c r="T41" s="17">
        <v>246</v>
      </c>
      <c r="U41" s="17">
        <v>233</v>
      </c>
      <c r="V41" s="17">
        <v>433</v>
      </c>
      <c r="W41" s="16">
        <v>454</v>
      </c>
      <c r="X41" s="17">
        <v>762</v>
      </c>
      <c r="Y41" s="17">
        <v>322</v>
      </c>
      <c r="Z41" s="17">
        <v>222</v>
      </c>
      <c r="AA41" s="16">
        <v>837</v>
      </c>
      <c r="AB41" s="17">
        <v>1196</v>
      </c>
      <c r="AC41" s="17">
        <v>1055</v>
      </c>
      <c r="AD41" s="17">
        <v>1186</v>
      </c>
      <c r="AE41" s="16">
        <v>1109</v>
      </c>
      <c r="AF41" s="17">
        <v>1031</v>
      </c>
      <c r="AG41" s="17">
        <v>1594</v>
      </c>
      <c r="AH41" s="17">
        <v>1286</v>
      </c>
      <c r="AI41" s="16">
        <v>1135</v>
      </c>
      <c r="AJ41" s="17">
        <v>1107</v>
      </c>
      <c r="AK41" s="17">
        <v>1098</v>
      </c>
      <c r="AL41" s="17">
        <v>1139</v>
      </c>
      <c r="AM41" s="16">
        <v>1095</v>
      </c>
      <c r="AN41" s="17">
        <v>1093</v>
      </c>
      <c r="AO41" s="17">
        <v>981</v>
      </c>
      <c r="AP41" s="17">
        <v>1057</v>
      </c>
      <c r="AQ41" s="16">
        <v>992</v>
      </c>
      <c r="AR41" s="17"/>
      <c r="AS41" s="17"/>
      <c r="AT41" s="17"/>
    </row>
    <row r="42" spans="1:46" s="6" customFormat="1" x14ac:dyDescent="0.2">
      <c r="A42" s="68"/>
      <c r="B42" s="37"/>
      <c r="C42" s="16"/>
      <c r="D42" s="17"/>
      <c r="E42" s="17"/>
      <c r="F42" s="17"/>
      <c r="G42" s="18"/>
      <c r="H42" s="19"/>
      <c r="I42" s="19"/>
      <c r="J42" s="19"/>
      <c r="K42" s="16"/>
      <c r="L42" s="17"/>
      <c r="M42" s="17"/>
      <c r="N42" s="17"/>
      <c r="O42" s="16"/>
      <c r="P42" s="17"/>
      <c r="Q42" s="17"/>
      <c r="R42" s="17"/>
      <c r="S42" s="16"/>
      <c r="T42" s="17"/>
      <c r="U42" s="17"/>
      <c r="V42" s="17"/>
      <c r="W42" s="16"/>
      <c r="X42" s="17"/>
      <c r="Y42" s="17"/>
      <c r="Z42" s="17"/>
      <c r="AA42" s="16"/>
      <c r="AB42" s="17"/>
      <c r="AC42" s="17"/>
      <c r="AD42" s="17"/>
      <c r="AE42" s="16"/>
      <c r="AF42" s="17"/>
      <c r="AG42" s="17"/>
      <c r="AH42" s="17"/>
      <c r="AI42" s="16"/>
      <c r="AJ42" s="17"/>
      <c r="AK42" s="17"/>
      <c r="AL42" s="17"/>
      <c r="AM42" s="16"/>
      <c r="AN42" s="17"/>
      <c r="AO42" s="17"/>
      <c r="AP42" s="17"/>
      <c r="AQ42" s="16"/>
      <c r="AR42" s="17"/>
      <c r="AS42" s="17"/>
      <c r="AT42" s="17"/>
    </row>
    <row r="43" spans="1:46" s="14" customFormat="1" ht="15.75" x14ac:dyDescent="0.25">
      <c r="A43" s="70" t="s">
        <v>45</v>
      </c>
      <c r="B43" s="38" t="s">
        <v>126</v>
      </c>
      <c r="C43" s="25">
        <v>16225</v>
      </c>
      <c r="D43" s="26">
        <v>19830</v>
      </c>
      <c r="E43" s="26">
        <v>20796</v>
      </c>
      <c r="F43" s="26">
        <v>23910</v>
      </c>
      <c r="G43" s="27">
        <v>25530</v>
      </c>
      <c r="H43" s="28">
        <v>27088</v>
      </c>
      <c r="I43" s="28">
        <v>29079</v>
      </c>
      <c r="J43" s="28">
        <v>28700</v>
      </c>
      <c r="K43" s="25">
        <v>29573</v>
      </c>
      <c r="L43" s="26">
        <v>29122</v>
      </c>
      <c r="M43" s="26">
        <v>29704</v>
      </c>
      <c r="N43" s="26">
        <v>30910</v>
      </c>
      <c r="O43" s="25">
        <v>31860</v>
      </c>
      <c r="P43" s="26">
        <v>30557</v>
      </c>
      <c r="Q43" s="26">
        <v>31535</v>
      </c>
      <c r="R43" s="26">
        <v>31643</v>
      </c>
      <c r="S43" s="25">
        <v>33407</v>
      </c>
      <c r="T43" s="26">
        <v>33185</v>
      </c>
      <c r="U43" s="26">
        <v>33244</v>
      </c>
      <c r="V43" s="26">
        <v>26721</v>
      </c>
      <c r="W43" s="25">
        <v>22794</v>
      </c>
      <c r="X43" s="26">
        <v>23448</v>
      </c>
      <c r="Y43" s="26">
        <v>23774</v>
      </c>
      <c r="Z43" s="26">
        <v>22349</v>
      </c>
      <c r="AA43" s="25">
        <v>20248</v>
      </c>
      <c r="AB43" s="26">
        <v>21918</v>
      </c>
      <c r="AC43" s="26">
        <v>20425</v>
      </c>
      <c r="AD43" s="26">
        <v>22130</v>
      </c>
      <c r="AE43" s="25">
        <v>22616</v>
      </c>
      <c r="AF43" s="26">
        <v>22128</v>
      </c>
      <c r="AG43" s="26">
        <v>23540</v>
      </c>
      <c r="AH43" s="26">
        <v>23860</v>
      </c>
      <c r="AI43" s="25">
        <v>22146</v>
      </c>
      <c r="AJ43" s="26">
        <v>24224</v>
      </c>
      <c r="AK43" s="26">
        <v>25591</v>
      </c>
      <c r="AL43" s="26">
        <v>25942</v>
      </c>
      <c r="AM43" s="25">
        <v>25015</v>
      </c>
      <c r="AN43" s="26">
        <v>25173</v>
      </c>
      <c r="AO43" s="26">
        <v>27133</v>
      </c>
      <c r="AP43" s="26">
        <v>26030</v>
      </c>
      <c r="AQ43" s="25">
        <v>27087</v>
      </c>
      <c r="AR43" s="26"/>
      <c r="AS43" s="26"/>
      <c r="AT43" s="26"/>
    </row>
    <row r="44" spans="1:46" s="14" customFormat="1" ht="15.75" x14ac:dyDescent="0.25">
      <c r="A44" s="69" t="s">
        <v>46</v>
      </c>
      <c r="B44" s="35" t="s">
        <v>47</v>
      </c>
      <c r="C44" s="30">
        <v>4013</v>
      </c>
      <c r="D44" s="31">
        <v>4917</v>
      </c>
      <c r="E44" s="31">
        <v>4730</v>
      </c>
      <c r="F44" s="31">
        <v>4530</v>
      </c>
      <c r="G44" s="32">
        <v>5042</v>
      </c>
      <c r="H44" s="33">
        <v>5284</v>
      </c>
      <c r="I44" s="33">
        <v>5639</v>
      </c>
      <c r="J44" s="33">
        <v>5999</v>
      </c>
      <c r="K44" s="30">
        <v>6407</v>
      </c>
      <c r="L44" s="31">
        <v>7313</v>
      </c>
      <c r="M44" s="31">
        <v>7318</v>
      </c>
      <c r="N44" s="31">
        <v>7522</v>
      </c>
      <c r="O44" s="30">
        <v>8581</v>
      </c>
      <c r="P44" s="31">
        <v>9290</v>
      </c>
      <c r="Q44" s="31">
        <v>9882</v>
      </c>
      <c r="R44" s="31">
        <v>9621</v>
      </c>
      <c r="S44" s="30">
        <v>10264</v>
      </c>
      <c r="T44" s="31">
        <v>11476</v>
      </c>
      <c r="U44" s="31">
        <v>11040</v>
      </c>
      <c r="V44" s="31">
        <v>8717</v>
      </c>
      <c r="W44" s="30">
        <v>8499</v>
      </c>
      <c r="X44" s="31">
        <v>8354</v>
      </c>
      <c r="Y44" s="31">
        <v>8471</v>
      </c>
      <c r="Z44" s="31">
        <v>8099</v>
      </c>
      <c r="AA44" s="30">
        <v>7169</v>
      </c>
      <c r="AB44" s="31">
        <v>8139</v>
      </c>
      <c r="AC44" s="31">
        <v>8282</v>
      </c>
      <c r="AD44" s="31">
        <v>7991</v>
      </c>
      <c r="AE44" s="30">
        <v>8819</v>
      </c>
      <c r="AF44" s="31">
        <v>9310</v>
      </c>
      <c r="AG44" s="31">
        <v>9333</v>
      </c>
      <c r="AH44" s="31">
        <v>8718</v>
      </c>
      <c r="AI44" s="30">
        <v>9723</v>
      </c>
      <c r="AJ44" s="31">
        <v>9894</v>
      </c>
      <c r="AK44" s="31">
        <v>10082</v>
      </c>
      <c r="AL44" s="31">
        <v>9518</v>
      </c>
      <c r="AM44" s="30">
        <v>9986</v>
      </c>
      <c r="AN44" s="31">
        <v>10222</v>
      </c>
      <c r="AO44" s="31">
        <v>10446</v>
      </c>
      <c r="AP44" s="31">
        <v>9749</v>
      </c>
      <c r="AQ44" s="30">
        <v>11748</v>
      </c>
      <c r="AR44" s="31"/>
      <c r="AS44" s="31"/>
      <c r="AT44" s="31"/>
    </row>
    <row r="45" spans="1:46" s="6" customFormat="1" x14ac:dyDescent="0.2">
      <c r="A45" s="68" t="s">
        <v>48</v>
      </c>
      <c r="B45" s="37" t="s">
        <v>21</v>
      </c>
      <c r="C45" s="16">
        <v>0</v>
      </c>
      <c r="D45" s="17">
        <v>0</v>
      </c>
      <c r="E45" s="17">
        <v>0</v>
      </c>
      <c r="F45" s="17">
        <v>0</v>
      </c>
      <c r="G45" s="18">
        <v>0</v>
      </c>
      <c r="H45" s="19">
        <v>0</v>
      </c>
      <c r="I45" s="19">
        <v>0</v>
      </c>
      <c r="J45" s="19">
        <v>0</v>
      </c>
      <c r="K45" s="16">
        <v>0</v>
      </c>
      <c r="L45" s="17">
        <v>0</v>
      </c>
      <c r="M45" s="17">
        <v>0</v>
      </c>
      <c r="N45" s="17">
        <v>0</v>
      </c>
      <c r="O45" s="16">
        <v>0</v>
      </c>
      <c r="P45" s="17">
        <v>0</v>
      </c>
      <c r="Q45" s="17">
        <v>0</v>
      </c>
      <c r="R45" s="17">
        <v>0</v>
      </c>
      <c r="S45" s="16">
        <v>0</v>
      </c>
      <c r="T45" s="17">
        <v>0</v>
      </c>
      <c r="U45" s="17">
        <v>0</v>
      </c>
      <c r="V45" s="17">
        <v>0</v>
      </c>
      <c r="W45" s="16">
        <v>0</v>
      </c>
      <c r="X45" s="17">
        <v>0</v>
      </c>
      <c r="Y45" s="17">
        <v>0</v>
      </c>
      <c r="Z45" s="17">
        <v>0</v>
      </c>
      <c r="AA45" s="16">
        <v>0</v>
      </c>
      <c r="AB45" s="17">
        <v>0</v>
      </c>
      <c r="AC45" s="17">
        <v>0</v>
      </c>
      <c r="AD45" s="17">
        <v>1</v>
      </c>
      <c r="AE45" s="16">
        <v>29</v>
      </c>
      <c r="AF45" s="17">
        <v>27</v>
      </c>
      <c r="AG45" s="17">
        <v>31</v>
      </c>
      <c r="AH45" s="17">
        <v>41</v>
      </c>
      <c r="AI45" s="16">
        <v>42</v>
      </c>
      <c r="AJ45" s="17">
        <v>38</v>
      </c>
      <c r="AK45" s="17">
        <v>46</v>
      </c>
      <c r="AL45" s="17">
        <v>53</v>
      </c>
      <c r="AM45" s="16">
        <v>42</v>
      </c>
      <c r="AN45" s="17">
        <v>39</v>
      </c>
      <c r="AO45" s="17">
        <v>47</v>
      </c>
      <c r="AP45" s="17">
        <v>58</v>
      </c>
      <c r="AQ45" s="16">
        <v>49</v>
      </c>
      <c r="AR45" s="17"/>
      <c r="AS45" s="17"/>
      <c r="AT45" s="17"/>
    </row>
    <row r="46" spans="1:46" s="6" customFormat="1" x14ac:dyDescent="0.2">
      <c r="A46" s="68" t="s">
        <v>49</v>
      </c>
      <c r="B46" s="40" t="s">
        <v>50</v>
      </c>
      <c r="C46" s="16">
        <v>0</v>
      </c>
      <c r="D46" s="17">
        <v>0</v>
      </c>
      <c r="E46" s="17">
        <v>0</v>
      </c>
      <c r="F46" s="17">
        <v>0</v>
      </c>
      <c r="G46" s="18">
        <v>0</v>
      </c>
      <c r="H46" s="19">
        <v>0</v>
      </c>
      <c r="I46" s="19">
        <v>0</v>
      </c>
      <c r="J46" s="19">
        <v>0</v>
      </c>
      <c r="K46" s="16">
        <v>0</v>
      </c>
      <c r="L46" s="17">
        <v>0</v>
      </c>
      <c r="M46" s="17">
        <v>0</v>
      </c>
      <c r="N46" s="17">
        <v>0</v>
      </c>
      <c r="O46" s="16">
        <v>0</v>
      </c>
      <c r="P46" s="17">
        <v>0</v>
      </c>
      <c r="Q46" s="17">
        <v>0</v>
      </c>
      <c r="R46" s="17">
        <v>0</v>
      </c>
      <c r="S46" s="16">
        <v>0</v>
      </c>
      <c r="T46" s="17">
        <v>0</v>
      </c>
      <c r="U46" s="17">
        <v>0</v>
      </c>
      <c r="V46" s="17">
        <v>0</v>
      </c>
      <c r="W46" s="16">
        <v>0</v>
      </c>
      <c r="X46" s="17">
        <v>0</v>
      </c>
      <c r="Y46" s="17">
        <v>0</v>
      </c>
      <c r="Z46" s="17">
        <v>0</v>
      </c>
      <c r="AA46" s="16">
        <v>0</v>
      </c>
      <c r="AB46" s="17">
        <v>0</v>
      </c>
      <c r="AC46" s="17">
        <v>0</v>
      </c>
      <c r="AD46" s="17">
        <v>0</v>
      </c>
      <c r="AE46" s="16">
        <v>0</v>
      </c>
      <c r="AF46" s="17">
        <v>0</v>
      </c>
      <c r="AG46" s="17">
        <v>0</v>
      </c>
      <c r="AH46" s="17">
        <v>0</v>
      </c>
      <c r="AI46" s="16">
        <v>0</v>
      </c>
      <c r="AJ46" s="17">
        <v>0</v>
      </c>
      <c r="AK46" s="17">
        <v>0</v>
      </c>
      <c r="AL46" s="17">
        <v>0</v>
      </c>
      <c r="AM46" s="16">
        <v>0</v>
      </c>
      <c r="AN46" s="17">
        <v>0</v>
      </c>
      <c r="AO46" s="17">
        <v>0</v>
      </c>
      <c r="AP46" s="17">
        <v>0</v>
      </c>
      <c r="AQ46" s="16">
        <v>0</v>
      </c>
      <c r="AR46" s="17"/>
      <c r="AS46" s="17"/>
      <c r="AT46" s="17"/>
    </row>
    <row r="47" spans="1:46" s="6" customFormat="1" x14ac:dyDescent="0.2">
      <c r="A47" s="68" t="s">
        <v>51</v>
      </c>
      <c r="B47" s="40" t="s">
        <v>52</v>
      </c>
      <c r="C47" s="16">
        <v>0</v>
      </c>
      <c r="D47" s="17">
        <v>0</v>
      </c>
      <c r="E47" s="17">
        <v>0</v>
      </c>
      <c r="F47" s="17">
        <v>0</v>
      </c>
      <c r="G47" s="18">
        <v>0</v>
      </c>
      <c r="H47" s="19">
        <v>0</v>
      </c>
      <c r="I47" s="19">
        <v>0</v>
      </c>
      <c r="J47" s="19">
        <v>0</v>
      </c>
      <c r="K47" s="16">
        <v>0</v>
      </c>
      <c r="L47" s="17">
        <v>0</v>
      </c>
      <c r="M47" s="17">
        <v>0</v>
      </c>
      <c r="N47" s="17">
        <v>0</v>
      </c>
      <c r="O47" s="16">
        <v>0</v>
      </c>
      <c r="P47" s="17">
        <v>0</v>
      </c>
      <c r="Q47" s="17">
        <v>0</v>
      </c>
      <c r="R47" s="17">
        <v>0</v>
      </c>
      <c r="S47" s="16">
        <v>0</v>
      </c>
      <c r="T47" s="17">
        <v>0</v>
      </c>
      <c r="U47" s="17">
        <v>0</v>
      </c>
      <c r="V47" s="17">
        <v>0</v>
      </c>
      <c r="W47" s="16">
        <v>0</v>
      </c>
      <c r="X47" s="17">
        <v>0</v>
      </c>
      <c r="Y47" s="17">
        <v>0</v>
      </c>
      <c r="Z47" s="17">
        <v>0</v>
      </c>
      <c r="AA47" s="16">
        <v>0</v>
      </c>
      <c r="AB47" s="17">
        <v>0</v>
      </c>
      <c r="AC47" s="17">
        <v>0</v>
      </c>
      <c r="AD47" s="17">
        <v>1</v>
      </c>
      <c r="AE47" s="16">
        <v>29</v>
      </c>
      <c r="AF47" s="17">
        <v>27</v>
      </c>
      <c r="AG47" s="17">
        <v>31</v>
      </c>
      <c r="AH47" s="17">
        <v>41</v>
      </c>
      <c r="AI47" s="16">
        <v>42</v>
      </c>
      <c r="AJ47" s="17">
        <v>38</v>
      </c>
      <c r="AK47" s="17">
        <v>46</v>
      </c>
      <c r="AL47" s="17">
        <v>53</v>
      </c>
      <c r="AM47" s="16">
        <v>42</v>
      </c>
      <c r="AN47" s="17">
        <v>39</v>
      </c>
      <c r="AO47" s="17">
        <v>47</v>
      </c>
      <c r="AP47" s="17">
        <v>58</v>
      </c>
      <c r="AQ47" s="16">
        <v>49</v>
      </c>
      <c r="AR47" s="17"/>
      <c r="AS47" s="17"/>
      <c r="AT47" s="17"/>
    </row>
    <row r="48" spans="1:46" s="6" customFormat="1" x14ac:dyDescent="0.2">
      <c r="A48" s="68" t="s">
        <v>53</v>
      </c>
      <c r="B48" s="37" t="s">
        <v>25</v>
      </c>
      <c r="C48" s="16">
        <v>4013</v>
      </c>
      <c r="D48" s="17">
        <v>4917</v>
      </c>
      <c r="E48" s="17">
        <v>4730</v>
      </c>
      <c r="F48" s="17">
        <v>4530</v>
      </c>
      <c r="G48" s="18">
        <v>5042</v>
      </c>
      <c r="H48" s="19">
        <v>5284</v>
      </c>
      <c r="I48" s="19">
        <v>5639</v>
      </c>
      <c r="J48" s="19">
        <v>5999</v>
      </c>
      <c r="K48" s="16">
        <v>6407</v>
      </c>
      <c r="L48" s="17">
        <v>7313</v>
      </c>
      <c r="M48" s="17">
        <v>7318</v>
      </c>
      <c r="N48" s="17">
        <v>7522</v>
      </c>
      <c r="O48" s="16">
        <v>8581</v>
      </c>
      <c r="P48" s="17">
        <v>9290</v>
      </c>
      <c r="Q48" s="17">
        <v>9882</v>
      </c>
      <c r="R48" s="17">
        <v>9621</v>
      </c>
      <c r="S48" s="16">
        <v>10264</v>
      </c>
      <c r="T48" s="17">
        <v>11476</v>
      </c>
      <c r="U48" s="17">
        <v>11040</v>
      </c>
      <c r="V48" s="17">
        <v>8717</v>
      </c>
      <c r="W48" s="16">
        <v>8499</v>
      </c>
      <c r="X48" s="17">
        <v>8354</v>
      </c>
      <c r="Y48" s="17">
        <v>8471</v>
      </c>
      <c r="Z48" s="17">
        <v>8099</v>
      </c>
      <c r="AA48" s="16">
        <v>7169</v>
      </c>
      <c r="AB48" s="17">
        <v>8139</v>
      </c>
      <c r="AC48" s="17">
        <v>8282</v>
      </c>
      <c r="AD48" s="17">
        <v>7990</v>
      </c>
      <c r="AE48" s="16">
        <v>8790</v>
      </c>
      <c r="AF48" s="17">
        <v>9283</v>
      </c>
      <c r="AG48" s="17">
        <v>9302</v>
      </c>
      <c r="AH48" s="17">
        <v>8677</v>
      </c>
      <c r="AI48" s="16">
        <v>9681</v>
      </c>
      <c r="AJ48" s="17">
        <v>9856</v>
      </c>
      <c r="AK48" s="17">
        <v>10036</v>
      </c>
      <c r="AL48" s="17">
        <v>9465</v>
      </c>
      <c r="AM48" s="16">
        <v>9944</v>
      </c>
      <c r="AN48" s="17">
        <v>10183</v>
      </c>
      <c r="AO48" s="17">
        <v>10399</v>
      </c>
      <c r="AP48" s="17">
        <v>9691</v>
      </c>
      <c r="AQ48" s="16">
        <v>11699</v>
      </c>
      <c r="AR48" s="17"/>
      <c r="AS48" s="17"/>
      <c r="AT48" s="17"/>
    </row>
    <row r="49" spans="1:46" s="6" customFormat="1" x14ac:dyDescent="0.2">
      <c r="A49" s="68" t="s">
        <v>54</v>
      </c>
      <c r="B49" s="40" t="s">
        <v>50</v>
      </c>
      <c r="C49" s="16">
        <v>254</v>
      </c>
      <c r="D49" s="17">
        <v>260</v>
      </c>
      <c r="E49" s="17">
        <v>227</v>
      </c>
      <c r="F49" s="17">
        <v>203</v>
      </c>
      <c r="G49" s="18">
        <v>202</v>
      </c>
      <c r="H49" s="19">
        <v>250</v>
      </c>
      <c r="I49" s="19">
        <v>230</v>
      </c>
      <c r="J49" s="19">
        <v>228</v>
      </c>
      <c r="K49" s="16">
        <v>230</v>
      </c>
      <c r="L49" s="17">
        <v>267</v>
      </c>
      <c r="M49" s="17">
        <v>295</v>
      </c>
      <c r="N49" s="17">
        <v>297</v>
      </c>
      <c r="O49" s="16">
        <v>326</v>
      </c>
      <c r="P49" s="17">
        <v>402</v>
      </c>
      <c r="Q49" s="17">
        <v>433</v>
      </c>
      <c r="R49" s="17">
        <v>433</v>
      </c>
      <c r="S49" s="16">
        <v>512</v>
      </c>
      <c r="T49" s="17">
        <v>563</v>
      </c>
      <c r="U49" s="17">
        <v>630</v>
      </c>
      <c r="V49" s="17">
        <v>559</v>
      </c>
      <c r="W49" s="16">
        <v>466</v>
      </c>
      <c r="X49" s="17">
        <v>446</v>
      </c>
      <c r="Y49" s="17">
        <v>406</v>
      </c>
      <c r="Z49" s="17">
        <v>342</v>
      </c>
      <c r="AA49" s="16">
        <v>0</v>
      </c>
      <c r="AB49" s="17">
        <v>0</v>
      </c>
      <c r="AC49" s="17">
        <v>0</v>
      </c>
      <c r="AD49" s="17">
        <v>0</v>
      </c>
      <c r="AE49" s="16">
        <v>0</v>
      </c>
      <c r="AF49" s="17">
        <v>0</v>
      </c>
      <c r="AG49" s="17">
        <v>0</v>
      </c>
      <c r="AH49" s="17">
        <v>0</v>
      </c>
      <c r="AI49" s="16">
        <v>0</v>
      </c>
      <c r="AJ49" s="17">
        <v>0</v>
      </c>
      <c r="AK49" s="17">
        <v>0</v>
      </c>
      <c r="AL49" s="17">
        <v>0</v>
      </c>
      <c r="AM49" s="16">
        <v>0</v>
      </c>
      <c r="AN49" s="17">
        <v>0</v>
      </c>
      <c r="AO49" s="17">
        <v>0</v>
      </c>
      <c r="AP49" s="17">
        <v>0</v>
      </c>
      <c r="AQ49" s="16">
        <v>0</v>
      </c>
      <c r="AR49" s="17"/>
      <c r="AS49" s="17"/>
      <c r="AT49" s="17"/>
    </row>
    <row r="50" spans="1:46" s="6" customFormat="1" x14ac:dyDescent="0.2">
      <c r="A50" s="68" t="s">
        <v>55</v>
      </c>
      <c r="B50" s="40" t="s">
        <v>52</v>
      </c>
      <c r="C50" s="16">
        <v>3759</v>
      </c>
      <c r="D50" s="17">
        <v>4657</v>
      </c>
      <c r="E50" s="17">
        <v>4503</v>
      </c>
      <c r="F50" s="17">
        <v>4327</v>
      </c>
      <c r="G50" s="18">
        <v>4840</v>
      </c>
      <c r="H50" s="19">
        <v>5034</v>
      </c>
      <c r="I50" s="19">
        <v>5409</v>
      </c>
      <c r="J50" s="19">
        <v>5771</v>
      </c>
      <c r="K50" s="16">
        <v>6177</v>
      </c>
      <c r="L50" s="17">
        <v>7046</v>
      </c>
      <c r="M50" s="17">
        <v>7023</v>
      </c>
      <c r="N50" s="17">
        <v>7225</v>
      </c>
      <c r="O50" s="16">
        <v>8255</v>
      </c>
      <c r="P50" s="17">
        <v>8888</v>
      </c>
      <c r="Q50" s="17">
        <v>9449</v>
      </c>
      <c r="R50" s="17">
        <v>9188</v>
      </c>
      <c r="S50" s="16">
        <v>9752</v>
      </c>
      <c r="T50" s="17">
        <v>10913</v>
      </c>
      <c r="U50" s="17">
        <v>10410</v>
      </c>
      <c r="V50" s="17">
        <v>8158</v>
      </c>
      <c r="W50" s="16">
        <v>8033</v>
      </c>
      <c r="X50" s="17">
        <v>7908</v>
      </c>
      <c r="Y50" s="17">
        <v>8065</v>
      </c>
      <c r="Z50" s="17">
        <v>7757</v>
      </c>
      <c r="AA50" s="16">
        <v>7169</v>
      </c>
      <c r="AB50" s="17">
        <v>8139</v>
      </c>
      <c r="AC50" s="17">
        <v>8282</v>
      </c>
      <c r="AD50" s="17">
        <v>7990</v>
      </c>
      <c r="AE50" s="16">
        <v>8790</v>
      </c>
      <c r="AF50" s="17">
        <v>9283</v>
      </c>
      <c r="AG50" s="17">
        <v>9302</v>
      </c>
      <c r="AH50" s="17">
        <v>8677</v>
      </c>
      <c r="AI50" s="16">
        <v>9681</v>
      </c>
      <c r="AJ50" s="17">
        <v>9856</v>
      </c>
      <c r="AK50" s="17">
        <v>10036</v>
      </c>
      <c r="AL50" s="17">
        <v>9465</v>
      </c>
      <c r="AM50" s="16">
        <v>9944</v>
      </c>
      <c r="AN50" s="17">
        <v>10183</v>
      </c>
      <c r="AO50" s="17">
        <v>10399</v>
      </c>
      <c r="AP50" s="17">
        <v>9691</v>
      </c>
      <c r="AQ50" s="16">
        <v>11699</v>
      </c>
      <c r="AR50" s="17"/>
      <c r="AS50" s="17"/>
      <c r="AT50" s="17"/>
    </row>
    <row r="51" spans="1:46" s="14" customFormat="1" ht="15.75" x14ac:dyDescent="0.25">
      <c r="A51" s="69" t="s">
        <v>56</v>
      </c>
      <c r="B51" s="35" t="s">
        <v>57</v>
      </c>
      <c r="C51" s="30">
        <v>889</v>
      </c>
      <c r="D51" s="31">
        <v>870</v>
      </c>
      <c r="E51" s="31">
        <v>994</v>
      </c>
      <c r="F51" s="31">
        <v>953</v>
      </c>
      <c r="G51" s="32">
        <v>925</v>
      </c>
      <c r="H51" s="33">
        <v>1007</v>
      </c>
      <c r="I51" s="33">
        <v>1095</v>
      </c>
      <c r="J51" s="33">
        <v>1250</v>
      </c>
      <c r="K51" s="30">
        <v>1235</v>
      </c>
      <c r="L51" s="31">
        <v>1325</v>
      </c>
      <c r="M51" s="31">
        <v>1382</v>
      </c>
      <c r="N51" s="31">
        <v>1428</v>
      </c>
      <c r="O51" s="30">
        <v>1602</v>
      </c>
      <c r="P51" s="31">
        <v>1741</v>
      </c>
      <c r="Q51" s="31">
        <v>1972</v>
      </c>
      <c r="R51" s="31">
        <v>2053</v>
      </c>
      <c r="S51" s="30">
        <v>2136</v>
      </c>
      <c r="T51" s="31">
        <v>2378</v>
      </c>
      <c r="U51" s="31">
        <v>2709</v>
      </c>
      <c r="V51" s="31">
        <v>2674</v>
      </c>
      <c r="W51" s="30">
        <v>2634</v>
      </c>
      <c r="X51" s="31">
        <v>2450</v>
      </c>
      <c r="Y51" s="31">
        <v>2361</v>
      </c>
      <c r="Z51" s="31">
        <v>2202</v>
      </c>
      <c r="AA51" s="30">
        <v>2505</v>
      </c>
      <c r="AB51" s="31">
        <v>3141</v>
      </c>
      <c r="AC51" s="31">
        <v>2942</v>
      </c>
      <c r="AD51" s="31">
        <v>2533</v>
      </c>
      <c r="AE51" s="30">
        <v>3062</v>
      </c>
      <c r="AF51" s="31">
        <v>2863</v>
      </c>
      <c r="AG51" s="31">
        <v>2898</v>
      </c>
      <c r="AH51" s="31">
        <v>3528</v>
      </c>
      <c r="AI51" s="30">
        <v>3048</v>
      </c>
      <c r="AJ51" s="31">
        <v>3056</v>
      </c>
      <c r="AK51" s="31">
        <v>3108</v>
      </c>
      <c r="AL51" s="31">
        <v>3248</v>
      </c>
      <c r="AM51" s="30">
        <v>3415</v>
      </c>
      <c r="AN51" s="31">
        <v>4263</v>
      </c>
      <c r="AO51" s="31">
        <v>4345</v>
      </c>
      <c r="AP51" s="31">
        <v>4252</v>
      </c>
      <c r="AQ51" s="30">
        <v>4001</v>
      </c>
      <c r="AR51" s="31"/>
      <c r="AS51" s="31"/>
      <c r="AT51" s="31"/>
    </row>
    <row r="52" spans="1:46" s="6" customFormat="1" x14ac:dyDescent="0.2">
      <c r="A52" s="68" t="s">
        <v>58</v>
      </c>
      <c r="B52" s="37" t="s">
        <v>19</v>
      </c>
      <c r="C52" s="16">
        <v>0</v>
      </c>
      <c r="D52" s="17">
        <v>0</v>
      </c>
      <c r="E52" s="17">
        <v>0</v>
      </c>
      <c r="F52" s="17">
        <v>0</v>
      </c>
      <c r="G52" s="18">
        <v>0</v>
      </c>
      <c r="H52" s="19">
        <v>0</v>
      </c>
      <c r="I52" s="19">
        <v>0</v>
      </c>
      <c r="J52" s="19">
        <v>0</v>
      </c>
      <c r="K52" s="16">
        <v>0</v>
      </c>
      <c r="L52" s="17">
        <v>0</v>
      </c>
      <c r="M52" s="17">
        <v>0</v>
      </c>
      <c r="N52" s="17">
        <v>0</v>
      </c>
      <c r="O52" s="16">
        <v>0</v>
      </c>
      <c r="P52" s="17">
        <v>0</v>
      </c>
      <c r="Q52" s="17">
        <v>0</v>
      </c>
      <c r="R52" s="17">
        <v>0</v>
      </c>
      <c r="S52" s="16">
        <v>0</v>
      </c>
      <c r="T52" s="17">
        <v>0</v>
      </c>
      <c r="U52" s="17">
        <v>0</v>
      </c>
      <c r="V52" s="17">
        <v>0</v>
      </c>
      <c r="W52" s="16">
        <v>0</v>
      </c>
      <c r="X52" s="17">
        <v>0</v>
      </c>
      <c r="Y52" s="17">
        <v>0</v>
      </c>
      <c r="Z52" s="17">
        <v>0</v>
      </c>
      <c r="AA52" s="16">
        <v>0</v>
      </c>
      <c r="AB52" s="17">
        <v>0</v>
      </c>
      <c r="AC52" s="17">
        <v>0</v>
      </c>
      <c r="AD52" s="17">
        <v>0</v>
      </c>
      <c r="AE52" s="16">
        <v>0</v>
      </c>
      <c r="AF52" s="17">
        <v>0</v>
      </c>
      <c r="AG52" s="17">
        <v>0</v>
      </c>
      <c r="AH52" s="17">
        <v>0</v>
      </c>
      <c r="AI52" s="16">
        <v>0</v>
      </c>
      <c r="AJ52" s="17">
        <v>0</v>
      </c>
      <c r="AK52" s="17">
        <v>0</v>
      </c>
      <c r="AL52" s="17">
        <v>0</v>
      </c>
      <c r="AM52" s="16">
        <v>0</v>
      </c>
      <c r="AN52" s="17">
        <v>0</v>
      </c>
      <c r="AO52" s="17">
        <v>0</v>
      </c>
      <c r="AP52" s="17">
        <v>0</v>
      </c>
      <c r="AQ52" s="16">
        <v>0</v>
      </c>
      <c r="AR52" s="17"/>
      <c r="AS52" s="17"/>
      <c r="AT52" s="17"/>
    </row>
    <row r="53" spans="1:46" s="6" customFormat="1" x14ac:dyDescent="0.2">
      <c r="A53" s="68" t="s">
        <v>59</v>
      </c>
      <c r="B53" s="40" t="s">
        <v>50</v>
      </c>
      <c r="C53" s="16">
        <v>0</v>
      </c>
      <c r="D53" s="17">
        <v>0</v>
      </c>
      <c r="E53" s="17">
        <v>0</v>
      </c>
      <c r="F53" s="17">
        <v>0</v>
      </c>
      <c r="G53" s="18">
        <v>0</v>
      </c>
      <c r="H53" s="19">
        <v>0</v>
      </c>
      <c r="I53" s="19">
        <v>0</v>
      </c>
      <c r="J53" s="19">
        <v>0</v>
      </c>
      <c r="K53" s="16">
        <v>0</v>
      </c>
      <c r="L53" s="17">
        <v>0</v>
      </c>
      <c r="M53" s="17">
        <v>0</v>
      </c>
      <c r="N53" s="17">
        <v>0</v>
      </c>
      <c r="O53" s="16">
        <v>0</v>
      </c>
      <c r="P53" s="17">
        <v>0</v>
      </c>
      <c r="Q53" s="17">
        <v>0</v>
      </c>
      <c r="R53" s="17">
        <v>0</v>
      </c>
      <c r="S53" s="16">
        <v>0</v>
      </c>
      <c r="T53" s="17">
        <v>0</v>
      </c>
      <c r="U53" s="17">
        <v>0</v>
      </c>
      <c r="V53" s="17">
        <v>0</v>
      </c>
      <c r="W53" s="16">
        <v>0</v>
      </c>
      <c r="X53" s="17">
        <v>0</v>
      </c>
      <c r="Y53" s="17">
        <v>0</v>
      </c>
      <c r="Z53" s="17">
        <v>0</v>
      </c>
      <c r="AA53" s="16">
        <v>0</v>
      </c>
      <c r="AB53" s="17">
        <v>0</v>
      </c>
      <c r="AC53" s="17">
        <v>0</v>
      </c>
      <c r="AD53" s="17">
        <v>0</v>
      </c>
      <c r="AE53" s="16">
        <v>0</v>
      </c>
      <c r="AF53" s="17">
        <v>0</v>
      </c>
      <c r="AG53" s="17">
        <v>0</v>
      </c>
      <c r="AH53" s="17">
        <v>0</v>
      </c>
      <c r="AI53" s="16">
        <v>0</v>
      </c>
      <c r="AJ53" s="17">
        <v>0</v>
      </c>
      <c r="AK53" s="17">
        <v>0</v>
      </c>
      <c r="AL53" s="17">
        <v>0</v>
      </c>
      <c r="AM53" s="16">
        <v>0</v>
      </c>
      <c r="AN53" s="17">
        <v>0</v>
      </c>
      <c r="AO53" s="17">
        <v>0</v>
      </c>
      <c r="AP53" s="17">
        <v>0</v>
      </c>
      <c r="AQ53" s="16">
        <v>0</v>
      </c>
      <c r="AR53" s="17"/>
      <c r="AS53" s="17"/>
      <c r="AT53" s="17"/>
    </row>
    <row r="54" spans="1:46" s="6" customFormat="1" x14ac:dyDescent="0.2">
      <c r="A54" s="68" t="s">
        <v>60</v>
      </c>
      <c r="B54" s="40" t="s">
        <v>52</v>
      </c>
      <c r="C54" s="16">
        <v>0</v>
      </c>
      <c r="D54" s="17">
        <v>0</v>
      </c>
      <c r="E54" s="17">
        <v>0</v>
      </c>
      <c r="F54" s="17">
        <v>0</v>
      </c>
      <c r="G54" s="18">
        <v>0</v>
      </c>
      <c r="H54" s="19">
        <v>0</v>
      </c>
      <c r="I54" s="19">
        <v>0</v>
      </c>
      <c r="J54" s="19">
        <v>0</v>
      </c>
      <c r="K54" s="16">
        <v>0</v>
      </c>
      <c r="L54" s="17">
        <v>0</v>
      </c>
      <c r="M54" s="17">
        <v>0</v>
      </c>
      <c r="N54" s="17">
        <v>0</v>
      </c>
      <c r="O54" s="16">
        <v>0</v>
      </c>
      <c r="P54" s="17">
        <v>0</v>
      </c>
      <c r="Q54" s="17">
        <v>0</v>
      </c>
      <c r="R54" s="17">
        <v>0</v>
      </c>
      <c r="S54" s="16">
        <v>0</v>
      </c>
      <c r="T54" s="17">
        <v>0</v>
      </c>
      <c r="U54" s="17">
        <v>0</v>
      </c>
      <c r="V54" s="17">
        <v>0</v>
      </c>
      <c r="W54" s="16">
        <v>0</v>
      </c>
      <c r="X54" s="17">
        <v>0</v>
      </c>
      <c r="Y54" s="17">
        <v>0</v>
      </c>
      <c r="Z54" s="17">
        <v>0</v>
      </c>
      <c r="AA54" s="16">
        <v>0</v>
      </c>
      <c r="AB54" s="17">
        <v>0</v>
      </c>
      <c r="AC54" s="17">
        <v>0</v>
      </c>
      <c r="AD54" s="17">
        <v>0</v>
      </c>
      <c r="AE54" s="16">
        <v>0</v>
      </c>
      <c r="AF54" s="17">
        <v>0</v>
      </c>
      <c r="AG54" s="17">
        <v>0</v>
      </c>
      <c r="AH54" s="17">
        <v>0</v>
      </c>
      <c r="AI54" s="16">
        <v>0</v>
      </c>
      <c r="AJ54" s="17">
        <v>0</v>
      </c>
      <c r="AK54" s="17">
        <v>0</v>
      </c>
      <c r="AL54" s="17">
        <v>0</v>
      </c>
      <c r="AM54" s="16">
        <v>0</v>
      </c>
      <c r="AN54" s="17">
        <v>0</v>
      </c>
      <c r="AO54" s="17">
        <v>0</v>
      </c>
      <c r="AP54" s="17">
        <v>0</v>
      </c>
      <c r="AQ54" s="16">
        <v>0</v>
      </c>
      <c r="AR54" s="17"/>
      <c r="AS54" s="17"/>
      <c r="AT54" s="17"/>
    </row>
    <row r="55" spans="1:46" s="6" customFormat="1" x14ac:dyDescent="0.2">
      <c r="A55" s="68" t="s">
        <v>61</v>
      </c>
      <c r="B55" s="37" t="s">
        <v>21</v>
      </c>
      <c r="C55" s="16">
        <v>148</v>
      </c>
      <c r="D55" s="17">
        <v>150</v>
      </c>
      <c r="E55" s="17">
        <v>158</v>
      </c>
      <c r="F55" s="17">
        <v>165</v>
      </c>
      <c r="G55" s="18">
        <v>179</v>
      </c>
      <c r="H55" s="19">
        <v>203</v>
      </c>
      <c r="I55" s="19">
        <v>215</v>
      </c>
      <c r="J55" s="19">
        <v>221</v>
      </c>
      <c r="K55" s="16">
        <v>207</v>
      </c>
      <c r="L55" s="17">
        <v>197</v>
      </c>
      <c r="M55" s="17">
        <v>209</v>
      </c>
      <c r="N55" s="17">
        <v>183</v>
      </c>
      <c r="O55" s="16">
        <v>188</v>
      </c>
      <c r="P55" s="17">
        <v>189</v>
      </c>
      <c r="Q55" s="17">
        <v>220</v>
      </c>
      <c r="R55" s="17">
        <v>236</v>
      </c>
      <c r="S55" s="16">
        <v>219</v>
      </c>
      <c r="T55" s="17">
        <v>216</v>
      </c>
      <c r="U55" s="17">
        <v>248</v>
      </c>
      <c r="V55" s="17">
        <v>250</v>
      </c>
      <c r="W55" s="16">
        <v>265</v>
      </c>
      <c r="X55" s="17">
        <v>247</v>
      </c>
      <c r="Y55" s="17">
        <v>256</v>
      </c>
      <c r="Z55" s="17">
        <v>274</v>
      </c>
      <c r="AA55" s="16">
        <v>323</v>
      </c>
      <c r="AB55" s="17">
        <v>416</v>
      </c>
      <c r="AC55" s="17">
        <v>381</v>
      </c>
      <c r="AD55" s="17">
        <v>376</v>
      </c>
      <c r="AE55" s="16">
        <v>367</v>
      </c>
      <c r="AF55" s="17">
        <v>351</v>
      </c>
      <c r="AG55" s="17">
        <v>368</v>
      </c>
      <c r="AH55" s="17">
        <v>372</v>
      </c>
      <c r="AI55" s="16">
        <v>367</v>
      </c>
      <c r="AJ55" s="17">
        <v>372</v>
      </c>
      <c r="AK55" s="17">
        <v>382</v>
      </c>
      <c r="AL55" s="17">
        <v>383</v>
      </c>
      <c r="AM55" s="16">
        <v>413</v>
      </c>
      <c r="AN55" s="17">
        <v>427</v>
      </c>
      <c r="AO55" s="17">
        <v>411</v>
      </c>
      <c r="AP55" s="17">
        <v>390</v>
      </c>
      <c r="AQ55" s="16">
        <v>390</v>
      </c>
      <c r="AR55" s="17"/>
      <c r="AS55" s="17"/>
      <c r="AT55" s="17"/>
    </row>
    <row r="56" spans="1:46" s="6" customFormat="1" x14ac:dyDescent="0.2">
      <c r="A56" s="68" t="s">
        <v>62</v>
      </c>
      <c r="B56" s="40" t="s">
        <v>50</v>
      </c>
      <c r="C56" s="16">
        <v>148</v>
      </c>
      <c r="D56" s="17">
        <v>150</v>
      </c>
      <c r="E56" s="17">
        <v>158</v>
      </c>
      <c r="F56" s="17">
        <v>165</v>
      </c>
      <c r="G56" s="18">
        <v>179</v>
      </c>
      <c r="H56" s="19">
        <v>203</v>
      </c>
      <c r="I56" s="19">
        <v>215</v>
      </c>
      <c r="J56" s="19">
        <v>221</v>
      </c>
      <c r="K56" s="16">
        <v>207</v>
      </c>
      <c r="L56" s="17">
        <v>197</v>
      </c>
      <c r="M56" s="17">
        <v>209</v>
      </c>
      <c r="N56" s="17">
        <v>183</v>
      </c>
      <c r="O56" s="16">
        <v>188</v>
      </c>
      <c r="P56" s="17">
        <v>189</v>
      </c>
      <c r="Q56" s="17">
        <v>220</v>
      </c>
      <c r="R56" s="17">
        <v>236</v>
      </c>
      <c r="S56" s="16">
        <v>219</v>
      </c>
      <c r="T56" s="17">
        <v>216</v>
      </c>
      <c r="U56" s="17">
        <v>248</v>
      </c>
      <c r="V56" s="17">
        <v>250</v>
      </c>
      <c r="W56" s="16">
        <v>265</v>
      </c>
      <c r="X56" s="17">
        <v>247</v>
      </c>
      <c r="Y56" s="17">
        <v>256</v>
      </c>
      <c r="Z56" s="17">
        <v>274</v>
      </c>
      <c r="AA56" s="16">
        <v>323</v>
      </c>
      <c r="AB56" s="17">
        <v>404</v>
      </c>
      <c r="AC56" s="17">
        <v>370</v>
      </c>
      <c r="AD56" s="17">
        <v>365</v>
      </c>
      <c r="AE56" s="16">
        <v>357</v>
      </c>
      <c r="AF56" s="17">
        <v>351</v>
      </c>
      <c r="AG56" s="17">
        <v>368</v>
      </c>
      <c r="AH56" s="17">
        <v>372</v>
      </c>
      <c r="AI56" s="16">
        <v>367</v>
      </c>
      <c r="AJ56" s="17">
        <v>372</v>
      </c>
      <c r="AK56" s="17">
        <v>382</v>
      </c>
      <c r="AL56" s="17">
        <v>383</v>
      </c>
      <c r="AM56" s="16">
        <v>413</v>
      </c>
      <c r="AN56" s="17">
        <v>427</v>
      </c>
      <c r="AO56" s="17">
        <v>411</v>
      </c>
      <c r="AP56" s="17">
        <v>390</v>
      </c>
      <c r="AQ56" s="16">
        <v>390</v>
      </c>
      <c r="AR56" s="17"/>
      <c r="AS56" s="17"/>
      <c r="AT56" s="17"/>
    </row>
    <row r="57" spans="1:46" s="6" customFormat="1" x14ac:dyDescent="0.2">
      <c r="A57" s="68" t="s">
        <v>63</v>
      </c>
      <c r="B57" s="40" t="s">
        <v>52</v>
      </c>
      <c r="C57" s="16">
        <v>0</v>
      </c>
      <c r="D57" s="17">
        <v>0</v>
      </c>
      <c r="E57" s="17">
        <v>0</v>
      </c>
      <c r="F57" s="17">
        <v>0</v>
      </c>
      <c r="G57" s="18">
        <v>0</v>
      </c>
      <c r="H57" s="19">
        <v>0</v>
      </c>
      <c r="I57" s="19">
        <v>0</v>
      </c>
      <c r="J57" s="19">
        <v>0</v>
      </c>
      <c r="K57" s="16">
        <v>0</v>
      </c>
      <c r="L57" s="17">
        <v>0</v>
      </c>
      <c r="M57" s="17">
        <v>0</v>
      </c>
      <c r="N57" s="17">
        <v>0</v>
      </c>
      <c r="O57" s="16">
        <v>0</v>
      </c>
      <c r="P57" s="17">
        <v>0</v>
      </c>
      <c r="Q57" s="17">
        <v>0</v>
      </c>
      <c r="R57" s="17">
        <v>0</v>
      </c>
      <c r="S57" s="16">
        <v>0</v>
      </c>
      <c r="T57" s="17">
        <v>0</v>
      </c>
      <c r="U57" s="17">
        <v>0</v>
      </c>
      <c r="V57" s="17">
        <v>0</v>
      </c>
      <c r="W57" s="16">
        <v>0</v>
      </c>
      <c r="X57" s="17">
        <v>0</v>
      </c>
      <c r="Y57" s="17">
        <v>0</v>
      </c>
      <c r="Z57" s="17">
        <v>0</v>
      </c>
      <c r="AA57" s="16">
        <v>0</v>
      </c>
      <c r="AB57" s="17">
        <v>12</v>
      </c>
      <c r="AC57" s="17">
        <v>11</v>
      </c>
      <c r="AD57" s="17">
        <v>11</v>
      </c>
      <c r="AE57" s="16">
        <v>10</v>
      </c>
      <c r="AF57" s="17">
        <v>0</v>
      </c>
      <c r="AG57" s="17">
        <v>0</v>
      </c>
      <c r="AH57" s="17">
        <v>0</v>
      </c>
      <c r="AI57" s="16">
        <v>0</v>
      </c>
      <c r="AJ57" s="17">
        <v>0</v>
      </c>
      <c r="AK57" s="17">
        <v>0</v>
      </c>
      <c r="AL57" s="17">
        <v>0</v>
      </c>
      <c r="AM57" s="16">
        <v>0</v>
      </c>
      <c r="AN57" s="17">
        <v>0</v>
      </c>
      <c r="AO57" s="17">
        <v>0</v>
      </c>
      <c r="AP57" s="17">
        <v>0</v>
      </c>
      <c r="AQ57" s="16">
        <v>0</v>
      </c>
      <c r="AR57" s="17"/>
      <c r="AS57" s="17"/>
      <c r="AT57" s="17"/>
    </row>
    <row r="58" spans="1:46" s="6" customFormat="1" x14ac:dyDescent="0.2">
      <c r="A58" s="68" t="s">
        <v>64</v>
      </c>
      <c r="B58" s="37" t="s">
        <v>23</v>
      </c>
      <c r="C58" s="16">
        <v>554</v>
      </c>
      <c r="D58" s="17">
        <v>605</v>
      </c>
      <c r="E58" s="17">
        <v>649</v>
      </c>
      <c r="F58" s="17">
        <v>673</v>
      </c>
      <c r="G58" s="18">
        <v>615</v>
      </c>
      <c r="H58" s="19">
        <v>648</v>
      </c>
      <c r="I58" s="19">
        <v>714</v>
      </c>
      <c r="J58" s="19">
        <v>905</v>
      </c>
      <c r="K58" s="16">
        <v>891</v>
      </c>
      <c r="L58" s="17">
        <v>961</v>
      </c>
      <c r="M58" s="17">
        <v>1013</v>
      </c>
      <c r="N58" s="17">
        <v>1052</v>
      </c>
      <c r="O58" s="16">
        <v>1194</v>
      </c>
      <c r="P58" s="17">
        <v>1283</v>
      </c>
      <c r="Q58" s="17">
        <v>1463</v>
      </c>
      <c r="R58" s="17">
        <v>1562</v>
      </c>
      <c r="S58" s="16">
        <v>1636</v>
      </c>
      <c r="T58" s="17">
        <v>1825</v>
      </c>
      <c r="U58" s="17">
        <v>2087</v>
      </c>
      <c r="V58" s="17">
        <v>2080</v>
      </c>
      <c r="W58" s="16">
        <v>2030</v>
      </c>
      <c r="X58" s="17">
        <v>1870</v>
      </c>
      <c r="Y58" s="17">
        <v>1763</v>
      </c>
      <c r="Z58" s="17">
        <v>1591</v>
      </c>
      <c r="AA58" s="16">
        <v>1595</v>
      </c>
      <c r="AB58" s="17">
        <v>2164</v>
      </c>
      <c r="AC58" s="17">
        <v>2040</v>
      </c>
      <c r="AD58" s="17">
        <v>1755</v>
      </c>
      <c r="AE58" s="16">
        <v>2180</v>
      </c>
      <c r="AF58" s="17">
        <v>1946</v>
      </c>
      <c r="AG58" s="17">
        <v>1981</v>
      </c>
      <c r="AH58" s="17">
        <v>2597</v>
      </c>
      <c r="AI58" s="16">
        <v>2132</v>
      </c>
      <c r="AJ58" s="17">
        <v>2136</v>
      </c>
      <c r="AK58" s="17">
        <v>2185</v>
      </c>
      <c r="AL58" s="17">
        <v>2405</v>
      </c>
      <c r="AM58" s="16">
        <v>2501</v>
      </c>
      <c r="AN58" s="17">
        <v>3277</v>
      </c>
      <c r="AO58" s="17">
        <v>3166</v>
      </c>
      <c r="AP58" s="17">
        <v>3001</v>
      </c>
      <c r="AQ58" s="16">
        <v>2666</v>
      </c>
      <c r="AR58" s="17"/>
      <c r="AS58" s="17"/>
      <c r="AT58" s="17"/>
    </row>
    <row r="59" spans="1:46" s="6" customFormat="1" x14ac:dyDescent="0.2">
      <c r="A59" s="68" t="s">
        <v>65</v>
      </c>
      <c r="B59" s="40" t="s">
        <v>50</v>
      </c>
      <c r="C59" s="16">
        <v>452</v>
      </c>
      <c r="D59" s="17">
        <v>504</v>
      </c>
      <c r="E59" s="17">
        <v>544</v>
      </c>
      <c r="F59" s="17">
        <v>548</v>
      </c>
      <c r="G59" s="18">
        <v>516</v>
      </c>
      <c r="H59" s="19">
        <v>546</v>
      </c>
      <c r="I59" s="19">
        <v>587</v>
      </c>
      <c r="J59" s="19">
        <v>714</v>
      </c>
      <c r="K59" s="16">
        <v>710</v>
      </c>
      <c r="L59" s="17">
        <v>770</v>
      </c>
      <c r="M59" s="17">
        <v>799</v>
      </c>
      <c r="N59" s="17">
        <v>866</v>
      </c>
      <c r="O59" s="16">
        <v>963</v>
      </c>
      <c r="P59" s="17">
        <v>1098</v>
      </c>
      <c r="Q59" s="17">
        <v>1214</v>
      </c>
      <c r="R59" s="17">
        <v>1355</v>
      </c>
      <c r="S59" s="16">
        <v>1415</v>
      </c>
      <c r="T59" s="17">
        <v>1554</v>
      </c>
      <c r="U59" s="17">
        <v>1753</v>
      </c>
      <c r="V59" s="17">
        <v>1865</v>
      </c>
      <c r="W59" s="16">
        <v>1848</v>
      </c>
      <c r="X59" s="17">
        <v>1759</v>
      </c>
      <c r="Y59" s="17">
        <v>1718</v>
      </c>
      <c r="Z59" s="17">
        <v>1554</v>
      </c>
      <c r="AA59" s="16">
        <v>1560</v>
      </c>
      <c r="AB59" s="17">
        <v>1711</v>
      </c>
      <c r="AC59" s="17">
        <v>1595</v>
      </c>
      <c r="AD59" s="17">
        <v>1364</v>
      </c>
      <c r="AE59" s="16">
        <v>1418</v>
      </c>
      <c r="AF59" s="17">
        <v>1500</v>
      </c>
      <c r="AG59" s="17">
        <v>1517</v>
      </c>
      <c r="AH59" s="17">
        <v>1580</v>
      </c>
      <c r="AI59" s="16">
        <v>1535</v>
      </c>
      <c r="AJ59" s="17">
        <v>1518</v>
      </c>
      <c r="AK59" s="17">
        <v>1513</v>
      </c>
      <c r="AL59" s="17">
        <v>1575</v>
      </c>
      <c r="AM59" s="16">
        <v>1517</v>
      </c>
      <c r="AN59" s="17">
        <v>1532</v>
      </c>
      <c r="AO59" s="17">
        <v>1502</v>
      </c>
      <c r="AP59" s="17">
        <v>1488</v>
      </c>
      <c r="AQ59" s="16">
        <v>1421</v>
      </c>
      <c r="AR59" s="17"/>
      <c r="AS59" s="17"/>
      <c r="AT59" s="17"/>
    </row>
    <row r="60" spans="1:46" s="6" customFormat="1" x14ac:dyDescent="0.2">
      <c r="A60" s="68" t="s">
        <v>66</v>
      </c>
      <c r="B60" s="40" t="s">
        <v>52</v>
      </c>
      <c r="C60" s="16">
        <v>102</v>
      </c>
      <c r="D60" s="17">
        <v>101</v>
      </c>
      <c r="E60" s="17">
        <v>105</v>
      </c>
      <c r="F60" s="17">
        <v>125</v>
      </c>
      <c r="G60" s="18">
        <v>99</v>
      </c>
      <c r="H60" s="19">
        <v>102</v>
      </c>
      <c r="I60" s="19">
        <v>127</v>
      </c>
      <c r="J60" s="19">
        <v>191</v>
      </c>
      <c r="K60" s="16">
        <v>181</v>
      </c>
      <c r="L60" s="17">
        <v>191</v>
      </c>
      <c r="M60" s="17">
        <v>214</v>
      </c>
      <c r="N60" s="17">
        <v>186</v>
      </c>
      <c r="O60" s="16">
        <v>231</v>
      </c>
      <c r="P60" s="17">
        <v>185</v>
      </c>
      <c r="Q60" s="17">
        <v>249</v>
      </c>
      <c r="R60" s="17">
        <v>207</v>
      </c>
      <c r="S60" s="16">
        <v>221</v>
      </c>
      <c r="T60" s="17">
        <v>271</v>
      </c>
      <c r="U60" s="17">
        <v>334</v>
      </c>
      <c r="V60" s="17">
        <v>215</v>
      </c>
      <c r="W60" s="16">
        <v>182</v>
      </c>
      <c r="X60" s="17">
        <v>111</v>
      </c>
      <c r="Y60" s="17">
        <v>45</v>
      </c>
      <c r="Z60" s="17">
        <v>37</v>
      </c>
      <c r="AA60" s="16">
        <v>35</v>
      </c>
      <c r="AB60" s="17">
        <v>453</v>
      </c>
      <c r="AC60" s="17">
        <v>445</v>
      </c>
      <c r="AD60" s="17">
        <v>391</v>
      </c>
      <c r="AE60" s="16">
        <v>762</v>
      </c>
      <c r="AF60" s="17">
        <v>446</v>
      </c>
      <c r="AG60" s="17">
        <v>464</v>
      </c>
      <c r="AH60" s="17">
        <v>1017</v>
      </c>
      <c r="AI60" s="16">
        <v>597</v>
      </c>
      <c r="AJ60" s="17">
        <v>618</v>
      </c>
      <c r="AK60" s="17">
        <v>672</v>
      </c>
      <c r="AL60" s="17">
        <v>830</v>
      </c>
      <c r="AM60" s="16">
        <v>984</v>
      </c>
      <c r="AN60" s="17">
        <v>1745</v>
      </c>
      <c r="AO60" s="17">
        <v>1664</v>
      </c>
      <c r="AP60" s="17">
        <v>1513</v>
      </c>
      <c r="AQ60" s="16">
        <v>1245</v>
      </c>
      <c r="AR60" s="17"/>
      <c r="AS60" s="17"/>
      <c r="AT60" s="17"/>
    </row>
    <row r="61" spans="1:46" s="6" customFormat="1" x14ac:dyDescent="0.2">
      <c r="A61" s="68" t="s">
        <v>67</v>
      </c>
      <c r="B61" s="37" t="s">
        <v>25</v>
      </c>
      <c r="C61" s="16">
        <v>187</v>
      </c>
      <c r="D61" s="17">
        <v>115</v>
      </c>
      <c r="E61" s="17">
        <v>187</v>
      </c>
      <c r="F61" s="17">
        <v>115</v>
      </c>
      <c r="G61" s="18">
        <v>131</v>
      </c>
      <c r="H61" s="19">
        <v>156</v>
      </c>
      <c r="I61" s="19">
        <v>166</v>
      </c>
      <c r="J61" s="19">
        <v>124</v>
      </c>
      <c r="K61" s="16">
        <v>137</v>
      </c>
      <c r="L61" s="17">
        <v>167</v>
      </c>
      <c r="M61" s="17">
        <v>160</v>
      </c>
      <c r="N61" s="17">
        <v>193</v>
      </c>
      <c r="O61" s="16">
        <v>220</v>
      </c>
      <c r="P61" s="17">
        <v>269</v>
      </c>
      <c r="Q61" s="17">
        <v>289</v>
      </c>
      <c r="R61" s="17">
        <v>255</v>
      </c>
      <c r="S61" s="16">
        <v>281</v>
      </c>
      <c r="T61" s="17">
        <v>337</v>
      </c>
      <c r="U61" s="17">
        <v>374</v>
      </c>
      <c r="V61" s="17">
        <v>344</v>
      </c>
      <c r="W61" s="16">
        <v>339</v>
      </c>
      <c r="X61" s="17">
        <v>333</v>
      </c>
      <c r="Y61" s="17">
        <v>342</v>
      </c>
      <c r="Z61" s="17">
        <v>337</v>
      </c>
      <c r="AA61" s="16">
        <v>587</v>
      </c>
      <c r="AB61" s="17">
        <v>561</v>
      </c>
      <c r="AC61" s="17">
        <v>521</v>
      </c>
      <c r="AD61" s="17">
        <v>402</v>
      </c>
      <c r="AE61" s="16">
        <v>515</v>
      </c>
      <c r="AF61" s="17">
        <v>566</v>
      </c>
      <c r="AG61" s="17">
        <v>549</v>
      </c>
      <c r="AH61" s="17">
        <v>559</v>
      </c>
      <c r="AI61" s="16">
        <v>549</v>
      </c>
      <c r="AJ61" s="17">
        <v>548</v>
      </c>
      <c r="AK61" s="17">
        <v>541</v>
      </c>
      <c r="AL61" s="17">
        <v>460</v>
      </c>
      <c r="AM61" s="16">
        <v>501</v>
      </c>
      <c r="AN61" s="17">
        <v>559</v>
      </c>
      <c r="AO61" s="17">
        <v>768</v>
      </c>
      <c r="AP61" s="17">
        <v>861</v>
      </c>
      <c r="AQ61" s="16">
        <v>945</v>
      </c>
      <c r="AR61" s="17"/>
      <c r="AS61" s="17"/>
      <c r="AT61" s="17"/>
    </row>
    <row r="62" spans="1:46" s="6" customFormat="1" x14ac:dyDescent="0.2">
      <c r="A62" s="68" t="s">
        <v>68</v>
      </c>
      <c r="B62" s="40" t="s">
        <v>50</v>
      </c>
      <c r="C62" s="16">
        <v>113</v>
      </c>
      <c r="D62" s="17">
        <v>111</v>
      </c>
      <c r="E62" s="17">
        <v>117</v>
      </c>
      <c r="F62" s="17">
        <v>104</v>
      </c>
      <c r="G62" s="18">
        <v>119</v>
      </c>
      <c r="H62" s="19">
        <v>142</v>
      </c>
      <c r="I62" s="19">
        <v>141</v>
      </c>
      <c r="J62" s="19">
        <v>96</v>
      </c>
      <c r="K62" s="16">
        <v>123</v>
      </c>
      <c r="L62" s="17">
        <v>151</v>
      </c>
      <c r="M62" s="17">
        <v>139</v>
      </c>
      <c r="N62" s="17">
        <v>162</v>
      </c>
      <c r="O62" s="16">
        <v>189</v>
      </c>
      <c r="P62" s="17">
        <v>219</v>
      </c>
      <c r="Q62" s="17">
        <v>240</v>
      </c>
      <c r="R62" s="17">
        <v>242</v>
      </c>
      <c r="S62" s="16">
        <v>261</v>
      </c>
      <c r="T62" s="17">
        <v>296</v>
      </c>
      <c r="U62" s="17">
        <v>344</v>
      </c>
      <c r="V62" s="17">
        <v>298</v>
      </c>
      <c r="W62" s="16">
        <v>306</v>
      </c>
      <c r="X62" s="17">
        <v>304</v>
      </c>
      <c r="Y62" s="17">
        <v>310</v>
      </c>
      <c r="Z62" s="17">
        <v>290</v>
      </c>
      <c r="AA62" s="16">
        <v>312</v>
      </c>
      <c r="AB62" s="17">
        <v>219</v>
      </c>
      <c r="AC62" s="17">
        <v>216</v>
      </c>
      <c r="AD62" s="17">
        <v>210</v>
      </c>
      <c r="AE62" s="16">
        <v>220</v>
      </c>
      <c r="AF62" s="17">
        <v>219</v>
      </c>
      <c r="AG62" s="17">
        <v>227</v>
      </c>
      <c r="AH62" s="17">
        <v>246</v>
      </c>
      <c r="AI62" s="16">
        <v>246</v>
      </c>
      <c r="AJ62" s="17">
        <v>252</v>
      </c>
      <c r="AK62" s="17">
        <v>264</v>
      </c>
      <c r="AL62" s="17">
        <v>253</v>
      </c>
      <c r="AM62" s="16">
        <v>270</v>
      </c>
      <c r="AN62" s="17">
        <v>279</v>
      </c>
      <c r="AO62" s="17">
        <v>475</v>
      </c>
      <c r="AP62" s="17">
        <v>597</v>
      </c>
      <c r="AQ62" s="16">
        <v>619</v>
      </c>
      <c r="AR62" s="17"/>
      <c r="AS62" s="17"/>
      <c r="AT62" s="17"/>
    </row>
    <row r="63" spans="1:46" s="6" customFormat="1" x14ac:dyDescent="0.2">
      <c r="A63" s="68" t="s">
        <v>69</v>
      </c>
      <c r="B63" s="40" t="s">
        <v>52</v>
      </c>
      <c r="C63" s="16">
        <v>74</v>
      </c>
      <c r="D63" s="17">
        <v>4</v>
      </c>
      <c r="E63" s="17">
        <v>70</v>
      </c>
      <c r="F63" s="17">
        <v>11</v>
      </c>
      <c r="G63" s="18">
        <v>12</v>
      </c>
      <c r="H63" s="19">
        <v>14</v>
      </c>
      <c r="I63" s="19">
        <v>25</v>
      </c>
      <c r="J63" s="19">
        <v>28</v>
      </c>
      <c r="K63" s="16">
        <v>14</v>
      </c>
      <c r="L63" s="17">
        <v>16</v>
      </c>
      <c r="M63" s="17">
        <v>21</v>
      </c>
      <c r="N63" s="17">
        <v>31</v>
      </c>
      <c r="O63" s="16">
        <v>31</v>
      </c>
      <c r="P63" s="17">
        <v>50</v>
      </c>
      <c r="Q63" s="17">
        <v>49</v>
      </c>
      <c r="R63" s="17">
        <v>13</v>
      </c>
      <c r="S63" s="16">
        <v>20</v>
      </c>
      <c r="T63" s="17">
        <v>41</v>
      </c>
      <c r="U63" s="17">
        <v>30</v>
      </c>
      <c r="V63" s="17">
        <v>46</v>
      </c>
      <c r="W63" s="16">
        <v>33</v>
      </c>
      <c r="X63" s="17">
        <v>29</v>
      </c>
      <c r="Y63" s="17">
        <v>32</v>
      </c>
      <c r="Z63" s="17">
        <v>47</v>
      </c>
      <c r="AA63" s="16">
        <v>275</v>
      </c>
      <c r="AB63" s="17">
        <v>342</v>
      </c>
      <c r="AC63" s="17">
        <v>305</v>
      </c>
      <c r="AD63" s="17">
        <v>192</v>
      </c>
      <c r="AE63" s="16">
        <v>295</v>
      </c>
      <c r="AF63" s="17">
        <v>347</v>
      </c>
      <c r="AG63" s="17">
        <v>322</v>
      </c>
      <c r="AH63" s="17">
        <v>313</v>
      </c>
      <c r="AI63" s="16">
        <v>303</v>
      </c>
      <c r="AJ63" s="17">
        <v>296</v>
      </c>
      <c r="AK63" s="17">
        <v>277</v>
      </c>
      <c r="AL63" s="17">
        <v>207</v>
      </c>
      <c r="AM63" s="16">
        <v>231</v>
      </c>
      <c r="AN63" s="17">
        <v>280</v>
      </c>
      <c r="AO63" s="17">
        <v>293</v>
      </c>
      <c r="AP63" s="17">
        <v>264</v>
      </c>
      <c r="AQ63" s="16">
        <v>326</v>
      </c>
      <c r="AR63" s="17"/>
      <c r="AS63" s="17"/>
      <c r="AT63" s="17"/>
    </row>
    <row r="64" spans="1:46" s="14" customFormat="1" ht="23.25" customHeight="1" x14ac:dyDescent="0.25">
      <c r="A64" s="69" t="s">
        <v>70</v>
      </c>
      <c r="B64" s="29" t="s">
        <v>71</v>
      </c>
      <c r="C64" s="30">
        <v>10112</v>
      </c>
      <c r="D64" s="31">
        <v>12791</v>
      </c>
      <c r="E64" s="31">
        <v>13764</v>
      </c>
      <c r="F64" s="31">
        <v>17227</v>
      </c>
      <c r="G64" s="32">
        <v>18299</v>
      </c>
      <c r="H64" s="33">
        <v>19432</v>
      </c>
      <c r="I64" s="33">
        <v>20871</v>
      </c>
      <c r="J64" s="33">
        <v>19962</v>
      </c>
      <c r="K64" s="30">
        <v>20469</v>
      </c>
      <c r="L64" s="31">
        <v>19067</v>
      </c>
      <c r="M64" s="31">
        <v>19569</v>
      </c>
      <c r="N64" s="31">
        <v>20547</v>
      </c>
      <c r="O64" s="30">
        <v>20236</v>
      </c>
      <c r="P64" s="31">
        <v>18015</v>
      </c>
      <c r="Q64" s="31">
        <v>18222</v>
      </c>
      <c r="R64" s="31">
        <v>18481</v>
      </c>
      <c r="S64" s="30">
        <v>19461</v>
      </c>
      <c r="T64" s="31">
        <v>17844</v>
      </c>
      <c r="U64" s="31">
        <v>18021</v>
      </c>
      <c r="V64" s="31">
        <v>13975</v>
      </c>
      <c r="W64" s="30">
        <v>10250</v>
      </c>
      <c r="X64" s="31">
        <v>11210</v>
      </c>
      <c r="Y64" s="31">
        <v>11504</v>
      </c>
      <c r="Z64" s="31">
        <v>10597</v>
      </c>
      <c r="AA64" s="30">
        <v>8258</v>
      </c>
      <c r="AB64" s="31">
        <v>7536</v>
      </c>
      <c r="AC64" s="31">
        <v>6629</v>
      </c>
      <c r="AD64" s="31">
        <v>8245</v>
      </c>
      <c r="AE64" s="30">
        <v>7596</v>
      </c>
      <c r="AF64" s="31">
        <v>6338</v>
      </c>
      <c r="AG64" s="31">
        <v>7561</v>
      </c>
      <c r="AH64" s="31">
        <v>7757</v>
      </c>
      <c r="AI64" s="30">
        <v>5975</v>
      </c>
      <c r="AJ64" s="31">
        <v>7578</v>
      </c>
      <c r="AK64" s="31">
        <v>8838</v>
      </c>
      <c r="AL64" s="31">
        <v>9355</v>
      </c>
      <c r="AM64" s="30">
        <v>7648</v>
      </c>
      <c r="AN64" s="31">
        <v>6385</v>
      </c>
      <c r="AO64" s="31">
        <v>8406</v>
      </c>
      <c r="AP64" s="31">
        <v>7720</v>
      </c>
      <c r="AQ64" s="30">
        <v>7225</v>
      </c>
      <c r="AR64" s="31"/>
      <c r="AS64" s="31"/>
      <c r="AT64" s="31"/>
    </row>
    <row r="65" spans="1:46" s="6" customFormat="1" x14ac:dyDescent="0.2">
      <c r="A65" s="68" t="s">
        <v>72</v>
      </c>
      <c r="B65" s="37" t="s">
        <v>19</v>
      </c>
      <c r="C65" s="16">
        <v>0</v>
      </c>
      <c r="D65" s="17">
        <v>0</v>
      </c>
      <c r="E65" s="17">
        <v>0</v>
      </c>
      <c r="F65" s="17">
        <v>0</v>
      </c>
      <c r="G65" s="18">
        <v>0</v>
      </c>
      <c r="H65" s="19">
        <v>0</v>
      </c>
      <c r="I65" s="19">
        <v>0</v>
      </c>
      <c r="J65" s="19">
        <v>0</v>
      </c>
      <c r="K65" s="16">
        <v>0</v>
      </c>
      <c r="L65" s="17">
        <v>0</v>
      </c>
      <c r="M65" s="17">
        <v>0</v>
      </c>
      <c r="N65" s="17">
        <v>0</v>
      </c>
      <c r="O65" s="16">
        <v>0</v>
      </c>
      <c r="P65" s="17">
        <v>0</v>
      </c>
      <c r="Q65" s="17">
        <v>0</v>
      </c>
      <c r="R65" s="17">
        <v>0</v>
      </c>
      <c r="S65" s="16">
        <v>0</v>
      </c>
      <c r="T65" s="17">
        <v>0</v>
      </c>
      <c r="U65" s="17">
        <v>0</v>
      </c>
      <c r="V65" s="17">
        <v>0</v>
      </c>
      <c r="W65" s="16">
        <v>0</v>
      </c>
      <c r="X65" s="17">
        <v>0</v>
      </c>
      <c r="Y65" s="17">
        <v>0</v>
      </c>
      <c r="Z65" s="17">
        <v>0</v>
      </c>
      <c r="AA65" s="16">
        <v>0</v>
      </c>
      <c r="AB65" s="17">
        <v>0</v>
      </c>
      <c r="AC65" s="17">
        <v>0</v>
      </c>
      <c r="AD65" s="17">
        <v>0</v>
      </c>
      <c r="AE65" s="16">
        <v>0</v>
      </c>
      <c r="AF65" s="17">
        <v>0</v>
      </c>
      <c r="AG65" s="17">
        <v>0</v>
      </c>
      <c r="AH65" s="17">
        <v>0</v>
      </c>
      <c r="AI65" s="16">
        <v>0</v>
      </c>
      <c r="AJ65" s="17">
        <v>0</v>
      </c>
      <c r="AK65" s="17">
        <v>0</v>
      </c>
      <c r="AL65" s="17">
        <v>0</v>
      </c>
      <c r="AM65" s="16">
        <v>0</v>
      </c>
      <c r="AN65" s="17">
        <v>0</v>
      </c>
      <c r="AO65" s="17">
        <v>0</v>
      </c>
      <c r="AP65" s="17">
        <v>0</v>
      </c>
      <c r="AQ65" s="16">
        <v>0</v>
      </c>
      <c r="AR65" s="17"/>
      <c r="AS65" s="17"/>
      <c r="AT65" s="17"/>
    </row>
    <row r="66" spans="1:46" s="6" customFormat="1" x14ac:dyDescent="0.2">
      <c r="A66" s="68" t="s">
        <v>73</v>
      </c>
      <c r="B66" s="37" t="s">
        <v>21</v>
      </c>
      <c r="C66" s="16">
        <v>6</v>
      </c>
      <c r="D66" s="17">
        <v>6</v>
      </c>
      <c r="E66" s="17">
        <v>6</v>
      </c>
      <c r="F66" s="17">
        <v>6</v>
      </c>
      <c r="G66" s="18">
        <v>6</v>
      </c>
      <c r="H66" s="19">
        <v>6</v>
      </c>
      <c r="I66" s="19">
        <v>6</v>
      </c>
      <c r="J66" s="19">
        <v>6</v>
      </c>
      <c r="K66" s="16">
        <v>6</v>
      </c>
      <c r="L66" s="17">
        <v>6</v>
      </c>
      <c r="M66" s="17">
        <v>6</v>
      </c>
      <c r="N66" s="17">
        <v>9</v>
      </c>
      <c r="O66" s="16">
        <v>8</v>
      </c>
      <c r="P66" s="17">
        <v>8</v>
      </c>
      <c r="Q66" s="17">
        <v>8</v>
      </c>
      <c r="R66" s="17">
        <v>8</v>
      </c>
      <c r="S66" s="16">
        <v>8</v>
      </c>
      <c r="T66" s="17">
        <v>8</v>
      </c>
      <c r="U66" s="17">
        <v>8</v>
      </c>
      <c r="V66" s="17">
        <v>7</v>
      </c>
      <c r="W66" s="16">
        <v>6</v>
      </c>
      <c r="X66" s="17">
        <v>6</v>
      </c>
      <c r="Y66" s="17">
        <v>7</v>
      </c>
      <c r="Z66" s="17">
        <v>7</v>
      </c>
      <c r="AA66" s="16">
        <v>0</v>
      </c>
      <c r="AB66" s="17">
        <v>0</v>
      </c>
      <c r="AC66" s="17">
        <v>0</v>
      </c>
      <c r="AD66" s="17">
        <v>0</v>
      </c>
      <c r="AE66" s="16">
        <v>0</v>
      </c>
      <c r="AF66" s="17">
        <v>0</v>
      </c>
      <c r="AG66" s="17">
        <v>0</v>
      </c>
      <c r="AH66" s="17">
        <v>0</v>
      </c>
      <c r="AI66" s="16">
        <v>0</v>
      </c>
      <c r="AJ66" s="17">
        <v>0</v>
      </c>
      <c r="AK66" s="17">
        <v>0</v>
      </c>
      <c r="AL66" s="17">
        <v>0</v>
      </c>
      <c r="AM66" s="16">
        <v>0</v>
      </c>
      <c r="AN66" s="17">
        <v>0</v>
      </c>
      <c r="AO66" s="17">
        <v>0</v>
      </c>
      <c r="AP66" s="17">
        <v>0</v>
      </c>
      <c r="AQ66" s="16">
        <v>0</v>
      </c>
      <c r="AR66" s="17"/>
      <c r="AS66" s="17"/>
      <c r="AT66" s="17"/>
    </row>
    <row r="67" spans="1:46" s="6" customFormat="1" x14ac:dyDescent="0.2">
      <c r="A67" s="68" t="s">
        <v>74</v>
      </c>
      <c r="B67" s="37" t="s">
        <v>23</v>
      </c>
      <c r="C67" s="16">
        <v>9563</v>
      </c>
      <c r="D67" s="17">
        <v>12027</v>
      </c>
      <c r="E67" s="17">
        <v>12957</v>
      </c>
      <c r="F67" s="17">
        <v>16388</v>
      </c>
      <c r="G67" s="18">
        <v>17323</v>
      </c>
      <c r="H67" s="19">
        <v>18459</v>
      </c>
      <c r="I67" s="19">
        <v>19440</v>
      </c>
      <c r="J67" s="19">
        <v>18640</v>
      </c>
      <c r="K67" s="16">
        <v>19028</v>
      </c>
      <c r="L67" s="17">
        <v>17652</v>
      </c>
      <c r="M67" s="17">
        <v>18118</v>
      </c>
      <c r="N67" s="17">
        <v>19059</v>
      </c>
      <c r="O67" s="16">
        <v>18656</v>
      </c>
      <c r="P67" s="17">
        <v>16237</v>
      </c>
      <c r="Q67" s="17">
        <v>16483</v>
      </c>
      <c r="R67" s="17">
        <v>16455</v>
      </c>
      <c r="S67" s="16">
        <v>17229</v>
      </c>
      <c r="T67" s="17">
        <v>15388</v>
      </c>
      <c r="U67" s="17">
        <v>14524</v>
      </c>
      <c r="V67" s="17">
        <v>10361</v>
      </c>
      <c r="W67" s="16">
        <v>6549</v>
      </c>
      <c r="X67" s="17">
        <v>7067</v>
      </c>
      <c r="Y67" s="17">
        <v>6755</v>
      </c>
      <c r="Z67" s="17">
        <v>5507</v>
      </c>
      <c r="AA67" s="16">
        <v>5875</v>
      </c>
      <c r="AB67" s="17">
        <v>5578</v>
      </c>
      <c r="AC67" s="17">
        <v>4469</v>
      </c>
      <c r="AD67" s="17">
        <v>6126</v>
      </c>
      <c r="AE67" s="16">
        <v>6101</v>
      </c>
      <c r="AF67" s="17">
        <v>4792</v>
      </c>
      <c r="AG67" s="17">
        <v>6149</v>
      </c>
      <c r="AH67" s="17">
        <v>6367</v>
      </c>
      <c r="AI67" s="16">
        <v>4433</v>
      </c>
      <c r="AJ67" s="17">
        <v>5913</v>
      </c>
      <c r="AK67" s="17">
        <v>7147</v>
      </c>
      <c r="AL67" s="17">
        <v>7247</v>
      </c>
      <c r="AM67" s="16">
        <v>5495</v>
      </c>
      <c r="AN67" s="17">
        <v>4438</v>
      </c>
      <c r="AO67" s="17">
        <v>6751</v>
      </c>
      <c r="AP67" s="17">
        <v>5790</v>
      </c>
      <c r="AQ67" s="16">
        <v>5282</v>
      </c>
      <c r="AR67" s="17"/>
      <c r="AS67" s="17"/>
      <c r="AT67" s="17"/>
    </row>
    <row r="68" spans="1:46" s="6" customFormat="1" x14ac:dyDescent="0.2">
      <c r="A68" s="68" t="s">
        <v>75</v>
      </c>
      <c r="B68" s="37" t="s">
        <v>25</v>
      </c>
      <c r="C68" s="16">
        <v>543</v>
      </c>
      <c r="D68" s="17">
        <v>758</v>
      </c>
      <c r="E68" s="17">
        <v>801</v>
      </c>
      <c r="F68" s="17">
        <v>833</v>
      </c>
      <c r="G68" s="18">
        <v>970</v>
      </c>
      <c r="H68" s="19">
        <v>967</v>
      </c>
      <c r="I68" s="19">
        <v>1425</v>
      </c>
      <c r="J68" s="19">
        <v>1316</v>
      </c>
      <c r="K68" s="16">
        <v>1435</v>
      </c>
      <c r="L68" s="17">
        <v>1409</v>
      </c>
      <c r="M68" s="17">
        <v>1445</v>
      </c>
      <c r="N68" s="17">
        <v>1479</v>
      </c>
      <c r="O68" s="16">
        <v>1572</v>
      </c>
      <c r="P68" s="17">
        <v>1770</v>
      </c>
      <c r="Q68" s="17">
        <v>1731</v>
      </c>
      <c r="R68" s="17">
        <v>2018</v>
      </c>
      <c r="S68" s="16">
        <v>2224</v>
      </c>
      <c r="T68" s="17">
        <v>2448</v>
      </c>
      <c r="U68" s="17">
        <v>3489</v>
      </c>
      <c r="V68" s="17">
        <v>3607</v>
      </c>
      <c r="W68" s="16">
        <v>3695</v>
      </c>
      <c r="X68" s="17">
        <v>4137</v>
      </c>
      <c r="Y68" s="17">
        <v>4742</v>
      </c>
      <c r="Z68" s="17">
        <v>5083</v>
      </c>
      <c r="AA68" s="16">
        <v>2383</v>
      </c>
      <c r="AB68" s="17">
        <v>1958</v>
      </c>
      <c r="AC68" s="17">
        <v>2160</v>
      </c>
      <c r="AD68" s="17">
        <v>2119</v>
      </c>
      <c r="AE68" s="16">
        <v>1495</v>
      </c>
      <c r="AF68" s="17">
        <v>1546</v>
      </c>
      <c r="AG68" s="17">
        <v>1412</v>
      </c>
      <c r="AH68" s="17">
        <v>1390</v>
      </c>
      <c r="AI68" s="16">
        <v>1542</v>
      </c>
      <c r="AJ68" s="17">
        <v>1665</v>
      </c>
      <c r="AK68" s="17">
        <v>1691</v>
      </c>
      <c r="AL68" s="17">
        <v>2108</v>
      </c>
      <c r="AM68" s="16">
        <v>2153</v>
      </c>
      <c r="AN68" s="17">
        <v>1947</v>
      </c>
      <c r="AO68" s="17">
        <v>1655</v>
      </c>
      <c r="AP68" s="17">
        <v>1930</v>
      </c>
      <c r="AQ68" s="16">
        <v>1943</v>
      </c>
      <c r="AR68" s="17"/>
      <c r="AS68" s="17"/>
      <c r="AT68" s="17"/>
    </row>
    <row r="69" spans="1:46" s="14" customFormat="1" ht="15.75" x14ac:dyDescent="0.25">
      <c r="A69" s="69" t="s">
        <v>76</v>
      </c>
      <c r="B69" s="35" t="s">
        <v>77</v>
      </c>
      <c r="C69" s="30">
        <v>1211</v>
      </c>
      <c r="D69" s="31">
        <v>1252</v>
      </c>
      <c r="E69" s="31">
        <v>1308</v>
      </c>
      <c r="F69" s="31">
        <v>1200</v>
      </c>
      <c r="G69" s="32">
        <v>1264</v>
      </c>
      <c r="H69" s="33">
        <v>1365</v>
      </c>
      <c r="I69" s="33">
        <v>1474</v>
      </c>
      <c r="J69" s="33">
        <v>1489</v>
      </c>
      <c r="K69" s="30">
        <v>1462</v>
      </c>
      <c r="L69" s="31">
        <v>1417</v>
      </c>
      <c r="M69" s="31">
        <v>1435</v>
      </c>
      <c r="N69" s="31">
        <v>1413</v>
      </c>
      <c r="O69" s="30">
        <v>1441</v>
      </c>
      <c r="P69" s="31">
        <v>1511</v>
      </c>
      <c r="Q69" s="31">
        <v>1459</v>
      </c>
      <c r="R69" s="31">
        <v>1488</v>
      </c>
      <c r="S69" s="30">
        <v>1546</v>
      </c>
      <c r="T69" s="31">
        <v>1487</v>
      </c>
      <c r="U69" s="31">
        <v>1474</v>
      </c>
      <c r="V69" s="31">
        <v>1355</v>
      </c>
      <c r="W69" s="30">
        <v>1411</v>
      </c>
      <c r="X69" s="31">
        <v>1434</v>
      </c>
      <c r="Y69" s="31">
        <v>1438</v>
      </c>
      <c r="Z69" s="31">
        <v>1451</v>
      </c>
      <c r="AA69" s="30">
        <v>2316</v>
      </c>
      <c r="AB69" s="31">
        <v>3102</v>
      </c>
      <c r="AC69" s="31">
        <v>2572</v>
      </c>
      <c r="AD69" s="31">
        <v>3361</v>
      </c>
      <c r="AE69" s="30">
        <v>3139</v>
      </c>
      <c r="AF69" s="31">
        <v>3617</v>
      </c>
      <c r="AG69" s="31">
        <v>3748</v>
      </c>
      <c r="AH69" s="31">
        <v>3857</v>
      </c>
      <c r="AI69" s="30">
        <v>3400</v>
      </c>
      <c r="AJ69" s="31">
        <v>3696</v>
      </c>
      <c r="AK69" s="31">
        <v>3563</v>
      </c>
      <c r="AL69" s="31">
        <v>3821</v>
      </c>
      <c r="AM69" s="30">
        <v>3966</v>
      </c>
      <c r="AN69" s="31">
        <v>4303</v>
      </c>
      <c r="AO69" s="31">
        <v>3936</v>
      </c>
      <c r="AP69" s="31">
        <v>4309</v>
      </c>
      <c r="AQ69" s="30">
        <v>4113</v>
      </c>
      <c r="AR69" s="31"/>
      <c r="AS69" s="31"/>
      <c r="AT69" s="31"/>
    </row>
    <row r="70" spans="1:46" s="6" customFormat="1" x14ac:dyDescent="0.2">
      <c r="A70" s="68" t="s">
        <v>78</v>
      </c>
      <c r="B70" s="37" t="s">
        <v>19</v>
      </c>
      <c r="C70" s="16">
        <v>76</v>
      </c>
      <c r="D70" s="17">
        <v>95</v>
      </c>
      <c r="E70" s="17">
        <v>96</v>
      </c>
      <c r="F70" s="17">
        <v>94</v>
      </c>
      <c r="G70" s="18">
        <v>105</v>
      </c>
      <c r="H70" s="19">
        <v>124</v>
      </c>
      <c r="I70" s="19">
        <v>137</v>
      </c>
      <c r="J70" s="19">
        <v>138</v>
      </c>
      <c r="K70" s="16">
        <v>131</v>
      </c>
      <c r="L70" s="17">
        <v>132</v>
      </c>
      <c r="M70" s="17">
        <v>138</v>
      </c>
      <c r="N70" s="17">
        <v>131</v>
      </c>
      <c r="O70" s="16">
        <v>166</v>
      </c>
      <c r="P70" s="17">
        <v>164</v>
      </c>
      <c r="Q70" s="17">
        <v>163</v>
      </c>
      <c r="R70" s="17">
        <v>124</v>
      </c>
      <c r="S70" s="16">
        <v>152</v>
      </c>
      <c r="T70" s="17">
        <v>55</v>
      </c>
      <c r="U70" s="17">
        <v>57</v>
      </c>
      <c r="V70" s="17">
        <v>51</v>
      </c>
      <c r="W70" s="16">
        <v>50</v>
      </c>
      <c r="X70" s="17">
        <v>78</v>
      </c>
      <c r="Y70" s="17">
        <v>69</v>
      </c>
      <c r="Z70" s="17">
        <v>53</v>
      </c>
      <c r="AA70" s="16">
        <v>30</v>
      </c>
      <c r="AB70" s="17">
        <v>20</v>
      </c>
      <c r="AC70" s="17">
        <v>20</v>
      </c>
      <c r="AD70" s="17">
        <v>21</v>
      </c>
      <c r="AE70" s="16">
        <v>20</v>
      </c>
      <c r="AF70" s="17">
        <v>20</v>
      </c>
      <c r="AG70" s="17">
        <v>20</v>
      </c>
      <c r="AH70" s="17">
        <v>20</v>
      </c>
      <c r="AI70" s="16">
        <v>20</v>
      </c>
      <c r="AJ70" s="17">
        <v>20</v>
      </c>
      <c r="AK70" s="17">
        <v>30</v>
      </c>
      <c r="AL70" s="17">
        <v>20</v>
      </c>
      <c r="AM70" s="16">
        <v>20</v>
      </c>
      <c r="AN70" s="17">
        <v>31</v>
      </c>
      <c r="AO70" s="17">
        <v>31</v>
      </c>
      <c r="AP70" s="17">
        <v>31</v>
      </c>
      <c r="AQ70" s="16">
        <v>32</v>
      </c>
      <c r="AR70" s="17"/>
      <c r="AS70" s="17"/>
      <c r="AT70" s="17"/>
    </row>
    <row r="71" spans="1:46" s="6" customFormat="1" x14ac:dyDescent="0.2">
      <c r="A71" s="68" t="s">
        <v>79</v>
      </c>
      <c r="B71" s="40" t="s">
        <v>50</v>
      </c>
      <c r="C71" s="16">
        <v>12</v>
      </c>
      <c r="D71" s="17">
        <v>32</v>
      </c>
      <c r="E71" s="17">
        <v>32</v>
      </c>
      <c r="F71" s="17">
        <v>31</v>
      </c>
      <c r="G71" s="18">
        <v>32</v>
      </c>
      <c r="H71" s="19">
        <v>32</v>
      </c>
      <c r="I71" s="19">
        <v>32</v>
      </c>
      <c r="J71" s="19">
        <v>32</v>
      </c>
      <c r="K71" s="16">
        <v>32</v>
      </c>
      <c r="L71" s="17">
        <v>32</v>
      </c>
      <c r="M71" s="17">
        <v>32</v>
      </c>
      <c r="N71" s="17">
        <v>31</v>
      </c>
      <c r="O71" s="16">
        <v>31</v>
      </c>
      <c r="P71" s="17">
        <v>31</v>
      </c>
      <c r="Q71" s="17">
        <v>31</v>
      </c>
      <c r="R71" s="17">
        <v>30</v>
      </c>
      <c r="S71" s="16">
        <v>30</v>
      </c>
      <c r="T71" s="17">
        <v>30</v>
      </c>
      <c r="U71" s="17">
        <v>31</v>
      </c>
      <c r="V71" s="17">
        <v>31</v>
      </c>
      <c r="W71" s="16">
        <v>31</v>
      </c>
      <c r="X71" s="17">
        <v>31</v>
      </c>
      <c r="Y71" s="17">
        <v>31</v>
      </c>
      <c r="Z71" s="17">
        <v>31</v>
      </c>
      <c r="AA71" s="16">
        <v>20</v>
      </c>
      <c r="AB71" s="17">
        <v>20</v>
      </c>
      <c r="AC71" s="17">
        <v>20</v>
      </c>
      <c r="AD71" s="17">
        <v>20</v>
      </c>
      <c r="AE71" s="16">
        <v>20</v>
      </c>
      <c r="AF71" s="17">
        <v>20</v>
      </c>
      <c r="AG71" s="17">
        <v>20</v>
      </c>
      <c r="AH71" s="17">
        <v>20</v>
      </c>
      <c r="AI71" s="16">
        <v>20</v>
      </c>
      <c r="AJ71" s="17">
        <v>20</v>
      </c>
      <c r="AK71" s="17">
        <v>20</v>
      </c>
      <c r="AL71" s="17">
        <v>20</v>
      </c>
      <c r="AM71" s="16">
        <v>20</v>
      </c>
      <c r="AN71" s="17">
        <v>31</v>
      </c>
      <c r="AO71" s="17">
        <v>31</v>
      </c>
      <c r="AP71" s="17">
        <v>31</v>
      </c>
      <c r="AQ71" s="16">
        <v>32</v>
      </c>
      <c r="AR71" s="17"/>
      <c r="AS71" s="17"/>
      <c r="AT71" s="17"/>
    </row>
    <row r="72" spans="1:46" s="6" customFormat="1" x14ac:dyDescent="0.2">
      <c r="A72" s="68" t="s">
        <v>80</v>
      </c>
      <c r="B72" s="40" t="s">
        <v>52</v>
      </c>
      <c r="C72" s="16">
        <v>64</v>
      </c>
      <c r="D72" s="17">
        <v>63</v>
      </c>
      <c r="E72" s="17">
        <v>64</v>
      </c>
      <c r="F72" s="17">
        <v>63</v>
      </c>
      <c r="G72" s="18">
        <v>73</v>
      </c>
      <c r="H72" s="19">
        <v>92</v>
      </c>
      <c r="I72" s="19">
        <v>105</v>
      </c>
      <c r="J72" s="19">
        <v>106</v>
      </c>
      <c r="K72" s="16">
        <v>99</v>
      </c>
      <c r="L72" s="17">
        <v>100</v>
      </c>
      <c r="M72" s="17">
        <v>106</v>
      </c>
      <c r="N72" s="17">
        <v>100</v>
      </c>
      <c r="O72" s="16">
        <v>135</v>
      </c>
      <c r="P72" s="17">
        <v>133</v>
      </c>
      <c r="Q72" s="17">
        <v>132</v>
      </c>
      <c r="R72" s="17">
        <v>94</v>
      </c>
      <c r="S72" s="16">
        <v>122</v>
      </c>
      <c r="T72" s="17">
        <v>25</v>
      </c>
      <c r="U72" s="17">
        <v>26</v>
      </c>
      <c r="V72" s="17">
        <v>20</v>
      </c>
      <c r="W72" s="16">
        <v>19</v>
      </c>
      <c r="X72" s="17">
        <v>47</v>
      </c>
      <c r="Y72" s="17">
        <v>38</v>
      </c>
      <c r="Z72" s="17">
        <v>22</v>
      </c>
      <c r="AA72" s="16">
        <v>10</v>
      </c>
      <c r="AB72" s="17">
        <v>0</v>
      </c>
      <c r="AC72" s="17">
        <v>0</v>
      </c>
      <c r="AD72" s="17">
        <v>1</v>
      </c>
      <c r="AE72" s="16">
        <v>0</v>
      </c>
      <c r="AF72" s="17">
        <v>0</v>
      </c>
      <c r="AG72" s="17">
        <v>0</v>
      </c>
      <c r="AH72" s="17">
        <v>0</v>
      </c>
      <c r="AI72" s="16">
        <v>0</v>
      </c>
      <c r="AJ72" s="17">
        <v>0</v>
      </c>
      <c r="AK72" s="17">
        <v>10</v>
      </c>
      <c r="AL72" s="17">
        <v>0</v>
      </c>
      <c r="AM72" s="16">
        <v>0</v>
      </c>
      <c r="AN72" s="17">
        <v>0</v>
      </c>
      <c r="AO72" s="17">
        <v>0</v>
      </c>
      <c r="AP72" s="17">
        <v>0</v>
      </c>
      <c r="AQ72" s="16">
        <v>0</v>
      </c>
      <c r="AR72" s="17"/>
      <c r="AS72" s="17"/>
      <c r="AT72" s="17"/>
    </row>
    <row r="73" spans="1:46" s="6" customFormat="1" x14ac:dyDescent="0.2">
      <c r="A73" s="68" t="s">
        <v>81</v>
      </c>
      <c r="B73" s="37" t="s">
        <v>21</v>
      </c>
      <c r="C73" s="16">
        <v>1084</v>
      </c>
      <c r="D73" s="17">
        <v>1107</v>
      </c>
      <c r="E73" s="17">
        <v>1164</v>
      </c>
      <c r="F73" s="17">
        <v>1067</v>
      </c>
      <c r="G73" s="18">
        <v>1118</v>
      </c>
      <c r="H73" s="19">
        <v>1197</v>
      </c>
      <c r="I73" s="19">
        <v>1287</v>
      </c>
      <c r="J73" s="19">
        <v>1314</v>
      </c>
      <c r="K73" s="16">
        <v>1295</v>
      </c>
      <c r="L73" s="17">
        <v>1245</v>
      </c>
      <c r="M73" s="17">
        <v>1256</v>
      </c>
      <c r="N73" s="17">
        <v>1243</v>
      </c>
      <c r="O73" s="16">
        <v>1236</v>
      </c>
      <c r="P73" s="17">
        <v>1297</v>
      </c>
      <c r="Q73" s="17">
        <v>1256</v>
      </c>
      <c r="R73" s="17">
        <v>1333</v>
      </c>
      <c r="S73" s="16">
        <v>1363</v>
      </c>
      <c r="T73" s="17">
        <v>1399</v>
      </c>
      <c r="U73" s="17">
        <v>1382</v>
      </c>
      <c r="V73" s="17">
        <v>1275</v>
      </c>
      <c r="W73" s="16">
        <v>1331</v>
      </c>
      <c r="X73" s="17">
        <v>1324</v>
      </c>
      <c r="Y73" s="17">
        <v>1338</v>
      </c>
      <c r="Z73" s="17">
        <v>1371</v>
      </c>
      <c r="AA73" s="16">
        <v>1526</v>
      </c>
      <c r="AB73" s="17">
        <v>1559</v>
      </c>
      <c r="AC73" s="17">
        <v>1504</v>
      </c>
      <c r="AD73" s="17">
        <v>1542</v>
      </c>
      <c r="AE73" s="16">
        <v>1518</v>
      </c>
      <c r="AF73" s="17">
        <v>1513</v>
      </c>
      <c r="AG73" s="17">
        <v>1499</v>
      </c>
      <c r="AH73" s="17">
        <v>1533</v>
      </c>
      <c r="AI73" s="16">
        <v>1566</v>
      </c>
      <c r="AJ73" s="17">
        <v>1603</v>
      </c>
      <c r="AK73" s="17">
        <v>1608</v>
      </c>
      <c r="AL73" s="17">
        <v>1809</v>
      </c>
      <c r="AM73" s="16">
        <v>1822</v>
      </c>
      <c r="AN73" s="17">
        <v>1772</v>
      </c>
      <c r="AO73" s="17">
        <v>1782</v>
      </c>
      <c r="AP73" s="17">
        <v>1784</v>
      </c>
      <c r="AQ73" s="16">
        <v>1785</v>
      </c>
      <c r="AR73" s="17"/>
      <c r="AS73" s="17"/>
      <c r="AT73" s="17"/>
    </row>
    <row r="74" spans="1:46" s="6" customFormat="1" x14ac:dyDescent="0.2">
      <c r="A74" s="68" t="s">
        <v>82</v>
      </c>
      <c r="B74" s="40" t="s">
        <v>50</v>
      </c>
      <c r="C74" s="16">
        <v>59</v>
      </c>
      <c r="D74" s="17">
        <v>67</v>
      </c>
      <c r="E74" s="17">
        <v>144</v>
      </c>
      <c r="F74" s="17">
        <v>157</v>
      </c>
      <c r="G74" s="18">
        <v>156</v>
      </c>
      <c r="H74" s="19">
        <v>163</v>
      </c>
      <c r="I74" s="19">
        <v>243</v>
      </c>
      <c r="J74" s="19">
        <v>248</v>
      </c>
      <c r="K74" s="16">
        <v>244</v>
      </c>
      <c r="L74" s="17">
        <v>241</v>
      </c>
      <c r="M74" s="17">
        <v>245</v>
      </c>
      <c r="N74" s="17">
        <v>334</v>
      </c>
      <c r="O74" s="16">
        <v>331</v>
      </c>
      <c r="P74" s="17">
        <v>420</v>
      </c>
      <c r="Q74" s="17">
        <v>419</v>
      </c>
      <c r="R74" s="17">
        <v>522</v>
      </c>
      <c r="S74" s="16">
        <v>605</v>
      </c>
      <c r="T74" s="17">
        <v>638</v>
      </c>
      <c r="U74" s="17">
        <v>702</v>
      </c>
      <c r="V74" s="17">
        <v>576</v>
      </c>
      <c r="W74" s="16">
        <v>585</v>
      </c>
      <c r="X74" s="17">
        <v>615</v>
      </c>
      <c r="Y74" s="17">
        <v>651</v>
      </c>
      <c r="Z74" s="17">
        <v>669</v>
      </c>
      <c r="AA74" s="16">
        <v>781</v>
      </c>
      <c r="AB74" s="17">
        <v>1559</v>
      </c>
      <c r="AC74" s="17">
        <v>1504</v>
      </c>
      <c r="AD74" s="17">
        <v>1542</v>
      </c>
      <c r="AE74" s="16">
        <v>1518</v>
      </c>
      <c r="AF74" s="17">
        <v>1513</v>
      </c>
      <c r="AG74" s="17">
        <v>1499</v>
      </c>
      <c r="AH74" s="17">
        <v>1533</v>
      </c>
      <c r="AI74" s="16">
        <v>1566</v>
      </c>
      <c r="AJ74" s="17">
        <v>1603</v>
      </c>
      <c r="AK74" s="17">
        <v>1608</v>
      </c>
      <c r="AL74" s="17">
        <v>1809</v>
      </c>
      <c r="AM74" s="16">
        <v>1822</v>
      </c>
      <c r="AN74" s="17">
        <v>1772</v>
      </c>
      <c r="AO74" s="17">
        <v>1782</v>
      </c>
      <c r="AP74" s="17">
        <v>1784</v>
      </c>
      <c r="AQ74" s="16">
        <v>1785</v>
      </c>
      <c r="AR74" s="17"/>
      <c r="AS74" s="17"/>
      <c r="AT74" s="17"/>
    </row>
    <row r="75" spans="1:46" s="6" customFormat="1" x14ac:dyDescent="0.2">
      <c r="A75" s="68" t="s">
        <v>83</v>
      </c>
      <c r="B75" s="40" t="s">
        <v>52</v>
      </c>
      <c r="C75" s="16">
        <v>1025</v>
      </c>
      <c r="D75" s="17">
        <v>1040</v>
      </c>
      <c r="E75" s="17">
        <v>1020</v>
      </c>
      <c r="F75" s="17">
        <v>910</v>
      </c>
      <c r="G75" s="18">
        <v>962</v>
      </c>
      <c r="H75" s="19">
        <v>1034</v>
      </c>
      <c r="I75" s="19">
        <v>1044</v>
      </c>
      <c r="J75" s="19">
        <v>1066</v>
      </c>
      <c r="K75" s="16">
        <v>1051</v>
      </c>
      <c r="L75" s="17">
        <v>1004</v>
      </c>
      <c r="M75" s="17">
        <v>1011</v>
      </c>
      <c r="N75" s="17">
        <v>909</v>
      </c>
      <c r="O75" s="16">
        <v>905</v>
      </c>
      <c r="P75" s="17">
        <v>877</v>
      </c>
      <c r="Q75" s="17">
        <v>837</v>
      </c>
      <c r="R75" s="17">
        <v>811</v>
      </c>
      <c r="S75" s="16">
        <v>758</v>
      </c>
      <c r="T75" s="17">
        <v>761</v>
      </c>
      <c r="U75" s="17">
        <v>680</v>
      </c>
      <c r="V75" s="17">
        <v>699</v>
      </c>
      <c r="W75" s="16">
        <v>746</v>
      </c>
      <c r="X75" s="17">
        <v>709</v>
      </c>
      <c r="Y75" s="17">
        <v>687</v>
      </c>
      <c r="Z75" s="17">
        <v>702</v>
      </c>
      <c r="AA75" s="16">
        <v>745</v>
      </c>
      <c r="AB75" s="17">
        <v>0</v>
      </c>
      <c r="AC75" s="17">
        <v>0</v>
      </c>
      <c r="AD75" s="17">
        <v>0</v>
      </c>
      <c r="AE75" s="16">
        <v>0</v>
      </c>
      <c r="AF75" s="17">
        <v>0</v>
      </c>
      <c r="AG75" s="17">
        <v>0</v>
      </c>
      <c r="AH75" s="17">
        <v>0</v>
      </c>
      <c r="AI75" s="16">
        <v>0</v>
      </c>
      <c r="AJ75" s="17">
        <v>0</v>
      </c>
      <c r="AK75" s="17">
        <v>0</v>
      </c>
      <c r="AL75" s="17">
        <v>0</v>
      </c>
      <c r="AM75" s="16">
        <v>0</v>
      </c>
      <c r="AN75" s="17">
        <v>0</v>
      </c>
      <c r="AO75" s="17">
        <v>0</v>
      </c>
      <c r="AP75" s="17">
        <v>0</v>
      </c>
      <c r="AQ75" s="16">
        <v>0</v>
      </c>
      <c r="AR75" s="17"/>
      <c r="AS75" s="17"/>
      <c r="AT75" s="17"/>
    </row>
    <row r="76" spans="1:46" s="6" customFormat="1" x14ac:dyDescent="0.2">
      <c r="A76" s="68" t="s">
        <v>84</v>
      </c>
      <c r="B76" s="37" t="s">
        <v>23</v>
      </c>
      <c r="C76" s="16">
        <v>50</v>
      </c>
      <c r="D76" s="17">
        <v>46</v>
      </c>
      <c r="E76" s="17">
        <v>44</v>
      </c>
      <c r="F76" s="17">
        <v>38</v>
      </c>
      <c r="G76" s="18">
        <v>40</v>
      </c>
      <c r="H76" s="19">
        <v>43</v>
      </c>
      <c r="I76" s="19">
        <v>48</v>
      </c>
      <c r="J76" s="19">
        <v>31</v>
      </c>
      <c r="K76" s="16">
        <v>30</v>
      </c>
      <c r="L76" s="17">
        <v>34</v>
      </c>
      <c r="M76" s="17">
        <v>35</v>
      </c>
      <c r="N76" s="17">
        <v>34</v>
      </c>
      <c r="O76" s="16">
        <v>34</v>
      </c>
      <c r="P76" s="17">
        <v>44</v>
      </c>
      <c r="Q76" s="17">
        <v>35</v>
      </c>
      <c r="R76" s="17">
        <v>26</v>
      </c>
      <c r="S76" s="16">
        <v>26</v>
      </c>
      <c r="T76" s="17">
        <v>28</v>
      </c>
      <c r="U76" s="17">
        <v>26</v>
      </c>
      <c r="V76" s="17">
        <v>23</v>
      </c>
      <c r="W76" s="16">
        <v>24</v>
      </c>
      <c r="X76" s="17">
        <v>26</v>
      </c>
      <c r="Y76" s="17">
        <v>26</v>
      </c>
      <c r="Z76" s="17">
        <v>27</v>
      </c>
      <c r="AA76" s="16">
        <v>243</v>
      </c>
      <c r="AB76" s="17">
        <v>880</v>
      </c>
      <c r="AC76" s="17">
        <v>365</v>
      </c>
      <c r="AD76" s="17">
        <v>977</v>
      </c>
      <c r="AE76" s="16">
        <v>710</v>
      </c>
      <c r="AF76" s="17">
        <v>1267</v>
      </c>
      <c r="AG76" s="17">
        <v>1570</v>
      </c>
      <c r="AH76" s="17">
        <v>1450</v>
      </c>
      <c r="AI76" s="16">
        <v>976</v>
      </c>
      <c r="AJ76" s="17">
        <v>1312</v>
      </c>
      <c r="AK76" s="17">
        <v>1137</v>
      </c>
      <c r="AL76" s="17">
        <v>1107</v>
      </c>
      <c r="AM76" s="16">
        <v>1194</v>
      </c>
      <c r="AN76" s="17">
        <v>1515</v>
      </c>
      <c r="AO76" s="17">
        <v>1108</v>
      </c>
      <c r="AP76" s="17">
        <v>1064</v>
      </c>
      <c r="AQ76" s="16">
        <v>1248</v>
      </c>
      <c r="AR76" s="17"/>
      <c r="AS76" s="17"/>
      <c r="AT76" s="17"/>
    </row>
    <row r="77" spans="1:46" s="6" customFormat="1" x14ac:dyDescent="0.2">
      <c r="A77" s="68" t="s">
        <v>85</v>
      </c>
      <c r="B77" s="40" t="s">
        <v>50</v>
      </c>
      <c r="C77" s="16">
        <v>0</v>
      </c>
      <c r="D77" s="17">
        <v>0</v>
      </c>
      <c r="E77" s="17">
        <v>0</v>
      </c>
      <c r="F77" s="17">
        <v>0</v>
      </c>
      <c r="G77" s="18">
        <v>0</v>
      </c>
      <c r="H77" s="19">
        <v>0</v>
      </c>
      <c r="I77" s="19">
        <v>0</v>
      </c>
      <c r="J77" s="19">
        <v>0</v>
      </c>
      <c r="K77" s="16">
        <v>0</v>
      </c>
      <c r="L77" s="17">
        <v>0</v>
      </c>
      <c r="M77" s="17">
        <v>0</v>
      </c>
      <c r="N77" s="17">
        <v>0</v>
      </c>
      <c r="O77" s="16">
        <v>0</v>
      </c>
      <c r="P77" s="17">
        <v>0</v>
      </c>
      <c r="Q77" s="17">
        <v>0</v>
      </c>
      <c r="R77" s="17">
        <v>0</v>
      </c>
      <c r="S77" s="16">
        <v>0</v>
      </c>
      <c r="T77" s="17">
        <v>0</v>
      </c>
      <c r="U77" s="17">
        <v>0</v>
      </c>
      <c r="V77" s="17">
        <v>0</v>
      </c>
      <c r="W77" s="16">
        <v>0</v>
      </c>
      <c r="X77" s="17">
        <v>0</v>
      </c>
      <c r="Y77" s="17">
        <v>0</v>
      </c>
      <c r="Z77" s="17">
        <v>0</v>
      </c>
      <c r="AA77" s="16">
        <v>101</v>
      </c>
      <c r="AB77" s="17">
        <v>390</v>
      </c>
      <c r="AC77" s="17">
        <v>148</v>
      </c>
      <c r="AD77" s="17">
        <v>374</v>
      </c>
      <c r="AE77" s="16">
        <v>235</v>
      </c>
      <c r="AF77" s="17">
        <v>454</v>
      </c>
      <c r="AG77" s="17">
        <v>484</v>
      </c>
      <c r="AH77" s="17">
        <v>393</v>
      </c>
      <c r="AI77" s="16">
        <v>268</v>
      </c>
      <c r="AJ77" s="17">
        <v>363</v>
      </c>
      <c r="AK77" s="17">
        <v>304</v>
      </c>
      <c r="AL77" s="17">
        <v>250</v>
      </c>
      <c r="AM77" s="16">
        <v>320</v>
      </c>
      <c r="AN77" s="17">
        <v>355</v>
      </c>
      <c r="AO77" s="17">
        <v>243</v>
      </c>
      <c r="AP77" s="17">
        <v>214</v>
      </c>
      <c r="AQ77" s="16">
        <v>267</v>
      </c>
      <c r="AR77" s="17"/>
      <c r="AS77" s="17"/>
      <c r="AT77" s="17"/>
    </row>
    <row r="78" spans="1:46" s="6" customFormat="1" x14ac:dyDescent="0.2">
      <c r="A78" s="68" t="s">
        <v>86</v>
      </c>
      <c r="B78" s="40" t="s">
        <v>52</v>
      </c>
      <c r="C78" s="16">
        <v>50</v>
      </c>
      <c r="D78" s="17">
        <v>46</v>
      </c>
      <c r="E78" s="17">
        <v>44</v>
      </c>
      <c r="F78" s="17">
        <v>38</v>
      </c>
      <c r="G78" s="18">
        <v>40</v>
      </c>
      <c r="H78" s="19">
        <v>43</v>
      </c>
      <c r="I78" s="19">
        <v>48</v>
      </c>
      <c r="J78" s="19">
        <v>31</v>
      </c>
      <c r="K78" s="16">
        <v>30</v>
      </c>
      <c r="L78" s="17">
        <v>34</v>
      </c>
      <c r="M78" s="17">
        <v>35</v>
      </c>
      <c r="N78" s="17">
        <v>34</v>
      </c>
      <c r="O78" s="16">
        <v>34</v>
      </c>
      <c r="P78" s="17">
        <v>44</v>
      </c>
      <c r="Q78" s="17">
        <v>35</v>
      </c>
      <c r="R78" s="17">
        <v>26</v>
      </c>
      <c r="S78" s="16">
        <v>26</v>
      </c>
      <c r="T78" s="17">
        <v>28</v>
      </c>
      <c r="U78" s="17">
        <v>26</v>
      </c>
      <c r="V78" s="17">
        <v>23</v>
      </c>
      <c r="W78" s="16">
        <v>24</v>
      </c>
      <c r="X78" s="17">
        <v>26</v>
      </c>
      <c r="Y78" s="17">
        <v>26</v>
      </c>
      <c r="Z78" s="17">
        <v>27</v>
      </c>
      <c r="AA78" s="16">
        <v>142</v>
      </c>
      <c r="AB78" s="17">
        <v>490</v>
      </c>
      <c r="AC78" s="17">
        <v>217</v>
      </c>
      <c r="AD78" s="17">
        <v>603</v>
      </c>
      <c r="AE78" s="16">
        <v>475</v>
      </c>
      <c r="AF78" s="17">
        <v>813</v>
      </c>
      <c r="AG78" s="17">
        <v>1086</v>
      </c>
      <c r="AH78" s="17">
        <v>1057</v>
      </c>
      <c r="AI78" s="16">
        <v>708</v>
      </c>
      <c r="AJ78" s="17">
        <v>949</v>
      </c>
      <c r="AK78" s="17">
        <v>833</v>
      </c>
      <c r="AL78" s="17">
        <v>857</v>
      </c>
      <c r="AM78" s="16">
        <v>874</v>
      </c>
      <c r="AN78" s="17">
        <v>1160</v>
      </c>
      <c r="AO78" s="17">
        <v>865</v>
      </c>
      <c r="AP78" s="17">
        <v>850</v>
      </c>
      <c r="AQ78" s="16">
        <v>981</v>
      </c>
      <c r="AR78" s="17"/>
      <c r="AS78" s="17"/>
      <c r="AT78" s="17"/>
    </row>
    <row r="79" spans="1:46" s="6" customFormat="1" x14ac:dyDescent="0.2">
      <c r="A79" s="68" t="s">
        <v>87</v>
      </c>
      <c r="B79" s="37" t="s">
        <v>25</v>
      </c>
      <c r="C79" s="16">
        <v>1</v>
      </c>
      <c r="D79" s="17">
        <v>4</v>
      </c>
      <c r="E79" s="17">
        <v>4</v>
      </c>
      <c r="F79" s="17">
        <v>1</v>
      </c>
      <c r="G79" s="18">
        <v>1</v>
      </c>
      <c r="H79" s="19">
        <v>1</v>
      </c>
      <c r="I79" s="19">
        <v>2</v>
      </c>
      <c r="J79" s="19">
        <v>6</v>
      </c>
      <c r="K79" s="16">
        <v>6</v>
      </c>
      <c r="L79" s="17">
        <v>6</v>
      </c>
      <c r="M79" s="17">
        <v>6</v>
      </c>
      <c r="N79" s="17">
        <v>5</v>
      </c>
      <c r="O79" s="16">
        <v>5</v>
      </c>
      <c r="P79" s="17">
        <v>6</v>
      </c>
      <c r="Q79" s="17">
        <v>5</v>
      </c>
      <c r="R79" s="17">
        <v>5</v>
      </c>
      <c r="S79" s="16">
        <v>5</v>
      </c>
      <c r="T79" s="17">
        <v>5</v>
      </c>
      <c r="U79" s="17">
        <v>9</v>
      </c>
      <c r="V79" s="17">
        <v>6</v>
      </c>
      <c r="W79" s="16">
        <v>6</v>
      </c>
      <c r="X79" s="17">
        <v>6</v>
      </c>
      <c r="Y79" s="17">
        <v>5</v>
      </c>
      <c r="Z79" s="17">
        <v>0</v>
      </c>
      <c r="AA79" s="16">
        <v>517</v>
      </c>
      <c r="AB79" s="17">
        <v>643</v>
      </c>
      <c r="AC79" s="17">
        <v>683</v>
      </c>
      <c r="AD79" s="17">
        <v>821</v>
      </c>
      <c r="AE79" s="16">
        <v>891</v>
      </c>
      <c r="AF79" s="17">
        <v>817</v>
      </c>
      <c r="AG79" s="17">
        <v>659</v>
      </c>
      <c r="AH79" s="17">
        <v>854</v>
      </c>
      <c r="AI79" s="16">
        <v>838</v>
      </c>
      <c r="AJ79" s="17">
        <v>761</v>
      </c>
      <c r="AK79" s="17">
        <v>788</v>
      </c>
      <c r="AL79" s="17">
        <v>885</v>
      </c>
      <c r="AM79" s="16">
        <v>930</v>
      </c>
      <c r="AN79" s="17">
        <v>985</v>
      </c>
      <c r="AO79" s="17">
        <v>1015</v>
      </c>
      <c r="AP79" s="17">
        <v>1430</v>
      </c>
      <c r="AQ79" s="16">
        <v>1048</v>
      </c>
      <c r="AR79" s="17"/>
      <c r="AS79" s="17"/>
      <c r="AT79" s="17"/>
    </row>
    <row r="80" spans="1:46" s="6" customFormat="1" x14ac:dyDescent="0.2">
      <c r="A80" s="68" t="s">
        <v>88</v>
      </c>
      <c r="B80" s="40" t="s">
        <v>50</v>
      </c>
      <c r="C80" s="16">
        <v>0</v>
      </c>
      <c r="D80" s="17">
        <v>0</v>
      </c>
      <c r="E80" s="17">
        <v>0</v>
      </c>
      <c r="F80" s="17">
        <v>0</v>
      </c>
      <c r="G80" s="18">
        <v>0</v>
      </c>
      <c r="H80" s="19">
        <v>0</v>
      </c>
      <c r="I80" s="19">
        <v>0</v>
      </c>
      <c r="J80" s="19">
        <v>0</v>
      </c>
      <c r="K80" s="16">
        <v>0</v>
      </c>
      <c r="L80" s="17">
        <v>0</v>
      </c>
      <c r="M80" s="17">
        <v>0</v>
      </c>
      <c r="N80" s="17">
        <v>0</v>
      </c>
      <c r="O80" s="16">
        <v>0</v>
      </c>
      <c r="P80" s="17">
        <v>0</v>
      </c>
      <c r="Q80" s="17">
        <v>0</v>
      </c>
      <c r="R80" s="17">
        <v>0</v>
      </c>
      <c r="S80" s="16">
        <v>0</v>
      </c>
      <c r="T80" s="17">
        <v>0</v>
      </c>
      <c r="U80" s="17">
        <v>0</v>
      </c>
      <c r="V80" s="17">
        <v>0</v>
      </c>
      <c r="W80" s="16">
        <v>0</v>
      </c>
      <c r="X80" s="17">
        <v>0</v>
      </c>
      <c r="Y80" s="17">
        <v>0</v>
      </c>
      <c r="Z80" s="17">
        <v>0</v>
      </c>
      <c r="AA80" s="16">
        <v>332</v>
      </c>
      <c r="AB80" s="17">
        <v>329</v>
      </c>
      <c r="AC80" s="17">
        <v>357</v>
      </c>
      <c r="AD80" s="17">
        <v>474</v>
      </c>
      <c r="AE80" s="16">
        <v>502</v>
      </c>
      <c r="AF80" s="17">
        <v>481</v>
      </c>
      <c r="AG80" s="17">
        <v>314</v>
      </c>
      <c r="AH80" s="17">
        <v>405</v>
      </c>
      <c r="AI80" s="16">
        <v>362</v>
      </c>
      <c r="AJ80" s="17">
        <v>250</v>
      </c>
      <c r="AK80" s="17">
        <v>250</v>
      </c>
      <c r="AL80" s="17">
        <v>284</v>
      </c>
      <c r="AM80" s="16">
        <v>288</v>
      </c>
      <c r="AN80" s="17">
        <v>293</v>
      </c>
      <c r="AO80" s="17">
        <v>295</v>
      </c>
      <c r="AP80" s="17">
        <v>710</v>
      </c>
      <c r="AQ80" s="16">
        <v>356</v>
      </c>
      <c r="AR80" s="17"/>
      <c r="AS80" s="17"/>
      <c r="AT80" s="17"/>
    </row>
    <row r="81" spans="1:46" s="6" customFormat="1" x14ac:dyDescent="0.2">
      <c r="A81" s="68" t="s">
        <v>89</v>
      </c>
      <c r="B81" s="40" t="s">
        <v>52</v>
      </c>
      <c r="C81" s="16">
        <v>1</v>
      </c>
      <c r="D81" s="17">
        <v>4</v>
      </c>
      <c r="E81" s="17">
        <v>4</v>
      </c>
      <c r="F81" s="17">
        <v>1</v>
      </c>
      <c r="G81" s="18">
        <v>1</v>
      </c>
      <c r="H81" s="19">
        <v>1</v>
      </c>
      <c r="I81" s="19">
        <v>2</v>
      </c>
      <c r="J81" s="19">
        <v>6</v>
      </c>
      <c r="K81" s="16">
        <v>6</v>
      </c>
      <c r="L81" s="17">
        <v>6</v>
      </c>
      <c r="M81" s="17">
        <v>6</v>
      </c>
      <c r="N81" s="17">
        <v>5</v>
      </c>
      <c r="O81" s="16">
        <v>5</v>
      </c>
      <c r="P81" s="17">
        <v>6</v>
      </c>
      <c r="Q81" s="17">
        <v>5</v>
      </c>
      <c r="R81" s="17">
        <v>5</v>
      </c>
      <c r="S81" s="16">
        <v>5</v>
      </c>
      <c r="T81" s="17">
        <v>5</v>
      </c>
      <c r="U81" s="17">
        <v>9</v>
      </c>
      <c r="V81" s="17">
        <v>6</v>
      </c>
      <c r="W81" s="16">
        <v>6</v>
      </c>
      <c r="X81" s="17">
        <v>6</v>
      </c>
      <c r="Y81" s="17">
        <v>5</v>
      </c>
      <c r="Z81" s="17">
        <v>0</v>
      </c>
      <c r="AA81" s="16">
        <v>185</v>
      </c>
      <c r="AB81" s="17">
        <v>314</v>
      </c>
      <c r="AC81" s="17">
        <v>326</v>
      </c>
      <c r="AD81" s="17">
        <v>347</v>
      </c>
      <c r="AE81" s="16">
        <v>389</v>
      </c>
      <c r="AF81" s="17">
        <v>336</v>
      </c>
      <c r="AG81" s="17">
        <v>345</v>
      </c>
      <c r="AH81" s="17">
        <v>449</v>
      </c>
      <c r="AI81" s="16">
        <v>476</v>
      </c>
      <c r="AJ81" s="17">
        <v>511</v>
      </c>
      <c r="AK81" s="17">
        <v>538</v>
      </c>
      <c r="AL81" s="17">
        <v>601</v>
      </c>
      <c r="AM81" s="16">
        <v>642</v>
      </c>
      <c r="AN81" s="17">
        <v>692</v>
      </c>
      <c r="AO81" s="17">
        <v>720</v>
      </c>
      <c r="AP81" s="17">
        <v>720</v>
      </c>
      <c r="AQ81" s="16">
        <v>692</v>
      </c>
      <c r="AR81" s="17"/>
      <c r="AS81" s="17"/>
      <c r="AT81" s="17"/>
    </row>
    <row r="82" spans="1:46" s="6" customFormat="1" x14ac:dyDescent="0.2">
      <c r="A82" s="68"/>
      <c r="B82" s="40"/>
      <c r="C82" s="16"/>
      <c r="D82" s="17"/>
      <c r="E82" s="17"/>
      <c r="F82" s="17"/>
      <c r="G82" s="18"/>
      <c r="H82" s="19"/>
      <c r="I82" s="19"/>
      <c r="J82" s="19"/>
      <c r="K82" s="16"/>
      <c r="L82" s="17"/>
      <c r="M82" s="17"/>
      <c r="N82" s="17"/>
      <c r="O82" s="16"/>
      <c r="P82" s="17"/>
      <c r="Q82" s="17"/>
      <c r="R82" s="17"/>
      <c r="S82" s="16"/>
      <c r="T82" s="17"/>
      <c r="U82" s="17"/>
      <c r="V82" s="17"/>
      <c r="W82" s="16"/>
      <c r="X82" s="17"/>
      <c r="Y82" s="17"/>
      <c r="Z82" s="17"/>
      <c r="AA82" s="16"/>
      <c r="AB82" s="17"/>
      <c r="AC82" s="17"/>
      <c r="AD82" s="17"/>
      <c r="AE82" s="16"/>
      <c r="AF82" s="17"/>
      <c r="AG82" s="17"/>
      <c r="AH82" s="17"/>
      <c r="AI82" s="16"/>
      <c r="AJ82" s="17"/>
      <c r="AK82" s="17"/>
      <c r="AL82" s="17"/>
      <c r="AM82" s="16"/>
      <c r="AN82" s="17"/>
      <c r="AO82" s="17"/>
      <c r="AP82" s="17"/>
      <c r="AQ82" s="16"/>
      <c r="AR82" s="17"/>
      <c r="AS82" s="17"/>
      <c r="AT82" s="17"/>
    </row>
    <row r="83" spans="1:46" s="14" customFormat="1" ht="15.75" x14ac:dyDescent="0.25">
      <c r="A83" s="70" t="s">
        <v>90</v>
      </c>
      <c r="B83" s="38" t="s">
        <v>127</v>
      </c>
      <c r="C83" s="25">
        <v>30003</v>
      </c>
      <c r="D83" s="26">
        <v>29946</v>
      </c>
      <c r="E83" s="26">
        <v>29739</v>
      </c>
      <c r="F83" s="26">
        <v>26966</v>
      </c>
      <c r="G83" s="27">
        <v>29498</v>
      </c>
      <c r="H83" s="28">
        <v>34153</v>
      </c>
      <c r="I83" s="28">
        <v>34146</v>
      </c>
      <c r="J83" s="28">
        <v>35971</v>
      </c>
      <c r="K83" s="25">
        <v>36547</v>
      </c>
      <c r="L83" s="26">
        <v>36919</v>
      </c>
      <c r="M83" s="26">
        <v>38414</v>
      </c>
      <c r="N83" s="26">
        <v>36833</v>
      </c>
      <c r="O83" s="25">
        <v>38136</v>
      </c>
      <c r="P83" s="26">
        <v>40462</v>
      </c>
      <c r="Q83" s="26">
        <v>41134</v>
      </c>
      <c r="R83" s="26">
        <v>44692</v>
      </c>
      <c r="S83" s="25">
        <v>48690</v>
      </c>
      <c r="T83" s="26">
        <v>52157</v>
      </c>
      <c r="U83" s="26">
        <v>51631</v>
      </c>
      <c r="V83" s="26">
        <v>44139</v>
      </c>
      <c r="W83" s="25">
        <v>46141</v>
      </c>
      <c r="X83" s="26">
        <v>47652</v>
      </c>
      <c r="Y83" s="26">
        <v>53409</v>
      </c>
      <c r="Z83" s="26">
        <v>55221</v>
      </c>
      <c r="AA83" s="25">
        <v>63380</v>
      </c>
      <c r="AB83" s="26">
        <v>69974</v>
      </c>
      <c r="AC83" s="26">
        <v>72366</v>
      </c>
      <c r="AD83" s="26">
        <v>69991</v>
      </c>
      <c r="AE83" s="25">
        <v>75030</v>
      </c>
      <c r="AF83" s="26">
        <v>75337</v>
      </c>
      <c r="AG83" s="26">
        <v>74094</v>
      </c>
      <c r="AH83" s="26">
        <v>75722</v>
      </c>
      <c r="AI83" s="25">
        <v>74744</v>
      </c>
      <c r="AJ83" s="26">
        <v>80622</v>
      </c>
      <c r="AK83" s="26">
        <v>81709</v>
      </c>
      <c r="AL83" s="26">
        <v>82577</v>
      </c>
      <c r="AM83" s="25">
        <v>84936</v>
      </c>
      <c r="AN83" s="26">
        <v>81930</v>
      </c>
      <c r="AO83" s="26">
        <v>79145</v>
      </c>
      <c r="AP83" s="26">
        <v>77144</v>
      </c>
      <c r="AQ83" s="25">
        <v>74816</v>
      </c>
      <c r="AR83" s="26"/>
      <c r="AS83" s="26"/>
      <c r="AT83" s="26"/>
    </row>
    <row r="84" spans="1:46" s="6" customFormat="1" x14ac:dyDescent="0.2">
      <c r="A84" s="68" t="s">
        <v>91</v>
      </c>
      <c r="B84" s="63" t="s">
        <v>92</v>
      </c>
      <c r="C84" s="16">
        <v>1147</v>
      </c>
      <c r="D84" s="17">
        <v>1074</v>
      </c>
      <c r="E84" s="17">
        <v>1107</v>
      </c>
      <c r="F84" s="17">
        <v>1062</v>
      </c>
      <c r="G84" s="18">
        <v>1091</v>
      </c>
      <c r="H84" s="19">
        <v>1197</v>
      </c>
      <c r="I84" s="19">
        <v>1302</v>
      </c>
      <c r="J84" s="19">
        <v>1434</v>
      </c>
      <c r="K84" s="16">
        <v>1595</v>
      </c>
      <c r="L84" s="17">
        <v>1563</v>
      </c>
      <c r="M84" s="17">
        <v>1570</v>
      </c>
      <c r="N84" s="17">
        <v>1598</v>
      </c>
      <c r="O84" s="16">
        <v>1648</v>
      </c>
      <c r="P84" s="17">
        <v>1594</v>
      </c>
      <c r="Q84" s="17">
        <v>1722</v>
      </c>
      <c r="R84" s="17">
        <v>1881</v>
      </c>
      <c r="S84" s="16">
        <v>1962</v>
      </c>
      <c r="T84" s="17">
        <v>1950</v>
      </c>
      <c r="U84" s="17">
        <v>2064</v>
      </c>
      <c r="V84" s="17">
        <v>2032</v>
      </c>
      <c r="W84" s="16">
        <v>2289</v>
      </c>
      <c r="X84" s="17">
        <v>2210</v>
      </c>
      <c r="Y84" s="17">
        <v>2264</v>
      </c>
      <c r="Z84" s="17">
        <v>2534</v>
      </c>
      <c r="AA84" s="16">
        <v>2730</v>
      </c>
      <c r="AB84" s="17">
        <v>3361</v>
      </c>
      <c r="AC84" s="17">
        <v>3183</v>
      </c>
      <c r="AD84" s="17">
        <v>3493</v>
      </c>
      <c r="AE84" s="16">
        <v>3332</v>
      </c>
      <c r="AF84" s="17">
        <v>3444</v>
      </c>
      <c r="AG84" s="17">
        <v>3980</v>
      </c>
      <c r="AH84" s="17">
        <v>4031</v>
      </c>
      <c r="AI84" s="16">
        <v>4119</v>
      </c>
      <c r="AJ84" s="17">
        <v>4130</v>
      </c>
      <c r="AK84" s="17">
        <v>4553</v>
      </c>
      <c r="AL84" s="17">
        <v>4174</v>
      </c>
      <c r="AM84" s="16">
        <v>4126</v>
      </c>
      <c r="AN84" s="17">
        <v>3051</v>
      </c>
      <c r="AO84" s="17">
        <v>3273</v>
      </c>
      <c r="AP84" s="17">
        <v>2887</v>
      </c>
      <c r="AQ84" s="16">
        <v>3115</v>
      </c>
      <c r="AR84" s="17"/>
      <c r="AS84" s="17"/>
      <c r="AT84" s="17"/>
    </row>
    <row r="85" spans="1:46" s="6" customFormat="1" x14ac:dyDescent="0.2">
      <c r="A85" s="68" t="s">
        <v>93</v>
      </c>
      <c r="B85" s="63" t="s">
        <v>94</v>
      </c>
      <c r="C85" s="16">
        <v>47</v>
      </c>
      <c r="D85" s="17">
        <v>49</v>
      </c>
      <c r="E85" s="17">
        <v>51</v>
      </c>
      <c r="F85" s="17">
        <v>51</v>
      </c>
      <c r="G85" s="18">
        <v>55</v>
      </c>
      <c r="H85" s="19">
        <v>60</v>
      </c>
      <c r="I85" s="19">
        <v>63</v>
      </c>
      <c r="J85" s="19">
        <v>66</v>
      </c>
      <c r="K85" s="16">
        <v>67</v>
      </c>
      <c r="L85" s="17">
        <v>67</v>
      </c>
      <c r="M85" s="17">
        <v>68</v>
      </c>
      <c r="N85" s="17">
        <v>68</v>
      </c>
      <c r="O85" s="16">
        <v>68</v>
      </c>
      <c r="P85" s="17">
        <v>69</v>
      </c>
      <c r="Q85" s="17">
        <v>69</v>
      </c>
      <c r="R85" s="17">
        <v>68</v>
      </c>
      <c r="S85" s="16">
        <v>71</v>
      </c>
      <c r="T85" s="17">
        <v>72</v>
      </c>
      <c r="U85" s="17">
        <v>76</v>
      </c>
      <c r="V85" s="17">
        <v>77</v>
      </c>
      <c r="W85" s="16">
        <v>80</v>
      </c>
      <c r="X85" s="17">
        <v>38</v>
      </c>
      <c r="Y85" s="17">
        <v>1452</v>
      </c>
      <c r="Z85" s="17">
        <v>1459</v>
      </c>
      <c r="AA85" s="16">
        <v>1510</v>
      </c>
      <c r="AB85" s="17">
        <v>1620</v>
      </c>
      <c r="AC85" s="17">
        <v>1486</v>
      </c>
      <c r="AD85" s="17">
        <v>1511</v>
      </c>
      <c r="AE85" s="16">
        <v>1312</v>
      </c>
      <c r="AF85" s="17">
        <v>1296</v>
      </c>
      <c r="AG85" s="17">
        <v>1347</v>
      </c>
      <c r="AH85" s="17">
        <v>1390</v>
      </c>
      <c r="AI85" s="16">
        <v>1294</v>
      </c>
      <c r="AJ85" s="17">
        <v>1363</v>
      </c>
      <c r="AK85" s="17">
        <v>1341</v>
      </c>
      <c r="AL85" s="17">
        <v>1313</v>
      </c>
      <c r="AM85" s="16">
        <v>1229</v>
      </c>
      <c r="AN85" s="17">
        <v>1212</v>
      </c>
      <c r="AO85" s="17">
        <v>1189</v>
      </c>
      <c r="AP85" s="17">
        <v>1188</v>
      </c>
      <c r="AQ85" s="16">
        <v>1107</v>
      </c>
      <c r="AR85" s="17"/>
      <c r="AS85" s="17"/>
      <c r="AT85" s="17"/>
    </row>
    <row r="86" spans="1:46" s="6" customFormat="1" x14ac:dyDescent="0.2">
      <c r="A86" s="68" t="s">
        <v>95</v>
      </c>
      <c r="B86" s="63" t="s">
        <v>96</v>
      </c>
      <c r="C86" s="16">
        <v>628</v>
      </c>
      <c r="D86" s="17">
        <v>608</v>
      </c>
      <c r="E86" s="17">
        <v>596</v>
      </c>
      <c r="F86" s="17">
        <v>514</v>
      </c>
      <c r="G86" s="18">
        <v>514</v>
      </c>
      <c r="H86" s="19">
        <v>468</v>
      </c>
      <c r="I86" s="19">
        <v>382</v>
      </c>
      <c r="J86" s="19">
        <v>253</v>
      </c>
      <c r="K86" s="16">
        <v>132</v>
      </c>
      <c r="L86" s="17">
        <v>130</v>
      </c>
      <c r="M86" s="17">
        <v>142</v>
      </c>
      <c r="N86" s="17">
        <v>133</v>
      </c>
      <c r="O86" s="16">
        <v>118</v>
      </c>
      <c r="P86" s="17">
        <v>106</v>
      </c>
      <c r="Q86" s="17">
        <v>103</v>
      </c>
      <c r="R86" s="17">
        <v>99</v>
      </c>
      <c r="S86" s="16">
        <v>93</v>
      </c>
      <c r="T86" s="17">
        <v>104</v>
      </c>
      <c r="U86" s="17">
        <v>109</v>
      </c>
      <c r="V86" s="17">
        <v>190</v>
      </c>
      <c r="W86" s="16">
        <v>223</v>
      </c>
      <c r="X86" s="17">
        <v>218</v>
      </c>
      <c r="Y86" s="17">
        <v>298</v>
      </c>
      <c r="Z86" s="17">
        <v>299</v>
      </c>
      <c r="AA86" s="16">
        <v>309</v>
      </c>
      <c r="AB86" s="17">
        <v>332</v>
      </c>
      <c r="AC86" s="17">
        <v>313</v>
      </c>
      <c r="AD86" s="17">
        <v>375</v>
      </c>
      <c r="AE86" s="16">
        <v>526</v>
      </c>
      <c r="AF86" s="17">
        <v>544</v>
      </c>
      <c r="AG86" s="17">
        <v>584</v>
      </c>
      <c r="AH86" s="17">
        <v>898</v>
      </c>
      <c r="AI86" s="16">
        <v>904</v>
      </c>
      <c r="AJ86" s="17">
        <v>1022</v>
      </c>
      <c r="AK86" s="17">
        <v>1024</v>
      </c>
      <c r="AL86" s="17">
        <v>1023</v>
      </c>
      <c r="AM86" s="16">
        <v>1025</v>
      </c>
      <c r="AN86" s="17">
        <v>989</v>
      </c>
      <c r="AO86" s="17">
        <v>962</v>
      </c>
      <c r="AP86" s="17">
        <v>916</v>
      </c>
      <c r="AQ86" s="16">
        <v>888</v>
      </c>
      <c r="AR86" s="17"/>
      <c r="AS86" s="17"/>
      <c r="AT86" s="17"/>
    </row>
    <row r="87" spans="1:46" s="6" customFormat="1" x14ac:dyDescent="0.2">
      <c r="A87" s="68" t="s">
        <v>97</v>
      </c>
      <c r="B87" s="63" t="s">
        <v>98</v>
      </c>
      <c r="C87" s="16">
        <v>27002</v>
      </c>
      <c r="D87" s="17">
        <v>27269</v>
      </c>
      <c r="E87" s="17">
        <v>26180</v>
      </c>
      <c r="F87" s="17">
        <v>25321</v>
      </c>
      <c r="G87" s="18">
        <v>26809</v>
      </c>
      <c r="H87" s="19">
        <v>31845</v>
      </c>
      <c r="I87" s="19">
        <v>31165</v>
      </c>
      <c r="J87" s="19">
        <v>32805</v>
      </c>
      <c r="K87" s="16">
        <v>33875</v>
      </c>
      <c r="L87" s="17">
        <v>33922</v>
      </c>
      <c r="M87" s="17">
        <v>34825</v>
      </c>
      <c r="N87" s="17">
        <v>34250</v>
      </c>
      <c r="O87" s="16">
        <v>35338</v>
      </c>
      <c r="P87" s="17">
        <v>36204</v>
      </c>
      <c r="Q87" s="17">
        <v>36622</v>
      </c>
      <c r="R87" s="17">
        <v>37141</v>
      </c>
      <c r="S87" s="16">
        <v>35716</v>
      </c>
      <c r="T87" s="17">
        <v>39252</v>
      </c>
      <c r="U87" s="17">
        <v>41445</v>
      </c>
      <c r="V87" s="17">
        <v>40637</v>
      </c>
      <c r="W87" s="16">
        <v>41422</v>
      </c>
      <c r="X87" s="17">
        <v>42561</v>
      </c>
      <c r="Y87" s="17">
        <v>45731</v>
      </c>
      <c r="Z87" s="17">
        <v>48387</v>
      </c>
      <c r="AA87" s="16">
        <v>54573</v>
      </c>
      <c r="AB87" s="17">
        <v>60398</v>
      </c>
      <c r="AC87" s="17">
        <v>61699</v>
      </c>
      <c r="AD87" s="17">
        <v>60947</v>
      </c>
      <c r="AE87" s="16">
        <v>62654</v>
      </c>
      <c r="AF87" s="17">
        <v>64830</v>
      </c>
      <c r="AG87" s="17">
        <v>64980</v>
      </c>
      <c r="AH87" s="17">
        <v>67162</v>
      </c>
      <c r="AI87" s="16">
        <v>64583</v>
      </c>
      <c r="AJ87" s="17">
        <v>68271</v>
      </c>
      <c r="AK87" s="17">
        <v>70885</v>
      </c>
      <c r="AL87" s="17">
        <v>72871</v>
      </c>
      <c r="AM87" s="16">
        <v>74807</v>
      </c>
      <c r="AN87" s="17">
        <v>73114</v>
      </c>
      <c r="AO87" s="17">
        <v>70573</v>
      </c>
      <c r="AP87" s="17">
        <f>72153-6903</f>
        <v>65250</v>
      </c>
      <c r="AQ87" s="16">
        <f>69706-3329</f>
        <v>66377</v>
      </c>
      <c r="AR87" s="17"/>
      <c r="AS87" s="17"/>
      <c r="AT87" s="17"/>
    </row>
    <row r="88" spans="1:46" s="6" customFormat="1" x14ac:dyDescent="0.2">
      <c r="A88" s="71" t="s">
        <v>99</v>
      </c>
      <c r="B88" s="64" t="s">
        <v>100</v>
      </c>
      <c r="C88" s="41">
        <v>1179</v>
      </c>
      <c r="D88" s="42">
        <v>946</v>
      </c>
      <c r="E88" s="42">
        <v>1805</v>
      </c>
      <c r="F88" s="42">
        <v>18</v>
      </c>
      <c r="G88" s="43">
        <v>1029</v>
      </c>
      <c r="H88" s="44">
        <v>583</v>
      </c>
      <c r="I88" s="44">
        <v>1234</v>
      </c>
      <c r="J88" s="44">
        <v>1413</v>
      </c>
      <c r="K88" s="41">
        <v>878</v>
      </c>
      <c r="L88" s="42">
        <v>1237</v>
      </c>
      <c r="M88" s="42">
        <v>1809</v>
      </c>
      <c r="N88" s="42">
        <v>784</v>
      </c>
      <c r="O88" s="41">
        <v>964</v>
      </c>
      <c r="P88" s="42">
        <v>2489</v>
      </c>
      <c r="Q88" s="42">
        <v>2618</v>
      </c>
      <c r="R88" s="42">
        <v>5503</v>
      </c>
      <c r="S88" s="41">
        <v>10848</v>
      </c>
      <c r="T88" s="42">
        <v>10779</v>
      </c>
      <c r="U88" s="42">
        <v>7937</v>
      </c>
      <c r="V88" s="42">
        <v>1203</v>
      </c>
      <c r="W88" s="41">
        <v>2127</v>
      </c>
      <c r="X88" s="42">
        <v>2625</v>
      </c>
      <c r="Y88" s="42">
        <v>3664</v>
      </c>
      <c r="Z88" s="42">
        <v>2542</v>
      </c>
      <c r="AA88" s="41">
        <v>4258</v>
      </c>
      <c r="AB88" s="42">
        <v>4263</v>
      </c>
      <c r="AC88" s="42">
        <v>5685</v>
      </c>
      <c r="AD88" s="42">
        <v>3665</v>
      </c>
      <c r="AE88" s="41">
        <v>7206</v>
      </c>
      <c r="AF88" s="42">
        <v>5223</v>
      </c>
      <c r="AG88" s="42">
        <v>3203</v>
      </c>
      <c r="AH88" s="42">
        <v>2241</v>
      </c>
      <c r="AI88" s="41">
        <v>3844</v>
      </c>
      <c r="AJ88" s="42">
        <v>5836</v>
      </c>
      <c r="AK88" s="42">
        <v>3906</v>
      </c>
      <c r="AL88" s="42">
        <v>3196</v>
      </c>
      <c r="AM88" s="41">
        <v>3749</v>
      </c>
      <c r="AN88" s="42">
        <v>3564</v>
      </c>
      <c r="AO88" s="42">
        <v>3148</v>
      </c>
      <c r="AP88" s="42">
        <v>3903</v>
      </c>
      <c r="AQ88" s="41">
        <v>3329</v>
      </c>
      <c r="AR88" s="42"/>
      <c r="AS88" s="42"/>
      <c r="AT88" s="42"/>
    </row>
    <row r="89" spans="1:46" s="6" customFormat="1" ht="132" customHeight="1" x14ac:dyDescent="0.2">
      <c r="A89" s="83" t="s">
        <v>118</v>
      </c>
      <c r="B89" s="83"/>
      <c r="C89" s="62"/>
      <c r="D89" s="62"/>
      <c r="E89" s="62"/>
      <c r="F89" s="62"/>
      <c r="G89" s="62"/>
      <c r="H89" s="45"/>
      <c r="I89" s="45"/>
      <c r="O89" s="46"/>
    </row>
    <row r="90" spans="1:46" s="6" customFormat="1" ht="43.5" customHeight="1" x14ac:dyDescent="0.2">
      <c r="A90" s="84" t="s">
        <v>120</v>
      </c>
      <c r="B90" s="84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W90" s="47"/>
      <c r="X90" s="47"/>
      <c r="Y90" s="47"/>
      <c r="AA90" s="47"/>
      <c r="AB90" s="47"/>
      <c r="AC90" s="47"/>
      <c r="AE90" s="47"/>
      <c r="AF90" s="47"/>
      <c r="AG90" s="47"/>
      <c r="AI90" s="47"/>
      <c r="AJ90" s="47"/>
      <c r="AK90" s="47"/>
      <c r="AM90" s="47"/>
      <c r="AN90" s="47"/>
      <c r="AO90" s="47"/>
      <c r="AQ90" s="47"/>
      <c r="AR90" s="47"/>
      <c r="AS90" s="47"/>
    </row>
    <row r="91" spans="1:46" s="6" customFormat="1" x14ac:dyDescent="0.2">
      <c r="A91" s="72"/>
      <c r="B91" s="3"/>
      <c r="C91" s="48"/>
      <c r="D91" s="5"/>
      <c r="E91" s="5"/>
      <c r="F91" s="5"/>
      <c r="G91" s="45"/>
      <c r="H91" s="7"/>
      <c r="I91" s="8"/>
      <c r="J91" s="8"/>
      <c r="K91" s="8"/>
      <c r="L91" s="8"/>
      <c r="M91" s="8"/>
      <c r="N91" s="8" t="s">
        <v>115</v>
      </c>
      <c r="O91" s="8"/>
      <c r="S91" s="8"/>
      <c r="V91" s="8"/>
      <c r="W91" s="8"/>
      <c r="Z91" s="8" t="s">
        <v>115</v>
      </c>
      <c r="AA91" s="8"/>
      <c r="AD91" s="8"/>
      <c r="AE91" s="8"/>
      <c r="AH91" s="8"/>
      <c r="AI91" s="8"/>
      <c r="AL91" s="8" t="s">
        <v>115</v>
      </c>
      <c r="AM91" s="8"/>
      <c r="AP91" s="8"/>
      <c r="AQ91" s="8"/>
      <c r="AT91" s="8" t="s">
        <v>115</v>
      </c>
    </row>
    <row r="92" spans="1:46" s="6" customFormat="1" ht="27" customHeight="1" x14ac:dyDescent="0.2">
      <c r="A92" s="78"/>
      <c r="B92" s="79"/>
      <c r="C92" s="76">
        <v>2004</v>
      </c>
      <c r="D92" s="76"/>
      <c r="E92" s="76"/>
      <c r="F92" s="76"/>
      <c r="G92" s="76">
        <v>2005</v>
      </c>
      <c r="H92" s="76"/>
      <c r="I92" s="76"/>
      <c r="J92" s="76"/>
      <c r="K92" s="76">
        <v>2006</v>
      </c>
      <c r="L92" s="76"/>
      <c r="M92" s="76"/>
      <c r="N92" s="76"/>
      <c r="O92" s="76">
        <v>2007</v>
      </c>
      <c r="P92" s="76"/>
      <c r="Q92" s="76"/>
      <c r="R92" s="76"/>
      <c r="S92" s="76">
        <v>2008</v>
      </c>
      <c r="T92" s="76"/>
      <c r="U92" s="76"/>
      <c r="V92" s="76"/>
      <c r="W92" s="76">
        <v>2009</v>
      </c>
      <c r="X92" s="76"/>
      <c r="Y92" s="76"/>
      <c r="Z92" s="76"/>
      <c r="AA92" s="76">
        <v>2010</v>
      </c>
      <c r="AB92" s="76"/>
      <c r="AC92" s="76"/>
      <c r="AD92" s="76"/>
      <c r="AE92" s="76">
        <v>2011</v>
      </c>
      <c r="AF92" s="76"/>
      <c r="AG92" s="76"/>
      <c r="AH92" s="76"/>
      <c r="AI92" s="76">
        <f>+AI3</f>
        <v>2012</v>
      </c>
      <c r="AJ92" s="76"/>
      <c r="AK92" s="76"/>
      <c r="AL92" s="76"/>
      <c r="AM92" s="76">
        <f>+AM3</f>
        <v>2013</v>
      </c>
      <c r="AN92" s="76"/>
      <c r="AO92" s="76"/>
      <c r="AP92" s="76"/>
      <c r="AQ92" s="76">
        <f>+AQ3</f>
        <v>2014</v>
      </c>
      <c r="AR92" s="76"/>
      <c r="AS92" s="76"/>
      <c r="AT92" s="76"/>
    </row>
    <row r="93" spans="1:46" s="6" customFormat="1" ht="24.75" customHeight="1" x14ac:dyDescent="0.2">
      <c r="A93" s="80"/>
      <c r="B93" s="81"/>
      <c r="C93" s="60" t="s">
        <v>1</v>
      </c>
      <c r="D93" s="60" t="s">
        <v>2</v>
      </c>
      <c r="E93" s="60" t="s">
        <v>3</v>
      </c>
      <c r="F93" s="60" t="s">
        <v>4</v>
      </c>
      <c r="G93" s="60" t="s">
        <v>1</v>
      </c>
      <c r="H93" s="60" t="s">
        <v>2</v>
      </c>
      <c r="I93" s="60" t="s">
        <v>3</v>
      </c>
      <c r="J93" s="60" t="s">
        <v>4</v>
      </c>
      <c r="K93" s="60" t="s">
        <v>1</v>
      </c>
      <c r="L93" s="60" t="s">
        <v>2</v>
      </c>
      <c r="M93" s="60" t="s">
        <v>3</v>
      </c>
      <c r="N93" s="60" t="s">
        <v>4</v>
      </c>
      <c r="O93" s="60" t="s">
        <v>1</v>
      </c>
      <c r="P93" s="60" t="s">
        <v>2</v>
      </c>
      <c r="Q93" s="60" t="s">
        <v>3</v>
      </c>
      <c r="R93" s="60" t="s">
        <v>4</v>
      </c>
      <c r="S93" s="60" t="s">
        <v>1</v>
      </c>
      <c r="T93" s="60" t="s">
        <v>2</v>
      </c>
      <c r="U93" s="60" t="s">
        <v>3</v>
      </c>
      <c r="V93" s="60" t="s">
        <v>4</v>
      </c>
      <c r="W93" s="60" t="s">
        <v>1</v>
      </c>
      <c r="X93" s="60" t="s">
        <v>2</v>
      </c>
      <c r="Y93" s="60" t="s">
        <v>3</v>
      </c>
      <c r="Z93" s="60" t="s">
        <v>4</v>
      </c>
      <c r="AA93" s="60" t="s">
        <v>1</v>
      </c>
      <c r="AB93" s="60" t="s">
        <v>2</v>
      </c>
      <c r="AC93" s="60" t="s">
        <v>3</v>
      </c>
      <c r="AD93" s="60" t="s">
        <v>4</v>
      </c>
      <c r="AE93" s="60" t="s">
        <v>1</v>
      </c>
      <c r="AF93" s="60" t="s">
        <v>2</v>
      </c>
      <c r="AG93" s="60" t="s">
        <v>3</v>
      </c>
      <c r="AH93" s="60" t="s">
        <v>4</v>
      </c>
      <c r="AI93" s="60" t="s">
        <v>1</v>
      </c>
      <c r="AJ93" s="60" t="s">
        <v>2</v>
      </c>
      <c r="AK93" s="60" t="s">
        <v>3</v>
      </c>
      <c r="AL93" s="60" t="s">
        <v>4</v>
      </c>
      <c r="AM93" s="60" t="s">
        <v>1</v>
      </c>
      <c r="AN93" s="60" t="s">
        <v>2</v>
      </c>
      <c r="AO93" s="60" t="s">
        <v>3</v>
      </c>
      <c r="AP93" s="60" t="s">
        <v>4</v>
      </c>
      <c r="AQ93" s="60" t="s">
        <v>1</v>
      </c>
      <c r="AR93" s="60" t="s">
        <v>2</v>
      </c>
      <c r="AS93" s="60" t="s">
        <v>3</v>
      </c>
      <c r="AT93" s="61" t="s">
        <v>4</v>
      </c>
    </row>
    <row r="94" spans="1:46" s="6" customFormat="1" x14ac:dyDescent="0.2">
      <c r="A94" s="68"/>
      <c r="B94" s="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</row>
    <row r="95" spans="1:46" s="50" customFormat="1" ht="23.25" customHeight="1" x14ac:dyDescent="0.2">
      <c r="A95" s="74"/>
      <c r="B95" s="55" t="s">
        <v>128</v>
      </c>
      <c r="C95" s="56">
        <v>129670</v>
      </c>
      <c r="D95" s="57">
        <v>139464</v>
      </c>
      <c r="E95" s="57">
        <v>145178</v>
      </c>
      <c r="F95" s="57">
        <v>152768</v>
      </c>
      <c r="G95" s="58">
        <v>158826</v>
      </c>
      <c r="H95" s="59">
        <v>167400</v>
      </c>
      <c r="I95" s="59">
        <v>176768</v>
      </c>
      <c r="J95" s="59">
        <v>185926</v>
      </c>
      <c r="K95" s="56">
        <v>190531</v>
      </c>
      <c r="L95" s="57">
        <v>190872</v>
      </c>
      <c r="M95" s="57">
        <v>198552</v>
      </c>
      <c r="N95" s="57">
        <v>215990</v>
      </c>
      <c r="O95" s="56">
        <v>224545</v>
      </c>
      <c r="P95" s="57">
        <v>239618</v>
      </c>
      <c r="Q95" s="57">
        <v>246565</v>
      </c>
      <c r="R95" s="57">
        <v>270699</v>
      </c>
      <c r="S95" s="56">
        <v>285109</v>
      </c>
      <c r="T95" s="57">
        <v>301646</v>
      </c>
      <c r="U95" s="57">
        <v>302764</v>
      </c>
      <c r="V95" s="57">
        <v>269397</v>
      </c>
      <c r="W95" s="56">
        <v>255984</v>
      </c>
      <c r="X95" s="57">
        <v>271069</v>
      </c>
      <c r="Y95" s="57">
        <v>292787</v>
      </c>
      <c r="Z95" s="57">
        <v>300884</v>
      </c>
      <c r="AA95" s="56">
        <v>335866</v>
      </c>
      <c r="AB95" s="57">
        <v>330025</v>
      </c>
      <c r="AC95" s="57">
        <v>355739</v>
      </c>
      <c r="AD95" s="57">
        <v>373657</v>
      </c>
      <c r="AE95" s="56">
        <v>386035</v>
      </c>
      <c r="AF95" s="57">
        <v>397199</v>
      </c>
      <c r="AG95" s="57">
        <v>371013</v>
      </c>
      <c r="AH95" s="57">
        <v>374804</v>
      </c>
      <c r="AI95" s="56">
        <v>396852</v>
      </c>
      <c r="AJ95" s="57">
        <v>398039</v>
      </c>
      <c r="AK95" s="57">
        <v>415037</v>
      </c>
      <c r="AL95" s="57">
        <v>426482</v>
      </c>
      <c r="AM95" s="56">
        <v>421546</v>
      </c>
      <c r="AN95" s="57">
        <v>409501</v>
      </c>
      <c r="AO95" s="57">
        <v>425360</v>
      </c>
      <c r="AP95" s="57">
        <v>432622</v>
      </c>
      <c r="AQ95" s="56">
        <v>434279</v>
      </c>
      <c r="AR95" s="57"/>
      <c r="AS95" s="57"/>
      <c r="AT95" s="57"/>
    </row>
    <row r="96" spans="1:46" s="6" customFormat="1" x14ac:dyDescent="0.2">
      <c r="A96" s="68"/>
      <c r="B96" s="3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</row>
    <row r="97" spans="1:46" s="14" customFormat="1" ht="31.5" x14ac:dyDescent="0.25">
      <c r="A97" s="70" t="s">
        <v>5</v>
      </c>
      <c r="B97" s="24" t="s">
        <v>129</v>
      </c>
      <c r="C97" s="26">
        <v>50307</v>
      </c>
      <c r="D97" s="26">
        <v>55203</v>
      </c>
      <c r="E97" s="26">
        <v>58586</v>
      </c>
      <c r="F97" s="26">
        <v>63601</v>
      </c>
      <c r="G97" s="26">
        <v>65637</v>
      </c>
      <c r="H97" s="26">
        <v>67696</v>
      </c>
      <c r="I97" s="26">
        <v>70934</v>
      </c>
      <c r="J97" s="26">
        <v>76785</v>
      </c>
      <c r="K97" s="26">
        <v>79989</v>
      </c>
      <c r="L97" s="26">
        <v>80278</v>
      </c>
      <c r="M97" s="26">
        <v>84605</v>
      </c>
      <c r="N97" s="26">
        <v>95554</v>
      </c>
      <c r="O97" s="26">
        <v>99954</v>
      </c>
      <c r="P97" s="26">
        <v>105538</v>
      </c>
      <c r="Q97" s="26">
        <v>110324</v>
      </c>
      <c r="R97" s="26">
        <v>121280</v>
      </c>
      <c r="S97" s="26">
        <v>127616</v>
      </c>
      <c r="T97" s="26">
        <v>136123</v>
      </c>
      <c r="U97" s="26">
        <v>135833</v>
      </c>
      <c r="V97" s="26">
        <v>116634</v>
      </c>
      <c r="W97" s="26">
        <v>109989</v>
      </c>
      <c r="X97" s="26">
        <v>118403</v>
      </c>
      <c r="Y97" s="26">
        <v>128051</v>
      </c>
      <c r="Z97" s="26">
        <v>128494</v>
      </c>
      <c r="AA97" s="26">
        <v>150374</v>
      </c>
      <c r="AB97" s="26">
        <v>141862</v>
      </c>
      <c r="AC97" s="26">
        <v>152180</v>
      </c>
      <c r="AD97" s="26">
        <v>161396</v>
      </c>
      <c r="AE97" s="26">
        <v>166645</v>
      </c>
      <c r="AF97" s="26">
        <v>169672</v>
      </c>
      <c r="AG97" s="26">
        <v>153697</v>
      </c>
      <c r="AH97" s="26">
        <v>157153</v>
      </c>
      <c r="AI97" s="26">
        <v>168244</v>
      </c>
      <c r="AJ97" s="26">
        <v>165376</v>
      </c>
      <c r="AK97" s="26">
        <v>172831</v>
      </c>
      <c r="AL97" s="26">
        <v>178258</v>
      </c>
      <c r="AM97" s="26">
        <v>174736</v>
      </c>
      <c r="AN97" s="26">
        <v>168726</v>
      </c>
      <c r="AO97" s="26">
        <v>180156</v>
      </c>
      <c r="AP97" s="26">
        <v>185670</v>
      </c>
      <c r="AQ97" s="26">
        <v>187980</v>
      </c>
      <c r="AR97" s="26"/>
      <c r="AS97" s="26"/>
      <c r="AT97" s="26"/>
    </row>
    <row r="98" spans="1:46" s="14" customFormat="1" ht="31.5" x14ac:dyDescent="0.25">
      <c r="A98" s="69" t="s">
        <v>6</v>
      </c>
      <c r="B98" s="29" t="s">
        <v>7</v>
      </c>
      <c r="C98" s="31">
        <v>37289</v>
      </c>
      <c r="D98" s="31">
        <v>41861</v>
      </c>
      <c r="E98" s="31">
        <v>45333</v>
      </c>
      <c r="F98" s="31">
        <v>50793</v>
      </c>
      <c r="G98" s="31">
        <v>52581</v>
      </c>
      <c r="H98" s="31">
        <v>54228</v>
      </c>
      <c r="I98" s="31">
        <v>56094</v>
      </c>
      <c r="J98" s="31">
        <v>61779</v>
      </c>
      <c r="K98" s="31">
        <v>63799</v>
      </c>
      <c r="L98" s="31">
        <v>63676</v>
      </c>
      <c r="M98" s="31">
        <v>65579</v>
      </c>
      <c r="N98" s="31">
        <v>74884</v>
      </c>
      <c r="O98" s="31">
        <v>77649</v>
      </c>
      <c r="P98" s="31">
        <v>81904</v>
      </c>
      <c r="Q98" s="31">
        <v>85314</v>
      </c>
      <c r="R98" s="31">
        <v>95489</v>
      </c>
      <c r="S98" s="31">
        <v>100432</v>
      </c>
      <c r="T98" s="31">
        <v>106644</v>
      </c>
      <c r="U98" s="31">
        <v>105509</v>
      </c>
      <c r="V98" s="31">
        <v>87760</v>
      </c>
      <c r="W98" s="31">
        <v>81554</v>
      </c>
      <c r="X98" s="31">
        <v>89617</v>
      </c>
      <c r="Y98" s="31">
        <v>97110</v>
      </c>
      <c r="Z98" s="31">
        <v>97442</v>
      </c>
      <c r="AA98" s="31">
        <v>110658</v>
      </c>
      <c r="AB98" s="31">
        <v>102778</v>
      </c>
      <c r="AC98" s="31">
        <v>111874</v>
      </c>
      <c r="AD98" s="31">
        <v>120347</v>
      </c>
      <c r="AE98" s="31">
        <v>123647</v>
      </c>
      <c r="AF98" s="31">
        <v>124844</v>
      </c>
      <c r="AG98" s="31">
        <v>109083</v>
      </c>
      <c r="AH98" s="31">
        <v>108930</v>
      </c>
      <c r="AI98" s="31">
        <v>117706</v>
      </c>
      <c r="AJ98" s="31">
        <v>114275</v>
      </c>
      <c r="AK98" s="31">
        <v>121495</v>
      </c>
      <c r="AL98" s="31">
        <v>125832</v>
      </c>
      <c r="AM98" s="31">
        <v>121652</v>
      </c>
      <c r="AN98" s="31">
        <v>114974</v>
      </c>
      <c r="AO98" s="31">
        <v>122917</v>
      </c>
      <c r="AP98" s="31">
        <v>130819</v>
      </c>
      <c r="AQ98" s="31">
        <v>133675</v>
      </c>
      <c r="AR98" s="31"/>
      <c r="AS98" s="31"/>
      <c r="AT98" s="31"/>
    </row>
    <row r="99" spans="1:46" s="6" customFormat="1" ht="30" x14ac:dyDescent="0.2">
      <c r="A99" s="68" t="s">
        <v>8</v>
      </c>
      <c r="B99" s="51" t="s">
        <v>101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7">
        <v>0</v>
      </c>
      <c r="Z99" s="17">
        <v>0</v>
      </c>
      <c r="AA99" s="17">
        <v>0</v>
      </c>
      <c r="AB99" s="17">
        <v>0</v>
      </c>
      <c r="AC99" s="17">
        <v>0</v>
      </c>
      <c r="AD99" s="17">
        <v>0</v>
      </c>
      <c r="AE99" s="17">
        <v>0</v>
      </c>
      <c r="AF99" s="17">
        <v>0</v>
      </c>
      <c r="AG99" s="17">
        <v>0</v>
      </c>
      <c r="AH99" s="17">
        <v>0</v>
      </c>
      <c r="AI99" s="17">
        <v>0</v>
      </c>
      <c r="AJ99" s="17">
        <v>0</v>
      </c>
      <c r="AK99" s="17">
        <v>0</v>
      </c>
      <c r="AL99" s="17">
        <v>0</v>
      </c>
      <c r="AM99" s="17">
        <v>0</v>
      </c>
      <c r="AN99" s="17">
        <v>0</v>
      </c>
      <c r="AO99" s="17">
        <v>0</v>
      </c>
      <c r="AP99" s="17">
        <v>0</v>
      </c>
      <c r="AQ99" s="17">
        <v>0</v>
      </c>
      <c r="AR99" s="17"/>
      <c r="AS99" s="17"/>
      <c r="AT99" s="17"/>
    </row>
    <row r="100" spans="1:46" s="6" customFormat="1" ht="30" x14ac:dyDescent="0.2">
      <c r="A100" s="68" t="s">
        <v>10</v>
      </c>
      <c r="B100" s="51" t="s">
        <v>102</v>
      </c>
      <c r="C100" s="17">
        <v>37289</v>
      </c>
      <c r="D100" s="17">
        <v>41861</v>
      </c>
      <c r="E100" s="17">
        <v>45333</v>
      </c>
      <c r="F100" s="17">
        <v>50793</v>
      </c>
      <c r="G100" s="17">
        <v>52581</v>
      </c>
      <c r="H100" s="17">
        <v>54228</v>
      </c>
      <c r="I100" s="17">
        <v>56094</v>
      </c>
      <c r="J100" s="17">
        <v>61779</v>
      </c>
      <c r="K100" s="17">
        <v>63799</v>
      </c>
      <c r="L100" s="17">
        <v>63676</v>
      </c>
      <c r="M100" s="17">
        <v>65579</v>
      </c>
      <c r="N100" s="17">
        <v>74884</v>
      </c>
      <c r="O100" s="17">
        <v>77649</v>
      </c>
      <c r="P100" s="17">
        <v>81904</v>
      </c>
      <c r="Q100" s="17">
        <v>85314</v>
      </c>
      <c r="R100" s="17">
        <v>95489</v>
      </c>
      <c r="S100" s="17">
        <v>100432</v>
      </c>
      <c r="T100" s="17">
        <v>106644</v>
      </c>
      <c r="U100" s="17">
        <v>105509</v>
      </c>
      <c r="V100" s="17">
        <v>87760</v>
      </c>
      <c r="W100" s="17">
        <v>81554</v>
      </c>
      <c r="X100" s="17">
        <v>89617</v>
      </c>
      <c r="Y100" s="17">
        <v>97110</v>
      </c>
      <c r="Z100" s="17">
        <v>97442</v>
      </c>
      <c r="AA100" s="17">
        <v>110658</v>
      </c>
      <c r="AB100" s="17">
        <v>102778</v>
      </c>
      <c r="AC100" s="17">
        <v>111874</v>
      </c>
      <c r="AD100" s="17">
        <v>120347</v>
      </c>
      <c r="AE100" s="17">
        <v>123647</v>
      </c>
      <c r="AF100" s="17">
        <v>124844</v>
      </c>
      <c r="AG100" s="17">
        <v>109083</v>
      </c>
      <c r="AH100" s="17">
        <v>108930</v>
      </c>
      <c r="AI100" s="17">
        <v>117706</v>
      </c>
      <c r="AJ100" s="17">
        <v>114275</v>
      </c>
      <c r="AK100" s="17">
        <v>121495</v>
      </c>
      <c r="AL100" s="17">
        <v>125832</v>
      </c>
      <c r="AM100" s="17">
        <v>121652</v>
      </c>
      <c r="AN100" s="17">
        <v>114974</v>
      </c>
      <c r="AO100" s="17">
        <v>122917</v>
      </c>
      <c r="AP100" s="17">
        <v>130819</v>
      </c>
      <c r="AQ100" s="17">
        <v>133675</v>
      </c>
      <c r="AR100" s="17"/>
      <c r="AS100" s="17"/>
      <c r="AT100" s="17"/>
    </row>
    <row r="101" spans="1:46" s="6" customFormat="1" ht="15.75" hidden="1" customHeight="1" x14ac:dyDescent="0.2">
      <c r="A101" s="68"/>
      <c r="B101" s="36"/>
      <c r="C101" s="17">
        <v>0</v>
      </c>
      <c r="D101" s="17">
        <v>0</v>
      </c>
      <c r="E101" s="17">
        <v>0</v>
      </c>
      <c r="F101" s="17">
        <v>269</v>
      </c>
      <c r="G101" s="17">
        <v>0</v>
      </c>
      <c r="H101" s="17">
        <v>0</v>
      </c>
      <c r="I101" s="17">
        <v>0</v>
      </c>
      <c r="J101" s="17">
        <v>1554</v>
      </c>
      <c r="K101" s="17">
        <v>0</v>
      </c>
      <c r="L101" s="17">
        <v>0</v>
      </c>
      <c r="M101" s="17">
        <v>0</v>
      </c>
      <c r="N101" s="17">
        <v>4482</v>
      </c>
      <c r="O101" s="17">
        <v>0</v>
      </c>
      <c r="P101" s="17">
        <v>0</v>
      </c>
      <c r="Q101" s="17">
        <v>0</v>
      </c>
      <c r="R101" s="17">
        <v>5300</v>
      </c>
      <c r="S101" s="17">
        <v>0</v>
      </c>
      <c r="T101" s="17">
        <v>0</v>
      </c>
      <c r="U101" s="17">
        <v>0</v>
      </c>
      <c r="V101" s="17">
        <v>6215</v>
      </c>
      <c r="W101" s="17">
        <v>0</v>
      </c>
      <c r="X101" s="17">
        <v>0</v>
      </c>
      <c r="Y101" s="17">
        <v>0</v>
      </c>
      <c r="Z101" s="17">
        <v>6987</v>
      </c>
      <c r="AA101" s="17">
        <v>0</v>
      </c>
      <c r="AB101" s="17">
        <v>0</v>
      </c>
      <c r="AC101" s="17">
        <v>0</v>
      </c>
      <c r="AD101" s="17">
        <v>8514</v>
      </c>
      <c r="AE101" s="17">
        <v>0</v>
      </c>
      <c r="AF101" s="17">
        <v>0</v>
      </c>
      <c r="AG101" s="17">
        <v>0</v>
      </c>
      <c r="AH101" s="17">
        <v>10079</v>
      </c>
      <c r="AI101" s="17">
        <v>0</v>
      </c>
      <c r="AJ101" s="17">
        <v>0</v>
      </c>
      <c r="AK101" s="17">
        <v>0</v>
      </c>
      <c r="AL101" s="17">
        <v>7659</v>
      </c>
      <c r="AM101" s="17">
        <v>0</v>
      </c>
      <c r="AN101" s="17">
        <v>0</v>
      </c>
      <c r="AO101" s="17">
        <v>0</v>
      </c>
      <c r="AP101" s="17">
        <v>2675</v>
      </c>
      <c r="AQ101" s="17">
        <v>2659</v>
      </c>
      <c r="AR101" s="17"/>
      <c r="AS101" s="17"/>
      <c r="AT101" s="17"/>
    </row>
    <row r="102" spans="1:46" s="14" customFormat="1" ht="17.25" customHeight="1" x14ac:dyDescent="0.25">
      <c r="A102" s="69" t="s">
        <v>11</v>
      </c>
      <c r="B102" s="35" t="s">
        <v>103</v>
      </c>
      <c r="C102" s="31">
        <v>13018</v>
      </c>
      <c r="D102" s="31">
        <v>13342</v>
      </c>
      <c r="E102" s="31">
        <v>13253</v>
      </c>
      <c r="F102" s="31">
        <v>12808</v>
      </c>
      <c r="G102" s="31">
        <v>13056</v>
      </c>
      <c r="H102" s="31">
        <v>13468</v>
      </c>
      <c r="I102" s="31">
        <v>14840</v>
      </c>
      <c r="J102" s="31">
        <v>15006</v>
      </c>
      <c r="K102" s="31">
        <v>16190</v>
      </c>
      <c r="L102" s="31">
        <v>16602</v>
      </c>
      <c r="M102" s="31">
        <v>19026</v>
      </c>
      <c r="N102" s="31">
        <v>20670</v>
      </c>
      <c r="O102" s="31">
        <v>22305</v>
      </c>
      <c r="P102" s="31">
        <v>23634</v>
      </c>
      <c r="Q102" s="31">
        <v>25010</v>
      </c>
      <c r="R102" s="31">
        <v>25791</v>
      </c>
      <c r="S102" s="31">
        <v>27184</v>
      </c>
      <c r="T102" s="31">
        <v>29479</v>
      </c>
      <c r="U102" s="31">
        <v>30324</v>
      </c>
      <c r="V102" s="31">
        <v>28874</v>
      </c>
      <c r="W102" s="31">
        <v>28435</v>
      </c>
      <c r="X102" s="31">
        <v>28786</v>
      </c>
      <c r="Y102" s="31">
        <v>30941</v>
      </c>
      <c r="Z102" s="31">
        <v>31052</v>
      </c>
      <c r="AA102" s="31">
        <v>39716</v>
      </c>
      <c r="AB102" s="31">
        <v>39084</v>
      </c>
      <c r="AC102" s="31">
        <v>40306</v>
      </c>
      <c r="AD102" s="31">
        <v>41049</v>
      </c>
      <c r="AE102" s="31">
        <v>42998</v>
      </c>
      <c r="AF102" s="31">
        <v>44828</v>
      </c>
      <c r="AG102" s="31">
        <v>44614</v>
      </c>
      <c r="AH102" s="31">
        <v>48223</v>
      </c>
      <c r="AI102" s="31">
        <v>50538</v>
      </c>
      <c r="AJ102" s="31">
        <v>51101</v>
      </c>
      <c r="AK102" s="31">
        <v>51336</v>
      </c>
      <c r="AL102" s="31">
        <v>52426</v>
      </c>
      <c r="AM102" s="31">
        <v>53084</v>
      </c>
      <c r="AN102" s="31">
        <v>53752</v>
      </c>
      <c r="AO102" s="31">
        <v>57239</v>
      </c>
      <c r="AP102" s="31">
        <v>54851</v>
      </c>
      <c r="AQ102" s="31">
        <v>54305</v>
      </c>
      <c r="AR102" s="31"/>
      <c r="AS102" s="31"/>
      <c r="AT102" s="31"/>
    </row>
    <row r="103" spans="1:46" s="6" customFormat="1" ht="30" x14ac:dyDescent="0.2">
      <c r="A103" s="68" t="s">
        <v>13</v>
      </c>
      <c r="B103" s="51" t="s">
        <v>101</v>
      </c>
      <c r="C103" s="17">
        <v>-3057</v>
      </c>
      <c r="D103" s="17">
        <v>-3262</v>
      </c>
      <c r="E103" s="17">
        <v>-3475</v>
      </c>
      <c r="F103" s="17">
        <v>-3535</v>
      </c>
      <c r="G103" s="17">
        <v>-3690</v>
      </c>
      <c r="H103" s="17">
        <v>-3948</v>
      </c>
      <c r="I103" s="17">
        <v>-3773</v>
      </c>
      <c r="J103" s="17">
        <v>-4222</v>
      </c>
      <c r="K103" s="17">
        <v>-4658</v>
      </c>
      <c r="L103" s="17">
        <v>-4823</v>
      </c>
      <c r="M103" s="17">
        <v>-5038</v>
      </c>
      <c r="N103" s="17">
        <v>-5447</v>
      </c>
      <c r="O103" s="17">
        <v>-5844</v>
      </c>
      <c r="P103" s="17">
        <v>-5870</v>
      </c>
      <c r="Q103" s="17">
        <v>-6183</v>
      </c>
      <c r="R103" s="17">
        <v>-6614</v>
      </c>
      <c r="S103" s="17">
        <v>-7478</v>
      </c>
      <c r="T103" s="17">
        <v>-7739</v>
      </c>
      <c r="U103" s="17">
        <v>-7671</v>
      </c>
      <c r="V103" s="17">
        <v>-6362</v>
      </c>
      <c r="W103" s="17">
        <v>-6954</v>
      </c>
      <c r="X103" s="17">
        <v>-7069</v>
      </c>
      <c r="Y103" s="17">
        <v>-7363</v>
      </c>
      <c r="Z103" s="17">
        <v>-7336</v>
      </c>
      <c r="AA103" s="17">
        <v>-7252</v>
      </c>
      <c r="AB103" s="17">
        <v>-8139</v>
      </c>
      <c r="AC103" s="17">
        <v>-8717</v>
      </c>
      <c r="AD103" s="17">
        <v>-8802</v>
      </c>
      <c r="AE103" s="17">
        <v>-8896</v>
      </c>
      <c r="AF103" s="17">
        <v>-8936</v>
      </c>
      <c r="AG103" s="17">
        <v>-8392</v>
      </c>
      <c r="AH103" s="17">
        <v>-5580</v>
      </c>
      <c r="AI103" s="17">
        <v>-5702</v>
      </c>
      <c r="AJ103" s="17">
        <v>-5277</v>
      </c>
      <c r="AK103" s="17">
        <v>-5696</v>
      </c>
      <c r="AL103" s="17">
        <v>-5597</v>
      </c>
      <c r="AM103" s="17">
        <v>-5891</v>
      </c>
      <c r="AN103" s="17">
        <v>-5511</v>
      </c>
      <c r="AO103" s="17">
        <v>-5365</v>
      </c>
      <c r="AP103" s="17">
        <v>-5512</v>
      </c>
      <c r="AQ103" s="17">
        <v>-5866</v>
      </c>
      <c r="AR103" s="17"/>
      <c r="AS103" s="17"/>
      <c r="AT103" s="17"/>
    </row>
    <row r="104" spans="1:46" s="6" customFormat="1" ht="30" x14ac:dyDescent="0.2">
      <c r="A104" s="68" t="s">
        <v>14</v>
      </c>
      <c r="B104" s="51" t="s">
        <v>102</v>
      </c>
      <c r="C104" s="17">
        <v>16075</v>
      </c>
      <c r="D104" s="17">
        <v>16604</v>
      </c>
      <c r="E104" s="17">
        <v>16728</v>
      </c>
      <c r="F104" s="17">
        <v>16343</v>
      </c>
      <c r="G104" s="17">
        <v>16746</v>
      </c>
      <c r="H104" s="17">
        <v>17416</v>
      </c>
      <c r="I104" s="17">
        <v>18613</v>
      </c>
      <c r="J104" s="17">
        <v>19228</v>
      </c>
      <c r="K104" s="17">
        <v>20848</v>
      </c>
      <c r="L104" s="17">
        <v>21425</v>
      </c>
      <c r="M104" s="17">
        <v>24064</v>
      </c>
      <c r="N104" s="17">
        <v>26117</v>
      </c>
      <c r="O104" s="17">
        <v>28149</v>
      </c>
      <c r="P104" s="17">
        <v>29504</v>
      </c>
      <c r="Q104" s="17">
        <v>31193</v>
      </c>
      <c r="R104" s="17">
        <v>32405</v>
      </c>
      <c r="S104" s="17">
        <v>34662</v>
      </c>
      <c r="T104" s="17">
        <v>37218</v>
      </c>
      <c r="U104" s="17">
        <v>37995</v>
      </c>
      <c r="V104" s="17">
        <v>35236</v>
      </c>
      <c r="W104" s="17">
        <v>35389</v>
      </c>
      <c r="X104" s="17">
        <v>35855</v>
      </c>
      <c r="Y104" s="17">
        <v>38304</v>
      </c>
      <c r="Z104" s="17">
        <v>38388</v>
      </c>
      <c r="AA104" s="17">
        <v>46968</v>
      </c>
      <c r="AB104" s="17">
        <v>47223</v>
      </c>
      <c r="AC104" s="17">
        <v>49023</v>
      </c>
      <c r="AD104" s="17">
        <v>49851</v>
      </c>
      <c r="AE104" s="17">
        <v>51894</v>
      </c>
      <c r="AF104" s="17">
        <v>53764</v>
      </c>
      <c r="AG104" s="17">
        <v>53006</v>
      </c>
      <c r="AH104" s="17">
        <v>53803</v>
      </c>
      <c r="AI104" s="17">
        <v>56240</v>
      </c>
      <c r="AJ104" s="17">
        <v>56378</v>
      </c>
      <c r="AK104" s="17">
        <v>57032</v>
      </c>
      <c r="AL104" s="17">
        <v>58023</v>
      </c>
      <c r="AM104" s="17">
        <v>58975</v>
      </c>
      <c r="AN104" s="17">
        <v>59263</v>
      </c>
      <c r="AO104" s="17">
        <v>62604</v>
      </c>
      <c r="AP104" s="17">
        <v>60363</v>
      </c>
      <c r="AQ104" s="17">
        <v>60171</v>
      </c>
      <c r="AR104" s="17"/>
      <c r="AS104" s="17"/>
      <c r="AT104" s="17"/>
    </row>
    <row r="105" spans="1:46" s="6" customFormat="1" x14ac:dyDescent="0.2">
      <c r="A105" s="68"/>
      <c r="B105" s="3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</row>
    <row r="106" spans="1:46" s="14" customFormat="1" ht="31.5" x14ac:dyDescent="0.25">
      <c r="A106" s="70" t="s">
        <v>15</v>
      </c>
      <c r="B106" s="24" t="s">
        <v>130</v>
      </c>
      <c r="C106" s="26">
        <v>31156</v>
      </c>
      <c r="D106" s="26">
        <v>33985</v>
      </c>
      <c r="E106" s="26">
        <v>36589</v>
      </c>
      <c r="F106" s="26">
        <v>41517</v>
      </c>
      <c r="G106" s="26">
        <v>47382</v>
      </c>
      <c r="H106" s="26">
        <v>54747</v>
      </c>
      <c r="I106" s="26">
        <v>59740</v>
      </c>
      <c r="J106" s="26">
        <v>60313</v>
      </c>
      <c r="K106" s="26">
        <v>63649</v>
      </c>
      <c r="L106" s="26">
        <v>60350</v>
      </c>
      <c r="M106" s="26">
        <v>61415</v>
      </c>
      <c r="N106" s="26">
        <v>64411</v>
      </c>
      <c r="O106" s="26">
        <v>65985</v>
      </c>
      <c r="P106" s="26">
        <v>68729</v>
      </c>
      <c r="Q106" s="26">
        <v>65515</v>
      </c>
      <c r="R106" s="26">
        <v>71287</v>
      </c>
      <c r="S106" s="26">
        <v>68148</v>
      </c>
      <c r="T106" s="26">
        <v>68413</v>
      </c>
      <c r="U106" s="26">
        <v>66941</v>
      </c>
      <c r="V106" s="26">
        <v>55249</v>
      </c>
      <c r="W106" s="26">
        <v>50822</v>
      </c>
      <c r="X106" s="26">
        <v>55473</v>
      </c>
      <c r="Y106" s="26">
        <v>64989</v>
      </c>
      <c r="Z106" s="26">
        <v>70839</v>
      </c>
      <c r="AA106" s="26">
        <v>84671</v>
      </c>
      <c r="AB106" s="26">
        <v>78987</v>
      </c>
      <c r="AC106" s="26">
        <v>92435</v>
      </c>
      <c r="AD106" s="26">
        <v>95732</v>
      </c>
      <c r="AE106" s="26">
        <v>96535</v>
      </c>
      <c r="AF106" s="26">
        <v>102795</v>
      </c>
      <c r="AG106" s="26">
        <v>97294</v>
      </c>
      <c r="AH106" s="26">
        <v>97435</v>
      </c>
      <c r="AI106" s="26">
        <v>108338</v>
      </c>
      <c r="AJ106" s="26">
        <v>112837</v>
      </c>
      <c r="AK106" s="26">
        <v>121908</v>
      </c>
      <c r="AL106" s="26">
        <v>128848</v>
      </c>
      <c r="AM106" s="26">
        <v>127649</v>
      </c>
      <c r="AN106" s="26">
        <v>121702</v>
      </c>
      <c r="AO106" s="26">
        <v>123245</v>
      </c>
      <c r="AP106" s="26">
        <v>126719</v>
      </c>
      <c r="AQ106" s="26">
        <v>128468</v>
      </c>
      <c r="AR106" s="26"/>
      <c r="AS106" s="26"/>
      <c r="AT106" s="26"/>
    </row>
    <row r="107" spans="1:46" s="14" customFormat="1" ht="15.75" x14ac:dyDescent="0.25">
      <c r="A107" s="69" t="s">
        <v>16</v>
      </c>
      <c r="B107" s="35" t="s">
        <v>104</v>
      </c>
      <c r="C107" s="31">
        <v>5817</v>
      </c>
      <c r="D107" s="31">
        <v>6134</v>
      </c>
      <c r="E107" s="31">
        <v>6825</v>
      </c>
      <c r="F107" s="31">
        <v>10055</v>
      </c>
      <c r="G107" s="31">
        <v>11524</v>
      </c>
      <c r="H107" s="31">
        <v>12145</v>
      </c>
      <c r="I107" s="31">
        <v>16020</v>
      </c>
      <c r="J107" s="31">
        <v>15833</v>
      </c>
      <c r="K107" s="31">
        <v>15953</v>
      </c>
      <c r="L107" s="31">
        <v>14102</v>
      </c>
      <c r="M107" s="31">
        <v>14951</v>
      </c>
      <c r="N107" s="31">
        <v>17285</v>
      </c>
      <c r="O107" s="31">
        <v>18481</v>
      </c>
      <c r="P107" s="31">
        <v>20968</v>
      </c>
      <c r="Q107" s="31">
        <v>19696</v>
      </c>
      <c r="R107" s="31">
        <v>22384</v>
      </c>
      <c r="S107" s="31">
        <v>20384</v>
      </c>
      <c r="T107" s="31">
        <v>18915</v>
      </c>
      <c r="U107" s="31">
        <v>17898</v>
      </c>
      <c r="V107" s="31">
        <v>11376</v>
      </c>
      <c r="W107" s="31">
        <v>7660</v>
      </c>
      <c r="X107" s="31">
        <v>9805</v>
      </c>
      <c r="Y107" s="31">
        <v>13314</v>
      </c>
      <c r="Z107" s="31">
        <v>15811</v>
      </c>
      <c r="AA107" s="31">
        <v>18483</v>
      </c>
      <c r="AB107" s="31">
        <v>15151</v>
      </c>
      <c r="AC107" s="31">
        <v>19457</v>
      </c>
      <c r="AD107" s="31">
        <v>23734</v>
      </c>
      <c r="AE107" s="31">
        <v>24331</v>
      </c>
      <c r="AF107" s="31">
        <v>25352</v>
      </c>
      <c r="AG107" s="31">
        <v>19838</v>
      </c>
      <c r="AH107" s="31">
        <v>19593</v>
      </c>
      <c r="AI107" s="31">
        <v>22987</v>
      </c>
      <c r="AJ107" s="31">
        <v>22983</v>
      </c>
      <c r="AK107" s="31">
        <v>25224</v>
      </c>
      <c r="AL107" s="31">
        <v>28281</v>
      </c>
      <c r="AM107" s="31">
        <v>27092</v>
      </c>
      <c r="AN107" s="31">
        <v>26137</v>
      </c>
      <c r="AO107" s="31">
        <v>28082</v>
      </c>
      <c r="AP107" s="31">
        <v>30599</v>
      </c>
      <c r="AQ107" s="31">
        <v>31679</v>
      </c>
      <c r="AR107" s="31"/>
      <c r="AS107" s="31"/>
      <c r="AT107" s="31"/>
    </row>
    <row r="108" spans="1:46" s="6" customFormat="1" x14ac:dyDescent="0.2">
      <c r="A108" s="68" t="s">
        <v>18</v>
      </c>
      <c r="B108" s="37" t="s">
        <v>23</v>
      </c>
      <c r="C108" s="17">
        <v>2071</v>
      </c>
      <c r="D108" s="17">
        <v>2020</v>
      </c>
      <c r="E108" s="17">
        <v>2222</v>
      </c>
      <c r="F108" s="17">
        <v>3875</v>
      </c>
      <c r="G108" s="17">
        <v>4232</v>
      </c>
      <c r="H108" s="17">
        <v>4515</v>
      </c>
      <c r="I108" s="17">
        <v>5677</v>
      </c>
      <c r="J108" s="17">
        <v>5632</v>
      </c>
      <c r="K108" s="17">
        <v>6167</v>
      </c>
      <c r="L108" s="17">
        <v>5491</v>
      </c>
      <c r="M108" s="17">
        <v>5765</v>
      </c>
      <c r="N108" s="17">
        <v>6712</v>
      </c>
      <c r="O108" s="17">
        <v>7244</v>
      </c>
      <c r="P108" s="17">
        <v>8149</v>
      </c>
      <c r="Q108" s="17">
        <v>7474</v>
      </c>
      <c r="R108" s="17">
        <v>9864</v>
      </c>
      <c r="S108" s="17">
        <v>8479</v>
      </c>
      <c r="T108" s="17">
        <v>8282</v>
      </c>
      <c r="U108" s="17">
        <v>8529</v>
      </c>
      <c r="V108" s="17">
        <v>4988</v>
      </c>
      <c r="W108" s="17">
        <v>2457</v>
      </c>
      <c r="X108" s="17">
        <v>3504</v>
      </c>
      <c r="Y108" s="17">
        <v>5468</v>
      </c>
      <c r="Z108" s="17">
        <v>6703</v>
      </c>
      <c r="AA108" s="17">
        <v>7751</v>
      </c>
      <c r="AB108" s="17">
        <v>5012</v>
      </c>
      <c r="AC108" s="17">
        <v>6076</v>
      </c>
      <c r="AD108" s="17">
        <v>6603</v>
      </c>
      <c r="AE108" s="17">
        <v>6259</v>
      </c>
      <c r="AF108" s="17">
        <v>5674</v>
      </c>
      <c r="AG108" s="17">
        <v>4163</v>
      </c>
      <c r="AH108" s="17">
        <v>4190</v>
      </c>
      <c r="AI108" s="17">
        <v>4632</v>
      </c>
      <c r="AJ108" s="17">
        <v>4518</v>
      </c>
      <c r="AK108" s="17">
        <v>5313</v>
      </c>
      <c r="AL108" s="17">
        <v>6191</v>
      </c>
      <c r="AM108" s="17">
        <v>6817</v>
      </c>
      <c r="AN108" s="17">
        <v>6896</v>
      </c>
      <c r="AO108" s="17">
        <v>7748</v>
      </c>
      <c r="AP108" s="17">
        <v>8364</v>
      </c>
      <c r="AQ108" s="17">
        <v>9329</v>
      </c>
      <c r="AR108" s="17"/>
      <c r="AS108" s="17"/>
      <c r="AT108" s="17"/>
    </row>
    <row r="109" spans="1:46" s="6" customFormat="1" x14ac:dyDescent="0.2">
      <c r="A109" s="68" t="s">
        <v>20</v>
      </c>
      <c r="B109" s="37" t="s">
        <v>25</v>
      </c>
      <c r="C109" s="17">
        <v>3746</v>
      </c>
      <c r="D109" s="17">
        <v>4114</v>
      </c>
      <c r="E109" s="17">
        <v>4603</v>
      </c>
      <c r="F109" s="17">
        <v>6180</v>
      </c>
      <c r="G109" s="17">
        <v>7292</v>
      </c>
      <c r="H109" s="17">
        <v>7630</v>
      </c>
      <c r="I109" s="17">
        <v>10343</v>
      </c>
      <c r="J109" s="17">
        <v>10201</v>
      </c>
      <c r="K109" s="17">
        <v>9786</v>
      </c>
      <c r="L109" s="17">
        <v>8611</v>
      </c>
      <c r="M109" s="17">
        <v>9186</v>
      </c>
      <c r="N109" s="17">
        <v>10573</v>
      </c>
      <c r="O109" s="17">
        <v>11237</v>
      </c>
      <c r="P109" s="17">
        <v>12819</v>
      </c>
      <c r="Q109" s="17">
        <v>12222</v>
      </c>
      <c r="R109" s="17">
        <v>12520</v>
      </c>
      <c r="S109" s="17">
        <v>11905</v>
      </c>
      <c r="T109" s="17">
        <v>10633</v>
      </c>
      <c r="U109" s="17">
        <v>9369</v>
      </c>
      <c r="V109" s="17">
        <v>6388</v>
      </c>
      <c r="W109" s="17">
        <v>5203</v>
      </c>
      <c r="X109" s="17">
        <v>6301</v>
      </c>
      <c r="Y109" s="17">
        <v>7846</v>
      </c>
      <c r="Z109" s="17">
        <v>9108</v>
      </c>
      <c r="AA109" s="17">
        <v>10732</v>
      </c>
      <c r="AB109" s="17">
        <v>10139</v>
      </c>
      <c r="AC109" s="17">
        <v>13381</v>
      </c>
      <c r="AD109" s="17">
        <v>17131</v>
      </c>
      <c r="AE109" s="17">
        <v>18072</v>
      </c>
      <c r="AF109" s="17">
        <v>19678</v>
      </c>
      <c r="AG109" s="17">
        <v>15675</v>
      </c>
      <c r="AH109" s="17">
        <v>15403</v>
      </c>
      <c r="AI109" s="17">
        <v>18355</v>
      </c>
      <c r="AJ109" s="17">
        <v>18465</v>
      </c>
      <c r="AK109" s="17">
        <v>19911</v>
      </c>
      <c r="AL109" s="17">
        <v>22090</v>
      </c>
      <c r="AM109" s="17">
        <v>20275</v>
      </c>
      <c r="AN109" s="17">
        <v>19241</v>
      </c>
      <c r="AO109" s="17">
        <v>20334</v>
      </c>
      <c r="AP109" s="17">
        <v>22235</v>
      </c>
      <c r="AQ109" s="17">
        <v>22350</v>
      </c>
      <c r="AR109" s="17"/>
      <c r="AS109" s="17"/>
      <c r="AT109" s="17"/>
    </row>
    <row r="110" spans="1:46" s="14" customFormat="1" ht="15.75" x14ac:dyDescent="0.25">
      <c r="A110" s="69" t="s">
        <v>26</v>
      </c>
      <c r="B110" s="35" t="s">
        <v>27</v>
      </c>
      <c r="C110" s="31">
        <v>25339</v>
      </c>
      <c r="D110" s="31">
        <v>27851</v>
      </c>
      <c r="E110" s="31">
        <v>29764</v>
      </c>
      <c r="F110" s="31">
        <v>31462</v>
      </c>
      <c r="G110" s="31">
        <v>35858</v>
      </c>
      <c r="H110" s="31">
        <v>42602</v>
      </c>
      <c r="I110" s="31">
        <v>43720</v>
      </c>
      <c r="J110" s="31">
        <v>44480</v>
      </c>
      <c r="K110" s="31">
        <v>47696</v>
      </c>
      <c r="L110" s="31">
        <v>46248</v>
      </c>
      <c r="M110" s="31">
        <v>46464</v>
      </c>
      <c r="N110" s="31">
        <v>47126</v>
      </c>
      <c r="O110" s="31">
        <v>47504</v>
      </c>
      <c r="P110" s="31">
        <v>47761</v>
      </c>
      <c r="Q110" s="31">
        <v>45819</v>
      </c>
      <c r="R110" s="31">
        <v>48903</v>
      </c>
      <c r="S110" s="31">
        <v>47764</v>
      </c>
      <c r="T110" s="31">
        <v>49498</v>
      </c>
      <c r="U110" s="31">
        <v>49043</v>
      </c>
      <c r="V110" s="31">
        <v>43873</v>
      </c>
      <c r="W110" s="31">
        <v>43162</v>
      </c>
      <c r="X110" s="31">
        <v>45668</v>
      </c>
      <c r="Y110" s="31">
        <v>51675</v>
      </c>
      <c r="Z110" s="31">
        <v>55028</v>
      </c>
      <c r="AA110" s="31">
        <v>66188</v>
      </c>
      <c r="AB110" s="31">
        <v>63836</v>
      </c>
      <c r="AC110" s="31">
        <v>72978</v>
      </c>
      <c r="AD110" s="31">
        <v>71998</v>
      </c>
      <c r="AE110" s="31">
        <v>72204</v>
      </c>
      <c r="AF110" s="31">
        <v>77443</v>
      </c>
      <c r="AG110" s="31">
        <v>77456</v>
      </c>
      <c r="AH110" s="31">
        <v>77842</v>
      </c>
      <c r="AI110" s="31">
        <v>85351</v>
      </c>
      <c r="AJ110" s="31">
        <v>89854</v>
      </c>
      <c r="AK110" s="31">
        <v>96684</v>
      </c>
      <c r="AL110" s="31">
        <v>100567</v>
      </c>
      <c r="AM110" s="31">
        <v>100557</v>
      </c>
      <c r="AN110" s="31">
        <v>95565</v>
      </c>
      <c r="AO110" s="31">
        <v>95163</v>
      </c>
      <c r="AP110" s="31">
        <v>96120</v>
      </c>
      <c r="AQ110" s="31">
        <v>96789</v>
      </c>
      <c r="AR110" s="31"/>
      <c r="AS110" s="31"/>
      <c r="AT110" s="31"/>
    </row>
    <row r="111" spans="1:46" s="6" customFormat="1" x14ac:dyDescent="0.2">
      <c r="A111" s="68" t="s">
        <v>28</v>
      </c>
      <c r="B111" s="36" t="s">
        <v>29</v>
      </c>
      <c r="C111" s="17">
        <v>25199</v>
      </c>
      <c r="D111" s="17">
        <v>27659</v>
      </c>
      <c r="E111" s="17">
        <v>29438</v>
      </c>
      <c r="F111" s="17">
        <v>31179</v>
      </c>
      <c r="G111" s="17">
        <v>35596</v>
      </c>
      <c r="H111" s="17">
        <v>42287</v>
      </c>
      <c r="I111" s="17">
        <v>43452</v>
      </c>
      <c r="J111" s="17">
        <v>44196</v>
      </c>
      <c r="K111" s="17">
        <v>47501</v>
      </c>
      <c r="L111" s="17">
        <v>46003</v>
      </c>
      <c r="M111" s="17">
        <v>46274</v>
      </c>
      <c r="N111" s="17">
        <v>47023</v>
      </c>
      <c r="O111" s="17">
        <v>47416</v>
      </c>
      <c r="P111" s="17">
        <v>47652</v>
      </c>
      <c r="Q111" s="17">
        <v>45594</v>
      </c>
      <c r="R111" s="17">
        <v>48549</v>
      </c>
      <c r="S111" s="17">
        <v>47516</v>
      </c>
      <c r="T111" s="17">
        <v>48746</v>
      </c>
      <c r="U111" s="17">
        <v>48252</v>
      </c>
      <c r="V111" s="17">
        <v>43379</v>
      </c>
      <c r="W111" s="17">
        <v>42435</v>
      </c>
      <c r="X111" s="17">
        <v>44277</v>
      </c>
      <c r="Y111" s="17">
        <v>50904</v>
      </c>
      <c r="Z111" s="17">
        <v>54145</v>
      </c>
      <c r="AA111" s="17">
        <v>65206</v>
      </c>
      <c r="AB111" s="17">
        <v>62962</v>
      </c>
      <c r="AC111" s="17">
        <v>72084</v>
      </c>
      <c r="AD111" s="17">
        <v>71107</v>
      </c>
      <c r="AE111" s="17">
        <v>71161</v>
      </c>
      <c r="AF111" s="17">
        <v>76459</v>
      </c>
      <c r="AG111" s="17">
        <v>77037</v>
      </c>
      <c r="AH111" s="17">
        <v>77449</v>
      </c>
      <c r="AI111" s="17">
        <v>85258</v>
      </c>
      <c r="AJ111" s="17">
        <v>89755</v>
      </c>
      <c r="AK111" s="17">
        <v>96493</v>
      </c>
      <c r="AL111" s="17">
        <v>100411</v>
      </c>
      <c r="AM111" s="17">
        <v>100488</v>
      </c>
      <c r="AN111" s="17">
        <v>95535</v>
      </c>
      <c r="AO111" s="17">
        <v>95160</v>
      </c>
      <c r="AP111" s="17">
        <v>96117</v>
      </c>
      <c r="AQ111" s="17">
        <v>96787</v>
      </c>
      <c r="AR111" s="17"/>
      <c r="AS111" s="17"/>
      <c r="AT111" s="17"/>
    </row>
    <row r="112" spans="1:46" s="6" customFormat="1" x14ac:dyDescent="0.2">
      <c r="A112" s="68" t="s">
        <v>30</v>
      </c>
      <c r="B112" s="37" t="s">
        <v>19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v>0</v>
      </c>
      <c r="AI112" s="17">
        <v>0</v>
      </c>
      <c r="AJ112" s="17">
        <v>0</v>
      </c>
      <c r="AK112" s="17">
        <v>0</v>
      </c>
      <c r="AL112" s="17">
        <v>0</v>
      </c>
      <c r="AM112" s="17">
        <v>0</v>
      </c>
      <c r="AN112" s="17">
        <v>0</v>
      </c>
      <c r="AO112" s="17">
        <v>0</v>
      </c>
      <c r="AP112" s="17">
        <v>0</v>
      </c>
      <c r="AQ112" s="17">
        <v>0</v>
      </c>
      <c r="AR112" s="17"/>
      <c r="AS112" s="17"/>
      <c r="AT112" s="17"/>
    </row>
    <row r="113" spans="1:46" s="6" customFormat="1" x14ac:dyDescent="0.2">
      <c r="A113" s="68" t="s">
        <v>31</v>
      </c>
      <c r="B113" s="37" t="s">
        <v>21</v>
      </c>
      <c r="C113" s="17">
        <v>20845</v>
      </c>
      <c r="D113" s="17">
        <v>23255</v>
      </c>
      <c r="E113" s="17">
        <v>24304</v>
      </c>
      <c r="F113" s="17">
        <v>26552</v>
      </c>
      <c r="G113" s="17">
        <v>30810</v>
      </c>
      <c r="H113" s="17">
        <v>36940</v>
      </c>
      <c r="I113" s="17">
        <v>38136</v>
      </c>
      <c r="J113" s="17">
        <v>38410</v>
      </c>
      <c r="K113" s="17">
        <v>41704</v>
      </c>
      <c r="L113" s="17">
        <v>40096</v>
      </c>
      <c r="M113" s="17">
        <v>40436</v>
      </c>
      <c r="N113" s="17">
        <v>41610</v>
      </c>
      <c r="O113" s="17">
        <v>43752</v>
      </c>
      <c r="P113" s="17">
        <v>43934</v>
      </c>
      <c r="Q113" s="17">
        <v>42248</v>
      </c>
      <c r="R113" s="17">
        <v>44446</v>
      </c>
      <c r="S113" s="17">
        <v>42899</v>
      </c>
      <c r="T113" s="17">
        <v>44441</v>
      </c>
      <c r="U113" s="17">
        <v>43951</v>
      </c>
      <c r="V113" s="17">
        <v>39547</v>
      </c>
      <c r="W113" s="17">
        <v>38621</v>
      </c>
      <c r="X113" s="17">
        <v>40077</v>
      </c>
      <c r="Y113" s="17">
        <v>46271</v>
      </c>
      <c r="Z113" s="17">
        <v>49657</v>
      </c>
      <c r="AA113" s="17">
        <v>60595</v>
      </c>
      <c r="AB113" s="17">
        <v>61000</v>
      </c>
      <c r="AC113" s="17">
        <v>70031</v>
      </c>
      <c r="AD113" s="17">
        <v>69002</v>
      </c>
      <c r="AE113" s="17">
        <v>69182</v>
      </c>
      <c r="AF113" s="17">
        <v>74252</v>
      </c>
      <c r="AG113" s="17">
        <v>74937</v>
      </c>
      <c r="AH113" s="17">
        <v>75371</v>
      </c>
      <c r="AI113" s="17">
        <v>83180</v>
      </c>
      <c r="AJ113" s="17">
        <v>87597</v>
      </c>
      <c r="AK113" s="17">
        <v>94311</v>
      </c>
      <c r="AL113" s="17">
        <v>98269</v>
      </c>
      <c r="AM113" s="17">
        <v>98325</v>
      </c>
      <c r="AN113" s="17">
        <v>93382</v>
      </c>
      <c r="AO113" s="17">
        <v>92950</v>
      </c>
      <c r="AP113" s="17">
        <v>93906</v>
      </c>
      <c r="AQ113" s="17">
        <v>94573</v>
      </c>
      <c r="AR113" s="17"/>
      <c r="AS113" s="17"/>
      <c r="AT113" s="17"/>
    </row>
    <row r="114" spans="1:46" s="6" customFormat="1" x14ac:dyDescent="0.2">
      <c r="A114" s="68" t="s">
        <v>32</v>
      </c>
      <c r="B114" s="37" t="s">
        <v>23</v>
      </c>
      <c r="C114" s="17">
        <v>543</v>
      </c>
      <c r="D114" s="17">
        <v>546</v>
      </c>
      <c r="E114" s="17">
        <v>864</v>
      </c>
      <c r="F114" s="17">
        <v>867</v>
      </c>
      <c r="G114" s="17">
        <v>968</v>
      </c>
      <c r="H114" s="17">
        <v>1439</v>
      </c>
      <c r="I114" s="17">
        <v>1362</v>
      </c>
      <c r="J114" s="17">
        <v>1946</v>
      </c>
      <c r="K114" s="17">
        <v>2442</v>
      </c>
      <c r="L114" s="17">
        <v>2636</v>
      </c>
      <c r="M114" s="17">
        <v>2539</v>
      </c>
      <c r="N114" s="17">
        <v>2693</v>
      </c>
      <c r="O114" s="17">
        <v>1353</v>
      </c>
      <c r="P114" s="17">
        <v>1343</v>
      </c>
      <c r="Q114" s="17">
        <v>1041</v>
      </c>
      <c r="R114" s="17">
        <v>1068</v>
      </c>
      <c r="S114" s="17">
        <v>1212</v>
      </c>
      <c r="T114" s="17">
        <v>865</v>
      </c>
      <c r="U114" s="17">
        <v>854</v>
      </c>
      <c r="V114" s="17">
        <v>845</v>
      </c>
      <c r="W114" s="17">
        <v>940</v>
      </c>
      <c r="X114" s="17">
        <v>859</v>
      </c>
      <c r="Y114" s="17">
        <v>868</v>
      </c>
      <c r="Z114" s="17">
        <v>798</v>
      </c>
      <c r="AA114" s="17">
        <v>818</v>
      </c>
      <c r="AB114" s="17">
        <v>1106</v>
      </c>
      <c r="AC114" s="17">
        <v>1190</v>
      </c>
      <c r="AD114" s="17">
        <v>1217</v>
      </c>
      <c r="AE114" s="17">
        <v>1196</v>
      </c>
      <c r="AF114" s="17">
        <v>1250</v>
      </c>
      <c r="AG114" s="17">
        <v>1247</v>
      </c>
      <c r="AH114" s="17">
        <v>1164</v>
      </c>
      <c r="AI114" s="17">
        <v>1180</v>
      </c>
      <c r="AJ114" s="17">
        <v>1183</v>
      </c>
      <c r="AK114" s="17">
        <v>1182</v>
      </c>
      <c r="AL114" s="17">
        <v>1347</v>
      </c>
      <c r="AM114" s="17">
        <v>1334</v>
      </c>
      <c r="AN114" s="17">
        <v>1269</v>
      </c>
      <c r="AO114" s="17">
        <v>1298</v>
      </c>
      <c r="AP114" s="17">
        <v>1383</v>
      </c>
      <c r="AQ114" s="17">
        <v>1358</v>
      </c>
      <c r="AR114" s="17"/>
      <c r="AS114" s="17"/>
      <c r="AT114" s="17"/>
    </row>
    <row r="115" spans="1:46" s="6" customFormat="1" x14ac:dyDescent="0.2">
      <c r="A115" s="68" t="s">
        <v>33</v>
      </c>
      <c r="B115" s="37" t="s">
        <v>25</v>
      </c>
      <c r="C115" s="17">
        <v>3811</v>
      </c>
      <c r="D115" s="17">
        <v>3858</v>
      </c>
      <c r="E115" s="17">
        <v>4270</v>
      </c>
      <c r="F115" s="17">
        <v>3760</v>
      </c>
      <c r="G115" s="17">
        <v>3818</v>
      </c>
      <c r="H115" s="17">
        <v>3908</v>
      </c>
      <c r="I115" s="17">
        <v>3954</v>
      </c>
      <c r="J115" s="17">
        <v>3840</v>
      </c>
      <c r="K115" s="17">
        <v>3355</v>
      </c>
      <c r="L115" s="17">
        <v>3271</v>
      </c>
      <c r="M115" s="17">
        <v>3299</v>
      </c>
      <c r="N115" s="17">
        <v>2720</v>
      </c>
      <c r="O115" s="17">
        <v>2311</v>
      </c>
      <c r="P115" s="17">
        <v>2375</v>
      </c>
      <c r="Q115" s="17">
        <v>2305</v>
      </c>
      <c r="R115" s="17">
        <v>3035</v>
      </c>
      <c r="S115" s="17">
        <v>3405</v>
      </c>
      <c r="T115" s="17">
        <v>3440</v>
      </c>
      <c r="U115" s="17">
        <v>3447</v>
      </c>
      <c r="V115" s="17">
        <v>2987</v>
      </c>
      <c r="W115" s="17">
        <v>2874</v>
      </c>
      <c r="X115" s="17">
        <v>3341</v>
      </c>
      <c r="Y115" s="17">
        <v>3765</v>
      </c>
      <c r="Z115" s="17">
        <v>3690</v>
      </c>
      <c r="AA115" s="17">
        <v>3793</v>
      </c>
      <c r="AB115" s="17">
        <v>856</v>
      </c>
      <c r="AC115" s="17">
        <v>863</v>
      </c>
      <c r="AD115" s="17">
        <v>888</v>
      </c>
      <c r="AE115" s="17">
        <v>783</v>
      </c>
      <c r="AF115" s="17">
        <v>957</v>
      </c>
      <c r="AG115" s="17">
        <v>853</v>
      </c>
      <c r="AH115" s="17">
        <v>914</v>
      </c>
      <c r="AI115" s="17">
        <v>898</v>
      </c>
      <c r="AJ115" s="17">
        <v>975</v>
      </c>
      <c r="AK115" s="17">
        <v>1000</v>
      </c>
      <c r="AL115" s="17">
        <v>795</v>
      </c>
      <c r="AM115" s="17">
        <v>829</v>
      </c>
      <c r="AN115" s="17">
        <v>884</v>
      </c>
      <c r="AO115" s="17">
        <v>912</v>
      </c>
      <c r="AP115" s="17">
        <v>828</v>
      </c>
      <c r="AQ115" s="17">
        <v>856</v>
      </c>
      <c r="AR115" s="17"/>
      <c r="AS115" s="17"/>
      <c r="AT115" s="17"/>
    </row>
    <row r="116" spans="1:46" s="6" customFormat="1" x14ac:dyDescent="0.2">
      <c r="A116" s="68" t="s">
        <v>34</v>
      </c>
      <c r="B116" s="34" t="s">
        <v>35</v>
      </c>
      <c r="C116" s="17">
        <v>140</v>
      </c>
      <c r="D116" s="17">
        <v>192</v>
      </c>
      <c r="E116" s="17">
        <v>326</v>
      </c>
      <c r="F116" s="17">
        <v>283</v>
      </c>
      <c r="G116" s="17">
        <v>262</v>
      </c>
      <c r="H116" s="17">
        <v>315</v>
      </c>
      <c r="I116" s="17">
        <v>268</v>
      </c>
      <c r="J116" s="17">
        <v>284</v>
      </c>
      <c r="K116" s="17">
        <v>195</v>
      </c>
      <c r="L116" s="17">
        <v>245</v>
      </c>
      <c r="M116" s="17">
        <v>190</v>
      </c>
      <c r="N116" s="17">
        <v>103</v>
      </c>
      <c r="O116" s="17">
        <v>88</v>
      </c>
      <c r="P116" s="17">
        <v>109</v>
      </c>
      <c r="Q116" s="17">
        <v>225</v>
      </c>
      <c r="R116" s="17">
        <v>354</v>
      </c>
      <c r="S116" s="17">
        <v>248</v>
      </c>
      <c r="T116" s="17">
        <v>752</v>
      </c>
      <c r="U116" s="17">
        <v>791</v>
      </c>
      <c r="V116" s="17">
        <v>494</v>
      </c>
      <c r="W116" s="17">
        <v>727</v>
      </c>
      <c r="X116" s="17">
        <v>1391</v>
      </c>
      <c r="Y116" s="17">
        <v>771</v>
      </c>
      <c r="Z116" s="17">
        <v>883</v>
      </c>
      <c r="AA116" s="17">
        <v>982</v>
      </c>
      <c r="AB116" s="17">
        <v>874</v>
      </c>
      <c r="AC116" s="17">
        <v>894</v>
      </c>
      <c r="AD116" s="17">
        <v>891</v>
      </c>
      <c r="AE116" s="17">
        <v>1043</v>
      </c>
      <c r="AF116" s="17">
        <v>984</v>
      </c>
      <c r="AG116" s="17">
        <v>419</v>
      </c>
      <c r="AH116" s="17">
        <v>393</v>
      </c>
      <c r="AI116" s="17">
        <v>93</v>
      </c>
      <c r="AJ116" s="17">
        <v>99</v>
      </c>
      <c r="AK116" s="17">
        <v>191</v>
      </c>
      <c r="AL116" s="17">
        <v>156</v>
      </c>
      <c r="AM116" s="17">
        <v>69</v>
      </c>
      <c r="AN116" s="17">
        <v>30</v>
      </c>
      <c r="AO116" s="17">
        <v>3</v>
      </c>
      <c r="AP116" s="17">
        <v>3</v>
      </c>
      <c r="AQ116" s="17">
        <v>2</v>
      </c>
      <c r="AR116" s="17"/>
      <c r="AS116" s="17"/>
      <c r="AT116" s="17"/>
    </row>
    <row r="117" spans="1:46" s="6" customFormat="1" x14ac:dyDescent="0.2">
      <c r="A117" s="68" t="s">
        <v>36</v>
      </c>
      <c r="B117" s="37" t="s">
        <v>19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7">
        <v>0</v>
      </c>
      <c r="AE117" s="17">
        <v>0</v>
      </c>
      <c r="AF117" s="17">
        <v>0</v>
      </c>
      <c r="AG117" s="17">
        <v>0</v>
      </c>
      <c r="AH117" s="17">
        <v>0</v>
      </c>
      <c r="AI117" s="17">
        <v>0</v>
      </c>
      <c r="AJ117" s="17">
        <v>0</v>
      </c>
      <c r="AK117" s="17">
        <v>0</v>
      </c>
      <c r="AL117" s="17">
        <v>0</v>
      </c>
      <c r="AM117" s="17">
        <v>0</v>
      </c>
      <c r="AN117" s="17">
        <v>0</v>
      </c>
      <c r="AO117" s="17">
        <v>0</v>
      </c>
      <c r="AP117" s="17">
        <v>0</v>
      </c>
      <c r="AQ117" s="17">
        <v>0</v>
      </c>
      <c r="AR117" s="17"/>
      <c r="AS117" s="17"/>
      <c r="AT117" s="17"/>
    </row>
    <row r="118" spans="1:46" s="6" customFormat="1" x14ac:dyDescent="0.2">
      <c r="A118" s="68" t="s">
        <v>37</v>
      </c>
      <c r="B118" s="37" t="s">
        <v>21</v>
      </c>
      <c r="C118" s="17">
        <v>20</v>
      </c>
      <c r="D118" s="17">
        <v>46</v>
      </c>
      <c r="E118" s="17">
        <v>178</v>
      </c>
      <c r="F118" s="17">
        <v>66</v>
      </c>
      <c r="G118" s="17">
        <v>118</v>
      </c>
      <c r="H118" s="17">
        <v>135</v>
      </c>
      <c r="I118" s="17">
        <v>75</v>
      </c>
      <c r="J118" s="17">
        <v>71</v>
      </c>
      <c r="K118" s="17">
        <v>19</v>
      </c>
      <c r="L118" s="17">
        <v>15</v>
      </c>
      <c r="M118" s="17">
        <v>10</v>
      </c>
      <c r="N118" s="17">
        <v>2</v>
      </c>
      <c r="O118" s="17">
        <v>5</v>
      </c>
      <c r="P118" s="17">
        <v>14</v>
      </c>
      <c r="Q118" s="17">
        <v>13</v>
      </c>
      <c r="R118" s="17">
        <v>4</v>
      </c>
      <c r="S118" s="17">
        <v>3</v>
      </c>
      <c r="T118" s="17">
        <v>405</v>
      </c>
      <c r="U118" s="17">
        <v>430</v>
      </c>
      <c r="V118" s="17">
        <v>149</v>
      </c>
      <c r="W118" s="17">
        <v>605</v>
      </c>
      <c r="X118" s="17">
        <v>1113</v>
      </c>
      <c r="Y118" s="17">
        <v>510</v>
      </c>
      <c r="Z118" s="17">
        <v>794</v>
      </c>
      <c r="AA118" s="17">
        <v>768</v>
      </c>
      <c r="AB118" s="17">
        <v>688</v>
      </c>
      <c r="AC118" s="17">
        <v>726</v>
      </c>
      <c r="AD118" s="17">
        <v>874</v>
      </c>
      <c r="AE118" s="17">
        <v>996</v>
      </c>
      <c r="AF118" s="17">
        <v>981</v>
      </c>
      <c r="AG118" s="17">
        <v>416</v>
      </c>
      <c r="AH118" s="17">
        <v>390</v>
      </c>
      <c r="AI118" s="17">
        <v>78</v>
      </c>
      <c r="AJ118" s="17">
        <v>82</v>
      </c>
      <c r="AK118" s="17">
        <v>173</v>
      </c>
      <c r="AL118" s="17">
        <v>143</v>
      </c>
      <c r="AM118" s="17">
        <v>64</v>
      </c>
      <c r="AN118" s="17">
        <v>24</v>
      </c>
      <c r="AO118" s="17">
        <v>0</v>
      </c>
      <c r="AP118" s="17">
        <v>0</v>
      </c>
      <c r="AQ118" s="17">
        <v>0</v>
      </c>
      <c r="AR118" s="17"/>
      <c r="AS118" s="17"/>
      <c r="AT118" s="17"/>
    </row>
    <row r="119" spans="1:46" s="6" customFormat="1" x14ac:dyDescent="0.2">
      <c r="A119" s="68" t="s">
        <v>38</v>
      </c>
      <c r="B119" s="37" t="s">
        <v>23</v>
      </c>
      <c r="C119" s="17">
        <v>23</v>
      </c>
      <c r="D119" s="17">
        <v>69</v>
      </c>
      <c r="E119" s="17">
        <v>68</v>
      </c>
      <c r="F119" s="17">
        <v>66</v>
      </c>
      <c r="G119" s="17">
        <v>67</v>
      </c>
      <c r="H119" s="17">
        <v>74</v>
      </c>
      <c r="I119" s="17">
        <v>74</v>
      </c>
      <c r="J119" s="17">
        <v>77</v>
      </c>
      <c r="K119" s="17">
        <v>69</v>
      </c>
      <c r="L119" s="17">
        <v>129</v>
      </c>
      <c r="M119" s="17">
        <v>78</v>
      </c>
      <c r="N119" s="17">
        <v>78</v>
      </c>
      <c r="O119" s="17">
        <v>72</v>
      </c>
      <c r="P119" s="17">
        <v>85</v>
      </c>
      <c r="Q119" s="17">
        <v>83</v>
      </c>
      <c r="R119" s="17">
        <v>93</v>
      </c>
      <c r="S119" s="17">
        <v>68</v>
      </c>
      <c r="T119" s="17">
        <v>65</v>
      </c>
      <c r="U119" s="17">
        <v>67</v>
      </c>
      <c r="V119" s="17">
        <v>71</v>
      </c>
      <c r="W119" s="17">
        <v>67</v>
      </c>
      <c r="X119" s="17">
        <v>10</v>
      </c>
      <c r="Y119" s="17">
        <v>10</v>
      </c>
      <c r="Z119" s="17">
        <v>10</v>
      </c>
      <c r="AA119" s="17">
        <v>11</v>
      </c>
      <c r="AB119" s="17">
        <v>2</v>
      </c>
      <c r="AC119" s="17">
        <v>21</v>
      </c>
      <c r="AD119" s="17">
        <v>15</v>
      </c>
      <c r="AE119" s="17">
        <v>1</v>
      </c>
      <c r="AF119" s="17">
        <v>1</v>
      </c>
      <c r="AG119" s="17">
        <v>1</v>
      </c>
      <c r="AH119" s="17">
        <v>2</v>
      </c>
      <c r="AI119" s="17">
        <v>3</v>
      </c>
      <c r="AJ119" s="17">
        <v>5</v>
      </c>
      <c r="AK119" s="17">
        <v>3</v>
      </c>
      <c r="AL119" s="17">
        <v>1</v>
      </c>
      <c r="AM119" s="17">
        <v>1</v>
      </c>
      <c r="AN119" s="17">
        <v>2</v>
      </c>
      <c r="AO119" s="17">
        <v>1</v>
      </c>
      <c r="AP119" s="17">
        <v>1</v>
      </c>
      <c r="AQ119" s="17">
        <v>1</v>
      </c>
      <c r="AR119" s="17"/>
      <c r="AS119" s="17"/>
      <c r="AT119" s="17"/>
    </row>
    <row r="120" spans="1:46" s="6" customFormat="1" x14ac:dyDescent="0.2">
      <c r="A120" s="68" t="s">
        <v>39</v>
      </c>
      <c r="B120" s="37" t="s">
        <v>25</v>
      </c>
      <c r="C120" s="17">
        <v>97</v>
      </c>
      <c r="D120" s="17">
        <v>77</v>
      </c>
      <c r="E120" s="17">
        <v>80</v>
      </c>
      <c r="F120" s="17">
        <v>151</v>
      </c>
      <c r="G120" s="17">
        <v>77</v>
      </c>
      <c r="H120" s="17">
        <v>106</v>
      </c>
      <c r="I120" s="17">
        <v>119</v>
      </c>
      <c r="J120" s="17">
        <v>136</v>
      </c>
      <c r="K120" s="17">
        <v>107</v>
      </c>
      <c r="L120" s="17">
        <v>101</v>
      </c>
      <c r="M120" s="17">
        <v>102</v>
      </c>
      <c r="N120" s="17">
        <v>23</v>
      </c>
      <c r="O120" s="17">
        <v>11</v>
      </c>
      <c r="P120" s="17">
        <v>10</v>
      </c>
      <c r="Q120" s="17">
        <v>129</v>
      </c>
      <c r="R120" s="17">
        <v>257</v>
      </c>
      <c r="S120" s="17">
        <v>177</v>
      </c>
      <c r="T120" s="17">
        <v>282</v>
      </c>
      <c r="U120" s="17">
        <v>294</v>
      </c>
      <c r="V120" s="17">
        <v>274</v>
      </c>
      <c r="W120" s="17">
        <v>55</v>
      </c>
      <c r="X120" s="17">
        <v>268</v>
      </c>
      <c r="Y120" s="17">
        <v>251</v>
      </c>
      <c r="Z120" s="17">
        <v>79</v>
      </c>
      <c r="AA120" s="17">
        <v>203</v>
      </c>
      <c r="AB120" s="17">
        <v>184</v>
      </c>
      <c r="AC120" s="17">
        <v>147</v>
      </c>
      <c r="AD120" s="17">
        <v>2</v>
      </c>
      <c r="AE120" s="17">
        <v>46</v>
      </c>
      <c r="AF120" s="17">
        <v>2</v>
      </c>
      <c r="AG120" s="17">
        <v>2</v>
      </c>
      <c r="AH120" s="17">
        <v>1</v>
      </c>
      <c r="AI120" s="17">
        <v>12</v>
      </c>
      <c r="AJ120" s="17">
        <v>12</v>
      </c>
      <c r="AK120" s="17">
        <v>15</v>
      </c>
      <c r="AL120" s="17">
        <v>12</v>
      </c>
      <c r="AM120" s="17">
        <v>4</v>
      </c>
      <c r="AN120" s="17">
        <v>4</v>
      </c>
      <c r="AO120" s="17">
        <v>2</v>
      </c>
      <c r="AP120" s="17">
        <v>2</v>
      </c>
      <c r="AQ120" s="17">
        <v>1</v>
      </c>
      <c r="AR120" s="17"/>
      <c r="AS120" s="17"/>
      <c r="AT120" s="17"/>
    </row>
    <row r="121" spans="1:46" s="6" customFormat="1" x14ac:dyDescent="0.2">
      <c r="A121" s="68"/>
      <c r="B121" s="3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</row>
    <row r="122" spans="1:46" s="14" customFormat="1" ht="15.75" x14ac:dyDescent="0.25">
      <c r="A122" s="70" t="s">
        <v>40</v>
      </c>
      <c r="B122" s="38" t="s">
        <v>125</v>
      </c>
      <c r="C122" s="26">
        <v>45</v>
      </c>
      <c r="D122" s="26">
        <v>48</v>
      </c>
      <c r="E122" s="26">
        <v>134</v>
      </c>
      <c r="F122" s="26">
        <v>305</v>
      </c>
      <c r="G122" s="26">
        <v>279</v>
      </c>
      <c r="H122" s="26">
        <v>230</v>
      </c>
      <c r="I122" s="26">
        <v>499</v>
      </c>
      <c r="J122" s="26">
        <v>442</v>
      </c>
      <c r="K122" s="26">
        <v>440</v>
      </c>
      <c r="L122" s="26">
        <v>492</v>
      </c>
      <c r="M122" s="26">
        <v>388</v>
      </c>
      <c r="N122" s="26">
        <v>470</v>
      </c>
      <c r="O122" s="26">
        <v>410</v>
      </c>
      <c r="P122" s="26">
        <v>502</v>
      </c>
      <c r="Q122" s="26">
        <v>730</v>
      </c>
      <c r="R122" s="26">
        <v>1081</v>
      </c>
      <c r="S122" s="26">
        <v>1366</v>
      </c>
      <c r="T122" s="26">
        <v>1384</v>
      </c>
      <c r="U122" s="26">
        <v>1412</v>
      </c>
      <c r="V122" s="26">
        <v>3180</v>
      </c>
      <c r="W122" s="26">
        <v>3230</v>
      </c>
      <c r="X122" s="26">
        <v>3276</v>
      </c>
      <c r="Y122" s="26">
        <v>1187</v>
      </c>
      <c r="Z122" s="26">
        <v>960</v>
      </c>
      <c r="AA122" s="26">
        <v>3687</v>
      </c>
      <c r="AB122" s="26">
        <v>5608</v>
      </c>
      <c r="AC122" s="26">
        <v>4267</v>
      </c>
      <c r="AD122" s="26">
        <v>4773</v>
      </c>
      <c r="AE122" s="26">
        <v>3489</v>
      </c>
      <c r="AF122" s="26">
        <v>4214</v>
      </c>
      <c r="AG122" s="26">
        <v>6095</v>
      </c>
      <c r="AH122" s="26">
        <v>5554</v>
      </c>
      <c r="AI122" s="26">
        <v>4600</v>
      </c>
      <c r="AJ122" s="26">
        <v>4746</v>
      </c>
      <c r="AK122" s="26">
        <v>4783</v>
      </c>
      <c r="AL122" s="26">
        <v>5353</v>
      </c>
      <c r="AM122" s="26">
        <v>4978</v>
      </c>
      <c r="AN122" s="26">
        <v>4886</v>
      </c>
      <c r="AO122" s="26">
        <v>4506</v>
      </c>
      <c r="AP122" s="26">
        <v>4420</v>
      </c>
      <c r="AQ122" s="26">
        <v>4297</v>
      </c>
      <c r="AR122" s="26"/>
      <c r="AS122" s="26"/>
      <c r="AT122" s="26"/>
    </row>
    <row r="123" spans="1:46" s="39" customFormat="1" x14ac:dyDescent="0.2">
      <c r="A123" s="68" t="s">
        <v>41</v>
      </c>
      <c r="B123" s="37" t="s">
        <v>19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17">
        <v>0</v>
      </c>
      <c r="AB123" s="17">
        <v>0</v>
      </c>
      <c r="AC123" s="17">
        <v>0</v>
      </c>
      <c r="AD123" s="17">
        <v>0</v>
      </c>
      <c r="AE123" s="17">
        <v>0</v>
      </c>
      <c r="AF123" s="17">
        <v>0</v>
      </c>
      <c r="AG123" s="17">
        <v>0</v>
      </c>
      <c r="AH123" s="17">
        <v>0</v>
      </c>
      <c r="AI123" s="17">
        <v>0</v>
      </c>
      <c r="AJ123" s="17">
        <v>1</v>
      </c>
      <c r="AK123" s="17">
        <v>0</v>
      </c>
      <c r="AL123" s="17">
        <v>0</v>
      </c>
      <c r="AM123" s="17">
        <v>0</v>
      </c>
      <c r="AN123" s="17">
        <v>0</v>
      </c>
      <c r="AO123" s="17">
        <v>0</v>
      </c>
      <c r="AP123" s="17">
        <v>0</v>
      </c>
      <c r="AQ123" s="17">
        <v>0</v>
      </c>
      <c r="AR123" s="17"/>
      <c r="AS123" s="17"/>
      <c r="AT123" s="17"/>
    </row>
    <row r="124" spans="1:46" s="39" customFormat="1" x14ac:dyDescent="0.2">
      <c r="A124" s="68" t="s">
        <v>42</v>
      </c>
      <c r="B124" s="37" t="s">
        <v>21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17">
        <v>95</v>
      </c>
      <c r="AB124" s="17">
        <v>41</v>
      </c>
      <c r="AC124" s="17">
        <v>73</v>
      </c>
      <c r="AD124" s="17">
        <v>87</v>
      </c>
      <c r="AE124" s="17">
        <v>94</v>
      </c>
      <c r="AF124" s="17">
        <v>112</v>
      </c>
      <c r="AG124" s="17">
        <v>75</v>
      </c>
      <c r="AH124" s="17">
        <v>102</v>
      </c>
      <c r="AI124" s="17">
        <v>112</v>
      </c>
      <c r="AJ124" s="17">
        <v>73</v>
      </c>
      <c r="AK124" s="17">
        <v>31</v>
      </c>
      <c r="AL124" s="17">
        <v>65</v>
      </c>
      <c r="AM124" s="17">
        <v>51</v>
      </c>
      <c r="AN124" s="17">
        <v>61</v>
      </c>
      <c r="AO124" s="17">
        <v>55</v>
      </c>
      <c r="AP124" s="17">
        <v>68</v>
      </c>
      <c r="AQ124" s="17">
        <v>65</v>
      </c>
      <c r="AR124" s="17"/>
      <c r="AS124" s="17"/>
      <c r="AT124" s="17"/>
    </row>
    <row r="125" spans="1:46" s="39" customFormat="1" x14ac:dyDescent="0.2">
      <c r="A125" s="68" t="s">
        <v>43</v>
      </c>
      <c r="B125" s="37" t="s">
        <v>23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220</v>
      </c>
      <c r="J125" s="17">
        <v>161</v>
      </c>
      <c r="K125" s="17">
        <v>196</v>
      </c>
      <c r="L125" s="17">
        <v>260</v>
      </c>
      <c r="M125" s="17">
        <v>171</v>
      </c>
      <c r="N125" s="17">
        <v>184</v>
      </c>
      <c r="O125" s="17">
        <v>173</v>
      </c>
      <c r="P125" s="17">
        <v>215</v>
      </c>
      <c r="Q125" s="17">
        <v>440</v>
      </c>
      <c r="R125" s="17">
        <v>700</v>
      </c>
      <c r="S125" s="17">
        <v>862</v>
      </c>
      <c r="T125" s="17">
        <v>815</v>
      </c>
      <c r="U125" s="17">
        <v>945</v>
      </c>
      <c r="V125" s="17">
        <v>2564</v>
      </c>
      <c r="W125" s="17">
        <v>1955</v>
      </c>
      <c r="X125" s="17">
        <v>1153</v>
      </c>
      <c r="Y125" s="17">
        <v>680</v>
      </c>
      <c r="Z125" s="17">
        <v>553</v>
      </c>
      <c r="AA125" s="17">
        <v>2738</v>
      </c>
      <c r="AB125" s="17">
        <v>4610</v>
      </c>
      <c r="AC125" s="17">
        <v>3302</v>
      </c>
      <c r="AD125" s="17">
        <v>3758</v>
      </c>
      <c r="AE125" s="17">
        <v>2670</v>
      </c>
      <c r="AF125" s="17">
        <v>3386</v>
      </c>
      <c r="AG125" s="17">
        <v>4997</v>
      </c>
      <c r="AH125" s="17">
        <v>4404</v>
      </c>
      <c r="AI125" s="17">
        <v>3555</v>
      </c>
      <c r="AJ125" s="17">
        <v>3758</v>
      </c>
      <c r="AK125" s="17">
        <v>3878</v>
      </c>
      <c r="AL125" s="17">
        <v>4499</v>
      </c>
      <c r="AM125" s="17">
        <v>4223</v>
      </c>
      <c r="AN125" s="17">
        <v>4172</v>
      </c>
      <c r="AO125" s="17">
        <v>3824</v>
      </c>
      <c r="AP125" s="17">
        <v>3675</v>
      </c>
      <c r="AQ125" s="17">
        <v>3515</v>
      </c>
      <c r="AR125" s="17"/>
      <c r="AS125" s="17"/>
      <c r="AT125" s="17"/>
    </row>
    <row r="126" spans="1:46" s="39" customFormat="1" x14ac:dyDescent="0.2">
      <c r="A126" s="68" t="s">
        <v>44</v>
      </c>
      <c r="B126" s="37" t="s">
        <v>25</v>
      </c>
      <c r="C126" s="17">
        <v>45</v>
      </c>
      <c r="D126" s="17">
        <v>48</v>
      </c>
      <c r="E126" s="17">
        <v>134</v>
      </c>
      <c r="F126" s="17">
        <v>305</v>
      </c>
      <c r="G126" s="17">
        <v>279</v>
      </c>
      <c r="H126" s="17">
        <v>230</v>
      </c>
      <c r="I126" s="17">
        <v>279</v>
      </c>
      <c r="J126" s="17">
        <v>281</v>
      </c>
      <c r="K126" s="17">
        <v>244</v>
      </c>
      <c r="L126" s="17">
        <v>232</v>
      </c>
      <c r="M126" s="17">
        <v>217</v>
      </c>
      <c r="N126" s="17">
        <v>286</v>
      </c>
      <c r="O126" s="17">
        <v>237</v>
      </c>
      <c r="P126" s="17">
        <v>287</v>
      </c>
      <c r="Q126" s="17">
        <v>290</v>
      </c>
      <c r="R126" s="17">
        <v>381</v>
      </c>
      <c r="S126" s="17">
        <v>504</v>
      </c>
      <c r="T126" s="17">
        <v>569</v>
      </c>
      <c r="U126" s="17">
        <v>467</v>
      </c>
      <c r="V126" s="17">
        <v>616</v>
      </c>
      <c r="W126" s="17">
        <v>1275</v>
      </c>
      <c r="X126" s="17">
        <v>2123</v>
      </c>
      <c r="Y126" s="17">
        <v>507</v>
      </c>
      <c r="Z126" s="17">
        <v>407</v>
      </c>
      <c r="AA126" s="17">
        <v>854</v>
      </c>
      <c r="AB126" s="17">
        <v>957</v>
      </c>
      <c r="AC126" s="17">
        <v>892</v>
      </c>
      <c r="AD126" s="17">
        <v>928</v>
      </c>
      <c r="AE126" s="17">
        <v>725</v>
      </c>
      <c r="AF126" s="17">
        <v>716</v>
      </c>
      <c r="AG126" s="17">
        <v>1023</v>
      </c>
      <c r="AH126" s="17">
        <v>1048</v>
      </c>
      <c r="AI126" s="17">
        <v>933</v>
      </c>
      <c r="AJ126" s="17">
        <v>914</v>
      </c>
      <c r="AK126" s="17">
        <v>874</v>
      </c>
      <c r="AL126" s="17">
        <v>789</v>
      </c>
      <c r="AM126" s="17">
        <v>704</v>
      </c>
      <c r="AN126" s="17">
        <v>653</v>
      </c>
      <c r="AO126" s="17">
        <v>627</v>
      </c>
      <c r="AP126" s="17">
        <v>677</v>
      </c>
      <c r="AQ126" s="17">
        <v>717</v>
      </c>
      <c r="AR126" s="17"/>
      <c r="AS126" s="17"/>
      <c r="AT126" s="17"/>
    </row>
    <row r="127" spans="1:46" s="6" customFormat="1" x14ac:dyDescent="0.2">
      <c r="A127" s="68"/>
      <c r="B127" s="3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</row>
    <row r="128" spans="1:46" s="14" customFormat="1" ht="15.75" x14ac:dyDescent="0.25">
      <c r="A128" s="70" t="s">
        <v>45</v>
      </c>
      <c r="B128" s="38" t="s">
        <v>126</v>
      </c>
      <c r="C128" s="26">
        <v>48162</v>
      </c>
      <c r="D128" s="26">
        <v>50228</v>
      </c>
      <c r="E128" s="26">
        <v>49869</v>
      </c>
      <c r="F128" s="26">
        <v>47345</v>
      </c>
      <c r="G128" s="26">
        <v>45528</v>
      </c>
      <c r="H128" s="26">
        <v>44727</v>
      </c>
      <c r="I128" s="26">
        <v>45595</v>
      </c>
      <c r="J128" s="26">
        <v>48386</v>
      </c>
      <c r="K128" s="26">
        <v>46453</v>
      </c>
      <c r="L128" s="26">
        <v>49752</v>
      </c>
      <c r="M128" s="26">
        <v>52144</v>
      </c>
      <c r="N128" s="26">
        <v>55555</v>
      </c>
      <c r="O128" s="26">
        <v>58196</v>
      </c>
      <c r="P128" s="26">
        <v>64849</v>
      </c>
      <c r="Q128" s="26">
        <v>69996</v>
      </c>
      <c r="R128" s="26">
        <v>77051</v>
      </c>
      <c r="S128" s="26">
        <v>87979</v>
      </c>
      <c r="T128" s="26">
        <v>95726</v>
      </c>
      <c r="U128" s="26">
        <v>98578</v>
      </c>
      <c r="V128" s="26">
        <v>94334</v>
      </c>
      <c r="W128" s="26">
        <v>91943</v>
      </c>
      <c r="X128" s="26">
        <v>93917</v>
      </c>
      <c r="Y128" s="26">
        <v>98560</v>
      </c>
      <c r="Z128" s="26">
        <v>100591</v>
      </c>
      <c r="AA128" s="26">
        <v>97134</v>
      </c>
      <c r="AB128" s="26">
        <v>103568</v>
      </c>
      <c r="AC128" s="26">
        <v>106857</v>
      </c>
      <c r="AD128" s="26">
        <v>111756</v>
      </c>
      <c r="AE128" s="26">
        <v>119366</v>
      </c>
      <c r="AF128" s="26">
        <v>120518</v>
      </c>
      <c r="AG128" s="26">
        <v>113927</v>
      </c>
      <c r="AH128" s="26">
        <v>114662</v>
      </c>
      <c r="AI128" s="26">
        <v>115670</v>
      </c>
      <c r="AJ128" s="26">
        <v>115080</v>
      </c>
      <c r="AK128" s="26">
        <v>115515</v>
      </c>
      <c r="AL128" s="26">
        <v>114023</v>
      </c>
      <c r="AM128" s="26">
        <v>114183</v>
      </c>
      <c r="AN128" s="26">
        <v>114187</v>
      </c>
      <c r="AO128" s="26">
        <v>117453</v>
      </c>
      <c r="AP128" s="26">
        <v>115813</v>
      </c>
      <c r="AQ128" s="26">
        <v>113534</v>
      </c>
      <c r="AR128" s="26"/>
      <c r="AS128" s="26"/>
      <c r="AT128" s="26"/>
    </row>
    <row r="129" spans="1:46" s="14" customFormat="1" ht="15.75" x14ac:dyDescent="0.25">
      <c r="A129" s="69" t="s">
        <v>46</v>
      </c>
      <c r="B129" s="35" t="s">
        <v>105</v>
      </c>
      <c r="C129" s="31">
        <v>5914</v>
      </c>
      <c r="D129" s="31">
        <v>6645</v>
      </c>
      <c r="E129" s="31">
        <v>6643</v>
      </c>
      <c r="F129" s="31">
        <v>6787</v>
      </c>
      <c r="G129" s="31">
        <v>7043</v>
      </c>
      <c r="H129" s="31">
        <v>7227</v>
      </c>
      <c r="I129" s="31">
        <v>7563</v>
      </c>
      <c r="J129" s="31">
        <v>8422</v>
      </c>
      <c r="K129" s="31">
        <v>8177</v>
      </c>
      <c r="L129" s="31">
        <v>9217</v>
      </c>
      <c r="M129" s="31">
        <v>8799</v>
      </c>
      <c r="N129" s="31">
        <v>9704</v>
      </c>
      <c r="O129" s="31">
        <v>9922</v>
      </c>
      <c r="P129" s="31">
        <v>11038</v>
      </c>
      <c r="Q129" s="31">
        <v>10761</v>
      </c>
      <c r="R129" s="31">
        <v>11304</v>
      </c>
      <c r="S129" s="31">
        <v>12251</v>
      </c>
      <c r="T129" s="31">
        <v>13147</v>
      </c>
      <c r="U129" s="31">
        <v>12888</v>
      </c>
      <c r="V129" s="31">
        <v>11560</v>
      </c>
      <c r="W129" s="31">
        <v>10645</v>
      </c>
      <c r="X129" s="31">
        <v>11067</v>
      </c>
      <c r="Y129" s="31">
        <v>11025</v>
      </c>
      <c r="Z129" s="31">
        <v>11546</v>
      </c>
      <c r="AA129" s="31">
        <v>9276</v>
      </c>
      <c r="AB129" s="31">
        <v>10766</v>
      </c>
      <c r="AC129" s="31">
        <v>10472</v>
      </c>
      <c r="AD129" s="31">
        <v>11448</v>
      </c>
      <c r="AE129" s="31">
        <v>11835</v>
      </c>
      <c r="AF129" s="31">
        <v>12682</v>
      </c>
      <c r="AG129" s="31">
        <v>12595</v>
      </c>
      <c r="AH129" s="31">
        <v>12564</v>
      </c>
      <c r="AI129" s="31">
        <v>12650</v>
      </c>
      <c r="AJ129" s="31">
        <v>12302</v>
      </c>
      <c r="AK129" s="31">
        <v>12469</v>
      </c>
      <c r="AL129" s="31">
        <v>12023</v>
      </c>
      <c r="AM129" s="31">
        <v>11848</v>
      </c>
      <c r="AN129" s="31">
        <v>12041</v>
      </c>
      <c r="AO129" s="31">
        <v>12334</v>
      </c>
      <c r="AP129" s="31">
        <v>12296</v>
      </c>
      <c r="AQ129" s="31">
        <v>11344</v>
      </c>
      <c r="AR129" s="31"/>
      <c r="AS129" s="31"/>
      <c r="AT129" s="31"/>
    </row>
    <row r="130" spans="1:46" s="6" customFormat="1" x14ac:dyDescent="0.2">
      <c r="A130" s="68" t="s">
        <v>48</v>
      </c>
      <c r="B130" s="37" t="s">
        <v>21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>
        <v>0</v>
      </c>
      <c r="Y130" s="17">
        <v>0</v>
      </c>
      <c r="Z130" s="17">
        <v>0</v>
      </c>
      <c r="AA130" s="17">
        <v>1</v>
      </c>
      <c r="AB130" s="17">
        <v>0</v>
      </c>
      <c r="AC130" s="17">
        <v>1</v>
      </c>
      <c r="AD130" s="17">
        <v>1</v>
      </c>
      <c r="AE130" s="17">
        <v>3</v>
      </c>
      <c r="AF130" s="17">
        <v>9</v>
      </c>
      <c r="AG130" s="17">
        <v>3</v>
      </c>
      <c r="AH130" s="17">
        <v>4</v>
      </c>
      <c r="AI130" s="17">
        <v>1</v>
      </c>
      <c r="AJ130" s="17">
        <v>0</v>
      </c>
      <c r="AK130" s="17">
        <v>1</v>
      </c>
      <c r="AL130" s="17">
        <v>1</v>
      </c>
      <c r="AM130" s="17">
        <v>2</v>
      </c>
      <c r="AN130" s="17">
        <v>1</v>
      </c>
      <c r="AO130" s="17">
        <v>2</v>
      </c>
      <c r="AP130" s="17">
        <v>2</v>
      </c>
      <c r="AQ130" s="17">
        <v>2</v>
      </c>
      <c r="AR130" s="17"/>
      <c r="AS130" s="17"/>
      <c r="AT130" s="17"/>
    </row>
    <row r="131" spans="1:46" s="6" customFormat="1" x14ac:dyDescent="0.2">
      <c r="A131" s="68" t="s">
        <v>49</v>
      </c>
      <c r="B131" s="40" t="s">
        <v>50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17">
        <v>0</v>
      </c>
      <c r="Y131" s="17">
        <v>0</v>
      </c>
      <c r="Z131" s="17">
        <v>0</v>
      </c>
      <c r="AA131" s="17">
        <v>0</v>
      </c>
      <c r="AB131" s="17">
        <v>0</v>
      </c>
      <c r="AC131" s="17">
        <v>0</v>
      </c>
      <c r="AD131" s="17">
        <v>0</v>
      </c>
      <c r="AE131" s="17">
        <v>0</v>
      </c>
      <c r="AF131" s="17">
        <v>0</v>
      </c>
      <c r="AG131" s="17">
        <v>0</v>
      </c>
      <c r="AH131" s="17">
        <v>0</v>
      </c>
      <c r="AI131" s="17">
        <v>0</v>
      </c>
      <c r="AJ131" s="17">
        <v>0</v>
      </c>
      <c r="AK131" s="17">
        <v>0</v>
      </c>
      <c r="AL131" s="17">
        <v>0</v>
      </c>
      <c r="AM131" s="17">
        <v>0</v>
      </c>
      <c r="AN131" s="17">
        <v>0</v>
      </c>
      <c r="AO131" s="17">
        <v>0</v>
      </c>
      <c r="AP131" s="17">
        <v>0</v>
      </c>
      <c r="AQ131" s="17">
        <v>0</v>
      </c>
      <c r="AR131" s="17"/>
      <c r="AS131" s="17"/>
      <c r="AT131" s="17"/>
    </row>
    <row r="132" spans="1:46" s="6" customFormat="1" x14ac:dyDescent="0.2">
      <c r="A132" s="68" t="s">
        <v>51</v>
      </c>
      <c r="B132" s="40" t="s">
        <v>52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7">
        <v>0</v>
      </c>
      <c r="AA132" s="17">
        <v>1</v>
      </c>
      <c r="AB132" s="17">
        <v>0</v>
      </c>
      <c r="AC132" s="17">
        <v>1</v>
      </c>
      <c r="AD132" s="17">
        <v>1</v>
      </c>
      <c r="AE132" s="17">
        <v>3</v>
      </c>
      <c r="AF132" s="17">
        <v>9</v>
      </c>
      <c r="AG132" s="17">
        <v>3</v>
      </c>
      <c r="AH132" s="17">
        <v>4</v>
      </c>
      <c r="AI132" s="17">
        <v>1</v>
      </c>
      <c r="AJ132" s="17">
        <v>0</v>
      </c>
      <c r="AK132" s="17">
        <v>1</v>
      </c>
      <c r="AL132" s="17">
        <v>1</v>
      </c>
      <c r="AM132" s="17">
        <v>2</v>
      </c>
      <c r="AN132" s="17">
        <v>1</v>
      </c>
      <c r="AO132" s="17">
        <v>2</v>
      </c>
      <c r="AP132" s="17">
        <v>2</v>
      </c>
      <c r="AQ132" s="17">
        <v>2</v>
      </c>
      <c r="AR132" s="17"/>
      <c r="AS132" s="17"/>
      <c r="AT132" s="17"/>
    </row>
    <row r="133" spans="1:46" s="6" customFormat="1" x14ac:dyDescent="0.2">
      <c r="A133" s="68" t="s">
        <v>53</v>
      </c>
      <c r="B133" s="37" t="s">
        <v>25</v>
      </c>
      <c r="C133" s="17">
        <v>5914</v>
      </c>
      <c r="D133" s="17">
        <v>6645</v>
      </c>
      <c r="E133" s="17">
        <v>6643</v>
      </c>
      <c r="F133" s="17">
        <v>6787</v>
      </c>
      <c r="G133" s="17">
        <v>7043</v>
      </c>
      <c r="H133" s="17">
        <v>7227</v>
      </c>
      <c r="I133" s="17">
        <v>7563</v>
      </c>
      <c r="J133" s="17">
        <v>8422</v>
      </c>
      <c r="K133" s="17">
        <v>8177</v>
      </c>
      <c r="L133" s="17">
        <v>9217</v>
      </c>
      <c r="M133" s="17">
        <v>8799</v>
      </c>
      <c r="N133" s="17">
        <v>9704</v>
      </c>
      <c r="O133" s="17">
        <v>9922</v>
      </c>
      <c r="P133" s="17">
        <v>11038</v>
      </c>
      <c r="Q133" s="17">
        <v>10761</v>
      </c>
      <c r="R133" s="17">
        <v>11304</v>
      </c>
      <c r="S133" s="17">
        <v>12251</v>
      </c>
      <c r="T133" s="17">
        <v>13147</v>
      </c>
      <c r="U133" s="17">
        <v>12888</v>
      </c>
      <c r="V133" s="17">
        <v>11560</v>
      </c>
      <c r="W133" s="17">
        <v>10645</v>
      </c>
      <c r="X133" s="17">
        <v>11067</v>
      </c>
      <c r="Y133" s="17">
        <v>11025</v>
      </c>
      <c r="Z133" s="17">
        <v>11546</v>
      </c>
      <c r="AA133" s="17">
        <v>9275</v>
      </c>
      <c r="AB133" s="17">
        <v>10766</v>
      </c>
      <c r="AC133" s="17">
        <v>10471</v>
      </c>
      <c r="AD133" s="17">
        <v>11447</v>
      </c>
      <c r="AE133" s="17">
        <v>11832</v>
      </c>
      <c r="AF133" s="17">
        <v>12673</v>
      </c>
      <c r="AG133" s="17">
        <v>12592</v>
      </c>
      <c r="AH133" s="17">
        <v>12560</v>
      </c>
      <c r="AI133" s="17">
        <v>12649</v>
      </c>
      <c r="AJ133" s="17">
        <v>12302</v>
      </c>
      <c r="AK133" s="17">
        <v>12468</v>
      </c>
      <c r="AL133" s="17">
        <v>12022</v>
      </c>
      <c r="AM133" s="17">
        <v>11846</v>
      </c>
      <c r="AN133" s="17">
        <v>12040</v>
      </c>
      <c r="AO133" s="17">
        <v>12332</v>
      </c>
      <c r="AP133" s="17">
        <v>12294</v>
      </c>
      <c r="AQ133" s="17">
        <v>11342</v>
      </c>
      <c r="AR133" s="17"/>
      <c r="AS133" s="17"/>
      <c r="AT133" s="17"/>
    </row>
    <row r="134" spans="1:46" s="6" customFormat="1" x14ac:dyDescent="0.2">
      <c r="A134" s="68" t="s">
        <v>106</v>
      </c>
      <c r="B134" s="40" t="s">
        <v>50</v>
      </c>
      <c r="C134" s="17">
        <v>236</v>
      </c>
      <c r="D134" s="17">
        <v>304</v>
      </c>
      <c r="E134" s="17">
        <v>334</v>
      </c>
      <c r="F134" s="17">
        <v>313</v>
      </c>
      <c r="G134" s="17">
        <v>257</v>
      </c>
      <c r="H134" s="17">
        <v>305</v>
      </c>
      <c r="I134" s="17">
        <v>308</v>
      </c>
      <c r="J134" s="17">
        <v>253</v>
      </c>
      <c r="K134" s="17">
        <v>307</v>
      </c>
      <c r="L134" s="17">
        <v>280</v>
      </c>
      <c r="M134" s="17">
        <v>308</v>
      </c>
      <c r="N134" s="17">
        <v>287</v>
      </c>
      <c r="O134" s="17">
        <v>307</v>
      </c>
      <c r="P134" s="17">
        <v>280</v>
      </c>
      <c r="Q134" s="17">
        <v>312</v>
      </c>
      <c r="R134" s="17">
        <v>318</v>
      </c>
      <c r="S134" s="17">
        <v>297</v>
      </c>
      <c r="T134" s="17">
        <v>338</v>
      </c>
      <c r="U134" s="17">
        <v>354</v>
      </c>
      <c r="V134" s="17">
        <v>310</v>
      </c>
      <c r="W134" s="17">
        <v>317</v>
      </c>
      <c r="X134" s="17">
        <v>319</v>
      </c>
      <c r="Y134" s="17">
        <v>304</v>
      </c>
      <c r="Z134" s="17">
        <v>406</v>
      </c>
      <c r="AA134" s="17">
        <v>0</v>
      </c>
      <c r="AB134" s="17">
        <v>0</v>
      </c>
      <c r="AC134" s="17">
        <v>0</v>
      </c>
      <c r="AD134" s="17">
        <v>0</v>
      </c>
      <c r="AE134" s="17">
        <v>0</v>
      </c>
      <c r="AF134" s="17">
        <v>0</v>
      </c>
      <c r="AG134" s="17">
        <v>0</v>
      </c>
      <c r="AH134" s="17">
        <v>0</v>
      </c>
      <c r="AI134" s="17">
        <v>0</v>
      </c>
      <c r="AJ134" s="17">
        <v>0</v>
      </c>
      <c r="AK134" s="17">
        <v>0</v>
      </c>
      <c r="AL134" s="17">
        <v>0</v>
      </c>
      <c r="AM134" s="17">
        <v>0</v>
      </c>
      <c r="AN134" s="17">
        <v>0</v>
      </c>
      <c r="AO134" s="17">
        <v>0</v>
      </c>
      <c r="AP134" s="17">
        <v>0</v>
      </c>
      <c r="AQ134" s="17">
        <v>0</v>
      </c>
      <c r="AR134" s="17"/>
      <c r="AS134" s="17"/>
      <c r="AT134" s="17"/>
    </row>
    <row r="135" spans="1:46" s="6" customFormat="1" x14ac:dyDescent="0.2">
      <c r="A135" s="68" t="s">
        <v>107</v>
      </c>
      <c r="B135" s="40" t="s">
        <v>52</v>
      </c>
      <c r="C135" s="17">
        <v>5678</v>
      </c>
      <c r="D135" s="17">
        <v>6341</v>
      </c>
      <c r="E135" s="17">
        <v>6309</v>
      </c>
      <c r="F135" s="17">
        <v>6474</v>
      </c>
      <c r="G135" s="17">
        <v>6786</v>
      </c>
      <c r="H135" s="17">
        <v>6922</v>
      </c>
      <c r="I135" s="17">
        <v>7255</v>
      </c>
      <c r="J135" s="17">
        <v>8169</v>
      </c>
      <c r="K135" s="17">
        <v>7870</v>
      </c>
      <c r="L135" s="17">
        <v>8937</v>
      </c>
      <c r="M135" s="17">
        <v>8491</v>
      </c>
      <c r="N135" s="17">
        <v>9417</v>
      </c>
      <c r="O135" s="17">
        <v>9615</v>
      </c>
      <c r="P135" s="17">
        <v>10758</v>
      </c>
      <c r="Q135" s="17">
        <v>10449</v>
      </c>
      <c r="R135" s="17">
        <v>10986</v>
      </c>
      <c r="S135" s="17">
        <v>11954</v>
      </c>
      <c r="T135" s="17">
        <v>12809</v>
      </c>
      <c r="U135" s="17">
        <v>12534</v>
      </c>
      <c r="V135" s="17">
        <v>11250</v>
      </c>
      <c r="W135" s="17">
        <v>10328</v>
      </c>
      <c r="X135" s="17">
        <v>10748</v>
      </c>
      <c r="Y135" s="17">
        <v>10721</v>
      </c>
      <c r="Z135" s="17">
        <v>11140</v>
      </c>
      <c r="AA135" s="17">
        <v>9275</v>
      </c>
      <c r="AB135" s="17">
        <v>10766</v>
      </c>
      <c r="AC135" s="17">
        <v>10471</v>
      </c>
      <c r="AD135" s="17">
        <v>11447</v>
      </c>
      <c r="AE135" s="17">
        <v>11832</v>
      </c>
      <c r="AF135" s="17">
        <v>12673</v>
      </c>
      <c r="AG135" s="17">
        <v>12592</v>
      </c>
      <c r="AH135" s="17">
        <v>12560</v>
      </c>
      <c r="AI135" s="17">
        <v>12649</v>
      </c>
      <c r="AJ135" s="17">
        <v>12302</v>
      </c>
      <c r="AK135" s="17">
        <v>12468</v>
      </c>
      <c r="AL135" s="17">
        <v>12022</v>
      </c>
      <c r="AM135" s="17">
        <v>11846</v>
      </c>
      <c r="AN135" s="17">
        <v>12040</v>
      </c>
      <c r="AO135" s="17">
        <v>12332</v>
      </c>
      <c r="AP135" s="17">
        <v>12294</v>
      </c>
      <c r="AQ135" s="17">
        <v>11342</v>
      </c>
      <c r="AR135" s="17"/>
      <c r="AS135" s="17"/>
      <c r="AT135" s="17"/>
    </row>
    <row r="136" spans="1:46" s="14" customFormat="1" ht="15.75" x14ac:dyDescent="0.25">
      <c r="A136" s="69" t="s">
        <v>56</v>
      </c>
      <c r="B136" s="35" t="s">
        <v>108</v>
      </c>
      <c r="C136" s="31">
        <v>37049</v>
      </c>
      <c r="D136" s="31">
        <v>38060</v>
      </c>
      <c r="E136" s="31">
        <v>37200</v>
      </c>
      <c r="F136" s="31">
        <v>35239</v>
      </c>
      <c r="G136" s="31">
        <v>31980</v>
      </c>
      <c r="H136" s="31">
        <v>31221</v>
      </c>
      <c r="I136" s="31">
        <v>31492</v>
      </c>
      <c r="J136" s="31">
        <v>32856</v>
      </c>
      <c r="K136" s="31">
        <v>32124</v>
      </c>
      <c r="L136" s="31">
        <v>33238</v>
      </c>
      <c r="M136" s="31">
        <v>35299</v>
      </c>
      <c r="N136" s="31">
        <v>37805</v>
      </c>
      <c r="O136" s="31">
        <v>39222</v>
      </c>
      <c r="P136" s="31">
        <v>40563</v>
      </c>
      <c r="Q136" s="31">
        <v>44126</v>
      </c>
      <c r="R136" s="31">
        <v>47665</v>
      </c>
      <c r="S136" s="31">
        <v>51085</v>
      </c>
      <c r="T136" s="31">
        <v>54921</v>
      </c>
      <c r="U136" s="31">
        <v>58083</v>
      </c>
      <c r="V136" s="31">
        <v>60829</v>
      </c>
      <c r="W136" s="31">
        <v>59732</v>
      </c>
      <c r="X136" s="31">
        <v>60517</v>
      </c>
      <c r="Y136" s="31">
        <v>63025</v>
      </c>
      <c r="Z136" s="31">
        <v>63920</v>
      </c>
      <c r="AA136" s="31">
        <v>62559</v>
      </c>
      <c r="AB136" s="31">
        <v>64704</v>
      </c>
      <c r="AC136" s="31">
        <v>64760</v>
      </c>
      <c r="AD136" s="31">
        <v>69293</v>
      </c>
      <c r="AE136" s="31">
        <v>69289</v>
      </c>
      <c r="AF136" s="31">
        <v>71797</v>
      </c>
      <c r="AG136" s="31">
        <v>71659</v>
      </c>
      <c r="AH136" s="31">
        <v>73344</v>
      </c>
      <c r="AI136" s="31">
        <v>73897</v>
      </c>
      <c r="AJ136" s="31">
        <v>75433</v>
      </c>
      <c r="AK136" s="31">
        <v>76715</v>
      </c>
      <c r="AL136" s="31">
        <v>76585</v>
      </c>
      <c r="AM136" s="31">
        <v>75859</v>
      </c>
      <c r="AN136" s="31">
        <v>74486</v>
      </c>
      <c r="AO136" s="31">
        <v>76546</v>
      </c>
      <c r="AP136" s="31">
        <v>76732</v>
      </c>
      <c r="AQ136" s="31">
        <v>76298</v>
      </c>
      <c r="AR136" s="31"/>
      <c r="AS136" s="31"/>
      <c r="AT136" s="31"/>
    </row>
    <row r="137" spans="1:46" s="6" customFormat="1" x14ac:dyDescent="0.2">
      <c r="A137" s="68" t="s">
        <v>58</v>
      </c>
      <c r="B137" s="37" t="s">
        <v>19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17">
        <v>0</v>
      </c>
      <c r="AA137" s="17">
        <v>0</v>
      </c>
      <c r="AB137" s="17">
        <v>0</v>
      </c>
      <c r="AC137" s="17">
        <v>0</v>
      </c>
      <c r="AD137" s="17">
        <v>0</v>
      </c>
      <c r="AE137" s="17">
        <v>0</v>
      </c>
      <c r="AF137" s="17">
        <v>0</v>
      </c>
      <c r="AG137" s="17">
        <v>0</v>
      </c>
      <c r="AH137" s="17">
        <v>0</v>
      </c>
      <c r="AI137" s="17">
        <v>0</v>
      </c>
      <c r="AJ137" s="17">
        <v>0</v>
      </c>
      <c r="AK137" s="17">
        <v>0</v>
      </c>
      <c r="AL137" s="17">
        <v>0</v>
      </c>
      <c r="AM137" s="17">
        <v>0</v>
      </c>
      <c r="AN137" s="17">
        <v>0</v>
      </c>
      <c r="AO137" s="17">
        <v>0</v>
      </c>
      <c r="AP137" s="17">
        <v>0</v>
      </c>
      <c r="AQ137" s="17">
        <v>0</v>
      </c>
      <c r="AR137" s="17"/>
      <c r="AS137" s="17"/>
      <c r="AT137" s="17"/>
    </row>
    <row r="138" spans="1:46" s="6" customFormat="1" x14ac:dyDescent="0.2">
      <c r="A138" s="68" t="s">
        <v>59</v>
      </c>
      <c r="B138" s="40" t="s">
        <v>109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7">
        <v>0</v>
      </c>
      <c r="AA138" s="17">
        <v>0</v>
      </c>
      <c r="AB138" s="17">
        <v>0</v>
      </c>
      <c r="AC138" s="17">
        <v>0</v>
      </c>
      <c r="AD138" s="17">
        <v>0</v>
      </c>
      <c r="AE138" s="17">
        <v>0</v>
      </c>
      <c r="AF138" s="17">
        <v>0</v>
      </c>
      <c r="AG138" s="17">
        <v>0</v>
      </c>
      <c r="AH138" s="17">
        <v>0</v>
      </c>
      <c r="AI138" s="17">
        <v>0</v>
      </c>
      <c r="AJ138" s="17">
        <v>0</v>
      </c>
      <c r="AK138" s="17">
        <v>0</v>
      </c>
      <c r="AL138" s="17">
        <v>0</v>
      </c>
      <c r="AM138" s="17">
        <v>0</v>
      </c>
      <c r="AN138" s="17">
        <v>0</v>
      </c>
      <c r="AO138" s="17">
        <v>0</v>
      </c>
      <c r="AP138" s="17">
        <v>0</v>
      </c>
      <c r="AQ138" s="17">
        <v>0</v>
      </c>
      <c r="AR138" s="17"/>
      <c r="AS138" s="17"/>
      <c r="AT138" s="17"/>
    </row>
    <row r="139" spans="1:46" s="6" customFormat="1" x14ac:dyDescent="0.2">
      <c r="A139" s="68" t="s">
        <v>60</v>
      </c>
      <c r="B139" s="40" t="s">
        <v>110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7">
        <v>0</v>
      </c>
      <c r="Z139" s="17">
        <v>0</v>
      </c>
      <c r="AA139" s="17">
        <v>0</v>
      </c>
      <c r="AB139" s="17">
        <v>0</v>
      </c>
      <c r="AC139" s="17">
        <v>0</v>
      </c>
      <c r="AD139" s="17">
        <v>0</v>
      </c>
      <c r="AE139" s="17">
        <v>0</v>
      </c>
      <c r="AF139" s="17">
        <v>0</v>
      </c>
      <c r="AG139" s="17">
        <v>0</v>
      </c>
      <c r="AH139" s="17">
        <v>0</v>
      </c>
      <c r="AI139" s="17">
        <v>0</v>
      </c>
      <c r="AJ139" s="17">
        <v>0</v>
      </c>
      <c r="AK139" s="17">
        <v>0</v>
      </c>
      <c r="AL139" s="17">
        <v>0</v>
      </c>
      <c r="AM139" s="17">
        <v>0</v>
      </c>
      <c r="AN139" s="17">
        <v>0</v>
      </c>
      <c r="AO139" s="17">
        <v>0</v>
      </c>
      <c r="AP139" s="17">
        <v>0</v>
      </c>
      <c r="AQ139" s="17">
        <v>0</v>
      </c>
      <c r="AR139" s="17"/>
      <c r="AS139" s="17"/>
      <c r="AT139" s="17"/>
    </row>
    <row r="140" spans="1:46" s="6" customFormat="1" x14ac:dyDescent="0.2">
      <c r="A140" s="68" t="s">
        <v>111</v>
      </c>
      <c r="B140" s="40" t="s">
        <v>52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17">
        <v>0</v>
      </c>
      <c r="AB140" s="17">
        <v>0</v>
      </c>
      <c r="AC140" s="17">
        <v>0</v>
      </c>
      <c r="AD140" s="17">
        <v>0</v>
      </c>
      <c r="AE140" s="17">
        <v>0</v>
      </c>
      <c r="AF140" s="17">
        <v>0</v>
      </c>
      <c r="AG140" s="17">
        <v>0</v>
      </c>
      <c r="AH140" s="17">
        <v>0</v>
      </c>
      <c r="AI140" s="17">
        <v>0</v>
      </c>
      <c r="AJ140" s="17">
        <v>0</v>
      </c>
      <c r="AK140" s="17">
        <v>0</v>
      </c>
      <c r="AL140" s="17">
        <v>0</v>
      </c>
      <c r="AM140" s="17">
        <v>0</v>
      </c>
      <c r="AN140" s="17">
        <v>0</v>
      </c>
      <c r="AO140" s="17">
        <v>0</v>
      </c>
      <c r="AP140" s="17">
        <v>0</v>
      </c>
      <c r="AQ140" s="17">
        <v>0</v>
      </c>
      <c r="AR140" s="17"/>
      <c r="AS140" s="17"/>
      <c r="AT140" s="17"/>
    </row>
    <row r="141" spans="1:46" s="6" customFormat="1" x14ac:dyDescent="0.2">
      <c r="A141" s="68" t="s">
        <v>61</v>
      </c>
      <c r="B141" s="37" t="s">
        <v>21</v>
      </c>
      <c r="C141" s="17">
        <v>17295</v>
      </c>
      <c r="D141" s="17">
        <v>17265</v>
      </c>
      <c r="E141" s="17">
        <v>16466</v>
      </c>
      <c r="F141" s="17">
        <v>15746</v>
      </c>
      <c r="G141" s="17">
        <v>12530</v>
      </c>
      <c r="H141" s="17">
        <v>11849</v>
      </c>
      <c r="I141" s="17">
        <v>10931</v>
      </c>
      <c r="J141" s="17">
        <v>11187</v>
      </c>
      <c r="K141" s="17">
        <v>10366</v>
      </c>
      <c r="L141" s="17">
        <v>10496</v>
      </c>
      <c r="M141" s="17">
        <v>10472</v>
      </c>
      <c r="N141" s="17">
        <v>9975</v>
      </c>
      <c r="O141" s="17">
        <v>9768</v>
      </c>
      <c r="P141" s="17">
        <v>9308</v>
      </c>
      <c r="Q141" s="17">
        <v>9373</v>
      </c>
      <c r="R141" s="17">
        <v>8893</v>
      </c>
      <c r="S141" s="17">
        <v>8459</v>
      </c>
      <c r="T141" s="17">
        <v>8432</v>
      </c>
      <c r="U141" s="17">
        <v>7754</v>
      </c>
      <c r="V141" s="17">
        <v>7838</v>
      </c>
      <c r="W141" s="17">
        <v>8026</v>
      </c>
      <c r="X141" s="17">
        <v>8016</v>
      </c>
      <c r="Y141" s="17">
        <v>9623</v>
      </c>
      <c r="Z141" s="17">
        <v>9804</v>
      </c>
      <c r="AA141" s="17">
        <v>9988</v>
      </c>
      <c r="AB141" s="17">
        <v>9918</v>
      </c>
      <c r="AC141" s="17">
        <v>10964</v>
      </c>
      <c r="AD141" s="17">
        <v>12099</v>
      </c>
      <c r="AE141" s="17">
        <v>12950</v>
      </c>
      <c r="AF141" s="17">
        <v>12764</v>
      </c>
      <c r="AG141" s="17">
        <v>13410</v>
      </c>
      <c r="AH141" s="17">
        <v>13946</v>
      </c>
      <c r="AI141" s="17">
        <v>14266</v>
      </c>
      <c r="AJ141" s="17">
        <v>14351</v>
      </c>
      <c r="AK141" s="17">
        <v>15246</v>
      </c>
      <c r="AL141" s="17">
        <v>15316</v>
      </c>
      <c r="AM141" s="17">
        <v>15824</v>
      </c>
      <c r="AN141" s="17">
        <v>15492</v>
      </c>
      <c r="AO141" s="17">
        <v>17410</v>
      </c>
      <c r="AP141" s="17">
        <v>17568</v>
      </c>
      <c r="AQ141" s="17">
        <v>17779</v>
      </c>
      <c r="AR141" s="17"/>
      <c r="AS141" s="17"/>
      <c r="AT141" s="17"/>
    </row>
    <row r="142" spans="1:46" s="6" customFormat="1" x14ac:dyDescent="0.2">
      <c r="A142" s="68" t="s">
        <v>62</v>
      </c>
      <c r="B142" s="40" t="s">
        <v>50</v>
      </c>
      <c r="C142" s="17">
        <v>17295</v>
      </c>
      <c r="D142" s="17">
        <v>17265</v>
      </c>
      <c r="E142" s="17">
        <v>16466</v>
      </c>
      <c r="F142" s="17">
        <v>15746</v>
      </c>
      <c r="G142" s="17">
        <v>12530</v>
      </c>
      <c r="H142" s="17">
        <v>11849</v>
      </c>
      <c r="I142" s="17">
        <v>10931</v>
      </c>
      <c r="J142" s="17">
        <v>11187</v>
      </c>
      <c r="K142" s="17">
        <v>10366</v>
      </c>
      <c r="L142" s="17">
        <v>10496</v>
      </c>
      <c r="M142" s="17">
        <v>10472</v>
      </c>
      <c r="N142" s="17">
        <v>9974</v>
      </c>
      <c r="O142" s="17">
        <v>9767</v>
      </c>
      <c r="P142" s="17">
        <v>9307</v>
      </c>
      <c r="Q142" s="17">
        <v>9373</v>
      </c>
      <c r="R142" s="17">
        <v>8893</v>
      </c>
      <c r="S142" s="17">
        <v>8459</v>
      </c>
      <c r="T142" s="17">
        <v>8432</v>
      </c>
      <c r="U142" s="17">
        <v>7754</v>
      </c>
      <c r="V142" s="17">
        <v>7836</v>
      </c>
      <c r="W142" s="17">
        <v>8024</v>
      </c>
      <c r="X142" s="17">
        <v>8014</v>
      </c>
      <c r="Y142" s="17">
        <v>9621</v>
      </c>
      <c r="Z142" s="17">
        <v>9802</v>
      </c>
      <c r="AA142" s="17">
        <v>9988</v>
      </c>
      <c r="AB142" s="17">
        <v>9918</v>
      </c>
      <c r="AC142" s="17">
        <v>10964</v>
      </c>
      <c r="AD142" s="17">
        <v>12099</v>
      </c>
      <c r="AE142" s="17">
        <v>12950</v>
      </c>
      <c r="AF142" s="17">
        <v>12764</v>
      </c>
      <c r="AG142" s="17">
        <v>13410</v>
      </c>
      <c r="AH142" s="17">
        <v>13946</v>
      </c>
      <c r="AI142" s="17">
        <v>14266</v>
      </c>
      <c r="AJ142" s="17">
        <v>14351</v>
      </c>
      <c r="AK142" s="17">
        <v>15246</v>
      </c>
      <c r="AL142" s="17">
        <v>15316</v>
      </c>
      <c r="AM142" s="17">
        <v>15824</v>
      </c>
      <c r="AN142" s="17">
        <v>15492</v>
      </c>
      <c r="AO142" s="17">
        <v>17410</v>
      </c>
      <c r="AP142" s="17">
        <v>17568</v>
      </c>
      <c r="AQ142" s="17">
        <v>17779</v>
      </c>
      <c r="AR142" s="17"/>
      <c r="AS142" s="17"/>
      <c r="AT142" s="17"/>
    </row>
    <row r="143" spans="1:46" s="6" customFormat="1" x14ac:dyDescent="0.2">
      <c r="A143" s="68" t="s">
        <v>112</v>
      </c>
      <c r="B143" s="40" t="s">
        <v>52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1</v>
      </c>
      <c r="O143" s="17">
        <v>1</v>
      </c>
      <c r="P143" s="17">
        <v>1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2</v>
      </c>
      <c r="W143" s="17">
        <v>2</v>
      </c>
      <c r="X143" s="17">
        <v>2</v>
      </c>
      <c r="Y143" s="17">
        <v>2</v>
      </c>
      <c r="Z143" s="17">
        <v>2</v>
      </c>
      <c r="AA143" s="17">
        <v>0</v>
      </c>
      <c r="AB143" s="17">
        <v>0</v>
      </c>
      <c r="AC143" s="17">
        <v>0</v>
      </c>
      <c r="AD143" s="17">
        <v>0</v>
      </c>
      <c r="AE143" s="17">
        <v>0</v>
      </c>
      <c r="AF143" s="17">
        <v>0</v>
      </c>
      <c r="AG143" s="17">
        <v>0</v>
      </c>
      <c r="AH143" s="17">
        <v>0</v>
      </c>
      <c r="AI143" s="17">
        <v>0</v>
      </c>
      <c r="AJ143" s="17">
        <v>0</v>
      </c>
      <c r="AK143" s="17">
        <v>0</v>
      </c>
      <c r="AL143" s="17">
        <v>0</v>
      </c>
      <c r="AM143" s="17">
        <v>0</v>
      </c>
      <c r="AN143" s="17">
        <v>0</v>
      </c>
      <c r="AO143" s="17">
        <v>0</v>
      </c>
      <c r="AP143" s="17">
        <v>0</v>
      </c>
      <c r="AQ143" s="17">
        <v>0</v>
      </c>
      <c r="AR143" s="17"/>
      <c r="AS143" s="17"/>
      <c r="AT143" s="17"/>
    </row>
    <row r="144" spans="1:46" s="6" customFormat="1" x14ac:dyDescent="0.2">
      <c r="A144" s="68" t="s">
        <v>64</v>
      </c>
      <c r="B144" s="37" t="s">
        <v>23</v>
      </c>
      <c r="C144" s="17">
        <v>3959</v>
      </c>
      <c r="D144" s="17">
        <v>4559</v>
      </c>
      <c r="E144" s="17">
        <v>4587</v>
      </c>
      <c r="F144" s="17">
        <v>4758</v>
      </c>
      <c r="G144" s="17">
        <v>4792</v>
      </c>
      <c r="H144" s="17">
        <v>4477</v>
      </c>
      <c r="I144" s="17">
        <v>5003</v>
      </c>
      <c r="J144" s="17">
        <v>5721</v>
      </c>
      <c r="K144" s="17">
        <v>5643</v>
      </c>
      <c r="L144" s="17">
        <v>6378</v>
      </c>
      <c r="M144" s="17">
        <v>7446</v>
      </c>
      <c r="N144" s="17">
        <v>8684</v>
      </c>
      <c r="O144" s="17">
        <v>9156</v>
      </c>
      <c r="P144" s="17">
        <v>9890</v>
      </c>
      <c r="Q144" s="17">
        <v>11992</v>
      </c>
      <c r="R144" s="17">
        <v>14151</v>
      </c>
      <c r="S144" s="17">
        <v>15782</v>
      </c>
      <c r="T144" s="17">
        <v>17620</v>
      </c>
      <c r="U144" s="17">
        <v>19698</v>
      </c>
      <c r="V144" s="17">
        <v>22111</v>
      </c>
      <c r="W144" s="17">
        <v>21440</v>
      </c>
      <c r="X144" s="17">
        <v>21660</v>
      </c>
      <c r="Y144" s="17">
        <v>21740</v>
      </c>
      <c r="Z144" s="17">
        <v>21323</v>
      </c>
      <c r="AA144" s="17">
        <v>23306</v>
      </c>
      <c r="AB144" s="17">
        <v>23928</v>
      </c>
      <c r="AC144" s="17">
        <v>22552</v>
      </c>
      <c r="AD144" s="17">
        <v>25441</v>
      </c>
      <c r="AE144" s="17">
        <v>24727</v>
      </c>
      <c r="AF144" s="17">
        <v>26605</v>
      </c>
      <c r="AG144" s="17">
        <v>26609</v>
      </c>
      <c r="AH144" s="17">
        <v>26132</v>
      </c>
      <c r="AI144" s="17">
        <v>25730</v>
      </c>
      <c r="AJ144" s="17">
        <v>27146</v>
      </c>
      <c r="AK144" s="17">
        <v>27423</v>
      </c>
      <c r="AL144" s="17">
        <v>27535</v>
      </c>
      <c r="AM144" s="17">
        <v>26988</v>
      </c>
      <c r="AN144" s="17">
        <v>26872</v>
      </c>
      <c r="AO144" s="17">
        <v>27398</v>
      </c>
      <c r="AP144" s="17">
        <v>27220</v>
      </c>
      <c r="AQ144" s="17">
        <v>27261</v>
      </c>
      <c r="AR144" s="17"/>
      <c r="AS144" s="17"/>
      <c r="AT144" s="17"/>
    </row>
    <row r="145" spans="1:46" s="6" customFormat="1" x14ac:dyDescent="0.2">
      <c r="A145" s="68" t="s">
        <v>65</v>
      </c>
      <c r="B145" s="40" t="s">
        <v>50</v>
      </c>
      <c r="C145" s="17">
        <v>3921</v>
      </c>
      <c r="D145" s="17">
        <v>4045</v>
      </c>
      <c r="E145" s="17">
        <v>4064</v>
      </c>
      <c r="F145" s="17">
        <v>4177</v>
      </c>
      <c r="G145" s="17">
        <v>4742</v>
      </c>
      <c r="H145" s="17">
        <v>4452</v>
      </c>
      <c r="I145" s="17">
        <v>4960</v>
      </c>
      <c r="J145" s="17">
        <v>5665</v>
      </c>
      <c r="K145" s="17">
        <v>5578</v>
      </c>
      <c r="L145" s="17">
        <v>6315</v>
      </c>
      <c r="M145" s="17">
        <v>7377</v>
      </c>
      <c r="N145" s="17">
        <v>8560</v>
      </c>
      <c r="O145" s="17">
        <v>9016</v>
      </c>
      <c r="P145" s="17">
        <v>9728</v>
      </c>
      <c r="Q145" s="17">
        <v>11682</v>
      </c>
      <c r="R145" s="17">
        <v>13601</v>
      </c>
      <c r="S145" s="17">
        <v>14190</v>
      </c>
      <c r="T145" s="17">
        <v>15915</v>
      </c>
      <c r="U145" s="17">
        <v>17742</v>
      </c>
      <c r="V145" s="17">
        <v>20046</v>
      </c>
      <c r="W145" s="17">
        <v>19588</v>
      </c>
      <c r="X145" s="17">
        <v>19867</v>
      </c>
      <c r="Y145" s="17">
        <v>19786</v>
      </c>
      <c r="Z145" s="17">
        <v>20074</v>
      </c>
      <c r="AA145" s="17">
        <v>21937</v>
      </c>
      <c r="AB145" s="17">
        <v>22362</v>
      </c>
      <c r="AC145" s="17">
        <v>21100</v>
      </c>
      <c r="AD145" s="17">
        <v>24191</v>
      </c>
      <c r="AE145" s="17">
        <v>23489</v>
      </c>
      <c r="AF145" s="17">
        <v>25172</v>
      </c>
      <c r="AG145" s="17">
        <v>25382</v>
      </c>
      <c r="AH145" s="17">
        <v>24927</v>
      </c>
      <c r="AI145" s="17">
        <v>24755</v>
      </c>
      <c r="AJ145" s="17">
        <v>26430</v>
      </c>
      <c r="AK145" s="17">
        <v>26800</v>
      </c>
      <c r="AL145" s="17">
        <v>26685</v>
      </c>
      <c r="AM145" s="17">
        <v>26133</v>
      </c>
      <c r="AN145" s="17">
        <v>25890</v>
      </c>
      <c r="AO145" s="17">
        <v>25972</v>
      </c>
      <c r="AP145" s="17">
        <v>25866</v>
      </c>
      <c r="AQ145" s="17">
        <v>26080</v>
      </c>
      <c r="AR145" s="17"/>
      <c r="AS145" s="17"/>
      <c r="AT145" s="17"/>
    </row>
    <row r="146" spans="1:46" s="6" customFormat="1" x14ac:dyDescent="0.2">
      <c r="A146" s="68" t="s">
        <v>66</v>
      </c>
      <c r="B146" s="40" t="s">
        <v>52</v>
      </c>
      <c r="C146" s="17">
        <v>38</v>
      </c>
      <c r="D146" s="17">
        <v>514</v>
      </c>
      <c r="E146" s="17">
        <v>523</v>
      </c>
      <c r="F146" s="17">
        <v>581</v>
      </c>
      <c r="G146" s="17">
        <v>50</v>
      </c>
      <c r="H146" s="17">
        <v>25</v>
      </c>
      <c r="I146" s="17">
        <v>43</v>
      </c>
      <c r="J146" s="17">
        <v>56</v>
      </c>
      <c r="K146" s="17">
        <v>65</v>
      </c>
      <c r="L146" s="17">
        <v>63</v>
      </c>
      <c r="M146" s="17">
        <v>69</v>
      </c>
      <c r="N146" s="17">
        <v>124</v>
      </c>
      <c r="O146" s="17">
        <v>140</v>
      </c>
      <c r="P146" s="17">
        <v>162</v>
      </c>
      <c r="Q146" s="17">
        <v>310</v>
      </c>
      <c r="R146" s="17">
        <v>550</v>
      </c>
      <c r="S146" s="17">
        <v>1592</v>
      </c>
      <c r="T146" s="17">
        <v>1705</v>
      </c>
      <c r="U146" s="17">
        <v>1956</v>
      </c>
      <c r="V146" s="17">
        <v>2065</v>
      </c>
      <c r="W146" s="17">
        <v>1852</v>
      </c>
      <c r="X146" s="17">
        <v>1793</v>
      </c>
      <c r="Y146" s="17">
        <v>1954</v>
      </c>
      <c r="Z146" s="17">
        <v>1249</v>
      </c>
      <c r="AA146" s="17">
        <v>1369</v>
      </c>
      <c r="AB146" s="17">
        <v>1566</v>
      </c>
      <c r="AC146" s="17">
        <v>1452</v>
      </c>
      <c r="AD146" s="17">
        <v>1250</v>
      </c>
      <c r="AE146" s="17">
        <v>1238</v>
      </c>
      <c r="AF146" s="17">
        <v>1433</v>
      </c>
      <c r="AG146" s="17">
        <v>1227</v>
      </c>
      <c r="AH146" s="17">
        <v>1205</v>
      </c>
      <c r="AI146" s="17">
        <v>975</v>
      </c>
      <c r="AJ146" s="17">
        <v>716</v>
      </c>
      <c r="AK146" s="17">
        <v>623</v>
      </c>
      <c r="AL146" s="17">
        <v>850</v>
      </c>
      <c r="AM146" s="17">
        <v>855</v>
      </c>
      <c r="AN146" s="17">
        <v>982</v>
      </c>
      <c r="AO146" s="17">
        <v>1426</v>
      </c>
      <c r="AP146" s="17">
        <v>1354</v>
      </c>
      <c r="AQ146" s="17">
        <v>1181</v>
      </c>
      <c r="AR146" s="17"/>
      <c r="AS146" s="17"/>
      <c r="AT146" s="17"/>
    </row>
    <row r="147" spans="1:46" s="6" customFormat="1" x14ac:dyDescent="0.2">
      <c r="A147" s="68" t="s">
        <v>67</v>
      </c>
      <c r="B147" s="37" t="s">
        <v>25</v>
      </c>
      <c r="C147" s="17">
        <v>15795</v>
      </c>
      <c r="D147" s="17">
        <v>16236</v>
      </c>
      <c r="E147" s="17">
        <v>16147</v>
      </c>
      <c r="F147" s="17">
        <v>14735</v>
      </c>
      <c r="G147" s="17">
        <v>14658</v>
      </c>
      <c r="H147" s="17">
        <v>14895</v>
      </c>
      <c r="I147" s="17">
        <v>15558</v>
      </c>
      <c r="J147" s="17">
        <v>15948</v>
      </c>
      <c r="K147" s="17">
        <v>16115</v>
      </c>
      <c r="L147" s="17">
        <v>16364</v>
      </c>
      <c r="M147" s="17">
        <v>17381</v>
      </c>
      <c r="N147" s="17">
        <v>19146</v>
      </c>
      <c r="O147" s="17">
        <v>20298</v>
      </c>
      <c r="P147" s="17">
        <v>21365</v>
      </c>
      <c r="Q147" s="17">
        <v>22761</v>
      </c>
      <c r="R147" s="17">
        <v>24621</v>
      </c>
      <c r="S147" s="17">
        <v>26844</v>
      </c>
      <c r="T147" s="17">
        <v>28869</v>
      </c>
      <c r="U147" s="17">
        <v>30631</v>
      </c>
      <c r="V147" s="17">
        <v>30880</v>
      </c>
      <c r="W147" s="17">
        <v>30266</v>
      </c>
      <c r="X147" s="17">
        <v>30841</v>
      </c>
      <c r="Y147" s="17">
        <v>31662</v>
      </c>
      <c r="Z147" s="17">
        <v>32793</v>
      </c>
      <c r="AA147" s="17">
        <v>29265</v>
      </c>
      <c r="AB147" s="17">
        <v>30858</v>
      </c>
      <c r="AC147" s="17">
        <v>31244</v>
      </c>
      <c r="AD147" s="17">
        <v>31753</v>
      </c>
      <c r="AE147" s="17">
        <v>31612</v>
      </c>
      <c r="AF147" s="17">
        <v>32428</v>
      </c>
      <c r="AG147" s="17">
        <v>31640</v>
      </c>
      <c r="AH147" s="17">
        <v>33266</v>
      </c>
      <c r="AI147" s="17">
        <v>33901</v>
      </c>
      <c r="AJ147" s="17">
        <v>33936</v>
      </c>
      <c r="AK147" s="17">
        <v>34046</v>
      </c>
      <c r="AL147" s="17">
        <v>33734</v>
      </c>
      <c r="AM147" s="17">
        <v>33047</v>
      </c>
      <c r="AN147" s="17">
        <v>32122</v>
      </c>
      <c r="AO147" s="17">
        <v>31738</v>
      </c>
      <c r="AP147" s="17">
        <v>31944</v>
      </c>
      <c r="AQ147" s="17">
        <v>31258</v>
      </c>
      <c r="AR147" s="17"/>
      <c r="AS147" s="17"/>
      <c r="AT147" s="17"/>
    </row>
    <row r="148" spans="1:46" s="6" customFormat="1" x14ac:dyDescent="0.2">
      <c r="A148" s="68" t="s">
        <v>68</v>
      </c>
      <c r="B148" s="40" t="s">
        <v>50</v>
      </c>
      <c r="C148" s="17">
        <v>15535</v>
      </c>
      <c r="D148" s="17">
        <v>15970</v>
      </c>
      <c r="E148" s="17">
        <v>15771</v>
      </c>
      <c r="F148" s="17">
        <v>14324</v>
      </c>
      <c r="G148" s="17">
        <v>14250</v>
      </c>
      <c r="H148" s="17">
        <v>14459</v>
      </c>
      <c r="I148" s="17">
        <v>15094</v>
      </c>
      <c r="J148" s="17">
        <v>15695</v>
      </c>
      <c r="K148" s="17">
        <v>15890</v>
      </c>
      <c r="L148" s="17">
        <v>16177</v>
      </c>
      <c r="M148" s="17">
        <v>17186</v>
      </c>
      <c r="N148" s="17">
        <v>18924</v>
      </c>
      <c r="O148" s="17">
        <v>19998</v>
      </c>
      <c r="P148" s="17">
        <v>20869</v>
      </c>
      <c r="Q148" s="17">
        <v>22311</v>
      </c>
      <c r="R148" s="17">
        <v>24072</v>
      </c>
      <c r="S148" s="17">
        <v>26215</v>
      </c>
      <c r="T148" s="17">
        <v>28165</v>
      </c>
      <c r="U148" s="17">
        <v>29812</v>
      </c>
      <c r="V148" s="17">
        <v>30226</v>
      </c>
      <c r="W148" s="17">
        <v>29649</v>
      </c>
      <c r="X148" s="17">
        <v>30217</v>
      </c>
      <c r="Y148" s="17">
        <v>31016</v>
      </c>
      <c r="Z148" s="17">
        <v>32121</v>
      </c>
      <c r="AA148" s="17">
        <v>27122</v>
      </c>
      <c r="AB148" s="17">
        <v>28677</v>
      </c>
      <c r="AC148" s="17">
        <v>28851</v>
      </c>
      <c r="AD148" s="17">
        <v>29339</v>
      </c>
      <c r="AE148" s="17">
        <v>29149</v>
      </c>
      <c r="AF148" s="17">
        <v>30039</v>
      </c>
      <c r="AG148" s="17">
        <v>29337</v>
      </c>
      <c r="AH148" s="17">
        <v>30936</v>
      </c>
      <c r="AI148" s="17">
        <v>31199</v>
      </c>
      <c r="AJ148" s="17">
        <v>31162</v>
      </c>
      <c r="AK148" s="17">
        <v>31265</v>
      </c>
      <c r="AL148" s="17">
        <v>31047</v>
      </c>
      <c r="AM148" s="17">
        <v>30442</v>
      </c>
      <c r="AN148" s="17">
        <v>29558</v>
      </c>
      <c r="AO148" s="17">
        <v>29607</v>
      </c>
      <c r="AP148" s="17">
        <v>29892</v>
      </c>
      <c r="AQ148" s="17">
        <v>29051</v>
      </c>
      <c r="AR148" s="17"/>
      <c r="AS148" s="17"/>
      <c r="AT148" s="17"/>
    </row>
    <row r="149" spans="1:46" s="6" customFormat="1" x14ac:dyDescent="0.2">
      <c r="A149" s="68" t="s">
        <v>69</v>
      </c>
      <c r="B149" s="40" t="s">
        <v>52</v>
      </c>
      <c r="C149" s="17">
        <v>260</v>
      </c>
      <c r="D149" s="17">
        <v>266</v>
      </c>
      <c r="E149" s="17">
        <v>376</v>
      </c>
      <c r="F149" s="17">
        <v>411</v>
      </c>
      <c r="G149" s="17">
        <v>408</v>
      </c>
      <c r="H149" s="17">
        <v>436</v>
      </c>
      <c r="I149" s="17">
        <v>464</v>
      </c>
      <c r="J149" s="17">
        <v>253</v>
      </c>
      <c r="K149" s="17">
        <v>225</v>
      </c>
      <c r="L149" s="17">
        <v>187</v>
      </c>
      <c r="M149" s="17">
        <v>195</v>
      </c>
      <c r="N149" s="17">
        <v>222</v>
      </c>
      <c r="O149" s="17">
        <v>300</v>
      </c>
      <c r="P149" s="17">
        <v>496</v>
      </c>
      <c r="Q149" s="17">
        <v>450</v>
      </c>
      <c r="R149" s="17">
        <v>549</v>
      </c>
      <c r="S149" s="17">
        <v>629</v>
      </c>
      <c r="T149" s="17">
        <v>704</v>
      </c>
      <c r="U149" s="17">
        <v>819</v>
      </c>
      <c r="V149" s="17">
        <v>654</v>
      </c>
      <c r="W149" s="17">
        <v>617</v>
      </c>
      <c r="X149" s="17">
        <v>624</v>
      </c>
      <c r="Y149" s="17">
        <v>646</v>
      </c>
      <c r="Z149" s="17">
        <v>672</v>
      </c>
      <c r="AA149" s="17">
        <v>2143</v>
      </c>
      <c r="AB149" s="17">
        <v>2181</v>
      </c>
      <c r="AC149" s="17">
        <v>2393</v>
      </c>
      <c r="AD149" s="17">
        <v>2414</v>
      </c>
      <c r="AE149" s="17">
        <v>2463</v>
      </c>
      <c r="AF149" s="17">
        <v>2389</v>
      </c>
      <c r="AG149" s="17">
        <v>2303</v>
      </c>
      <c r="AH149" s="17">
        <v>2330</v>
      </c>
      <c r="AI149" s="17">
        <v>2702</v>
      </c>
      <c r="AJ149" s="17">
        <v>2774</v>
      </c>
      <c r="AK149" s="17">
        <v>2781</v>
      </c>
      <c r="AL149" s="17">
        <v>2687</v>
      </c>
      <c r="AM149" s="17">
        <v>2605</v>
      </c>
      <c r="AN149" s="17">
        <v>2564</v>
      </c>
      <c r="AO149" s="17">
        <v>2131</v>
      </c>
      <c r="AP149" s="17">
        <v>2052</v>
      </c>
      <c r="AQ149" s="17">
        <v>2207</v>
      </c>
      <c r="AR149" s="17"/>
      <c r="AS149" s="17"/>
      <c r="AT149" s="17"/>
    </row>
    <row r="150" spans="1:46" s="14" customFormat="1" ht="15.75" x14ac:dyDescent="0.25">
      <c r="A150" s="69" t="s">
        <v>70</v>
      </c>
      <c r="B150" s="35" t="s">
        <v>113</v>
      </c>
      <c r="C150" s="31">
        <v>4963</v>
      </c>
      <c r="D150" s="31">
        <v>5259</v>
      </c>
      <c r="E150" s="31">
        <v>5670</v>
      </c>
      <c r="F150" s="31">
        <v>4910</v>
      </c>
      <c r="G150" s="31">
        <v>5932</v>
      </c>
      <c r="H150" s="31">
        <v>5724</v>
      </c>
      <c r="I150" s="31">
        <v>5883</v>
      </c>
      <c r="J150" s="31">
        <v>6291</v>
      </c>
      <c r="K150" s="31">
        <v>5328</v>
      </c>
      <c r="L150" s="31">
        <v>6438</v>
      </c>
      <c r="M150" s="31">
        <v>7095</v>
      </c>
      <c r="N150" s="31">
        <v>6873</v>
      </c>
      <c r="O150" s="31">
        <v>8026</v>
      </c>
      <c r="P150" s="31">
        <v>12115</v>
      </c>
      <c r="Q150" s="31">
        <v>13814</v>
      </c>
      <c r="R150" s="31">
        <v>16868</v>
      </c>
      <c r="S150" s="31">
        <v>23141</v>
      </c>
      <c r="T150" s="31">
        <v>25944</v>
      </c>
      <c r="U150" s="31">
        <v>25897</v>
      </c>
      <c r="V150" s="31">
        <v>20294</v>
      </c>
      <c r="W150" s="31">
        <v>19946</v>
      </c>
      <c r="X150" s="31">
        <v>20529</v>
      </c>
      <c r="Y150" s="31">
        <v>21342</v>
      </c>
      <c r="Z150" s="31">
        <v>21749</v>
      </c>
      <c r="AA150" s="31">
        <v>22436</v>
      </c>
      <c r="AB150" s="31">
        <v>24096</v>
      </c>
      <c r="AC150" s="31">
        <v>27735</v>
      </c>
      <c r="AD150" s="31">
        <v>27202</v>
      </c>
      <c r="AE150" s="31">
        <v>30411</v>
      </c>
      <c r="AF150" s="31">
        <v>31982</v>
      </c>
      <c r="AG150" s="31">
        <v>26290</v>
      </c>
      <c r="AH150" s="31">
        <v>25130</v>
      </c>
      <c r="AI150" s="31">
        <v>25369</v>
      </c>
      <c r="AJ150" s="31">
        <v>23638</v>
      </c>
      <c r="AK150" s="31">
        <v>22451</v>
      </c>
      <c r="AL150" s="31">
        <v>21075</v>
      </c>
      <c r="AM150" s="31">
        <v>22454</v>
      </c>
      <c r="AN150" s="31">
        <v>23654</v>
      </c>
      <c r="AO150" s="31">
        <v>24406</v>
      </c>
      <c r="AP150" s="31">
        <v>22792</v>
      </c>
      <c r="AQ150" s="31">
        <v>21959</v>
      </c>
      <c r="AR150" s="31"/>
      <c r="AS150" s="31"/>
      <c r="AT150" s="31"/>
    </row>
    <row r="151" spans="1:46" s="6" customFormat="1" x14ac:dyDescent="0.2">
      <c r="A151" s="68" t="s">
        <v>72</v>
      </c>
      <c r="B151" s="37" t="s">
        <v>19</v>
      </c>
      <c r="C151" s="17">
        <v>1018</v>
      </c>
      <c r="D151" s="17">
        <v>924</v>
      </c>
      <c r="E151" s="17">
        <v>1340</v>
      </c>
      <c r="F151" s="17">
        <v>75</v>
      </c>
      <c r="G151" s="17">
        <v>1074</v>
      </c>
      <c r="H151" s="17">
        <v>626</v>
      </c>
      <c r="I151" s="17">
        <v>1268</v>
      </c>
      <c r="J151" s="17">
        <v>1667</v>
      </c>
      <c r="K151" s="17">
        <v>923</v>
      </c>
      <c r="L151" s="17">
        <v>1262</v>
      </c>
      <c r="M151" s="17">
        <v>1917</v>
      </c>
      <c r="N151" s="17">
        <v>932</v>
      </c>
      <c r="O151" s="17">
        <v>998</v>
      </c>
      <c r="P151" s="17">
        <v>2548</v>
      </c>
      <c r="Q151" s="17">
        <v>2653</v>
      </c>
      <c r="R151" s="17">
        <v>5627</v>
      </c>
      <c r="S151" s="17">
        <v>11000</v>
      </c>
      <c r="T151" s="17">
        <v>10831</v>
      </c>
      <c r="U151" s="17">
        <v>8153</v>
      </c>
      <c r="V151" s="17">
        <v>1710</v>
      </c>
      <c r="W151" s="17">
        <v>1685</v>
      </c>
      <c r="X151" s="17">
        <v>2282</v>
      </c>
      <c r="Y151" s="17">
        <v>2145</v>
      </c>
      <c r="Z151" s="17">
        <v>2286</v>
      </c>
      <c r="AA151" s="17">
        <v>3236</v>
      </c>
      <c r="AB151" s="17">
        <v>3311</v>
      </c>
      <c r="AC151" s="17">
        <v>4826</v>
      </c>
      <c r="AD151" s="17">
        <v>3613</v>
      </c>
      <c r="AE151" s="17">
        <v>6072</v>
      </c>
      <c r="AF151" s="17">
        <v>4233</v>
      </c>
      <c r="AG151" s="17">
        <v>3305</v>
      </c>
      <c r="AH151" s="17">
        <v>2331</v>
      </c>
      <c r="AI151" s="17">
        <v>3507</v>
      </c>
      <c r="AJ151" s="17">
        <v>4400</v>
      </c>
      <c r="AK151" s="17">
        <v>4118</v>
      </c>
      <c r="AL151" s="17">
        <v>2674</v>
      </c>
      <c r="AM151" s="17">
        <v>4105</v>
      </c>
      <c r="AN151" s="17">
        <v>3460</v>
      </c>
      <c r="AO151" s="17">
        <v>3762</v>
      </c>
      <c r="AP151" s="17">
        <v>4042</v>
      </c>
      <c r="AQ151" s="17">
        <v>3155</v>
      </c>
      <c r="AR151" s="17"/>
      <c r="AS151" s="17"/>
      <c r="AT151" s="17"/>
    </row>
    <row r="152" spans="1:46" s="6" customFormat="1" x14ac:dyDescent="0.2">
      <c r="A152" s="68" t="s">
        <v>73</v>
      </c>
      <c r="B152" s="37" t="s">
        <v>21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7">
        <v>0</v>
      </c>
      <c r="Z152" s="17">
        <v>0</v>
      </c>
      <c r="AA152" s="17">
        <v>0</v>
      </c>
      <c r="AB152" s="17">
        <v>0</v>
      </c>
      <c r="AC152" s="17">
        <v>0</v>
      </c>
      <c r="AD152" s="17">
        <v>0</v>
      </c>
      <c r="AE152" s="17">
        <v>0</v>
      </c>
      <c r="AF152" s="17">
        <v>0</v>
      </c>
      <c r="AG152" s="17">
        <v>0</v>
      </c>
      <c r="AH152" s="17">
        <v>0</v>
      </c>
      <c r="AI152" s="17">
        <v>0</v>
      </c>
      <c r="AJ152" s="17">
        <v>0</v>
      </c>
      <c r="AK152" s="17">
        <v>0</v>
      </c>
      <c r="AL152" s="17">
        <v>0</v>
      </c>
      <c r="AM152" s="17">
        <v>0</v>
      </c>
      <c r="AN152" s="17">
        <v>0</v>
      </c>
      <c r="AO152" s="17">
        <v>0</v>
      </c>
      <c r="AP152" s="17">
        <v>0</v>
      </c>
      <c r="AQ152" s="17">
        <v>0</v>
      </c>
      <c r="AR152" s="17"/>
      <c r="AS152" s="17"/>
      <c r="AT152" s="17"/>
    </row>
    <row r="153" spans="1:46" s="6" customFormat="1" x14ac:dyDescent="0.2">
      <c r="A153" s="68" t="s">
        <v>74</v>
      </c>
      <c r="B153" s="37" t="s">
        <v>23</v>
      </c>
      <c r="C153" s="17">
        <v>3945</v>
      </c>
      <c r="D153" s="17">
        <v>4335</v>
      </c>
      <c r="E153" s="17">
        <v>4330</v>
      </c>
      <c r="F153" s="17">
        <v>4835</v>
      </c>
      <c r="G153" s="17">
        <v>4858</v>
      </c>
      <c r="H153" s="17">
        <v>5098</v>
      </c>
      <c r="I153" s="17">
        <v>4615</v>
      </c>
      <c r="J153" s="17">
        <v>4624</v>
      </c>
      <c r="K153" s="17">
        <v>4405</v>
      </c>
      <c r="L153" s="17">
        <v>5176</v>
      </c>
      <c r="M153" s="17">
        <v>5178</v>
      </c>
      <c r="N153" s="17">
        <v>5941</v>
      </c>
      <c r="O153" s="17">
        <v>7028</v>
      </c>
      <c r="P153" s="17">
        <v>9567</v>
      </c>
      <c r="Q153" s="17">
        <v>11161</v>
      </c>
      <c r="R153" s="17">
        <v>11241</v>
      </c>
      <c r="S153" s="17">
        <v>12141</v>
      </c>
      <c r="T153" s="17">
        <v>15113</v>
      </c>
      <c r="U153" s="17">
        <v>17744</v>
      </c>
      <c r="V153" s="17">
        <v>18584</v>
      </c>
      <c r="W153" s="17">
        <v>18261</v>
      </c>
      <c r="X153" s="17">
        <v>18247</v>
      </c>
      <c r="Y153" s="17">
        <v>19197</v>
      </c>
      <c r="Z153" s="17">
        <v>19463</v>
      </c>
      <c r="AA153" s="17">
        <v>19200</v>
      </c>
      <c r="AB153" s="17">
        <v>20785</v>
      </c>
      <c r="AC153" s="17">
        <v>22909</v>
      </c>
      <c r="AD153" s="17">
        <v>23589</v>
      </c>
      <c r="AE153" s="17">
        <v>24339</v>
      </c>
      <c r="AF153" s="17">
        <v>27749</v>
      </c>
      <c r="AG153" s="17">
        <v>22985</v>
      </c>
      <c r="AH153" s="17">
        <v>22799</v>
      </c>
      <c r="AI153" s="17">
        <v>21862</v>
      </c>
      <c r="AJ153" s="17">
        <v>19238</v>
      </c>
      <c r="AK153" s="17">
        <v>18333</v>
      </c>
      <c r="AL153" s="17">
        <v>18401</v>
      </c>
      <c r="AM153" s="17">
        <v>18349</v>
      </c>
      <c r="AN153" s="17">
        <v>20194</v>
      </c>
      <c r="AO153" s="17">
        <v>20644</v>
      </c>
      <c r="AP153" s="17">
        <v>18750</v>
      </c>
      <c r="AQ153" s="17">
        <v>18804</v>
      </c>
      <c r="AR153" s="17"/>
      <c r="AS153" s="17"/>
      <c r="AT153" s="17"/>
    </row>
    <row r="154" spans="1:46" s="6" customFormat="1" x14ac:dyDescent="0.2">
      <c r="A154" s="68" t="s">
        <v>75</v>
      </c>
      <c r="B154" s="37" t="s">
        <v>25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7">
        <v>0</v>
      </c>
      <c r="Z154" s="17">
        <v>0</v>
      </c>
      <c r="AA154" s="17">
        <v>0</v>
      </c>
      <c r="AB154" s="17">
        <v>0</v>
      </c>
      <c r="AC154" s="17">
        <v>0</v>
      </c>
      <c r="AD154" s="17">
        <v>0</v>
      </c>
      <c r="AE154" s="17">
        <v>0</v>
      </c>
      <c r="AF154" s="17">
        <v>0</v>
      </c>
      <c r="AG154" s="17">
        <v>0</v>
      </c>
      <c r="AH154" s="17">
        <v>0</v>
      </c>
      <c r="AI154" s="17">
        <v>0</v>
      </c>
      <c r="AJ154" s="17">
        <v>0</v>
      </c>
      <c r="AK154" s="17">
        <v>0</v>
      </c>
      <c r="AL154" s="17">
        <v>0</v>
      </c>
      <c r="AM154" s="17">
        <v>0</v>
      </c>
      <c r="AN154" s="17">
        <v>0</v>
      </c>
      <c r="AO154" s="17">
        <v>0</v>
      </c>
      <c r="AP154" s="17">
        <v>0</v>
      </c>
      <c r="AQ154" s="17">
        <v>0</v>
      </c>
      <c r="AR154" s="17"/>
      <c r="AS154" s="17"/>
      <c r="AT154" s="17"/>
    </row>
    <row r="155" spans="1:46" s="14" customFormat="1" ht="15.75" x14ac:dyDescent="0.25">
      <c r="A155" s="69" t="s">
        <v>76</v>
      </c>
      <c r="B155" s="35" t="s">
        <v>117</v>
      </c>
      <c r="C155" s="31">
        <v>236</v>
      </c>
      <c r="D155" s="31">
        <v>264</v>
      </c>
      <c r="E155" s="31">
        <v>356</v>
      </c>
      <c r="F155" s="31">
        <v>409</v>
      </c>
      <c r="G155" s="31">
        <v>573</v>
      </c>
      <c r="H155" s="31">
        <v>555</v>
      </c>
      <c r="I155" s="31">
        <v>657</v>
      </c>
      <c r="J155" s="31">
        <v>817</v>
      </c>
      <c r="K155" s="31">
        <v>824</v>
      </c>
      <c r="L155" s="31">
        <v>859</v>
      </c>
      <c r="M155" s="31">
        <v>951</v>
      </c>
      <c r="N155" s="31">
        <v>1173</v>
      </c>
      <c r="O155" s="31">
        <v>1026</v>
      </c>
      <c r="P155" s="31">
        <v>1133</v>
      </c>
      <c r="Q155" s="31">
        <v>1295</v>
      </c>
      <c r="R155" s="31">
        <v>1214</v>
      </c>
      <c r="S155" s="31">
        <v>1502</v>
      </c>
      <c r="T155" s="31">
        <v>1714</v>
      </c>
      <c r="U155" s="31">
        <v>1710</v>
      </c>
      <c r="V155" s="31">
        <v>1651</v>
      </c>
      <c r="W155" s="31">
        <v>1620</v>
      </c>
      <c r="X155" s="31">
        <v>1804</v>
      </c>
      <c r="Y155" s="31">
        <v>3168</v>
      </c>
      <c r="Z155" s="31">
        <v>3376</v>
      </c>
      <c r="AA155" s="31">
        <v>2863</v>
      </c>
      <c r="AB155" s="31">
        <v>4002</v>
      </c>
      <c r="AC155" s="31">
        <v>3890</v>
      </c>
      <c r="AD155" s="31">
        <v>3813</v>
      </c>
      <c r="AE155" s="31">
        <v>7831</v>
      </c>
      <c r="AF155" s="31">
        <v>4057</v>
      </c>
      <c r="AG155" s="31">
        <v>3383</v>
      </c>
      <c r="AH155" s="31">
        <v>3624</v>
      </c>
      <c r="AI155" s="31">
        <v>3754</v>
      </c>
      <c r="AJ155" s="31">
        <v>3707</v>
      </c>
      <c r="AK155" s="31">
        <v>3880</v>
      </c>
      <c r="AL155" s="31">
        <v>4340</v>
      </c>
      <c r="AM155" s="31">
        <v>4022</v>
      </c>
      <c r="AN155" s="31">
        <v>4006</v>
      </c>
      <c r="AO155" s="31">
        <v>4167</v>
      </c>
      <c r="AP155" s="31">
        <v>3993</v>
      </c>
      <c r="AQ155" s="31">
        <v>3933</v>
      </c>
      <c r="AR155" s="31"/>
      <c r="AS155" s="31"/>
      <c r="AT155" s="31"/>
    </row>
    <row r="156" spans="1:46" s="6" customFormat="1" x14ac:dyDescent="0.2">
      <c r="A156" s="68" t="s">
        <v>78</v>
      </c>
      <c r="B156" s="37" t="s">
        <v>19</v>
      </c>
      <c r="C156" s="17">
        <v>0</v>
      </c>
      <c r="D156" s="17">
        <v>0</v>
      </c>
      <c r="E156" s="17">
        <v>0</v>
      </c>
      <c r="F156" s="17">
        <v>4</v>
      </c>
      <c r="G156" s="17">
        <v>0</v>
      </c>
      <c r="H156" s="17">
        <v>0</v>
      </c>
      <c r="I156" s="17">
        <v>0</v>
      </c>
      <c r="J156" s="17">
        <v>3</v>
      </c>
      <c r="K156" s="17">
        <v>1</v>
      </c>
      <c r="L156" s="17">
        <v>1</v>
      </c>
      <c r="M156" s="17">
        <v>1</v>
      </c>
      <c r="N156" s="17">
        <v>1</v>
      </c>
      <c r="O156" s="17">
        <v>1</v>
      </c>
      <c r="P156" s="17">
        <v>2</v>
      </c>
      <c r="Q156" s="17">
        <v>1</v>
      </c>
      <c r="R156" s="17">
        <v>1</v>
      </c>
      <c r="S156" s="17">
        <v>1</v>
      </c>
      <c r="T156" s="17">
        <v>1</v>
      </c>
      <c r="U156" s="17">
        <v>0</v>
      </c>
      <c r="V156" s="17">
        <v>0</v>
      </c>
      <c r="W156" s="17">
        <v>26</v>
      </c>
      <c r="X156" s="17">
        <v>24</v>
      </c>
      <c r="Y156" s="17">
        <v>1427</v>
      </c>
      <c r="Z156" s="17">
        <v>1443</v>
      </c>
      <c r="AA156" s="17">
        <v>1504</v>
      </c>
      <c r="AB156" s="17">
        <v>1611</v>
      </c>
      <c r="AC156" s="17">
        <v>1525</v>
      </c>
      <c r="AD156" s="17">
        <v>1547</v>
      </c>
      <c r="AE156" s="17">
        <v>1495</v>
      </c>
      <c r="AF156" s="17">
        <v>1474</v>
      </c>
      <c r="AG156" s="17">
        <v>1527</v>
      </c>
      <c r="AH156" s="17">
        <v>1568</v>
      </c>
      <c r="AI156" s="17">
        <v>1537</v>
      </c>
      <c r="AJ156" s="17">
        <v>1602</v>
      </c>
      <c r="AK156" s="17">
        <v>1574</v>
      </c>
      <c r="AL156" s="17">
        <v>1539</v>
      </c>
      <c r="AM156" s="17">
        <v>1554</v>
      </c>
      <c r="AN156" s="17">
        <v>1525</v>
      </c>
      <c r="AO156" s="17">
        <v>1501</v>
      </c>
      <c r="AP156" s="17">
        <v>1479</v>
      </c>
      <c r="AQ156" s="17">
        <v>1487</v>
      </c>
      <c r="AR156" s="17"/>
      <c r="AS156" s="17"/>
      <c r="AT156" s="17"/>
    </row>
    <row r="157" spans="1:46" s="6" customFormat="1" x14ac:dyDescent="0.2">
      <c r="A157" s="68" t="s">
        <v>79</v>
      </c>
      <c r="B157" s="40" t="s">
        <v>50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7">
        <v>1415</v>
      </c>
      <c r="Z157" s="17">
        <v>1422</v>
      </c>
      <c r="AA157" s="17">
        <v>1470</v>
      </c>
      <c r="AB157" s="17">
        <v>1578</v>
      </c>
      <c r="AC157" s="17">
        <v>1488</v>
      </c>
      <c r="AD157" s="17">
        <v>1513</v>
      </c>
      <c r="AE157" s="17">
        <v>1463</v>
      </c>
      <c r="AF157" s="17">
        <v>1445</v>
      </c>
      <c r="AG157" s="17">
        <v>1502</v>
      </c>
      <c r="AH157" s="17">
        <v>1549</v>
      </c>
      <c r="AI157" s="17">
        <v>1519</v>
      </c>
      <c r="AJ157" s="17">
        <v>1587</v>
      </c>
      <c r="AK157" s="17">
        <v>1560</v>
      </c>
      <c r="AL157" s="17">
        <v>1521</v>
      </c>
      <c r="AM157" s="17">
        <v>1526</v>
      </c>
      <c r="AN157" s="17">
        <v>1505</v>
      </c>
      <c r="AO157" s="17">
        <v>1477</v>
      </c>
      <c r="AP157" s="17">
        <v>1458</v>
      </c>
      <c r="AQ157" s="17">
        <v>1464</v>
      </c>
      <c r="AR157" s="17"/>
      <c r="AS157" s="17"/>
      <c r="AT157" s="17"/>
    </row>
    <row r="158" spans="1:46" s="6" customFormat="1" x14ac:dyDescent="0.2">
      <c r="A158" s="68" t="s">
        <v>83</v>
      </c>
      <c r="B158" s="40" t="s">
        <v>52</v>
      </c>
      <c r="C158" s="17">
        <v>0</v>
      </c>
      <c r="D158" s="17">
        <v>0</v>
      </c>
      <c r="E158" s="17">
        <v>0</v>
      </c>
      <c r="F158" s="17">
        <v>4</v>
      </c>
      <c r="G158" s="17">
        <v>0</v>
      </c>
      <c r="H158" s="17">
        <v>0</v>
      </c>
      <c r="I158" s="17">
        <v>0</v>
      </c>
      <c r="J158" s="17">
        <v>3</v>
      </c>
      <c r="K158" s="17">
        <v>1</v>
      </c>
      <c r="L158" s="17">
        <v>1</v>
      </c>
      <c r="M158" s="17">
        <v>1</v>
      </c>
      <c r="N158" s="17">
        <v>1</v>
      </c>
      <c r="O158" s="17">
        <v>1</v>
      </c>
      <c r="P158" s="17">
        <v>2</v>
      </c>
      <c r="Q158" s="17">
        <v>1</v>
      </c>
      <c r="R158" s="17">
        <v>1</v>
      </c>
      <c r="S158" s="17">
        <v>1</v>
      </c>
      <c r="T158" s="17">
        <v>1</v>
      </c>
      <c r="U158" s="17">
        <v>0</v>
      </c>
      <c r="V158" s="17">
        <v>0</v>
      </c>
      <c r="W158" s="17">
        <v>26</v>
      </c>
      <c r="X158" s="17">
        <v>24</v>
      </c>
      <c r="Y158" s="17">
        <v>12</v>
      </c>
      <c r="Z158" s="17">
        <v>21</v>
      </c>
      <c r="AA158" s="17">
        <v>34</v>
      </c>
      <c r="AB158" s="17">
        <v>33</v>
      </c>
      <c r="AC158" s="17">
        <v>37</v>
      </c>
      <c r="AD158" s="17">
        <v>34</v>
      </c>
      <c r="AE158" s="17">
        <v>32</v>
      </c>
      <c r="AF158" s="17">
        <v>29</v>
      </c>
      <c r="AG158" s="17">
        <v>25</v>
      </c>
      <c r="AH158" s="17">
        <v>19</v>
      </c>
      <c r="AI158" s="17">
        <v>18</v>
      </c>
      <c r="AJ158" s="17">
        <v>15</v>
      </c>
      <c r="AK158" s="17">
        <v>14</v>
      </c>
      <c r="AL158" s="17">
        <v>18</v>
      </c>
      <c r="AM158" s="17">
        <v>28</v>
      </c>
      <c r="AN158" s="17">
        <v>20</v>
      </c>
      <c r="AO158" s="17">
        <v>24</v>
      </c>
      <c r="AP158" s="17">
        <v>21</v>
      </c>
      <c r="AQ158" s="17">
        <v>23</v>
      </c>
      <c r="AR158" s="17"/>
      <c r="AS158" s="17"/>
      <c r="AT158" s="17"/>
    </row>
    <row r="159" spans="1:46" s="6" customFormat="1" x14ac:dyDescent="0.2">
      <c r="A159" s="68" t="s">
        <v>81</v>
      </c>
      <c r="B159" s="37" t="s">
        <v>21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7">
        <v>0</v>
      </c>
      <c r="Z159" s="17">
        <v>0</v>
      </c>
      <c r="AA159" s="17">
        <v>42</v>
      </c>
      <c r="AB159" s="17">
        <v>40</v>
      </c>
      <c r="AC159" s="17">
        <v>41</v>
      </c>
      <c r="AD159" s="17">
        <v>41</v>
      </c>
      <c r="AE159" s="17">
        <v>12</v>
      </c>
      <c r="AF159" s="17">
        <v>12</v>
      </c>
      <c r="AG159" s="17">
        <v>11</v>
      </c>
      <c r="AH159" s="17">
        <v>19</v>
      </c>
      <c r="AI159" s="17">
        <v>19</v>
      </c>
      <c r="AJ159" s="17">
        <v>19</v>
      </c>
      <c r="AK159" s="17">
        <v>19</v>
      </c>
      <c r="AL159" s="17">
        <v>225</v>
      </c>
      <c r="AM159" s="17">
        <v>121</v>
      </c>
      <c r="AN159" s="17">
        <v>120</v>
      </c>
      <c r="AO159" s="17">
        <v>120</v>
      </c>
      <c r="AP159" s="17">
        <v>119</v>
      </c>
      <c r="AQ159" s="17">
        <v>67</v>
      </c>
      <c r="AR159" s="17"/>
      <c r="AS159" s="17"/>
      <c r="AT159" s="17"/>
    </row>
    <row r="160" spans="1:46" s="6" customFormat="1" x14ac:dyDescent="0.2">
      <c r="A160" s="68" t="s">
        <v>82</v>
      </c>
      <c r="B160" s="40" t="s">
        <v>50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7">
        <v>0</v>
      </c>
      <c r="Z160" s="17">
        <v>0</v>
      </c>
      <c r="AA160" s="17">
        <v>42</v>
      </c>
      <c r="AB160" s="17">
        <v>40</v>
      </c>
      <c r="AC160" s="17">
        <v>41</v>
      </c>
      <c r="AD160" s="17">
        <v>41</v>
      </c>
      <c r="AE160" s="17">
        <v>12</v>
      </c>
      <c r="AF160" s="17">
        <v>12</v>
      </c>
      <c r="AG160" s="17">
        <v>11</v>
      </c>
      <c r="AH160" s="17">
        <v>19</v>
      </c>
      <c r="AI160" s="17">
        <v>19</v>
      </c>
      <c r="AJ160" s="17">
        <v>19</v>
      </c>
      <c r="AK160" s="17">
        <v>19</v>
      </c>
      <c r="AL160" s="17">
        <v>225</v>
      </c>
      <c r="AM160" s="17">
        <v>121</v>
      </c>
      <c r="AN160" s="17">
        <v>120</v>
      </c>
      <c r="AO160" s="17">
        <v>120</v>
      </c>
      <c r="AP160" s="17">
        <v>119</v>
      </c>
      <c r="AQ160" s="17">
        <v>67</v>
      </c>
      <c r="AR160" s="17"/>
      <c r="AS160" s="17"/>
      <c r="AT160" s="17"/>
    </row>
    <row r="161" spans="1:46" s="6" customFormat="1" x14ac:dyDescent="0.2">
      <c r="A161" s="68" t="s">
        <v>83</v>
      </c>
      <c r="B161" s="40" t="s">
        <v>52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7">
        <v>0</v>
      </c>
      <c r="Z161" s="17">
        <v>0</v>
      </c>
      <c r="AA161" s="17">
        <v>0</v>
      </c>
      <c r="AB161" s="17">
        <v>0</v>
      </c>
      <c r="AC161" s="17">
        <v>0</v>
      </c>
      <c r="AD161" s="17">
        <v>0</v>
      </c>
      <c r="AE161" s="17">
        <v>0</v>
      </c>
      <c r="AF161" s="17">
        <v>0</v>
      </c>
      <c r="AG161" s="17">
        <v>0</v>
      </c>
      <c r="AH161" s="17">
        <v>0</v>
      </c>
      <c r="AI161" s="17">
        <v>0</v>
      </c>
      <c r="AJ161" s="17">
        <v>0</v>
      </c>
      <c r="AK161" s="17">
        <v>0</v>
      </c>
      <c r="AL161" s="17">
        <v>0</v>
      </c>
      <c r="AM161" s="17">
        <v>0</v>
      </c>
      <c r="AN161" s="17">
        <v>0</v>
      </c>
      <c r="AO161" s="17">
        <v>0</v>
      </c>
      <c r="AP161" s="17">
        <v>0</v>
      </c>
      <c r="AQ161" s="17">
        <v>0</v>
      </c>
      <c r="AR161" s="17"/>
      <c r="AS161" s="17"/>
      <c r="AT161" s="17"/>
    </row>
    <row r="162" spans="1:46" s="6" customFormat="1" x14ac:dyDescent="0.2">
      <c r="A162" s="68" t="s">
        <v>84</v>
      </c>
      <c r="B162" s="37" t="s">
        <v>23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7">
        <v>0</v>
      </c>
      <c r="Z162" s="17">
        <v>32</v>
      </c>
      <c r="AA162" s="17">
        <v>801</v>
      </c>
      <c r="AB162" s="17">
        <v>1617</v>
      </c>
      <c r="AC162" s="17">
        <v>1562</v>
      </c>
      <c r="AD162" s="17">
        <v>1483</v>
      </c>
      <c r="AE162" s="17">
        <v>1573</v>
      </c>
      <c r="AF162" s="17">
        <v>1824</v>
      </c>
      <c r="AG162" s="17">
        <v>1126</v>
      </c>
      <c r="AH162" s="17">
        <v>1106</v>
      </c>
      <c r="AI162" s="17">
        <v>1196</v>
      </c>
      <c r="AJ162" s="17">
        <v>1242</v>
      </c>
      <c r="AK162" s="17">
        <v>1339</v>
      </c>
      <c r="AL162" s="17">
        <v>1544</v>
      </c>
      <c r="AM162" s="17">
        <v>1530</v>
      </c>
      <c r="AN162" s="17">
        <v>1425</v>
      </c>
      <c r="AO162" s="17">
        <v>1495</v>
      </c>
      <c r="AP162" s="17">
        <v>1494</v>
      </c>
      <c r="AQ162" s="17">
        <v>1443</v>
      </c>
      <c r="AR162" s="17"/>
      <c r="AS162" s="17"/>
      <c r="AT162" s="17"/>
    </row>
    <row r="163" spans="1:46" s="6" customFormat="1" x14ac:dyDescent="0.2">
      <c r="A163" s="68" t="s">
        <v>85</v>
      </c>
      <c r="B163" s="40" t="s">
        <v>50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7">
        <v>0</v>
      </c>
      <c r="Z163" s="17">
        <v>0</v>
      </c>
      <c r="AA163" s="17">
        <v>694</v>
      </c>
      <c r="AB163" s="17">
        <v>732</v>
      </c>
      <c r="AC163" s="17">
        <v>774</v>
      </c>
      <c r="AD163" s="17">
        <v>776</v>
      </c>
      <c r="AE163" s="17">
        <v>866</v>
      </c>
      <c r="AF163" s="17">
        <v>1112</v>
      </c>
      <c r="AG163" s="17">
        <v>463</v>
      </c>
      <c r="AH163" s="17">
        <v>442</v>
      </c>
      <c r="AI163" s="17">
        <v>479</v>
      </c>
      <c r="AJ163" s="17">
        <v>441</v>
      </c>
      <c r="AK163" s="17">
        <v>460</v>
      </c>
      <c r="AL163" s="17">
        <v>461</v>
      </c>
      <c r="AM163" s="17">
        <v>440</v>
      </c>
      <c r="AN163" s="17">
        <v>415</v>
      </c>
      <c r="AO163" s="17">
        <v>436</v>
      </c>
      <c r="AP163" s="17">
        <v>444</v>
      </c>
      <c r="AQ163" s="17">
        <v>438</v>
      </c>
      <c r="AR163" s="17"/>
      <c r="AS163" s="17"/>
      <c r="AT163" s="17"/>
    </row>
    <row r="164" spans="1:46" s="6" customFormat="1" x14ac:dyDescent="0.2">
      <c r="A164" s="68" t="s">
        <v>86</v>
      </c>
      <c r="B164" s="40" t="s">
        <v>52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7">
        <v>0</v>
      </c>
      <c r="Z164" s="17">
        <v>32</v>
      </c>
      <c r="AA164" s="17">
        <v>107</v>
      </c>
      <c r="AB164" s="17">
        <v>885</v>
      </c>
      <c r="AC164" s="17">
        <v>788</v>
      </c>
      <c r="AD164" s="17">
        <v>707</v>
      </c>
      <c r="AE164" s="17">
        <v>707</v>
      </c>
      <c r="AF164" s="17">
        <v>712</v>
      </c>
      <c r="AG164" s="17">
        <v>663</v>
      </c>
      <c r="AH164" s="17">
        <v>664</v>
      </c>
      <c r="AI164" s="17">
        <v>717</v>
      </c>
      <c r="AJ164" s="17">
        <v>801</v>
      </c>
      <c r="AK164" s="17">
        <v>879</v>
      </c>
      <c r="AL164" s="17">
        <v>1083</v>
      </c>
      <c r="AM164" s="17">
        <v>1090</v>
      </c>
      <c r="AN164" s="17">
        <v>1010</v>
      </c>
      <c r="AO164" s="17">
        <v>1059</v>
      </c>
      <c r="AP164" s="17">
        <v>1050</v>
      </c>
      <c r="AQ164" s="17">
        <v>1005</v>
      </c>
      <c r="AR164" s="17"/>
      <c r="AS164" s="17"/>
      <c r="AT164" s="17"/>
    </row>
    <row r="165" spans="1:46" s="6" customFormat="1" x14ac:dyDescent="0.2">
      <c r="A165" s="68" t="s">
        <v>87</v>
      </c>
      <c r="B165" s="37" t="s">
        <v>25</v>
      </c>
      <c r="C165" s="17">
        <v>236</v>
      </c>
      <c r="D165" s="17">
        <v>264</v>
      </c>
      <c r="E165" s="17">
        <v>356</v>
      </c>
      <c r="F165" s="17">
        <v>405</v>
      </c>
      <c r="G165" s="17">
        <v>573</v>
      </c>
      <c r="H165" s="17">
        <v>555</v>
      </c>
      <c r="I165" s="17">
        <v>657</v>
      </c>
      <c r="J165" s="17">
        <v>814</v>
      </c>
      <c r="K165" s="17">
        <v>823</v>
      </c>
      <c r="L165" s="17">
        <v>858</v>
      </c>
      <c r="M165" s="17">
        <v>950</v>
      </c>
      <c r="N165" s="17">
        <v>1172</v>
      </c>
      <c r="O165" s="17">
        <v>1025</v>
      </c>
      <c r="P165" s="17">
        <v>1131</v>
      </c>
      <c r="Q165" s="17">
        <v>1294</v>
      </c>
      <c r="R165" s="17">
        <v>1213</v>
      </c>
      <c r="S165" s="17">
        <v>1501</v>
      </c>
      <c r="T165" s="17">
        <v>1713</v>
      </c>
      <c r="U165" s="17">
        <v>1710</v>
      </c>
      <c r="V165" s="17">
        <v>1651</v>
      </c>
      <c r="W165" s="17">
        <v>1594</v>
      </c>
      <c r="X165" s="17">
        <v>1780</v>
      </c>
      <c r="Y165" s="17">
        <v>1741</v>
      </c>
      <c r="Z165" s="17">
        <v>1901</v>
      </c>
      <c r="AA165" s="17">
        <v>516</v>
      </c>
      <c r="AB165" s="17">
        <v>734</v>
      </c>
      <c r="AC165" s="17">
        <v>762</v>
      </c>
      <c r="AD165" s="17">
        <v>742</v>
      </c>
      <c r="AE165" s="17">
        <v>4751</v>
      </c>
      <c r="AF165" s="17">
        <v>747</v>
      </c>
      <c r="AG165" s="17">
        <v>719</v>
      </c>
      <c r="AH165" s="17">
        <v>931</v>
      </c>
      <c r="AI165" s="17">
        <v>1002</v>
      </c>
      <c r="AJ165" s="17">
        <v>844</v>
      </c>
      <c r="AK165" s="17">
        <v>948</v>
      </c>
      <c r="AL165" s="17">
        <v>1032</v>
      </c>
      <c r="AM165" s="17">
        <v>817</v>
      </c>
      <c r="AN165" s="17">
        <v>936</v>
      </c>
      <c r="AO165" s="17">
        <v>1051</v>
      </c>
      <c r="AP165" s="17">
        <v>901</v>
      </c>
      <c r="AQ165" s="17">
        <v>936</v>
      </c>
      <c r="AR165" s="17"/>
      <c r="AS165" s="17"/>
      <c r="AT165" s="17"/>
    </row>
    <row r="166" spans="1:46" s="6" customFormat="1" x14ac:dyDescent="0.2">
      <c r="A166" s="68" t="s">
        <v>88</v>
      </c>
      <c r="B166" s="40" t="s">
        <v>50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7">
        <v>0</v>
      </c>
      <c r="Z166" s="17">
        <v>0</v>
      </c>
      <c r="AA166" s="17">
        <v>376</v>
      </c>
      <c r="AB166" s="17">
        <v>508</v>
      </c>
      <c r="AC166" s="17">
        <v>515</v>
      </c>
      <c r="AD166" s="17">
        <v>464</v>
      </c>
      <c r="AE166" s="17">
        <v>422</v>
      </c>
      <c r="AF166" s="17">
        <v>433</v>
      </c>
      <c r="AG166" s="17">
        <v>398</v>
      </c>
      <c r="AH166" s="17">
        <v>591</v>
      </c>
      <c r="AI166" s="17">
        <v>675</v>
      </c>
      <c r="AJ166" s="17">
        <v>495</v>
      </c>
      <c r="AK166" s="17">
        <v>444</v>
      </c>
      <c r="AL166" s="17">
        <v>466</v>
      </c>
      <c r="AM166" s="17">
        <v>438</v>
      </c>
      <c r="AN166" s="17">
        <v>361</v>
      </c>
      <c r="AO166" s="17">
        <v>407</v>
      </c>
      <c r="AP166" s="17">
        <v>240</v>
      </c>
      <c r="AQ166" s="17">
        <v>252</v>
      </c>
      <c r="AR166" s="17"/>
      <c r="AS166" s="17"/>
      <c r="AT166" s="17"/>
    </row>
    <row r="167" spans="1:46" s="6" customFormat="1" x14ac:dyDescent="0.2">
      <c r="A167" s="71" t="s">
        <v>89</v>
      </c>
      <c r="B167" s="52" t="s">
        <v>52</v>
      </c>
      <c r="C167" s="42">
        <v>236</v>
      </c>
      <c r="D167" s="42">
        <v>264</v>
      </c>
      <c r="E167" s="42">
        <v>356</v>
      </c>
      <c r="F167" s="42">
        <v>405</v>
      </c>
      <c r="G167" s="42">
        <v>573</v>
      </c>
      <c r="H167" s="42">
        <v>555</v>
      </c>
      <c r="I167" s="42">
        <v>657</v>
      </c>
      <c r="J167" s="42">
        <v>814</v>
      </c>
      <c r="K167" s="42">
        <v>823</v>
      </c>
      <c r="L167" s="42">
        <v>858</v>
      </c>
      <c r="M167" s="42">
        <v>950</v>
      </c>
      <c r="N167" s="42">
        <v>1172</v>
      </c>
      <c r="O167" s="42">
        <v>1025</v>
      </c>
      <c r="P167" s="42">
        <v>1131</v>
      </c>
      <c r="Q167" s="42">
        <v>1294</v>
      </c>
      <c r="R167" s="42">
        <v>1213</v>
      </c>
      <c r="S167" s="42">
        <v>1501</v>
      </c>
      <c r="T167" s="42">
        <v>1713</v>
      </c>
      <c r="U167" s="42">
        <v>1710</v>
      </c>
      <c r="V167" s="42">
        <v>1651</v>
      </c>
      <c r="W167" s="42">
        <v>1594</v>
      </c>
      <c r="X167" s="42">
        <v>1780</v>
      </c>
      <c r="Y167" s="42">
        <v>1741</v>
      </c>
      <c r="Z167" s="42">
        <v>1901</v>
      </c>
      <c r="AA167" s="42">
        <v>140</v>
      </c>
      <c r="AB167" s="42">
        <v>226</v>
      </c>
      <c r="AC167" s="42">
        <v>247</v>
      </c>
      <c r="AD167" s="42">
        <v>278</v>
      </c>
      <c r="AE167" s="42">
        <v>4329</v>
      </c>
      <c r="AF167" s="42">
        <v>314</v>
      </c>
      <c r="AG167" s="42">
        <v>321</v>
      </c>
      <c r="AH167" s="42">
        <v>340</v>
      </c>
      <c r="AI167" s="42">
        <v>327</v>
      </c>
      <c r="AJ167" s="42">
        <v>349</v>
      </c>
      <c r="AK167" s="42">
        <v>504</v>
      </c>
      <c r="AL167" s="42">
        <v>566</v>
      </c>
      <c r="AM167" s="42">
        <v>379</v>
      </c>
      <c r="AN167" s="42">
        <v>575</v>
      </c>
      <c r="AO167" s="42">
        <v>644</v>
      </c>
      <c r="AP167" s="42">
        <v>661</v>
      </c>
      <c r="AQ167" s="42">
        <v>684</v>
      </c>
      <c r="AR167" s="42"/>
      <c r="AS167" s="42"/>
      <c r="AT167" s="42"/>
    </row>
    <row r="168" spans="1:46" s="6" customFormat="1" ht="82.5" customHeight="1" x14ac:dyDescent="0.2">
      <c r="A168" s="82" t="s">
        <v>119</v>
      </c>
      <c r="B168" s="82"/>
      <c r="C168" s="82" t="s">
        <v>119</v>
      </c>
      <c r="D168" s="82"/>
      <c r="E168" s="82" t="s">
        <v>119</v>
      </c>
      <c r="F168" s="82"/>
      <c r="G168" s="82" t="s">
        <v>119</v>
      </c>
      <c r="H168" s="82"/>
    </row>
    <row r="169" spans="1:46" s="6" customFormat="1" x14ac:dyDescent="0.2">
      <c r="A169" s="75"/>
      <c r="B169" s="53"/>
    </row>
    <row r="170" spans="1:46" s="6" customFormat="1" x14ac:dyDescent="0.2">
      <c r="A170" s="75"/>
      <c r="B170" s="53"/>
    </row>
    <row r="171" spans="1:46" s="6" customFormat="1" x14ac:dyDescent="0.2">
      <c r="A171" s="75"/>
      <c r="B171" s="53"/>
    </row>
    <row r="172" spans="1:46" s="6" customFormat="1" x14ac:dyDescent="0.2">
      <c r="A172" s="75"/>
      <c r="B172" s="53"/>
    </row>
  </sheetData>
  <mergeCells count="31">
    <mergeCell ref="O3:R3"/>
    <mergeCell ref="C3:F3"/>
    <mergeCell ref="G3:J3"/>
    <mergeCell ref="AE3:AH3"/>
    <mergeCell ref="AE92:AH92"/>
    <mergeCell ref="AA3:AD3"/>
    <mergeCell ref="AA92:AD92"/>
    <mergeCell ref="S3:V3"/>
    <mergeCell ref="S92:V92"/>
    <mergeCell ref="A1:B1"/>
    <mergeCell ref="A90:B90"/>
    <mergeCell ref="A3:B4"/>
    <mergeCell ref="C168:D168"/>
    <mergeCell ref="E168:F168"/>
    <mergeCell ref="C92:F92"/>
    <mergeCell ref="AQ3:AT3"/>
    <mergeCell ref="AQ92:AT92"/>
    <mergeCell ref="A92:B93"/>
    <mergeCell ref="A168:B168"/>
    <mergeCell ref="A89:B89"/>
    <mergeCell ref="K3:N3"/>
    <mergeCell ref="G168:H168"/>
    <mergeCell ref="AM3:AP3"/>
    <mergeCell ref="AM92:AP92"/>
    <mergeCell ref="W3:Z3"/>
    <mergeCell ref="W92:Z92"/>
    <mergeCell ref="K92:N92"/>
    <mergeCell ref="O92:R92"/>
    <mergeCell ref="G92:J92"/>
    <mergeCell ref="AI3:AL3"/>
    <mergeCell ref="AI92:AL92"/>
  </mergeCells>
  <phoneticPr fontId="2" type="noConversion"/>
  <printOptions gridLines="1"/>
  <pageMargins left="0.39370078740157483" right="0.39370078740157483" top="0.39370078740157483" bottom="0.39370078740157483" header="0" footer="0"/>
  <pageSetup paperSize="9" scale="45" fitToWidth="2" fitToHeight="2" pageOrder="overThenDown" orientation="portrait" r:id="rId1"/>
  <headerFooter alignWithMargins="0"/>
  <rowBreaks count="1" manualBreakCount="1">
    <brk id="89" max="45" man="1"/>
  </rowBreaks>
  <colBreaks count="3" manualBreakCount="3">
    <brk id="14" max="167" man="1"/>
    <brk id="26" max="167" man="1"/>
    <brk id="38" max="16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AT172"/>
  <sheetViews>
    <sheetView showGridLines="0" view="pageBreakPreview" zoomScale="70" zoomScaleNormal="75" zoomScaleSheetLayoutView="70" workbookViewId="0">
      <pane xSplit="2" ySplit="4" topLeftCell="AE5" activePane="bottomRight" state="frozen"/>
      <selection activeCell="AS2" sqref="AS2"/>
      <selection pane="topRight" activeCell="AS2" sqref="AS2"/>
      <selection pane="bottomLeft" activeCell="AS2" sqref="AS2"/>
      <selection pane="bottomRight" activeCell="AT1" sqref="AT1"/>
    </sheetView>
  </sheetViews>
  <sheetFormatPr defaultColWidth="10.28515625" defaultRowHeight="15" x14ac:dyDescent="0.2"/>
  <cols>
    <col min="1" max="1" width="10.5703125" style="75" bestFit="1" customWidth="1"/>
    <col min="2" max="2" width="65.140625" style="53" customWidth="1"/>
    <col min="3" max="46" width="12.140625" style="1" customWidth="1"/>
    <col min="47" max="16384" width="10.28515625" style="1"/>
  </cols>
  <sheetData>
    <row r="1" spans="1:46" ht="48" customHeight="1" x14ac:dyDescent="0.2">
      <c r="A1" s="84" t="s">
        <v>120</v>
      </c>
      <c r="B1" s="8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W1" s="2"/>
      <c r="AA1" s="2"/>
      <c r="AE1" s="2"/>
      <c r="AI1" s="2"/>
      <c r="AM1" s="2"/>
      <c r="AQ1" s="2"/>
    </row>
    <row r="2" spans="1:46" s="6" customFormat="1" x14ac:dyDescent="0.2">
      <c r="A2" s="72"/>
      <c r="B2" s="3"/>
      <c r="C2" s="4"/>
      <c r="D2" s="5"/>
      <c r="E2" s="5"/>
      <c r="F2" s="5"/>
      <c r="H2" s="7"/>
      <c r="I2" s="8"/>
      <c r="J2" s="8"/>
      <c r="K2" s="8"/>
      <c r="L2" s="8"/>
      <c r="M2" s="8"/>
      <c r="N2" s="8" t="s">
        <v>114</v>
      </c>
      <c r="O2" s="8"/>
      <c r="R2" s="8"/>
      <c r="S2" s="8"/>
      <c r="V2" s="8"/>
      <c r="W2" s="8"/>
      <c r="Z2" s="8" t="s">
        <v>114</v>
      </c>
      <c r="AA2" s="8"/>
      <c r="AD2" s="8"/>
      <c r="AE2" s="8"/>
      <c r="AH2" s="8"/>
      <c r="AI2" s="8"/>
      <c r="AL2" s="8" t="s">
        <v>114</v>
      </c>
      <c r="AM2" s="8"/>
      <c r="AP2" s="8"/>
      <c r="AQ2" s="8"/>
      <c r="AT2" s="8" t="s">
        <v>114</v>
      </c>
    </row>
    <row r="3" spans="1:46" s="6" customFormat="1" ht="27.75" customHeight="1" x14ac:dyDescent="0.2">
      <c r="A3" s="78"/>
      <c r="B3" s="79"/>
      <c r="C3" s="76">
        <v>2004</v>
      </c>
      <c r="D3" s="76"/>
      <c r="E3" s="76"/>
      <c r="F3" s="76"/>
      <c r="G3" s="76">
        <v>2005</v>
      </c>
      <c r="H3" s="76"/>
      <c r="I3" s="76"/>
      <c r="J3" s="76"/>
      <c r="K3" s="76">
        <v>2006</v>
      </c>
      <c r="L3" s="76"/>
      <c r="M3" s="76"/>
      <c r="N3" s="76"/>
      <c r="O3" s="76">
        <v>2007</v>
      </c>
      <c r="P3" s="76"/>
      <c r="Q3" s="76"/>
      <c r="R3" s="76"/>
      <c r="S3" s="76">
        <v>2008</v>
      </c>
      <c r="T3" s="76"/>
      <c r="U3" s="76"/>
      <c r="V3" s="76"/>
      <c r="W3" s="76">
        <v>2009</v>
      </c>
      <c r="X3" s="76"/>
      <c r="Y3" s="76"/>
      <c r="Z3" s="76"/>
      <c r="AA3" s="76">
        <v>2010</v>
      </c>
      <c r="AB3" s="76"/>
      <c r="AC3" s="76"/>
      <c r="AD3" s="76"/>
      <c r="AE3" s="76">
        <v>2011</v>
      </c>
      <c r="AF3" s="76"/>
      <c r="AG3" s="76"/>
      <c r="AH3" s="76"/>
      <c r="AI3" s="76">
        <v>2012</v>
      </c>
      <c r="AJ3" s="76"/>
      <c r="AK3" s="76"/>
      <c r="AL3" s="76"/>
      <c r="AM3" s="76">
        <v>2013</v>
      </c>
      <c r="AN3" s="76"/>
      <c r="AO3" s="76"/>
      <c r="AP3" s="76"/>
      <c r="AQ3" s="76">
        <v>2014</v>
      </c>
      <c r="AR3" s="76"/>
      <c r="AS3" s="76"/>
      <c r="AT3" s="77"/>
    </row>
    <row r="4" spans="1:46" s="6" customFormat="1" ht="27.75" customHeight="1" x14ac:dyDescent="0.2">
      <c r="A4" s="80"/>
      <c r="B4" s="81"/>
      <c r="C4" s="60" t="s">
        <v>1</v>
      </c>
      <c r="D4" s="60" t="s">
        <v>2</v>
      </c>
      <c r="E4" s="60" t="s">
        <v>3</v>
      </c>
      <c r="F4" s="60" t="s">
        <v>4</v>
      </c>
      <c r="G4" s="60" t="s">
        <v>1</v>
      </c>
      <c r="H4" s="60" t="s">
        <v>2</v>
      </c>
      <c r="I4" s="60" t="s">
        <v>3</v>
      </c>
      <c r="J4" s="60" t="s">
        <v>4</v>
      </c>
      <c r="K4" s="60" t="s">
        <v>1</v>
      </c>
      <c r="L4" s="60" t="s">
        <v>2</v>
      </c>
      <c r="M4" s="60" t="s">
        <v>3</v>
      </c>
      <c r="N4" s="60" t="s">
        <v>4</v>
      </c>
      <c r="O4" s="60" t="s">
        <v>1</v>
      </c>
      <c r="P4" s="60" t="s">
        <v>2</v>
      </c>
      <c r="Q4" s="60" t="s">
        <v>3</v>
      </c>
      <c r="R4" s="60" t="s">
        <v>4</v>
      </c>
      <c r="S4" s="60" t="s">
        <v>1</v>
      </c>
      <c r="T4" s="60" t="s">
        <v>2</v>
      </c>
      <c r="U4" s="60" t="s">
        <v>3</v>
      </c>
      <c r="V4" s="60" t="s">
        <v>4</v>
      </c>
      <c r="W4" s="60" t="s">
        <v>1</v>
      </c>
      <c r="X4" s="60" t="s">
        <v>2</v>
      </c>
      <c r="Y4" s="60" t="s">
        <v>3</v>
      </c>
      <c r="Z4" s="60" t="s">
        <v>4</v>
      </c>
      <c r="AA4" s="60" t="s">
        <v>1</v>
      </c>
      <c r="AB4" s="60" t="s">
        <v>2</v>
      </c>
      <c r="AC4" s="60" t="s">
        <v>3</v>
      </c>
      <c r="AD4" s="60" t="s">
        <v>4</v>
      </c>
      <c r="AE4" s="60" t="s">
        <v>1</v>
      </c>
      <c r="AF4" s="60" t="s">
        <v>2</v>
      </c>
      <c r="AG4" s="60" t="s">
        <v>3</v>
      </c>
      <c r="AH4" s="60" t="s">
        <v>4</v>
      </c>
      <c r="AI4" s="60" t="s">
        <v>1</v>
      </c>
      <c r="AJ4" s="60" t="s">
        <v>2</v>
      </c>
      <c r="AK4" s="60" t="s">
        <v>3</v>
      </c>
      <c r="AL4" s="60" t="s">
        <v>4</v>
      </c>
      <c r="AM4" s="60" t="s">
        <v>1</v>
      </c>
      <c r="AN4" s="60" t="s">
        <v>2</v>
      </c>
      <c r="AO4" s="60" t="s">
        <v>3</v>
      </c>
      <c r="AP4" s="60" t="s">
        <v>4</v>
      </c>
      <c r="AQ4" s="60" t="s">
        <v>1</v>
      </c>
      <c r="AR4" s="60" t="s">
        <v>2</v>
      </c>
      <c r="AS4" s="60" t="s">
        <v>3</v>
      </c>
      <c r="AT4" s="61" t="s">
        <v>4</v>
      </c>
    </row>
    <row r="5" spans="1:46" s="6" customFormat="1" ht="16.5" customHeight="1" x14ac:dyDescent="0.2">
      <c r="A5" s="68"/>
      <c r="B5" s="9"/>
      <c r="C5" s="10"/>
      <c r="D5" s="11"/>
      <c r="E5" s="11"/>
      <c r="F5" s="11"/>
      <c r="G5" s="12"/>
      <c r="H5" s="13"/>
      <c r="I5" s="13"/>
      <c r="J5" s="13"/>
      <c r="K5" s="10"/>
      <c r="L5" s="11"/>
      <c r="M5" s="11"/>
      <c r="N5" s="11"/>
      <c r="O5" s="10"/>
      <c r="P5" s="11"/>
      <c r="Q5" s="11"/>
      <c r="R5" s="11"/>
      <c r="S5" s="10"/>
      <c r="T5" s="11"/>
      <c r="U5" s="11"/>
      <c r="V5" s="11"/>
      <c r="W5" s="10"/>
      <c r="X5" s="11"/>
      <c r="Y5" s="11"/>
      <c r="Z5" s="11"/>
      <c r="AA5" s="10"/>
      <c r="AB5" s="11"/>
      <c r="AC5" s="11"/>
      <c r="AD5" s="11"/>
      <c r="AE5" s="10"/>
      <c r="AF5" s="11"/>
      <c r="AG5" s="11"/>
      <c r="AH5" s="11"/>
      <c r="AI5" s="10"/>
      <c r="AJ5" s="11"/>
      <c r="AK5" s="11"/>
      <c r="AL5" s="11"/>
      <c r="AM5" s="10"/>
      <c r="AN5" s="11"/>
      <c r="AO5" s="11"/>
      <c r="AP5" s="11"/>
      <c r="AQ5" s="10"/>
      <c r="AR5" s="11"/>
      <c r="AS5" s="11"/>
      <c r="AT5" s="11"/>
    </row>
    <row r="6" spans="1:46" s="14" customFormat="1" ht="42.75" customHeight="1" x14ac:dyDescent="0.25">
      <c r="A6" s="73"/>
      <c r="B6" s="54" t="s">
        <v>121</v>
      </c>
      <c r="C6" s="20">
        <v>-367033</v>
      </c>
      <c r="D6" s="21">
        <v>-377464</v>
      </c>
      <c r="E6" s="21">
        <v>-386105</v>
      </c>
      <c r="F6" s="21">
        <v>-384607</v>
      </c>
      <c r="G6" s="22">
        <v>-392131</v>
      </c>
      <c r="H6" s="23">
        <v>-392785</v>
      </c>
      <c r="I6" s="23">
        <v>-403851</v>
      </c>
      <c r="J6" s="23">
        <v>-417190</v>
      </c>
      <c r="K6" s="20">
        <v>-438116</v>
      </c>
      <c r="L6" s="21">
        <v>-451189</v>
      </c>
      <c r="M6" s="21">
        <v>-461285</v>
      </c>
      <c r="N6" s="21">
        <v>-484189</v>
      </c>
      <c r="O6" s="20">
        <v>-510105</v>
      </c>
      <c r="P6" s="21">
        <v>-539482</v>
      </c>
      <c r="Q6" s="21">
        <v>-554392</v>
      </c>
      <c r="R6" s="21">
        <v>-587656</v>
      </c>
      <c r="S6" s="20">
        <v>-612901</v>
      </c>
      <c r="T6" s="21">
        <v>-621778</v>
      </c>
      <c r="U6" s="21">
        <v>-634510</v>
      </c>
      <c r="V6" s="21">
        <v>-718661</v>
      </c>
      <c r="W6" s="20">
        <v>-763102</v>
      </c>
      <c r="X6" s="21">
        <v>-769803</v>
      </c>
      <c r="Y6" s="21">
        <v>-784043</v>
      </c>
      <c r="Z6" s="21">
        <v>-790979</v>
      </c>
      <c r="AA6" s="20">
        <v>-802433</v>
      </c>
      <c r="AB6" s="21">
        <v>-818977</v>
      </c>
      <c r="AC6" s="21">
        <v>-881043</v>
      </c>
      <c r="AD6" s="21">
        <v>-926816</v>
      </c>
      <c r="AE6" s="20">
        <v>-954967</v>
      </c>
      <c r="AF6" s="21">
        <v>-987084</v>
      </c>
      <c r="AG6" s="21">
        <v>-977631</v>
      </c>
      <c r="AH6" s="21">
        <v>-978627</v>
      </c>
      <c r="AI6" s="20">
        <v>-1016200</v>
      </c>
      <c r="AJ6" s="21">
        <v>-1018188</v>
      </c>
      <c r="AK6" s="21">
        <v>-1030637</v>
      </c>
      <c r="AL6" s="21">
        <v>-1062101</v>
      </c>
      <c r="AM6" s="20">
        <v>-1058539</v>
      </c>
      <c r="AN6" s="21">
        <v>-1076362</v>
      </c>
      <c r="AO6" s="21">
        <v>-1104616</v>
      </c>
      <c r="AP6" s="21">
        <v>-1134051</v>
      </c>
      <c r="AQ6" s="20">
        <v>-1149957</v>
      </c>
      <c r="AR6" s="21"/>
      <c r="AS6" s="21"/>
      <c r="AT6" s="21"/>
    </row>
    <row r="7" spans="1:46" s="6" customFormat="1" x14ac:dyDescent="0.2">
      <c r="A7" s="68"/>
      <c r="B7" s="15"/>
      <c r="C7" s="16"/>
      <c r="D7" s="17"/>
      <c r="E7" s="17"/>
      <c r="F7" s="17"/>
      <c r="G7" s="18"/>
      <c r="H7" s="19"/>
      <c r="I7" s="19"/>
      <c r="J7" s="19"/>
      <c r="K7" s="16"/>
      <c r="L7" s="17"/>
      <c r="M7" s="17"/>
      <c r="N7" s="17"/>
      <c r="O7" s="16"/>
      <c r="P7" s="17"/>
      <c r="Q7" s="17"/>
      <c r="R7" s="17"/>
      <c r="S7" s="16"/>
      <c r="T7" s="17"/>
      <c r="U7" s="17"/>
      <c r="V7" s="17"/>
      <c r="W7" s="16"/>
      <c r="X7" s="17"/>
      <c r="Y7" s="17"/>
      <c r="Z7" s="17"/>
      <c r="AA7" s="16"/>
      <c r="AB7" s="17"/>
      <c r="AC7" s="17"/>
      <c r="AD7" s="17"/>
      <c r="AE7" s="16"/>
      <c r="AF7" s="17"/>
      <c r="AG7" s="17"/>
      <c r="AH7" s="17"/>
      <c r="AI7" s="16"/>
      <c r="AJ7" s="17"/>
      <c r="AK7" s="17"/>
      <c r="AL7" s="17"/>
      <c r="AM7" s="16"/>
      <c r="AN7" s="17"/>
      <c r="AO7" s="17"/>
      <c r="AP7" s="17"/>
      <c r="AQ7" s="16"/>
      <c r="AR7" s="17"/>
      <c r="AS7" s="17"/>
      <c r="AT7" s="17"/>
    </row>
    <row r="8" spans="1:46" s="14" customFormat="1" ht="23.25" customHeight="1" x14ac:dyDescent="0.25">
      <c r="A8" s="74"/>
      <c r="B8" s="55" t="s">
        <v>122</v>
      </c>
      <c r="C8" s="56">
        <v>248316</v>
      </c>
      <c r="D8" s="57">
        <v>256002</v>
      </c>
      <c r="E8" s="57">
        <v>250247</v>
      </c>
      <c r="F8" s="57">
        <v>238530</v>
      </c>
      <c r="G8" s="58">
        <v>256470</v>
      </c>
      <c r="H8" s="59">
        <v>283523</v>
      </c>
      <c r="I8" s="59">
        <v>288485</v>
      </c>
      <c r="J8" s="59">
        <v>300456</v>
      </c>
      <c r="K8" s="56">
        <v>311759</v>
      </c>
      <c r="L8" s="57">
        <v>320587</v>
      </c>
      <c r="M8" s="57">
        <v>329651</v>
      </c>
      <c r="N8" s="57">
        <v>343313</v>
      </c>
      <c r="O8" s="56">
        <v>358773</v>
      </c>
      <c r="P8" s="57">
        <v>362872</v>
      </c>
      <c r="Q8" s="57">
        <v>377002</v>
      </c>
      <c r="R8" s="57">
        <v>381991</v>
      </c>
      <c r="S8" s="56">
        <v>392337</v>
      </c>
      <c r="T8" s="57">
        <v>389994</v>
      </c>
      <c r="U8" s="57">
        <v>397399</v>
      </c>
      <c r="V8" s="57">
        <v>405376</v>
      </c>
      <c r="W8" s="56">
        <v>440361</v>
      </c>
      <c r="X8" s="57">
        <v>441767</v>
      </c>
      <c r="Y8" s="57">
        <v>452281</v>
      </c>
      <c r="Z8" s="57">
        <v>445112</v>
      </c>
      <c r="AA8" s="56">
        <v>494752</v>
      </c>
      <c r="AB8" s="57">
        <v>549249</v>
      </c>
      <c r="AC8" s="57">
        <v>537294</v>
      </c>
      <c r="AD8" s="57">
        <v>552970</v>
      </c>
      <c r="AE8" s="56">
        <v>593772</v>
      </c>
      <c r="AF8" s="57">
        <v>596393</v>
      </c>
      <c r="AG8" s="57">
        <v>658988</v>
      </c>
      <c r="AH8" s="57">
        <v>676797</v>
      </c>
      <c r="AI8" s="56">
        <v>635345</v>
      </c>
      <c r="AJ8" s="57">
        <v>677971</v>
      </c>
      <c r="AK8" s="57">
        <v>676750</v>
      </c>
      <c r="AL8" s="57">
        <v>681448</v>
      </c>
      <c r="AM8" s="56">
        <v>702427</v>
      </c>
      <c r="AN8" s="57">
        <v>696439</v>
      </c>
      <c r="AO8" s="57">
        <v>688824</v>
      </c>
      <c r="AP8" s="57">
        <v>660126</v>
      </c>
      <c r="AQ8" s="56">
        <v>661552</v>
      </c>
      <c r="AR8" s="57"/>
      <c r="AS8" s="57"/>
      <c r="AT8" s="57"/>
    </row>
    <row r="9" spans="1:46" s="6" customFormat="1" x14ac:dyDescent="0.2">
      <c r="A9" s="68"/>
      <c r="B9" s="15"/>
      <c r="C9" s="16"/>
      <c r="D9" s="17"/>
      <c r="E9" s="17"/>
      <c r="F9" s="17"/>
      <c r="G9" s="18"/>
      <c r="H9" s="19"/>
      <c r="I9" s="19"/>
      <c r="J9" s="19"/>
      <c r="K9" s="16"/>
      <c r="L9" s="17"/>
      <c r="M9" s="17"/>
      <c r="N9" s="17"/>
      <c r="O9" s="16"/>
      <c r="P9" s="17"/>
      <c r="Q9" s="17"/>
      <c r="R9" s="17"/>
      <c r="S9" s="16"/>
      <c r="T9" s="17"/>
      <c r="U9" s="17"/>
      <c r="V9" s="17"/>
      <c r="W9" s="16"/>
      <c r="X9" s="17"/>
      <c r="Y9" s="17"/>
      <c r="Z9" s="17"/>
      <c r="AA9" s="16"/>
      <c r="AB9" s="17"/>
      <c r="AC9" s="17"/>
      <c r="AD9" s="17"/>
      <c r="AE9" s="16"/>
      <c r="AF9" s="17"/>
      <c r="AG9" s="17"/>
      <c r="AH9" s="17"/>
      <c r="AI9" s="16"/>
      <c r="AJ9" s="17"/>
      <c r="AK9" s="17"/>
      <c r="AL9" s="17"/>
      <c r="AM9" s="16"/>
      <c r="AN9" s="17"/>
      <c r="AO9" s="17"/>
      <c r="AP9" s="17"/>
      <c r="AQ9" s="16"/>
      <c r="AR9" s="17"/>
      <c r="AS9" s="17"/>
      <c r="AT9" s="17"/>
    </row>
    <row r="10" spans="1:46" s="14" customFormat="1" ht="31.5" x14ac:dyDescent="0.25">
      <c r="A10" s="65" t="s">
        <v>5</v>
      </c>
      <c r="B10" s="24" t="s">
        <v>123</v>
      </c>
      <c r="C10" s="25">
        <v>7902</v>
      </c>
      <c r="D10" s="26">
        <v>9272</v>
      </c>
      <c r="E10" s="26">
        <v>8918</v>
      </c>
      <c r="F10" s="26">
        <v>10021</v>
      </c>
      <c r="G10" s="27">
        <v>10640</v>
      </c>
      <c r="H10" s="28">
        <v>13341</v>
      </c>
      <c r="I10" s="28">
        <v>13999</v>
      </c>
      <c r="J10" s="28">
        <v>20571</v>
      </c>
      <c r="K10" s="25">
        <v>21020</v>
      </c>
      <c r="L10" s="26">
        <v>22301</v>
      </c>
      <c r="M10" s="26">
        <v>24924</v>
      </c>
      <c r="N10" s="26">
        <v>41889</v>
      </c>
      <c r="O10" s="25">
        <v>41551</v>
      </c>
      <c r="P10" s="26">
        <v>43760</v>
      </c>
      <c r="Q10" s="26">
        <v>47486</v>
      </c>
      <c r="R10" s="26">
        <v>51907</v>
      </c>
      <c r="S10" s="25">
        <v>54427</v>
      </c>
      <c r="T10" s="26">
        <v>56487</v>
      </c>
      <c r="U10" s="26">
        <v>67765</v>
      </c>
      <c r="V10" s="26">
        <v>71362</v>
      </c>
      <c r="W10" s="25">
        <v>76998</v>
      </c>
      <c r="X10" s="26">
        <v>80979</v>
      </c>
      <c r="Y10" s="26">
        <v>82507</v>
      </c>
      <c r="Z10" s="26">
        <v>83533</v>
      </c>
      <c r="AA10" s="25">
        <v>111135</v>
      </c>
      <c r="AB10" s="26">
        <v>115017</v>
      </c>
      <c r="AC10" s="26">
        <v>112643</v>
      </c>
      <c r="AD10" s="26">
        <v>131735</v>
      </c>
      <c r="AE10" s="25">
        <v>144771</v>
      </c>
      <c r="AF10" s="26">
        <v>152558</v>
      </c>
      <c r="AG10" s="26">
        <v>169618</v>
      </c>
      <c r="AH10" s="26">
        <v>180605</v>
      </c>
      <c r="AI10" s="25">
        <v>176284</v>
      </c>
      <c r="AJ10" s="26">
        <v>178049</v>
      </c>
      <c r="AK10" s="26">
        <v>178231</v>
      </c>
      <c r="AL10" s="26">
        <v>177815</v>
      </c>
      <c r="AM10" s="25">
        <v>177515</v>
      </c>
      <c r="AN10" s="26">
        <v>168227</v>
      </c>
      <c r="AO10" s="26">
        <v>174294</v>
      </c>
      <c r="AP10" s="26">
        <v>166225</v>
      </c>
      <c r="AQ10" s="25">
        <v>166763</v>
      </c>
      <c r="AR10" s="26"/>
      <c r="AS10" s="26"/>
      <c r="AT10" s="26"/>
    </row>
    <row r="11" spans="1:46" s="6" customFormat="1" ht="31.5" x14ac:dyDescent="0.25">
      <c r="A11" s="66" t="s">
        <v>6</v>
      </c>
      <c r="B11" s="29" t="s">
        <v>7</v>
      </c>
      <c r="C11" s="30">
        <v>5857</v>
      </c>
      <c r="D11" s="31">
        <v>6883</v>
      </c>
      <c r="E11" s="31">
        <v>6190</v>
      </c>
      <c r="F11" s="31">
        <v>7002</v>
      </c>
      <c r="G11" s="32">
        <v>7289</v>
      </c>
      <c r="H11" s="33">
        <v>9219</v>
      </c>
      <c r="I11" s="33">
        <v>9636</v>
      </c>
      <c r="J11" s="33">
        <v>15324</v>
      </c>
      <c r="K11" s="30">
        <v>15905</v>
      </c>
      <c r="L11" s="31">
        <v>16705</v>
      </c>
      <c r="M11" s="31">
        <v>17985</v>
      </c>
      <c r="N11" s="31">
        <v>34442</v>
      </c>
      <c r="O11" s="30">
        <v>34847</v>
      </c>
      <c r="P11" s="31">
        <v>36034</v>
      </c>
      <c r="Q11" s="31">
        <v>38534</v>
      </c>
      <c r="R11" s="31">
        <v>40740</v>
      </c>
      <c r="S11" s="30">
        <v>41777</v>
      </c>
      <c r="T11" s="31">
        <v>42686</v>
      </c>
      <c r="U11" s="31">
        <v>53084</v>
      </c>
      <c r="V11" s="31">
        <v>54319</v>
      </c>
      <c r="W11" s="30">
        <v>58072</v>
      </c>
      <c r="X11" s="31">
        <v>60758</v>
      </c>
      <c r="Y11" s="31">
        <v>63175</v>
      </c>
      <c r="Z11" s="31">
        <v>63899</v>
      </c>
      <c r="AA11" s="30">
        <v>62654</v>
      </c>
      <c r="AB11" s="31">
        <v>63080</v>
      </c>
      <c r="AC11" s="31">
        <v>60249</v>
      </c>
      <c r="AD11" s="31">
        <v>66707</v>
      </c>
      <c r="AE11" s="30">
        <v>73067</v>
      </c>
      <c r="AF11" s="31">
        <v>76165</v>
      </c>
      <c r="AG11" s="31">
        <v>86413</v>
      </c>
      <c r="AH11" s="31">
        <v>95713</v>
      </c>
      <c r="AI11" s="30">
        <v>94341</v>
      </c>
      <c r="AJ11" s="31">
        <v>94725</v>
      </c>
      <c r="AK11" s="31">
        <v>96732</v>
      </c>
      <c r="AL11" s="31">
        <v>95111</v>
      </c>
      <c r="AM11" s="30">
        <v>96667</v>
      </c>
      <c r="AN11" s="31">
        <v>97615</v>
      </c>
      <c r="AO11" s="31">
        <v>100974</v>
      </c>
      <c r="AP11" s="31">
        <v>95083</v>
      </c>
      <c r="AQ11" s="30">
        <v>95397</v>
      </c>
      <c r="AR11" s="31"/>
      <c r="AS11" s="31"/>
      <c r="AT11" s="31"/>
    </row>
    <row r="12" spans="1:46" s="6" customFormat="1" ht="30" x14ac:dyDescent="0.2">
      <c r="A12" s="67" t="s">
        <v>8</v>
      </c>
      <c r="B12" s="34" t="s">
        <v>9</v>
      </c>
      <c r="C12" s="16">
        <v>5857</v>
      </c>
      <c r="D12" s="17">
        <v>6883</v>
      </c>
      <c r="E12" s="17">
        <v>6190</v>
      </c>
      <c r="F12" s="17">
        <v>7002</v>
      </c>
      <c r="G12" s="18">
        <v>7289</v>
      </c>
      <c r="H12" s="19">
        <v>9219</v>
      </c>
      <c r="I12" s="19">
        <v>9636</v>
      </c>
      <c r="J12" s="19">
        <v>15324</v>
      </c>
      <c r="K12" s="16">
        <v>15905</v>
      </c>
      <c r="L12" s="17">
        <v>16705</v>
      </c>
      <c r="M12" s="17">
        <v>17985</v>
      </c>
      <c r="N12" s="17">
        <v>34442</v>
      </c>
      <c r="O12" s="16">
        <v>34847</v>
      </c>
      <c r="P12" s="17">
        <v>36034</v>
      </c>
      <c r="Q12" s="17">
        <v>38534</v>
      </c>
      <c r="R12" s="17">
        <v>40740</v>
      </c>
      <c r="S12" s="16">
        <v>41777</v>
      </c>
      <c r="T12" s="17">
        <v>42686</v>
      </c>
      <c r="U12" s="17">
        <v>53084</v>
      </c>
      <c r="V12" s="17">
        <v>54319</v>
      </c>
      <c r="W12" s="16">
        <v>58072</v>
      </c>
      <c r="X12" s="17">
        <v>60758</v>
      </c>
      <c r="Y12" s="17">
        <v>63175</v>
      </c>
      <c r="Z12" s="17">
        <v>63899</v>
      </c>
      <c r="AA12" s="16">
        <v>62654</v>
      </c>
      <c r="AB12" s="17">
        <v>63080</v>
      </c>
      <c r="AC12" s="17">
        <v>60249</v>
      </c>
      <c r="AD12" s="17">
        <v>66707</v>
      </c>
      <c r="AE12" s="16">
        <v>73067</v>
      </c>
      <c r="AF12" s="17">
        <v>76165</v>
      </c>
      <c r="AG12" s="17">
        <v>86413</v>
      </c>
      <c r="AH12" s="17">
        <v>95713</v>
      </c>
      <c r="AI12" s="16">
        <v>94341</v>
      </c>
      <c r="AJ12" s="17">
        <v>94725</v>
      </c>
      <c r="AK12" s="17">
        <v>96732</v>
      </c>
      <c r="AL12" s="17">
        <v>95111</v>
      </c>
      <c r="AM12" s="16">
        <v>96667</v>
      </c>
      <c r="AN12" s="17">
        <v>97615</v>
      </c>
      <c r="AO12" s="17">
        <v>100974</v>
      </c>
      <c r="AP12" s="17">
        <v>95083</v>
      </c>
      <c r="AQ12" s="16">
        <v>95397</v>
      </c>
      <c r="AR12" s="17"/>
      <c r="AS12" s="17"/>
      <c r="AT12" s="17"/>
    </row>
    <row r="13" spans="1:46" s="6" customFormat="1" ht="15" hidden="1" customHeight="1" x14ac:dyDescent="0.2">
      <c r="A13" s="67"/>
      <c r="B13" s="34"/>
      <c r="C13" s="16">
        <v>0</v>
      </c>
      <c r="D13" s="17">
        <v>0</v>
      </c>
      <c r="E13" s="17">
        <v>0</v>
      </c>
      <c r="F13" s="17">
        <v>1096</v>
      </c>
      <c r="G13" s="18">
        <v>0</v>
      </c>
      <c r="H13" s="19">
        <v>0</v>
      </c>
      <c r="I13" s="19">
        <v>0</v>
      </c>
      <c r="J13" s="19">
        <v>6000</v>
      </c>
      <c r="K13" s="16">
        <v>0</v>
      </c>
      <c r="L13" s="17">
        <v>0</v>
      </c>
      <c r="M13" s="17">
        <v>0</v>
      </c>
      <c r="N13" s="17">
        <v>17173</v>
      </c>
      <c r="O13" s="16">
        <v>0</v>
      </c>
      <c r="P13" s="17">
        <v>0</v>
      </c>
      <c r="Q13" s="17">
        <v>0</v>
      </c>
      <c r="R13" s="17">
        <v>18983</v>
      </c>
      <c r="S13" s="16">
        <v>0</v>
      </c>
      <c r="T13" s="17">
        <v>0</v>
      </c>
      <c r="U13" s="17">
        <v>0</v>
      </c>
      <c r="V13" s="17">
        <v>25931</v>
      </c>
      <c r="W13" s="16">
        <v>0</v>
      </c>
      <c r="X13" s="17">
        <v>0</v>
      </c>
      <c r="Y13" s="17">
        <v>0</v>
      </c>
      <c r="Z13" s="17">
        <v>28703</v>
      </c>
      <c r="AA13" s="16">
        <v>0</v>
      </c>
      <c r="AB13" s="17">
        <v>0</v>
      </c>
      <c r="AC13" s="17">
        <v>0</v>
      </c>
      <c r="AD13" s="17">
        <v>33718</v>
      </c>
      <c r="AE13" s="16">
        <v>0</v>
      </c>
      <c r="AF13" s="17">
        <v>0</v>
      </c>
      <c r="AG13" s="17">
        <v>0</v>
      </c>
      <c r="AH13" s="17">
        <v>44515</v>
      </c>
      <c r="AI13" s="16">
        <v>0</v>
      </c>
      <c r="AJ13" s="17">
        <v>0</v>
      </c>
      <c r="AK13" s="17">
        <v>0</v>
      </c>
      <c r="AL13" s="17">
        <v>31311</v>
      </c>
      <c r="AM13" s="16">
        <v>0</v>
      </c>
      <c r="AN13" s="17">
        <v>0</v>
      </c>
      <c r="AO13" s="17">
        <v>0</v>
      </c>
      <c r="AP13" s="17">
        <v>11093</v>
      </c>
      <c r="AQ13" s="16">
        <v>11093</v>
      </c>
      <c r="AR13" s="17"/>
      <c r="AS13" s="17"/>
      <c r="AT13" s="17"/>
    </row>
    <row r="14" spans="1:46" s="6" customFormat="1" ht="30" x14ac:dyDescent="0.2">
      <c r="A14" s="67" t="s">
        <v>10</v>
      </c>
      <c r="B14" s="34" t="s">
        <v>116</v>
      </c>
      <c r="C14" s="16">
        <v>0</v>
      </c>
      <c r="D14" s="17">
        <v>0</v>
      </c>
      <c r="E14" s="17">
        <v>0</v>
      </c>
      <c r="F14" s="17">
        <v>0</v>
      </c>
      <c r="G14" s="18">
        <v>0</v>
      </c>
      <c r="H14" s="19">
        <v>0</v>
      </c>
      <c r="I14" s="19">
        <v>0</v>
      </c>
      <c r="J14" s="19">
        <v>0</v>
      </c>
      <c r="K14" s="16">
        <v>0</v>
      </c>
      <c r="L14" s="17">
        <v>0</v>
      </c>
      <c r="M14" s="17">
        <v>0</v>
      </c>
      <c r="N14" s="17">
        <v>0</v>
      </c>
      <c r="O14" s="16">
        <v>0</v>
      </c>
      <c r="P14" s="17">
        <v>0</v>
      </c>
      <c r="Q14" s="17">
        <v>0</v>
      </c>
      <c r="R14" s="17">
        <v>0</v>
      </c>
      <c r="S14" s="16">
        <v>0</v>
      </c>
      <c r="T14" s="17">
        <v>0</v>
      </c>
      <c r="U14" s="17">
        <v>0</v>
      </c>
      <c r="V14" s="17">
        <v>0</v>
      </c>
      <c r="W14" s="16">
        <v>0</v>
      </c>
      <c r="X14" s="17">
        <v>0</v>
      </c>
      <c r="Y14" s="17">
        <v>0</v>
      </c>
      <c r="Z14" s="17">
        <v>0</v>
      </c>
      <c r="AA14" s="16">
        <v>0</v>
      </c>
      <c r="AB14" s="17">
        <v>0</v>
      </c>
      <c r="AC14" s="17">
        <v>0</v>
      </c>
      <c r="AD14" s="17">
        <v>0</v>
      </c>
      <c r="AE14" s="16">
        <v>0</v>
      </c>
      <c r="AF14" s="17">
        <v>0</v>
      </c>
      <c r="AG14" s="17">
        <v>0</v>
      </c>
      <c r="AH14" s="17">
        <v>0</v>
      </c>
      <c r="AI14" s="16">
        <v>0</v>
      </c>
      <c r="AJ14" s="17">
        <v>0</v>
      </c>
      <c r="AK14" s="17">
        <v>0</v>
      </c>
      <c r="AL14" s="17">
        <v>0</v>
      </c>
      <c r="AM14" s="16">
        <v>0</v>
      </c>
      <c r="AN14" s="17">
        <v>0</v>
      </c>
      <c r="AO14" s="17">
        <v>0</v>
      </c>
      <c r="AP14" s="17">
        <v>0</v>
      </c>
      <c r="AQ14" s="16">
        <v>0</v>
      </c>
      <c r="AR14" s="17"/>
      <c r="AS14" s="17"/>
      <c r="AT14" s="17"/>
    </row>
    <row r="15" spans="1:46" s="6" customFormat="1" ht="19.5" customHeight="1" x14ac:dyDescent="0.25">
      <c r="A15" s="66" t="s">
        <v>11</v>
      </c>
      <c r="B15" s="35" t="s">
        <v>12</v>
      </c>
      <c r="C15" s="30">
        <v>2045</v>
      </c>
      <c r="D15" s="31">
        <v>2389</v>
      </c>
      <c r="E15" s="31">
        <v>2728</v>
      </c>
      <c r="F15" s="31">
        <v>3019</v>
      </c>
      <c r="G15" s="32">
        <v>3351</v>
      </c>
      <c r="H15" s="33">
        <v>4122</v>
      </c>
      <c r="I15" s="33">
        <v>4363</v>
      </c>
      <c r="J15" s="33">
        <v>5247</v>
      </c>
      <c r="K15" s="30">
        <v>5115</v>
      </c>
      <c r="L15" s="31">
        <v>5596</v>
      </c>
      <c r="M15" s="31">
        <v>6939</v>
      </c>
      <c r="N15" s="31">
        <v>7447</v>
      </c>
      <c r="O15" s="30">
        <v>6704</v>
      </c>
      <c r="P15" s="31">
        <v>7726</v>
      </c>
      <c r="Q15" s="31">
        <v>8952</v>
      </c>
      <c r="R15" s="31">
        <v>11167</v>
      </c>
      <c r="S15" s="30">
        <v>12650</v>
      </c>
      <c r="T15" s="31">
        <v>13801</v>
      </c>
      <c r="U15" s="31">
        <v>14681</v>
      </c>
      <c r="V15" s="31">
        <v>17043</v>
      </c>
      <c r="W15" s="30">
        <v>18926</v>
      </c>
      <c r="X15" s="31">
        <v>20221</v>
      </c>
      <c r="Y15" s="31">
        <v>19332</v>
      </c>
      <c r="Z15" s="31">
        <v>19634</v>
      </c>
      <c r="AA15" s="30">
        <v>48481</v>
      </c>
      <c r="AB15" s="31">
        <v>51937</v>
      </c>
      <c r="AC15" s="31">
        <v>52394</v>
      </c>
      <c r="AD15" s="31">
        <v>65028</v>
      </c>
      <c r="AE15" s="30">
        <v>71704</v>
      </c>
      <c r="AF15" s="31">
        <v>76393</v>
      </c>
      <c r="AG15" s="31">
        <v>83205</v>
      </c>
      <c r="AH15" s="31">
        <v>84892</v>
      </c>
      <c r="AI15" s="30">
        <v>81943</v>
      </c>
      <c r="AJ15" s="31">
        <v>83324</v>
      </c>
      <c r="AK15" s="31">
        <v>81499</v>
      </c>
      <c r="AL15" s="31">
        <v>82704</v>
      </c>
      <c r="AM15" s="30">
        <v>80848</v>
      </c>
      <c r="AN15" s="31">
        <v>70612</v>
      </c>
      <c r="AO15" s="31">
        <v>73320</v>
      </c>
      <c r="AP15" s="31">
        <v>71142</v>
      </c>
      <c r="AQ15" s="30">
        <v>71366</v>
      </c>
      <c r="AR15" s="31"/>
      <c r="AS15" s="31"/>
      <c r="AT15" s="31"/>
    </row>
    <row r="16" spans="1:46" s="6" customFormat="1" ht="30" x14ac:dyDescent="0.2">
      <c r="A16" s="67" t="s">
        <v>13</v>
      </c>
      <c r="B16" s="34" t="s">
        <v>9</v>
      </c>
      <c r="C16" s="16">
        <v>2454</v>
      </c>
      <c r="D16" s="17">
        <v>2818</v>
      </c>
      <c r="E16" s="17">
        <v>3189</v>
      </c>
      <c r="F16" s="17">
        <v>3474</v>
      </c>
      <c r="G16" s="18">
        <v>3763</v>
      </c>
      <c r="H16" s="19">
        <v>4548</v>
      </c>
      <c r="I16" s="19">
        <v>4848</v>
      </c>
      <c r="J16" s="19">
        <v>5912</v>
      </c>
      <c r="K16" s="16">
        <v>5694</v>
      </c>
      <c r="L16" s="17">
        <v>6450</v>
      </c>
      <c r="M16" s="17">
        <v>7707</v>
      </c>
      <c r="N16" s="17">
        <v>8093</v>
      </c>
      <c r="O16" s="16">
        <v>7674</v>
      </c>
      <c r="P16" s="17">
        <v>8451</v>
      </c>
      <c r="Q16" s="17">
        <v>9691</v>
      </c>
      <c r="R16" s="17">
        <v>12118</v>
      </c>
      <c r="S16" s="16">
        <v>13601</v>
      </c>
      <c r="T16" s="17">
        <v>14917</v>
      </c>
      <c r="U16" s="17">
        <v>15692</v>
      </c>
      <c r="V16" s="17">
        <v>18267</v>
      </c>
      <c r="W16" s="16">
        <v>20818</v>
      </c>
      <c r="X16" s="17">
        <v>22239</v>
      </c>
      <c r="Y16" s="17">
        <v>21165</v>
      </c>
      <c r="Z16" s="17">
        <v>21230</v>
      </c>
      <c r="AA16" s="16">
        <v>61277</v>
      </c>
      <c r="AB16" s="17">
        <v>65498</v>
      </c>
      <c r="AC16" s="17">
        <v>67150</v>
      </c>
      <c r="AD16" s="17">
        <v>79891</v>
      </c>
      <c r="AE16" s="16">
        <v>87520</v>
      </c>
      <c r="AF16" s="17">
        <v>92253</v>
      </c>
      <c r="AG16" s="17">
        <v>99614</v>
      </c>
      <c r="AH16" s="17">
        <v>101821</v>
      </c>
      <c r="AI16" s="16">
        <v>100283</v>
      </c>
      <c r="AJ16" s="17">
        <v>102393</v>
      </c>
      <c r="AK16" s="17">
        <v>100717</v>
      </c>
      <c r="AL16" s="17">
        <v>101870</v>
      </c>
      <c r="AM16" s="16">
        <v>103123</v>
      </c>
      <c r="AN16" s="17">
        <v>92651</v>
      </c>
      <c r="AO16" s="17">
        <v>93219</v>
      </c>
      <c r="AP16" s="17">
        <v>89652</v>
      </c>
      <c r="AQ16" s="16">
        <v>92276</v>
      </c>
      <c r="AR16" s="17"/>
      <c r="AS16" s="17"/>
      <c r="AT16" s="17"/>
    </row>
    <row r="17" spans="1:46" s="6" customFormat="1" ht="30" x14ac:dyDescent="0.2">
      <c r="A17" s="67" t="s">
        <v>14</v>
      </c>
      <c r="B17" s="34" t="s">
        <v>116</v>
      </c>
      <c r="C17" s="16">
        <v>-409</v>
      </c>
      <c r="D17" s="17">
        <v>-429</v>
      </c>
      <c r="E17" s="17">
        <v>-461</v>
      </c>
      <c r="F17" s="17">
        <v>-455</v>
      </c>
      <c r="G17" s="18">
        <v>-412</v>
      </c>
      <c r="H17" s="19">
        <v>-426</v>
      </c>
      <c r="I17" s="19">
        <v>-485</v>
      </c>
      <c r="J17" s="19">
        <v>-665</v>
      </c>
      <c r="K17" s="16">
        <v>-579</v>
      </c>
      <c r="L17" s="17">
        <v>-854</v>
      </c>
      <c r="M17" s="17">
        <v>-768</v>
      </c>
      <c r="N17" s="17">
        <v>-646</v>
      </c>
      <c r="O17" s="16">
        <v>-970</v>
      </c>
      <c r="P17" s="17">
        <v>-725</v>
      </c>
      <c r="Q17" s="17">
        <v>-739</v>
      </c>
      <c r="R17" s="17">
        <v>-951</v>
      </c>
      <c r="S17" s="16">
        <v>-951</v>
      </c>
      <c r="T17" s="17">
        <v>-1116</v>
      </c>
      <c r="U17" s="17">
        <v>-1011</v>
      </c>
      <c r="V17" s="17">
        <v>-1224</v>
      </c>
      <c r="W17" s="16">
        <v>-1892</v>
      </c>
      <c r="X17" s="17">
        <v>-2018</v>
      </c>
      <c r="Y17" s="17">
        <v>-1833</v>
      </c>
      <c r="Z17" s="17">
        <v>-1596</v>
      </c>
      <c r="AA17" s="16">
        <v>-12796</v>
      </c>
      <c r="AB17" s="17">
        <v>-13561</v>
      </c>
      <c r="AC17" s="17">
        <v>-14756</v>
      </c>
      <c r="AD17" s="17">
        <v>-14863</v>
      </c>
      <c r="AE17" s="16">
        <v>-15816</v>
      </c>
      <c r="AF17" s="17">
        <v>-15860</v>
      </c>
      <c r="AG17" s="17">
        <v>-16409</v>
      </c>
      <c r="AH17" s="17">
        <v>-16929</v>
      </c>
      <c r="AI17" s="16">
        <v>-18340</v>
      </c>
      <c r="AJ17" s="17">
        <v>-19069</v>
      </c>
      <c r="AK17" s="17">
        <v>-19218</v>
      </c>
      <c r="AL17" s="17">
        <v>-19166</v>
      </c>
      <c r="AM17" s="16">
        <v>-22275</v>
      </c>
      <c r="AN17" s="17">
        <v>-22039</v>
      </c>
      <c r="AO17" s="17">
        <v>-19899</v>
      </c>
      <c r="AP17" s="17">
        <v>-18510</v>
      </c>
      <c r="AQ17" s="16">
        <v>-20910</v>
      </c>
      <c r="AR17" s="17"/>
      <c r="AS17" s="17"/>
      <c r="AT17" s="17"/>
    </row>
    <row r="18" spans="1:46" s="6" customFormat="1" x14ac:dyDescent="0.2">
      <c r="A18" s="67"/>
      <c r="B18" s="36"/>
      <c r="C18" s="16"/>
      <c r="D18" s="17"/>
      <c r="E18" s="17"/>
      <c r="F18" s="17"/>
      <c r="G18" s="18"/>
      <c r="H18" s="19"/>
      <c r="I18" s="19"/>
      <c r="J18" s="19"/>
      <c r="K18" s="16"/>
      <c r="L18" s="17"/>
      <c r="M18" s="17"/>
      <c r="N18" s="17"/>
      <c r="O18" s="16"/>
      <c r="P18" s="17"/>
      <c r="Q18" s="17"/>
      <c r="R18" s="17"/>
      <c r="S18" s="16"/>
      <c r="T18" s="17"/>
      <c r="U18" s="17"/>
      <c r="V18" s="17"/>
      <c r="W18" s="16"/>
      <c r="X18" s="17"/>
      <c r="Y18" s="17"/>
      <c r="Z18" s="17"/>
      <c r="AA18" s="16"/>
      <c r="AB18" s="17"/>
      <c r="AC18" s="17"/>
      <c r="AD18" s="17"/>
      <c r="AE18" s="16"/>
      <c r="AF18" s="17"/>
      <c r="AG18" s="17"/>
      <c r="AH18" s="17"/>
      <c r="AI18" s="16"/>
      <c r="AJ18" s="17"/>
      <c r="AK18" s="17"/>
      <c r="AL18" s="17"/>
      <c r="AM18" s="16"/>
      <c r="AN18" s="17"/>
      <c r="AO18" s="17"/>
      <c r="AP18" s="17"/>
      <c r="AQ18" s="16"/>
      <c r="AR18" s="17"/>
      <c r="AS18" s="17"/>
      <c r="AT18" s="17"/>
    </row>
    <row r="19" spans="1:46" s="14" customFormat="1" ht="31.5" x14ac:dyDescent="0.25">
      <c r="A19" s="65" t="s">
        <v>15</v>
      </c>
      <c r="B19" s="24" t="s">
        <v>124</v>
      </c>
      <c r="C19" s="25">
        <v>19588</v>
      </c>
      <c r="D19" s="26">
        <v>19265</v>
      </c>
      <c r="E19" s="26">
        <v>18776</v>
      </c>
      <c r="F19" s="26">
        <v>20069</v>
      </c>
      <c r="G19" s="27">
        <v>20242</v>
      </c>
      <c r="H19" s="28">
        <v>21971</v>
      </c>
      <c r="I19" s="28">
        <v>24874</v>
      </c>
      <c r="J19" s="28">
        <v>28638</v>
      </c>
      <c r="K19" s="25">
        <v>29073</v>
      </c>
      <c r="L19" s="26">
        <v>29707</v>
      </c>
      <c r="M19" s="26">
        <v>31931</v>
      </c>
      <c r="N19" s="26">
        <v>40283</v>
      </c>
      <c r="O19" s="25">
        <v>45134</v>
      </c>
      <c r="P19" s="26">
        <v>50029</v>
      </c>
      <c r="Q19" s="26">
        <v>53137</v>
      </c>
      <c r="R19" s="26">
        <v>53526</v>
      </c>
      <c r="S19" s="25">
        <v>45380</v>
      </c>
      <c r="T19" s="26">
        <v>43530</v>
      </c>
      <c r="U19" s="26">
        <v>37707</v>
      </c>
      <c r="V19" s="26">
        <v>31359</v>
      </c>
      <c r="W19" s="25">
        <v>30675</v>
      </c>
      <c r="X19" s="26">
        <v>36184</v>
      </c>
      <c r="Y19" s="26">
        <v>40342</v>
      </c>
      <c r="Z19" s="26">
        <v>40115</v>
      </c>
      <c r="AA19" s="25">
        <v>47260</v>
      </c>
      <c r="AB19" s="26">
        <v>38805</v>
      </c>
      <c r="AC19" s="26">
        <v>39941</v>
      </c>
      <c r="AD19" s="26">
        <v>43904</v>
      </c>
      <c r="AE19" s="25">
        <v>45374</v>
      </c>
      <c r="AF19" s="26">
        <v>44496</v>
      </c>
      <c r="AG19" s="26">
        <v>38247</v>
      </c>
      <c r="AH19" s="26">
        <v>36571</v>
      </c>
      <c r="AI19" s="25">
        <v>38506</v>
      </c>
      <c r="AJ19" s="26">
        <v>37299</v>
      </c>
      <c r="AK19" s="26">
        <v>39647</v>
      </c>
      <c r="AL19" s="26">
        <v>41012</v>
      </c>
      <c r="AM19" s="25">
        <v>47989</v>
      </c>
      <c r="AN19" s="26">
        <v>48168</v>
      </c>
      <c r="AO19" s="26">
        <v>50356</v>
      </c>
      <c r="AP19" s="26">
        <v>49330</v>
      </c>
      <c r="AQ19" s="25">
        <v>54907</v>
      </c>
      <c r="AR19" s="26"/>
      <c r="AS19" s="26"/>
      <c r="AT19" s="26"/>
    </row>
    <row r="20" spans="1:46" s="14" customFormat="1" ht="15.75" x14ac:dyDescent="0.25">
      <c r="A20" s="66" t="s">
        <v>16</v>
      </c>
      <c r="B20" s="29" t="s">
        <v>17</v>
      </c>
      <c r="C20" s="30">
        <v>1348</v>
      </c>
      <c r="D20" s="31">
        <v>1453</v>
      </c>
      <c r="E20" s="31">
        <v>1782</v>
      </c>
      <c r="F20" s="31">
        <v>2227</v>
      </c>
      <c r="G20" s="32">
        <v>2140</v>
      </c>
      <c r="H20" s="33">
        <v>2934</v>
      </c>
      <c r="I20" s="33">
        <v>3518</v>
      </c>
      <c r="J20" s="33">
        <v>5484</v>
      </c>
      <c r="K20" s="30">
        <v>8513</v>
      </c>
      <c r="L20" s="31">
        <v>9187</v>
      </c>
      <c r="M20" s="31">
        <v>10545</v>
      </c>
      <c r="N20" s="31">
        <v>15177</v>
      </c>
      <c r="O20" s="30">
        <v>19030</v>
      </c>
      <c r="P20" s="31">
        <v>23920</v>
      </c>
      <c r="Q20" s="31">
        <v>27741</v>
      </c>
      <c r="R20" s="31">
        <v>29311</v>
      </c>
      <c r="S20" s="30">
        <v>21332</v>
      </c>
      <c r="T20" s="31">
        <v>20177</v>
      </c>
      <c r="U20" s="31">
        <v>15877</v>
      </c>
      <c r="V20" s="31">
        <v>12513</v>
      </c>
      <c r="W20" s="30">
        <v>12705</v>
      </c>
      <c r="X20" s="31">
        <v>19442</v>
      </c>
      <c r="Y20" s="31">
        <v>22718</v>
      </c>
      <c r="Z20" s="31">
        <v>24967</v>
      </c>
      <c r="AA20" s="30">
        <v>33607</v>
      </c>
      <c r="AB20" s="31">
        <v>26678</v>
      </c>
      <c r="AC20" s="31">
        <v>28503</v>
      </c>
      <c r="AD20" s="31">
        <v>32005</v>
      </c>
      <c r="AE20" s="30">
        <v>33211</v>
      </c>
      <c r="AF20" s="31">
        <v>31827</v>
      </c>
      <c r="AG20" s="31">
        <v>24350</v>
      </c>
      <c r="AH20" s="31">
        <v>24173</v>
      </c>
      <c r="AI20" s="30">
        <v>26365</v>
      </c>
      <c r="AJ20" s="31">
        <v>25544</v>
      </c>
      <c r="AK20" s="31">
        <v>27608</v>
      </c>
      <c r="AL20" s="31">
        <v>28511</v>
      </c>
      <c r="AM20" s="30">
        <v>34189</v>
      </c>
      <c r="AN20" s="31">
        <v>34681</v>
      </c>
      <c r="AO20" s="31">
        <v>36185</v>
      </c>
      <c r="AP20" s="31">
        <v>33875</v>
      </c>
      <c r="AQ20" s="30">
        <v>38058</v>
      </c>
      <c r="AR20" s="31"/>
      <c r="AS20" s="31"/>
      <c r="AT20" s="31"/>
    </row>
    <row r="21" spans="1:46" s="6" customFormat="1" x14ac:dyDescent="0.2">
      <c r="A21" s="68" t="s">
        <v>18</v>
      </c>
      <c r="B21" s="37" t="s">
        <v>19</v>
      </c>
      <c r="C21" s="16">
        <v>0</v>
      </c>
      <c r="D21" s="17">
        <v>0</v>
      </c>
      <c r="E21" s="17">
        <v>0</v>
      </c>
      <c r="F21" s="17">
        <v>0</v>
      </c>
      <c r="G21" s="18">
        <v>0</v>
      </c>
      <c r="H21" s="19">
        <v>0</v>
      </c>
      <c r="I21" s="19">
        <v>0</v>
      </c>
      <c r="J21" s="19">
        <v>0</v>
      </c>
      <c r="K21" s="16">
        <v>0</v>
      </c>
      <c r="L21" s="17">
        <v>0</v>
      </c>
      <c r="M21" s="17">
        <v>0</v>
      </c>
      <c r="N21" s="17">
        <v>0</v>
      </c>
      <c r="O21" s="16">
        <v>0</v>
      </c>
      <c r="P21" s="17">
        <v>0</v>
      </c>
      <c r="Q21" s="17">
        <v>0</v>
      </c>
      <c r="R21" s="17">
        <v>0</v>
      </c>
      <c r="S21" s="16">
        <v>0</v>
      </c>
      <c r="T21" s="17">
        <v>0</v>
      </c>
      <c r="U21" s="17">
        <v>0</v>
      </c>
      <c r="V21" s="17">
        <v>0</v>
      </c>
      <c r="W21" s="16">
        <v>0</v>
      </c>
      <c r="X21" s="17">
        <v>0</v>
      </c>
      <c r="Y21" s="17">
        <v>0</v>
      </c>
      <c r="Z21" s="17">
        <v>0</v>
      </c>
      <c r="AA21" s="16">
        <v>0</v>
      </c>
      <c r="AB21" s="17">
        <v>0</v>
      </c>
      <c r="AC21" s="17">
        <v>0</v>
      </c>
      <c r="AD21" s="17">
        <v>0</v>
      </c>
      <c r="AE21" s="16">
        <v>0</v>
      </c>
      <c r="AF21" s="17">
        <v>0</v>
      </c>
      <c r="AG21" s="17">
        <v>0</v>
      </c>
      <c r="AH21" s="17">
        <v>0</v>
      </c>
      <c r="AI21" s="16">
        <v>0</v>
      </c>
      <c r="AJ21" s="17">
        <v>0</v>
      </c>
      <c r="AK21" s="17">
        <v>0</v>
      </c>
      <c r="AL21" s="17">
        <v>0</v>
      </c>
      <c r="AM21" s="16">
        <v>0</v>
      </c>
      <c r="AN21" s="17">
        <v>0</v>
      </c>
      <c r="AO21" s="17">
        <v>0</v>
      </c>
      <c r="AP21" s="17">
        <v>0</v>
      </c>
      <c r="AQ21" s="16">
        <v>0</v>
      </c>
      <c r="AR21" s="17"/>
      <c r="AS21" s="17"/>
      <c r="AT21" s="17"/>
    </row>
    <row r="22" spans="1:46" s="6" customFormat="1" x14ac:dyDescent="0.2">
      <c r="A22" s="68" t="s">
        <v>20</v>
      </c>
      <c r="B22" s="37" t="s">
        <v>21</v>
      </c>
      <c r="C22" s="16">
        <v>0</v>
      </c>
      <c r="D22" s="17">
        <v>0</v>
      </c>
      <c r="E22" s="17">
        <v>0</v>
      </c>
      <c r="F22" s="17">
        <v>0</v>
      </c>
      <c r="G22" s="18">
        <v>0</v>
      </c>
      <c r="H22" s="19">
        <v>0</v>
      </c>
      <c r="I22" s="19">
        <v>0</v>
      </c>
      <c r="J22" s="19">
        <v>0</v>
      </c>
      <c r="K22" s="16">
        <v>0</v>
      </c>
      <c r="L22" s="17">
        <v>0</v>
      </c>
      <c r="M22" s="17">
        <v>0</v>
      </c>
      <c r="N22" s="17">
        <v>0</v>
      </c>
      <c r="O22" s="16">
        <v>0</v>
      </c>
      <c r="P22" s="17">
        <v>0</v>
      </c>
      <c r="Q22" s="17">
        <v>0</v>
      </c>
      <c r="R22" s="17">
        <v>0</v>
      </c>
      <c r="S22" s="16">
        <v>0</v>
      </c>
      <c r="T22" s="17">
        <v>0</v>
      </c>
      <c r="U22" s="17">
        <v>0</v>
      </c>
      <c r="V22" s="17">
        <v>0</v>
      </c>
      <c r="W22" s="16">
        <v>0</v>
      </c>
      <c r="X22" s="17">
        <v>0</v>
      </c>
      <c r="Y22" s="17">
        <v>0</v>
      </c>
      <c r="Z22" s="17">
        <v>0</v>
      </c>
      <c r="AA22" s="16">
        <v>0</v>
      </c>
      <c r="AB22" s="17">
        <v>0</v>
      </c>
      <c r="AC22" s="17">
        <v>0</v>
      </c>
      <c r="AD22" s="17">
        <v>0</v>
      </c>
      <c r="AE22" s="16">
        <v>0</v>
      </c>
      <c r="AF22" s="17">
        <v>0</v>
      </c>
      <c r="AG22" s="17">
        <v>0</v>
      </c>
      <c r="AH22" s="17">
        <v>0</v>
      </c>
      <c r="AI22" s="16">
        <v>0</v>
      </c>
      <c r="AJ22" s="17">
        <v>0</v>
      </c>
      <c r="AK22" s="17">
        <v>0</v>
      </c>
      <c r="AL22" s="17">
        <v>0</v>
      </c>
      <c r="AM22" s="16">
        <v>0</v>
      </c>
      <c r="AN22" s="17">
        <v>0</v>
      </c>
      <c r="AO22" s="17">
        <v>0</v>
      </c>
      <c r="AP22" s="17">
        <v>0</v>
      </c>
      <c r="AQ22" s="16">
        <v>0</v>
      </c>
      <c r="AR22" s="17"/>
      <c r="AS22" s="17"/>
      <c r="AT22" s="17"/>
    </row>
    <row r="23" spans="1:46" s="6" customFormat="1" x14ac:dyDescent="0.2">
      <c r="A23" s="68" t="s">
        <v>22</v>
      </c>
      <c r="B23" s="37" t="s">
        <v>23</v>
      </c>
      <c r="C23" s="16">
        <v>26</v>
      </c>
      <c r="D23" s="17">
        <v>29</v>
      </c>
      <c r="E23" s="17">
        <v>30</v>
      </c>
      <c r="F23" s="17">
        <v>28</v>
      </c>
      <c r="G23" s="18">
        <v>28</v>
      </c>
      <c r="H23" s="19">
        <v>28</v>
      </c>
      <c r="I23" s="19">
        <v>27</v>
      </c>
      <c r="J23" s="19">
        <v>27</v>
      </c>
      <c r="K23" s="16">
        <v>28</v>
      </c>
      <c r="L23" s="17">
        <v>27</v>
      </c>
      <c r="M23" s="17">
        <v>27</v>
      </c>
      <c r="N23" s="17">
        <v>27</v>
      </c>
      <c r="O23" s="16">
        <v>39</v>
      </c>
      <c r="P23" s="17">
        <v>44</v>
      </c>
      <c r="Q23" s="17">
        <v>42</v>
      </c>
      <c r="R23" s="17">
        <v>47</v>
      </c>
      <c r="S23" s="16">
        <v>45</v>
      </c>
      <c r="T23" s="17">
        <v>50</v>
      </c>
      <c r="U23" s="17">
        <v>49</v>
      </c>
      <c r="V23" s="17">
        <v>40</v>
      </c>
      <c r="W23" s="16">
        <v>44</v>
      </c>
      <c r="X23" s="17">
        <v>43</v>
      </c>
      <c r="Y23" s="17">
        <v>39</v>
      </c>
      <c r="Z23" s="17">
        <v>43</v>
      </c>
      <c r="AA23" s="16">
        <v>47</v>
      </c>
      <c r="AB23" s="17">
        <v>72</v>
      </c>
      <c r="AC23" s="17">
        <v>71</v>
      </c>
      <c r="AD23" s="17">
        <v>40</v>
      </c>
      <c r="AE23" s="16">
        <v>38</v>
      </c>
      <c r="AF23" s="17">
        <v>33</v>
      </c>
      <c r="AG23" s="17">
        <v>38</v>
      </c>
      <c r="AH23" s="17">
        <v>19</v>
      </c>
      <c r="AI23" s="16">
        <v>15</v>
      </c>
      <c r="AJ23" s="17">
        <v>17</v>
      </c>
      <c r="AK23" s="17">
        <v>16</v>
      </c>
      <c r="AL23" s="17">
        <v>8</v>
      </c>
      <c r="AM23" s="16">
        <v>7</v>
      </c>
      <c r="AN23" s="17">
        <v>7</v>
      </c>
      <c r="AO23" s="17">
        <v>7</v>
      </c>
      <c r="AP23" s="17">
        <v>8</v>
      </c>
      <c r="AQ23" s="16">
        <v>8</v>
      </c>
      <c r="AR23" s="17"/>
      <c r="AS23" s="17"/>
      <c r="AT23" s="17"/>
    </row>
    <row r="24" spans="1:46" s="6" customFormat="1" x14ac:dyDescent="0.2">
      <c r="A24" s="68" t="s">
        <v>24</v>
      </c>
      <c r="B24" s="37" t="s">
        <v>25</v>
      </c>
      <c r="C24" s="16">
        <v>1322</v>
      </c>
      <c r="D24" s="17">
        <v>1424</v>
      </c>
      <c r="E24" s="17">
        <v>1752</v>
      </c>
      <c r="F24" s="17">
        <v>2199</v>
      </c>
      <c r="G24" s="18">
        <v>2112</v>
      </c>
      <c r="H24" s="19">
        <v>2906</v>
      </c>
      <c r="I24" s="19">
        <v>3491</v>
      </c>
      <c r="J24" s="19">
        <v>5457</v>
      </c>
      <c r="K24" s="16">
        <v>8485</v>
      </c>
      <c r="L24" s="17">
        <v>9160</v>
      </c>
      <c r="M24" s="17">
        <v>10518</v>
      </c>
      <c r="N24" s="17">
        <v>15150</v>
      </c>
      <c r="O24" s="16">
        <v>18991</v>
      </c>
      <c r="P24" s="17">
        <v>23876</v>
      </c>
      <c r="Q24" s="17">
        <v>27699</v>
      </c>
      <c r="R24" s="17">
        <v>29264</v>
      </c>
      <c r="S24" s="16">
        <v>21287</v>
      </c>
      <c r="T24" s="17">
        <v>20127</v>
      </c>
      <c r="U24" s="17">
        <v>15828</v>
      </c>
      <c r="V24" s="17">
        <v>12473</v>
      </c>
      <c r="W24" s="16">
        <v>12661</v>
      </c>
      <c r="X24" s="17">
        <v>19399</v>
      </c>
      <c r="Y24" s="17">
        <v>22679</v>
      </c>
      <c r="Z24" s="17">
        <v>24924</v>
      </c>
      <c r="AA24" s="16">
        <v>33560</v>
      </c>
      <c r="AB24" s="17">
        <v>26606</v>
      </c>
      <c r="AC24" s="17">
        <v>28432</v>
      </c>
      <c r="AD24" s="17">
        <v>31965</v>
      </c>
      <c r="AE24" s="16">
        <v>33173</v>
      </c>
      <c r="AF24" s="17">
        <v>31794</v>
      </c>
      <c r="AG24" s="17">
        <v>24312</v>
      </c>
      <c r="AH24" s="17">
        <v>24154</v>
      </c>
      <c r="AI24" s="16">
        <v>26350</v>
      </c>
      <c r="AJ24" s="17">
        <v>25527</v>
      </c>
      <c r="AK24" s="17">
        <v>27592</v>
      </c>
      <c r="AL24" s="17">
        <v>28503</v>
      </c>
      <c r="AM24" s="16">
        <v>34182</v>
      </c>
      <c r="AN24" s="17">
        <v>34674</v>
      </c>
      <c r="AO24" s="17">
        <v>36178</v>
      </c>
      <c r="AP24" s="17">
        <v>33867</v>
      </c>
      <c r="AQ24" s="16">
        <v>38050</v>
      </c>
      <c r="AR24" s="17"/>
      <c r="AS24" s="17"/>
      <c r="AT24" s="17"/>
    </row>
    <row r="25" spans="1:46" s="14" customFormat="1" ht="15.75" x14ac:dyDescent="0.25">
      <c r="A25" s="69" t="s">
        <v>26</v>
      </c>
      <c r="B25" s="35" t="s">
        <v>27</v>
      </c>
      <c r="C25" s="30">
        <v>18240</v>
      </c>
      <c r="D25" s="31">
        <v>17812</v>
      </c>
      <c r="E25" s="31">
        <v>16994</v>
      </c>
      <c r="F25" s="31">
        <v>17842</v>
      </c>
      <c r="G25" s="32">
        <v>18102</v>
      </c>
      <c r="H25" s="33">
        <v>19037</v>
      </c>
      <c r="I25" s="33">
        <v>21356</v>
      </c>
      <c r="J25" s="33">
        <v>23154</v>
      </c>
      <c r="K25" s="30">
        <v>20560</v>
      </c>
      <c r="L25" s="31">
        <v>20520</v>
      </c>
      <c r="M25" s="31">
        <v>21386</v>
      </c>
      <c r="N25" s="31">
        <v>25106</v>
      </c>
      <c r="O25" s="30">
        <v>26104</v>
      </c>
      <c r="P25" s="31">
        <v>26109</v>
      </c>
      <c r="Q25" s="31">
        <v>25396</v>
      </c>
      <c r="R25" s="31">
        <v>24215</v>
      </c>
      <c r="S25" s="30">
        <v>24048</v>
      </c>
      <c r="T25" s="31">
        <v>23353</v>
      </c>
      <c r="U25" s="31">
        <v>21830</v>
      </c>
      <c r="V25" s="31">
        <v>18846</v>
      </c>
      <c r="W25" s="30">
        <v>17970</v>
      </c>
      <c r="X25" s="31">
        <v>16742</v>
      </c>
      <c r="Y25" s="31">
        <v>17624</v>
      </c>
      <c r="Z25" s="31">
        <v>15148</v>
      </c>
      <c r="AA25" s="30">
        <v>13653</v>
      </c>
      <c r="AB25" s="31">
        <v>12127</v>
      </c>
      <c r="AC25" s="31">
        <v>11438</v>
      </c>
      <c r="AD25" s="31">
        <v>11899</v>
      </c>
      <c r="AE25" s="30">
        <v>12163</v>
      </c>
      <c r="AF25" s="31">
        <v>12669</v>
      </c>
      <c r="AG25" s="31">
        <v>13897</v>
      </c>
      <c r="AH25" s="31">
        <v>12398</v>
      </c>
      <c r="AI25" s="30">
        <v>12141</v>
      </c>
      <c r="AJ25" s="31">
        <v>11755</v>
      </c>
      <c r="AK25" s="31">
        <v>12039</v>
      </c>
      <c r="AL25" s="31">
        <v>12501</v>
      </c>
      <c r="AM25" s="30">
        <v>13800</v>
      </c>
      <c r="AN25" s="31">
        <v>13487</v>
      </c>
      <c r="AO25" s="31">
        <v>14171</v>
      </c>
      <c r="AP25" s="31">
        <v>15455</v>
      </c>
      <c r="AQ25" s="30">
        <v>16849</v>
      </c>
      <c r="AR25" s="31"/>
      <c r="AS25" s="31"/>
      <c r="AT25" s="31"/>
    </row>
    <row r="26" spans="1:46" s="6" customFormat="1" x14ac:dyDescent="0.2">
      <c r="A26" s="68" t="s">
        <v>28</v>
      </c>
      <c r="B26" s="36" t="s">
        <v>29</v>
      </c>
      <c r="C26" s="16">
        <v>17229</v>
      </c>
      <c r="D26" s="17">
        <v>16433</v>
      </c>
      <c r="E26" s="17">
        <v>15546</v>
      </c>
      <c r="F26" s="17">
        <v>16688</v>
      </c>
      <c r="G26" s="18">
        <v>17270</v>
      </c>
      <c r="H26" s="19">
        <v>17774</v>
      </c>
      <c r="I26" s="19">
        <v>18903</v>
      </c>
      <c r="J26" s="19">
        <v>18506</v>
      </c>
      <c r="K26" s="16">
        <v>17109</v>
      </c>
      <c r="L26" s="17">
        <v>16070</v>
      </c>
      <c r="M26" s="17">
        <v>15696</v>
      </c>
      <c r="N26" s="17">
        <v>14634</v>
      </c>
      <c r="O26" s="16">
        <v>15522</v>
      </c>
      <c r="P26" s="17">
        <v>15243</v>
      </c>
      <c r="Q26" s="17">
        <v>14172</v>
      </c>
      <c r="R26" s="17">
        <v>12244</v>
      </c>
      <c r="S26" s="16">
        <v>12155</v>
      </c>
      <c r="T26" s="17">
        <v>11761</v>
      </c>
      <c r="U26" s="17">
        <v>11885</v>
      </c>
      <c r="V26" s="17">
        <v>10965</v>
      </c>
      <c r="W26" s="16">
        <v>10194</v>
      </c>
      <c r="X26" s="17">
        <v>8713</v>
      </c>
      <c r="Y26" s="17">
        <v>9468</v>
      </c>
      <c r="Z26" s="17">
        <v>8315</v>
      </c>
      <c r="AA26" s="16">
        <v>13046</v>
      </c>
      <c r="AB26" s="17">
        <v>11926</v>
      </c>
      <c r="AC26" s="17">
        <v>11253</v>
      </c>
      <c r="AD26" s="17">
        <v>11463</v>
      </c>
      <c r="AE26" s="16">
        <v>12117</v>
      </c>
      <c r="AF26" s="17">
        <v>12598</v>
      </c>
      <c r="AG26" s="17">
        <v>13853</v>
      </c>
      <c r="AH26" s="17">
        <v>12013</v>
      </c>
      <c r="AI26" s="16">
        <v>11854</v>
      </c>
      <c r="AJ26" s="17">
        <v>11278</v>
      </c>
      <c r="AK26" s="17">
        <v>11569</v>
      </c>
      <c r="AL26" s="17">
        <v>11667</v>
      </c>
      <c r="AM26" s="16">
        <v>13393</v>
      </c>
      <c r="AN26" s="17">
        <v>13095</v>
      </c>
      <c r="AO26" s="17">
        <v>13810</v>
      </c>
      <c r="AP26" s="17">
        <v>14879</v>
      </c>
      <c r="AQ26" s="16">
        <v>16317</v>
      </c>
      <c r="AR26" s="17"/>
      <c r="AS26" s="17"/>
      <c r="AT26" s="17"/>
    </row>
    <row r="27" spans="1:46" s="6" customFormat="1" x14ac:dyDescent="0.2">
      <c r="A27" s="68" t="s">
        <v>30</v>
      </c>
      <c r="B27" s="37" t="s">
        <v>19</v>
      </c>
      <c r="C27" s="16">
        <v>0</v>
      </c>
      <c r="D27" s="17">
        <v>0</v>
      </c>
      <c r="E27" s="17">
        <v>0</v>
      </c>
      <c r="F27" s="17">
        <v>0</v>
      </c>
      <c r="G27" s="18">
        <v>0</v>
      </c>
      <c r="H27" s="19">
        <v>0</v>
      </c>
      <c r="I27" s="19">
        <v>0</v>
      </c>
      <c r="J27" s="19">
        <v>0</v>
      </c>
      <c r="K27" s="16">
        <v>0</v>
      </c>
      <c r="L27" s="17">
        <v>0</v>
      </c>
      <c r="M27" s="17">
        <v>0</v>
      </c>
      <c r="N27" s="17">
        <v>0</v>
      </c>
      <c r="O27" s="16">
        <v>0</v>
      </c>
      <c r="P27" s="17">
        <v>0</v>
      </c>
      <c r="Q27" s="17">
        <v>0</v>
      </c>
      <c r="R27" s="17">
        <v>0</v>
      </c>
      <c r="S27" s="16">
        <v>0</v>
      </c>
      <c r="T27" s="17">
        <v>0</v>
      </c>
      <c r="U27" s="17">
        <v>0</v>
      </c>
      <c r="V27" s="17">
        <v>0</v>
      </c>
      <c r="W27" s="16">
        <v>0</v>
      </c>
      <c r="X27" s="17">
        <v>0</v>
      </c>
      <c r="Y27" s="17">
        <v>0</v>
      </c>
      <c r="Z27" s="17">
        <v>0</v>
      </c>
      <c r="AA27" s="16">
        <v>0</v>
      </c>
      <c r="AB27" s="17">
        <v>0</v>
      </c>
      <c r="AC27" s="17">
        <v>0</v>
      </c>
      <c r="AD27" s="17">
        <v>0</v>
      </c>
      <c r="AE27" s="16">
        <v>0</v>
      </c>
      <c r="AF27" s="17">
        <v>0</v>
      </c>
      <c r="AG27" s="17">
        <v>0</v>
      </c>
      <c r="AH27" s="17">
        <v>0</v>
      </c>
      <c r="AI27" s="16">
        <v>0</v>
      </c>
      <c r="AJ27" s="17">
        <v>0</v>
      </c>
      <c r="AK27" s="17">
        <v>0</v>
      </c>
      <c r="AL27" s="17">
        <v>0</v>
      </c>
      <c r="AM27" s="16">
        <v>0</v>
      </c>
      <c r="AN27" s="17">
        <v>0</v>
      </c>
      <c r="AO27" s="17">
        <v>0</v>
      </c>
      <c r="AP27" s="17">
        <v>0</v>
      </c>
      <c r="AQ27" s="16">
        <v>0</v>
      </c>
      <c r="AR27" s="17"/>
      <c r="AS27" s="17"/>
      <c r="AT27" s="17"/>
    </row>
    <row r="28" spans="1:46" s="6" customFormat="1" x14ac:dyDescent="0.2">
      <c r="A28" s="68" t="s">
        <v>31</v>
      </c>
      <c r="B28" s="37" t="s">
        <v>21</v>
      </c>
      <c r="C28" s="16">
        <v>1724</v>
      </c>
      <c r="D28" s="17">
        <v>1539</v>
      </c>
      <c r="E28" s="17">
        <v>1611</v>
      </c>
      <c r="F28" s="17">
        <v>1392</v>
      </c>
      <c r="G28" s="18">
        <v>1513</v>
      </c>
      <c r="H28" s="19">
        <v>1833</v>
      </c>
      <c r="I28" s="19">
        <v>1690</v>
      </c>
      <c r="J28" s="19">
        <v>1728</v>
      </c>
      <c r="K28" s="16">
        <v>1574</v>
      </c>
      <c r="L28" s="17">
        <v>1537</v>
      </c>
      <c r="M28" s="17">
        <v>1657</v>
      </c>
      <c r="N28" s="17">
        <v>775</v>
      </c>
      <c r="O28" s="16">
        <v>784</v>
      </c>
      <c r="P28" s="17">
        <v>730</v>
      </c>
      <c r="Q28" s="17">
        <v>656</v>
      </c>
      <c r="R28" s="17">
        <v>652</v>
      </c>
      <c r="S28" s="16">
        <v>610</v>
      </c>
      <c r="T28" s="17">
        <v>404</v>
      </c>
      <c r="U28" s="17">
        <v>505</v>
      </c>
      <c r="V28" s="17">
        <v>636</v>
      </c>
      <c r="W28" s="16">
        <v>714</v>
      </c>
      <c r="X28" s="17">
        <v>577</v>
      </c>
      <c r="Y28" s="17">
        <v>555</v>
      </c>
      <c r="Z28" s="17">
        <v>453</v>
      </c>
      <c r="AA28" s="16">
        <v>463</v>
      </c>
      <c r="AB28" s="17">
        <v>618</v>
      </c>
      <c r="AC28" s="17">
        <v>575</v>
      </c>
      <c r="AD28" s="17">
        <v>530</v>
      </c>
      <c r="AE28" s="16">
        <v>509</v>
      </c>
      <c r="AF28" s="17">
        <v>513</v>
      </c>
      <c r="AG28" s="17">
        <v>733</v>
      </c>
      <c r="AH28" s="17">
        <v>780</v>
      </c>
      <c r="AI28" s="16">
        <v>693</v>
      </c>
      <c r="AJ28" s="17">
        <v>812</v>
      </c>
      <c r="AK28" s="17">
        <v>769</v>
      </c>
      <c r="AL28" s="17">
        <v>0</v>
      </c>
      <c r="AM28" s="16">
        <v>0</v>
      </c>
      <c r="AN28" s="17">
        <v>0</v>
      </c>
      <c r="AO28" s="17">
        <v>0</v>
      </c>
      <c r="AP28" s="17">
        <v>0</v>
      </c>
      <c r="AQ28" s="16">
        <v>0</v>
      </c>
      <c r="AR28" s="17"/>
      <c r="AS28" s="17"/>
      <c r="AT28" s="17"/>
    </row>
    <row r="29" spans="1:46" s="6" customFormat="1" x14ac:dyDescent="0.2">
      <c r="A29" s="68" t="s">
        <v>32</v>
      </c>
      <c r="B29" s="37" t="s">
        <v>23</v>
      </c>
      <c r="C29" s="16">
        <v>5835</v>
      </c>
      <c r="D29" s="17">
        <v>5047</v>
      </c>
      <c r="E29" s="17">
        <v>4284</v>
      </c>
      <c r="F29" s="17">
        <v>3935</v>
      </c>
      <c r="G29" s="18">
        <v>5493</v>
      </c>
      <c r="H29" s="19">
        <v>5305</v>
      </c>
      <c r="I29" s="19">
        <v>6241</v>
      </c>
      <c r="J29" s="19">
        <v>6340</v>
      </c>
      <c r="K29" s="16">
        <v>6350</v>
      </c>
      <c r="L29" s="17">
        <v>6650</v>
      </c>
      <c r="M29" s="17">
        <v>6205</v>
      </c>
      <c r="N29" s="17">
        <v>6868</v>
      </c>
      <c r="O29" s="16">
        <v>7738</v>
      </c>
      <c r="P29" s="17">
        <v>7964</v>
      </c>
      <c r="Q29" s="17">
        <v>7857</v>
      </c>
      <c r="R29" s="17">
        <v>6026</v>
      </c>
      <c r="S29" s="16">
        <v>6077</v>
      </c>
      <c r="T29" s="17">
        <v>5791</v>
      </c>
      <c r="U29" s="17">
        <v>4468</v>
      </c>
      <c r="V29" s="17">
        <v>3437</v>
      </c>
      <c r="W29" s="16">
        <v>3086</v>
      </c>
      <c r="X29" s="17">
        <v>2222</v>
      </c>
      <c r="Y29" s="17">
        <v>1877</v>
      </c>
      <c r="Z29" s="17">
        <v>1751</v>
      </c>
      <c r="AA29" s="16">
        <v>1866</v>
      </c>
      <c r="AB29" s="17">
        <v>1548</v>
      </c>
      <c r="AC29" s="17">
        <v>1488</v>
      </c>
      <c r="AD29" s="17">
        <v>1506</v>
      </c>
      <c r="AE29" s="16">
        <v>1575</v>
      </c>
      <c r="AF29" s="17">
        <v>1674</v>
      </c>
      <c r="AG29" s="17">
        <v>1906</v>
      </c>
      <c r="AH29" s="17">
        <v>1910</v>
      </c>
      <c r="AI29" s="16">
        <v>1746</v>
      </c>
      <c r="AJ29" s="17">
        <v>1351</v>
      </c>
      <c r="AK29" s="17">
        <v>1524</v>
      </c>
      <c r="AL29" s="17">
        <v>1420</v>
      </c>
      <c r="AM29" s="16">
        <v>1391</v>
      </c>
      <c r="AN29" s="17">
        <v>1028</v>
      </c>
      <c r="AO29" s="17">
        <v>2003</v>
      </c>
      <c r="AP29" s="17">
        <v>3084</v>
      </c>
      <c r="AQ29" s="16">
        <v>3430</v>
      </c>
      <c r="AR29" s="17"/>
      <c r="AS29" s="17"/>
      <c r="AT29" s="17"/>
    </row>
    <row r="30" spans="1:46" s="6" customFormat="1" x14ac:dyDescent="0.2">
      <c r="A30" s="68" t="s">
        <v>33</v>
      </c>
      <c r="B30" s="37" t="s">
        <v>25</v>
      </c>
      <c r="C30" s="16">
        <v>9670</v>
      </c>
      <c r="D30" s="17">
        <v>9847</v>
      </c>
      <c r="E30" s="17">
        <v>9651</v>
      </c>
      <c r="F30" s="17">
        <v>11361</v>
      </c>
      <c r="G30" s="18">
        <v>10264</v>
      </c>
      <c r="H30" s="19">
        <v>10636</v>
      </c>
      <c r="I30" s="19">
        <v>10972</v>
      </c>
      <c r="J30" s="19">
        <v>10438</v>
      </c>
      <c r="K30" s="16">
        <v>9185</v>
      </c>
      <c r="L30" s="17">
        <v>7883</v>
      </c>
      <c r="M30" s="17">
        <v>7834</v>
      </c>
      <c r="N30" s="17">
        <v>6991</v>
      </c>
      <c r="O30" s="16">
        <v>7000</v>
      </c>
      <c r="P30" s="17">
        <v>6549</v>
      </c>
      <c r="Q30" s="17">
        <v>5659</v>
      </c>
      <c r="R30" s="17">
        <v>5566</v>
      </c>
      <c r="S30" s="16">
        <v>5468</v>
      </c>
      <c r="T30" s="17">
        <v>5566</v>
      </c>
      <c r="U30" s="17">
        <v>6912</v>
      </c>
      <c r="V30" s="17">
        <v>6892</v>
      </c>
      <c r="W30" s="16">
        <v>6394</v>
      </c>
      <c r="X30" s="17">
        <v>5914</v>
      </c>
      <c r="Y30" s="17">
        <v>7036</v>
      </c>
      <c r="Z30" s="17">
        <v>6111</v>
      </c>
      <c r="AA30" s="16">
        <v>10717</v>
      </c>
      <c r="AB30" s="17">
        <v>9760</v>
      </c>
      <c r="AC30" s="17">
        <v>9190</v>
      </c>
      <c r="AD30" s="17">
        <v>9427</v>
      </c>
      <c r="AE30" s="16">
        <v>10033</v>
      </c>
      <c r="AF30" s="17">
        <v>10411</v>
      </c>
      <c r="AG30" s="17">
        <v>11214</v>
      </c>
      <c r="AH30" s="17">
        <v>9323</v>
      </c>
      <c r="AI30" s="16">
        <v>9415</v>
      </c>
      <c r="AJ30" s="17">
        <v>9115</v>
      </c>
      <c r="AK30" s="17">
        <v>9276</v>
      </c>
      <c r="AL30" s="17">
        <v>10247</v>
      </c>
      <c r="AM30" s="16">
        <v>12002</v>
      </c>
      <c r="AN30" s="17">
        <v>12067</v>
      </c>
      <c r="AO30" s="17">
        <v>11807</v>
      </c>
      <c r="AP30" s="17">
        <v>11795</v>
      </c>
      <c r="AQ30" s="16">
        <v>12887</v>
      </c>
      <c r="AR30" s="17"/>
      <c r="AS30" s="17"/>
      <c r="AT30" s="17"/>
    </row>
    <row r="31" spans="1:46" s="6" customFormat="1" x14ac:dyDescent="0.2">
      <c r="A31" s="68" t="s">
        <v>34</v>
      </c>
      <c r="B31" s="34" t="s">
        <v>35</v>
      </c>
      <c r="C31" s="16">
        <v>1011</v>
      </c>
      <c r="D31" s="17">
        <v>1379</v>
      </c>
      <c r="E31" s="17">
        <v>1448</v>
      </c>
      <c r="F31" s="17">
        <v>1154</v>
      </c>
      <c r="G31" s="18">
        <v>832</v>
      </c>
      <c r="H31" s="19">
        <v>1263</v>
      </c>
      <c r="I31" s="19">
        <v>2453</v>
      </c>
      <c r="J31" s="19">
        <v>4648</v>
      </c>
      <c r="K31" s="16">
        <v>3451</v>
      </c>
      <c r="L31" s="17">
        <v>4450</v>
      </c>
      <c r="M31" s="17">
        <v>5690</v>
      </c>
      <c r="N31" s="17">
        <v>10472</v>
      </c>
      <c r="O31" s="16">
        <v>10582</v>
      </c>
      <c r="P31" s="17">
        <v>10866</v>
      </c>
      <c r="Q31" s="17">
        <v>11224</v>
      </c>
      <c r="R31" s="17">
        <v>11971</v>
      </c>
      <c r="S31" s="16">
        <v>11893</v>
      </c>
      <c r="T31" s="17">
        <v>11592</v>
      </c>
      <c r="U31" s="17">
        <v>9945</v>
      </c>
      <c r="V31" s="17">
        <v>7881</v>
      </c>
      <c r="W31" s="16">
        <v>7776</v>
      </c>
      <c r="X31" s="17">
        <v>8029</v>
      </c>
      <c r="Y31" s="17">
        <v>8156</v>
      </c>
      <c r="Z31" s="17">
        <v>6833</v>
      </c>
      <c r="AA31" s="16">
        <v>607</v>
      </c>
      <c r="AB31" s="17">
        <v>201</v>
      </c>
      <c r="AC31" s="17">
        <v>185</v>
      </c>
      <c r="AD31" s="17">
        <v>436</v>
      </c>
      <c r="AE31" s="16">
        <v>46</v>
      </c>
      <c r="AF31" s="17">
        <v>71</v>
      </c>
      <c r="AG31" s="17">
        <v>44</v>
      </c>
      <c r="AH31" s="17">
        <v>385</v>
      </c>
      <c r="AI31" s="16">
        <v>287</v>
      </c>
      <c r="AJ31" s="17">
        <v>477</v>
      </c>
      <c r="AK31" s="17">
        <v>470</v>
      </c>
      <c r="AL31" s="17">
        <v>834</v>
      </c>
      <c r="AM31" s="16">
        <v>407</v>
      </c>
      <c r="AN31" s="17">
        <v>392</v>
      </c>
      <c r="AO31" s="17">
        <v>361</v>
      </c>
      <c r="AP31" s="17">
        <v>576</v>
      </c>
      <c r="AQ31" s="16">
        <v>532</v>
      </c>
      <c r="AR31" s="17"/>
      <c r="AS31" s="17"/>
      <c r="AT31" s="17"/>
    </row>
    <row r="32" spans="1:46" s="6" customFormat="1" x14ac:dyDescent="0.2">
      <c r="A32" s="68" t="s">
        <v>36</v>
      </c>
      <c r="B32" s="37" t="s">
        <v>19</v>
      </c>
      <c r="C32" s="16">
        <v>0</v>
      </c>
      <c r="D32" s="17">
        <v>0</v>
      </c>
      <c r="E32" s="17">
        <v>0</v>
      </c>
      <c r="F32" s="17">
        <v>0</v>
      </c>
      <c r="G32" s="18">
        <v>0</v>
      </c>
      <c r="H32" s="19">
        <v>0</v>
      </c>
      <c r="I32" s="19">
        <v>0</v>
      </c>
      <c r="J32" s="19">
        <v>0</v>
      </c>
      <c r="K32" s="16">
        <v>0</v>
      </c>
      <c r="L32" s="17">
        <v>0</v>
      </c>
      <c r="M32" s="17">
        <v>0</v>
      </c>
      <c r="N32" s="17">
        <v>0</v>
      </c>
      <c r="O32" s="16">
        <v>0</v>
      </c>
      <c r="P32" s="17">
        <v>0</v>
      </c>
      <c r="Q32" s="17">
        <v>0</v>
      </c>
      <c r="R32" s="17">
        <v>0</v>
      </c>
      <c r="S32" s="16">
        <v>0</v>
      </c>
      <c r="T32" s="17">
        <v>0</v>
      </c>
      <c r="U32" s="17">
        <v>0</v>
      </c>
      <c r="V32" s="17">
        <v>0</v>
      </c>
      <c r="W32" s="16">
        <v>0</v>
      </c>
      <c r="X32" s="17">
        <v>0</v>
      </c>
      <c r="Y32" s="17">
        <v>0</v>
      </c>
      <c r="Z32" s="17">
        <v>0</v>
      </c>
      <c r="AA32" s="16">
        <v>0</v>
      </c>
      <c r="AB32" s="17">
        <v>0</v>
      </c>
      <c r="AC32" s="17">
        <v>0</v>
      </c>
      <c r="AD32" s="17">
        <v>0</v>
      </c>
      <c r="AE32" s="16">
        <v>0</v>
      </c>
      <c r="AF32" s="17">
        <v>0</v>
      </c>
      <c r="AG32" s="17">
        <v>0</v>
      </c>
      <c r="AH32" s="17">
        <v>0</v>
      </c>
      <c r="AI32" s="16">
        <v>0</v>
      </c>
      <c r="AJ32" s="17">
        <v>0</v>
      </c>
      <c r="AK32" s="17">
        <v>0</v>
      </c>
      <c r="AL32" s="17">
        <v>0</v>
      </c>
      <c r="AM32" s="16">
        <v>0</v>
      </c>
      <c r="AN32" s="17">
        <v>0</v>
      </c>
      <c r="AO32" s="17">
        <v>0</v>
      </c>
      <c r="AP32" s="17">
        <v>0</v>
      </c>
      <c r="AQ32" s="16">
        <v>0</v>
      </c>
      <c r="AR32" s="17"/>
      <c r="AS32" s="17"/>
      <c r="AT32" s="17"/>
    </row>
    <row r="33" spans="1:46" s="6" customFormat="1" x14ac:dyDescent="0.2">
      <c r="A33" s="68" t="s">
        <v>37</v>
      </c>
      <c r="B33" s="37" t="s">
        <v>21</v>
      </c>
      <c r="C33" s="16">
        <v>0</v>
      </c>
      <c r="D33" s="17">
        <v>0</v>
      </c>
      <c r="E33" s="17">
        <v>0</v>
      </c>
      <c r="F33" s="17">
        <v>0</v>
      </c>
      <c r="G33" s="18">
        <v>0</v>
      </c>
      <c r="H33" s="19">
        <v>0</v>
      </c>
      <c r="I33" s="19">
        <v>0</v>
      </c>
      <c r="J33" s="19">
        <v>0</v>
      </c>
      <c r="K33" s="16">
        <v>0</v>
      </c>
      <c r="L33" s="17">
        <v>0</v>
      </c>
      <c r="M33" s="17">
        <v>0</v>
      </c>
      <c r="N33" s="17">
        <v>0</v>
      </c>
      <c r="O33" s="16">
        <v>0</v>
      </c>
      <c r="P33" s="17">
        <v>0</v>
      </c>
      <c r="Q33" s="17">
        <v>0</v>
      </c>
      <c r="R33" s="17">
        <v>0</v>
      </c>
      <c r="S33" s="16">
        <v>0</v>
      </c>
      <c r="T33" s="17">
        <v>0</v>
      </c>
      <c r="U33" s="17">
        <v>0</v>
      </c>
      <c r="V33" s="17">
        <v>0</v>
      </c>
      <c r="W33" s="16">
        <v>0</v>
      </c>
      <c r="X33" s="17">
        <v>0</v>
      </c>
      <c r="Y33" s="17">
        <v>0</v>
      </c>
      <c r="Z33" s="17">
        <v>0</v>
      </c>
      <c r="AA33" s="16">
        <v>0</v>
      </c>
      <c r="AB33" s="17">
        <v>0</v>
      </c>
      <c r="AC33" s="17">
        <v>0</v>
      </c>
      <c r="AD33" s="17">
        <v>0</v>
      </c>
      <c r="AE33" s="16">
        <v>0</v>
      </c>
      <c r="AF33" s="17">
        <v>0</v>
      </c>
      <c r="AG33" s="17">
        <v>0</v>
      </c>
      <c r="AH33" s="17">
        <v>0</v>
      </c>
      <c r="AI33" s="16">
        <v>0</v>
      </c>
      <c r="AJ33" s="17">
        <v>0</v>
      </c>
      <c r="AK33" s="17">
        <v>0</v>
      </c>
      <c r="AL33" s="17">
        <v>0</v>
      </c>
      <c r="AM33" s="16">
        <v>0</v>
      </c>
      <c r="AN33" s="17">
        <v>0</v>
      </c>
      <c r="AO33" s="17">
        <v>0</v>
      </c>
      <c r="AP33" s="17">
        <v>0</v>
      </c>
      <c r="AQ33" s="16">
        <v>0</v>
      </c>
      <c r="AR33" s="17"/>
      <c r="AS33" s="17"/>
      <c r="AT33" s="17"/>
    </row>
    <row r="34" spans="1:46" s="6" customFormat="1" x14ac:dyDescent="0.2">
      <c r="A34" s="68" t="s">
        <v>38</v>
      </c>
      <c r="B34" s="37" t="s">
        <v>23</v>
      </c>
      <c r="C34" s="16">
        <v>609</v>
      </c>
      <c r="D34" s="17">
        <v>1011</v>
      </c>
      <c r="E34" s="17">
        <v>1022</v>
      </c>
      <c r="F34" s="17">
        <v>15</v>
      </c>
      <c r="G34" s="18">
        <v>7</v>
      </c>
      <c r="H34" s="19">
        <v>0</v>
      </c>
      <c r="I34" s="19">
        <v>0</v>
      </c>
      <c r="J34" s="19">
        <v>0</v>
      </c>
      <c r="K34" s="16">
        <v>202</v>
      </c>
      <c r="L34" s="17">
        <v>202</v>
      </c>
      <c r="M34" s="17">
        <v>469</v>
      </c>
      <c r="N34" s="17">
        <v>508</v>
      </c>
      <c r="O34" s="16">
        <v>0</v>
      </c>
      <c r="P34" s="17">
        <v>19</v>
      </c>
      <c r="Q34" s="17">
        <v>0</v>
      </c>
      <c r="R34" s="17">
        <v>15</v>
      </c>
      <c r="S34" s="16">
        <v>0</v>
      </c>
      <c r="T34" s="17">
        <v>114</v>
      </c>
      <c r="U34" s="17">
        <v>463</v>
      </c>
      <c r="V34" s="17">
        <v>0</v>
      </c>
      <c r="W34" s="16">
        <v>0</v>
      </c>
      <c r="X34" s="17">
        <v>0</v>
      </c>
      <c r="Y34" s="17">
        <v>0</v>
      </c>
      <c r="Z34" s="17">
        <v>0</v>
      </c>
      <c r="AA34" s="16">
        <v>0</v>
      </c>
      <c r="AB34" s="17">
        <v>4</v>
      </c>
      <c r="AC34" s="17">
        <v>4</v>
      </c>
      <c r="AD34" s="17">
        <v>400</v>
      </c>
      <c r="AE34" s="16">
        <v>4</v>
      </c>
      <c r="AF34" s="17">
        <v>4</v>
      </c>
      <c r="AG34" s="17">
        <v>4</v>
      </c>
      <c r="AH34" s="17">
        <v>4</v>
      </c>
      <c r="AI34" s="16">
        <v>0</v>
      </c>
      <c r="AJ34" s="17">
        <v>0</v>
      </c>
      <c r="AK34" s="17">
        <v>0</v>
      </c>
      <c r="AL34" s="17">
        <v>0</v>
      </c>
      <c r="AM34" s="16">
        <v>0</v>
      </c>
      <c r="AN34" s="17">
        <v>0</v>
      </c>
      <c r="AO34" s="17">
        <v>0</v>
      </c>
      <c r="AP34" s="17">
        <v>207</v>
      </c>
      <c r="AQ34" s="16">
        <v>208</v>
      </c>
      <c r="AR34" s="17"/>
      <c r="AS34" s="17"/>
      <c r="AT34" s="17"/>
    </row>
    <row r="35" spans="1:46" s="6" customFormat="1" x14ac:dyDescent="0.2">
      <c r="A35" s="68" t="s">
        <v>39</v>
      </c>
      <c r="B35" s="37" t="s">
        <v>25</v>
      </c>
      <c r="C35" s="16">
        <v>402</v>
      </c>
      <c r="D35" s="17">
        <v>368</v>
      </c>
      <c r="E35" s="17">
        <v>426</v>
      </c>
      <c r="F35" s="17">
        <v>1139</v>
      </c>
      <c r="G35" s="18">
        <v>825</v>
      </c>
      <c r="H35" s="19">
        <v>1263</v>
      </c>
      <c r="I35" s="19">
        <v>2453</v>
      </c>
      <c r="J35" s="19">
        <v>4648</v>
      </c>
      <c r="K35" s="16">
        <v>3249</v>
      </c>
      <c r="L35" s="17">
        <v>4248</v>
      </c>
      <c r="M35" s="17">
        <v>5221</v>
      </c>
      <c r="N35" s="17">
        <v>9964</v>
      </c>
      <c r="O35" s="16">
        <v>10582</v>
      </c>
      <c r="P35" s="17">
        <v>10847</v>
      </c>
      <c r="Q35" s="17">
        <v>11224</v>
      </c>
      <c r="R35" s="17">
        <v>11956</v>
      </c>
      <c r="S35" s="16">
        <v>11893</v>
      </c>
      <c r="T35" s="17">
        <v>11478</v>
      </c>
      <c r="U35" s="17">
        <v>9482</v>
      </c>
      <c r="V35" s="17">
        <v>7881</v>
      </c>
      <c r="W35" s="16">
        <v>7776</v>
      </c>
      <c r="X35" s="17">
        <v>8029</v>
      </c>
      <c r="Y35" s="17">
        <v>8156</v>
      </c>
      <c r="Z35" s="17">
        <v>6833</v>
      </c>
      <c r="AA35" s="16">
        <v>607</v>
      </c>
      <c r="AB35" s="17">
        <v>197</v>
      </c>
      <c r="AC35" s="17">
        <v>181</v>
      </c>
      <c r="AD35" s="17">
        <v>36</v>
      </c>
      <c r="AE35" s="16">
        <v>42</v>
      </c>
      <c r="AF35" s="17">
        <v>67</v>
      </c>
      <c r="AG35" s="17">
        <v>40</v>
      </c>
      <c r="AH35" s="17">
        <v>381</v>
      </c>
      <c r="AI35" s="16">
        <v>287</v>
      </c>
      <c r="AJ35" s="17">
        <v>477</v>
      </c>
      <c r="AK35" s="17">
        <v>470</v>
      </c>
      <c r="AL35" s="17">
        <v>834</v>
      </c>
      <c r="AM35" s="16">
        <v>407</v>
      </c>
      <c r="AN35" s="17">
        <v>392</v>
      </c>
      <c r="AO35" s="17">
        <v>361</v>
      </c>
      <c r="AP35" s="17">
        <v>369</v>
      </c>
      <c r="AQ35" s="16">
        <v>324</v>
      </c>
      <c r="AR35" s="17"/>
      <c r="AS35" s="17"/>
      <c r="AT35" s="17"/>
    </row>
    <row r="36" spans="1:46" s="6" customFormat="1" x14ac:dyDescent="0.2">
      <c r="A36" s="68"/>
      <c r="B36" s="37"/>
      <c r="C36" s="16"/>
      <c r="D36" s="17"/>
      <c r="E36" s="17"/>
      <c r="F36" s="17"/>
      <c r="G36" s="18"/>
      <c r="H36" s="19"/>
      <c r="I36" s="19"/>
      <c r="J36" s="19"/>
      <c r="K36" s="16"/>
      <c r="L36" s="17"/>
      <c r="M36" s="17"/>
      <c r="N36" s="17"/>
      <c r="O36" s="16"/>
      <c r="P36" s="17"/>
      <c r="Q36" s="17"/>
      <c r="R36" s="17"/>
      <c r="S36" s="16"/>
      <c r="T36" s="17"/>
      <c r="U36" s="17"/>
      <c r="V36" s="17"/>
      <c r="W36" s="16"/>
      <c r="X36" s="17"/>
      <c r="Y36" s="17"/>
      <c r="Z36" s="17"/>
      <c r="AA36" s="16"/>
      <c r="AB36" s="17"/>
      <c r="AC36" s="17"/>
      <c r="AD36" s="17"/>
      <c r="AE36" s="16"/>
      <c r="AF36" s="17"/>
      <c r="AG36" s="17"/>
      <c r="AH36" s="17"/>
      <c r="AI36" s="16"/>
      <c r="AJ36" s="17"/>
      <c r="AK36" s="17"/>
      <c r="AL36" s="17"/>
      <c r="AM36" s="16"/>
      <c r="AN36" s="17"/>
      <c r="AO36" s="17"/>
      <c r="AP36" s="17"/>
      <c r="AQ36" s="16"/>
      <c r="AR36" s="17"/>
      <c r="AS36" s="17"/>
      <c r="AT36" s="17"/>
    </row>
    <row r="37" spans="1:46" s="14" customFormat="1" ht="15.75" x14ac:dyDescent="0.25">
      <c r="A37" s="70" t="s">
        <v>40</v>
      </c>
      <c r="B37" s="38" t="s">
        <v>125</v>
      </c>
      <c r="C37" s="25">
        <v>1456</v>
      </c>
      <c r="D37" s="26">
        <v>1381</v>
      </c>
      <c r="E37" s="26">
        <v>1041</v>
      </c>
      <c r="F37" s="26">
        <v>907</v>
      </c>
      <c r="G37" s="27">
        <v>869</v>
      </c>
      <c r="H37" s="28">
        <v>790</v>
      </c>
      <c r="I37" s="28">
        <v>1985</v>
      </c>
      <c r="J37" s="28">
        <v>1625</v>
      </c>
      <c r="K37" s="25">
        <v>1434</v>
      </c>
      <c r="L37" s="26">
        <v>1556</v>
      </c>
      <c r="M37" s="26">
        <v>1441</v>
      </c>
      <c r="N37" s="26">
        <v>1602</v>
      </c>
      <c r="O37" s="25">
        <v>1236</v>
      </c>
      <c r="P37" s="26">
        <v>1640</v>
      </c>
      <c r="Q37" s="26">
        <v>1881</v>
      </c>
      <c r="R37" s="26">
        <v>3125</v>
      </c>
      <c r="S37" s="25">
        <v>3072</v>
      </c>
      <c r="T37" s="26">
        <v>3723</v>
      </c>
      <c r="U37" s="26">
        <v>2650</v>
      </c>
      <c r="V37" s="26">
        <v>7006</v>
      </c>
      <c r="W37" s="25">
        <v>8598</v>
      </c>
      <c r="X37" s="26">
        <v>6806</v>
      </c>
      <c r="Y37" s="26">
        <v>3534</v>
      </c>
      <c r="Z37" s="26">
        <v>2795</v>
      </c>
      <c r="AA37" s="25">
        <v>13364</v>
      </c>
      <c r="AB37" s="26">
        <v>14459</v>
      </c>
      <c r="AC37" s="26">
        <v>14750</v>
      </c>
      <c r="AD37" s="26">
        <v>12506</v>
      </c>
      <c r="AE37" s="25">
        <v>11888</v>
      </c>
      <c r="AF37" s="26">
        <v>10789</v>
      </c>
      <c r="AG37" s="26">
        <v>20431</v>
      </c>
      <c r="AH37" s="26">
        <v>19790</v>
      </c>
      <c r="AI37" s="25">
        <v>17334</v>
      </c>
      <c r="AJ37" s="26">
        <v>15844</v>
      </c>
      <c r="AK37" s="26">
        <v>17465</v>
      </c>
      <c r="AL37" s="26">
        <v>18979</v>
      </c>
      <c r="AM37" s="25">
        <v>17616</v>
      </c>
      <c r="AN37" s="26">
        <v>16372</v>
      </c>
      <c r="AO37" s="26">
        <v>16080</v>
      </c>
      <c r="AP37" s="26">
        <v>16679</v>
      </c>
      <c r="AQ37" s="25">
        <v>14813</v>
      </c>
      <c r="AR37" s="26"/>
      <c r="AS37" s="26"/>
      <c r="AT37" s="26"/>
    </row>
    <row r="38" spans="1:46" s="39" customFormat="1" x14ac:dyDescent="0.2">
      <c r="A38" s="68" t="s">
        <v>41</v>
      </c>
      <c r="B38" s="37" t="s">
        <v>19</v>
      </c>
      <c r="C38" s="16">
        <v>0</v>
      </c>
      <c r="D38" s="17">
        <v>0</v>
      </c>
      <c r="E38" s="17">
        <v>0</v>
      </c>
      <c r="F38" s="17">
        <v>0</v>
      </c>
      <c r="G38" s="18">
        <v>0</v>
      </c>
      <c r="H38" s="19">
        <v>0</v>
      </c>
      <c r="I38" s="19">
        <v>0</v>
      </c>
      <c r="J38" s="19">
        <v>0</v>
      </c>
      <c r="K38" s="16">
        <v>0</v>
      </c>
      <c r="L38" s="17">
        <v>0</v>
      </c>
      <c r="M38" s="17">
        <v>0</v>
      </c>
      <c r="N38" s="17">
        <v>0</v>
      </c>
      <c r="O38" s="16">
        <v>0</v>
      </c>
      <c r="P38" s="17">
        <v>0</v>
      </c>
      <c r="Q38" s="17">
        <v>0</v>
      </c>
      <c r="R38" s="17">
        <v>0</v>
      </c>
      <c r="S38" s="16">
        <v>0</v>
      </c>
      <c r="T38" s="17">
        <v>0</v>
      </c>
      <c r="U38" s="17">
        <v>0</v>
      </c>
      <c r="V38" s="17">
        <v>0</v>
      </c>
      <c r="W38" s="16">
        <v>0</v>
      </c>
      <c r="X38" s="17">
        <v>0</v>
      </c>
      <c r="Y38" s="17">
        <v>0</v>
      </c>
      <c r="Z38" s="17">
        <v>0</v>
      </c>
      <c r="AA38" s="16">
        <v>0</v>
      </c>
      <c r="AB38" s="17">
        <v>0</v>
      </c>
      <c r="AC38" s="17">
        <v>0</v>
      </c>
      <c r="AD38" s="17">
        <v>0</v>
      </c>
      <c r="AE38" s="16">
        <v>0</v>
      </c>
      <c r="AF38" s="17">
        <v>0</v>
      </c>
      <c r="AG38" s="17">
        <v>0</v>
      </c>
      <c r="AH38" s="17">
        <v>0</v>
      </c>
      <c r="AI38" s="16">
        <v>0</v>
      </c>
      <c r="AJ38" s="17">
        <v>0</v>
      </c>
      <c r="AK38" s="17">
        <v>0</v>
      </c>
      <c r="AL38" s="17">
        <v>0</v>
      </c>
      <c r="AM38" s="16">
        <v>0</v>
      </c>
      <c r="AN38" s="17">
        <v>0</v>
      </c>
      <c r="AO38" s="17">
        <v>0</v>
      </c>
      <c r="AP38" s="17">
        <v>0</v>
      </c>
      <c r="AQ38" s="16">
        <v>0</v>
      </c>
      <c r="AR38" s="17"/>
      <c r="AS38" s="17"/>
      <c r="AT38" s="17"/>
    </row>
    <row r="39" spans="1:46" s="39" customFormat="1" x14ac:dyDescent="0.2">
      <c r="A39" s="68" t="s">
        <v>42</v>
      </c>
      <c r="B39" s="37" t="s">
        <v>21</v>
      </c>
      <c r="C39" s="16">
        <v>0</v>
      </c>
      <c r="D39" s="17">
        <v>0</v>
      </c>
      <c r="E39" s="17">
        <v>0</v>
      </c>
      <c r="F39" s="17">
        <v>0</v>
      </c>
      <c r="G39" s="18">
        <v>0</v>
      </c>
      <c r="H39" s="19">
        <v>0</v>
      </c>
      <c r="I39" s="19">
        <v>0</v>
      </c>
      <c r="J39" s="19">
        <v>0</v>
      </c>
      <c r="K39" s="16">
        <v>0</v>
      </c>
      <c r="L39" s="17">
        <v>0</v>
      </c>
      <c r="M39" s="17">
        <v>0</v>
      </c>
      <c r="N39" s="17">
        <v>0</v>
      </c>
      <c r="O39" s="16">
        <v>0</v>
      </c>
      <c r="P39" s="17">
        <v>0</v>
      </c>
      <c r="Q39" s="17">
        <v>0</v>
      </c>
      <c r="R39" s="17">
        <v>0</v>
      </c>
      <c r="S39" s="16">
        <v>0</v>
      </c>
      <c r="T39" s="17">
        <v>0</v>
      </c>
      <c r="U39" s="17">
        <v>0</v>
      </c>
      <c r="V39" s="17">
        <v>0</v>
      </c>
      <c r="W39" s="16">
        <v>0</v>
      </c>
      <c r="X39" s="17">
        <v>0</v>
      </c>
      <c r="Y39" s="17">
        <v>0</v>
      </c>
      <c r="Z39" s="17">
        <v>0</v>
      </c>
      <c r="AA39" s="16">
        <v>45</v>
      </c>
      <c r="AB39" s="17">
        <v>128</v>
      </c>
      <c r="AC39" s="17">
        <v>62</v>
      </c>
      <c r="AD39" s="17">
        <v>387</v>
      </c>
      <c r="AE39" s="16">
        <v>101</v>
      </c>
      <c r="AF39" s="17">
        <v>42</v>
      </c>
      <c r="AG39" s="17">
        <v>97</v>
      </c>
      <c r="AH39" s="17">
        <v>1691</v>
      </c>
      <c r="AI39" s="16">
        <v>1256</v>
      </c>
      <c r="AJ39" s="17">
        <v>849</v>
      </c>
      <c r="AK39" s="17">
        <v>570</v>
      </c>
      <c r="AL39" s="17">
        <v>507</v>
      </c>
      <c r="AM39" s="16">
        <v>440</v>
      </c>
      <c r="AN39" s="17">
        <v>135</v>
      </c>
      <c r="AO39" s="17">
        <v>19</v>
      </c>
      <c r="AP39" s="17">
        <v>6</v>
      </c>
      <c r="AQ39" s="16">
        <v>8</v>
      </c>
      <c r="AR39" s="17"/>
      <c r="AS39" s="17"/>
      <c r="AT39" s="17"/>
    </row>
    <row r="40" spans="1:46" s="39" customFormat="1" x14ac:dyDescent="0.2">
      <c r="A40" s="68" t="s">
        <v>43</v>
      </c>
      <c r="B40" s="37" t="s">
        <v>23</v>
      </c>
      <c r="C40" s="16">
        <v>0</v>
      </c>
      <c r="D40" s="17">
        <v>0</v>
      </c>
      <c r="E40" s="17">
        <v>0</v>
      </c>
      <c r="F40" s="17">
        <v>0</v>
      </c>
      <c r="G40" s="18">
        <v>0</v>
      </c>
      <c r="H40" s="19">
        <v>0</v>
      </c>
      <c r="I40" s="19">
        <v>1166</v>
      </c>
      <c r="J40" s="19">
        <v>1029</v>
      </c>
      <c r="K40" s="16">
        <v>896</v>
      </c>
      <c r="L40" s="17">
        <v>980</v>
      </c>
      <c r="M40" s="17">
        <v>860</v>
      </c>
      <c r="N40" s="17">
        <v>1140</v>
      </c>
      <c r="O40" s="16">
        <v>861</v>
      </c>
      <c r="P40" s="17">
        <v>1203</v>
      </c>
      <c r="Q40" s="17">
        <v>1482</v>
      </c>
      <c r="R40" s="17">
        <v>2490</v>
      </c>
      <c r="S40" s="16">
        <v>2376</v>
      </c>
      <c r="T40" s="17">
        <v>2897</v>
      </c>
      <c r="U40" s="17">
        <v>1857</v>
      </c>
      <c r="V40" s="17">
        <v>5199</v>
      </c>
      <c r="W40" s="16">
        <v>6462</v>
      </c>
      <c r="X40" s="17">
        <v>3399</v>
      </c>
      <c r="Y40" s="17">
        <v>2176</v>
      </c>
      <c r="Z40" s="17">
        <v>1884</v>
      </c>
      <c r="AA40" s="16">
        <v>10085</v>
      </c>
      <c r="AB40" s="17">
        <v>9371</v>
      </c>
      <c r="AC40" s="17">
        <v>10481</v>
      </c>
      <c r="AD40" s="17">
        <v>7422</v>
      </c>
      <c r="AE40" s="16">
        <v>7338</v>
      </c>
      <c r="AF40" s="17">
        <v>6637</v>
      </c>
      <c r="AG40" s="17">
        <v>13304</v>
      </c>
      <c r="AH40" s="17">
        <v>12417</v>
      </c>
      <c r="AI40" s="16">
        <v>11355</v>
      </c>
      <c r="AJ40" s="17">
        <v>10276</v>
      </c>
      <c r="AK40" s="17">
        <v>12378</v>
      </c>
      <c r="AL40" s="17">
        <v>13816</v>
      </c>
      <c r="AM40" s="16">
        <v>12601</v>
      </c>
      <c r="AN40" s="17">
        <v>11505</v>
      </c>
      <c r="AO40" s="17">
        <v>11926</v>
      </c>
      <c r="AP40" s="17">
        <v>12288</v>
      </c>
      <c r="AQ40" s="16">
        <v>10666</v>
      </c>
      <c r="AR40" s="17"/>
      <c r="AS40" s="17"/>
      <c r="AT40" s="17"/>
    </row>
    <row r="41" spans="1:46" s="39" customFormat="1" x14ac:dyDescent="0.2">
      <c r="A41" s="68" t="s">
        <v>44</v>
      </c>
      <c r="B41" s="37" t="s">
        <v>25</v>
      </c>
      <c r="C41" s="16">
        <v>1456</v>
      </c>
      <c r="D41" s="17">
        <v>1381</v>
      </c>
      <c r="E41" s="17">
        <v>1041</v>
      </c>
      <c r="F41" s="17">
        <v>907</v>
      </c>
      <c r="G41" s="18">
        <v>869</v>
      </c>
      <c r="H41" s="19">
        <v>790</v>
      </c>
      <c r="I41" s="19">
        <v>819</v>
      </c>
      <c r="J41" s="19">
        <v>596</v>
      </c>
      <c r="K41" s="16">
        <v>538</v>
      </c>
      <c r="L41" s="17">
        <v>576</v>
      </c>
      <c r="M41" s="17">
        <v>581</v>
      </c>
      <c r="N41" s="17">
        <v>462</v>
      </c>
      <c r="O41" s="16">
        <v>375</v>
      </c>
      <c r="P41" s="17">
        <v>437</v>
      </c>
      <c r="Q41" s="17">
        <v>399</v>
      </c>
      <c r="R41" s="17">
        <v>635</v>
      </c>
      <c r="S41" s="16">
        <v>696</v>
      </c>
      <c r="T41" s="17">
        <v>826</v>
      </c>
      <c r="U41" s="17">
        <v>793</v>
      </c>
      <c r="V41" s="17">
        <v>1807</v>
      </c>
      <c r="W41" s="16">
        <v>2136</v>
      </c>
      <c r="X41" s="17">
        <v>3407</v>
      </c>
      <c r="Y41" s="17">
        <v>1358</v>
      </c>
      <c r="Z41" s="17">
        <v>911</v>
      </c>
      <c r="AA41" s="16">
        <v>3234</v>
      </c>
      <c r="AB41" s="17">
        <v>4960</v>
      </c>
      <c r="AC41" s="17">
        <v>4207</v>
      </c>
      <c r="AD41" s="17">
        <v>4697</v>
      </c>
      <c r="AE41" s="16">
        <v>4449</v>
      </c>
      <c r="AF41" s="17">
        <v>4110</v>
      </c>
      <c r="AG41" s="17">
        <v>7030</v>
      </c>
      <c r="AH41" s="17">
        <v>5682</v>
      </c>
      <c r="AI41" s="16">
        <v>4723</v>
      </c>
      <c r="AJ41" s="17">
        <v>4719</v>
      </c>
      <c r="AK41" s="17">
        <v>4517</v>
      </c>
      <c r="AL41" s="17">
        <v>4656</v>
      </c>
      <c r="AM41" s="16">
        <v>4575</v>
      </c>
      <c r="AN41" s="17">
        <v>4732</v>
      </c>
      <c r="AO41" s="17">
        <v>4135</v>
      </c>
      <c r="AP41" s="17">
        <v>4385</v>
      </c>
      <c r="AQ41" s="16">
        <v>4139</v>
      </c>
      <c r="AR41" s="17"/>
      <c r="AS41" s="17"/>
      <c r="AT41" s="17"/>
    </row>
    <row r="42" spans="1:46" s="6" customFormat="1" x14ac:dyDescent="0.2">
      <c r="A42" s="68"/>
      <c r="B42" s="37"/>
      <c r="C42" s="16"/>
      <c r="D42" s="17"/>
      <c r="E42" s="17"/>
      <c r="F42" s="17"/>
      <c r="G42" s="18"/>
      <c r="H42" s="19"/>
      <c r="I42" s="19"/>
      <c r="J42" s="19"/>
      <c r="K42" s="16"/>
      <c r="L42" s="17"/>
      <c r="M42" s="17"/>
      <c r="N42" s="17"/>
      <c r="O42" s="16"/>
      <c r="P42" s="17"/>
      <c r="Q42" s="17"/>
      <c r="R42" s="17"/>
      <c r="S42" s="16"/>
      <c r="T42" s="17"/>
      <c r="U42" s="17"/>
      <c r="V42" s="17"/>
      <c r="W42" s="16"/>
      <c r="X42" s="17"/>
      <c r="Y42" s="17"/>
      <c r="Z42" s="17"/>
      <c r="AA42" s="16"/>
      <c r="AB42" s="17"/>
      <c r="AC42" s="17"/>
      <c r="AD42" s="17"/>
      <c r="AE42" s="16"/>
      <c r="AF42" s="17"/>
      <c r="AG42" s="17"/>
      <c r="AH42" s="17"/>
      <c r="AI42" s="16"/>
      <c r="AJ42" s="17"/>
      <c r="AK42" s="17"/>
      <c r="AL42" s="17"/>
      <c r="AM42" s="16"/>
      <c r="AN42" s="17"/>
      <c r="AO42" s="17"/>
      <c r="AP42" s="17"/>
      <c r="AQ42" s="16"/>
      <c r="AR42" s="17"/>
      <c r="AS42" s="17"/>
      <c r="AT42" s="17"/>
    </row>
    <row r="43" spans="1:46" s="14" customFormat="1" ht="15.75" x14ac:dyDescent="0.25">
      <c r="A43" s="70" t="s">
        <v>45</v>
      </c>
      <c r="B43" s="38" t="s">
        <v>126</v>
      </c>
      <c r="C43" s="25">
        <v>76994</v>
      </c>
      <c r="D43" s="26">
        <v>90066</v>
      </c>
      <c r="E43" s="26">
        <v>91158</v>
      </c>
      <c r="F43" s="26">
        <v>97537</v>
      </c>
      <c r="G43" s="27">
        <v>104255</v>
      </c>
      <c r="H43" s="28">
        <v>109438</v>
      </c>
      <c r="I43" s="28">
        <v>113891</v>
      </c>
      <c r="J43" s="28">
        <v>110784</v>
      </c>
      <c r="K43" s="25">
        <v>116394</v>
      </c>
      <c r="L43" s="26">
        <v>117749</v>
      </c>
      <c r="M43" s="26">
        <v>118332</v>
      </c>
      <c r="N43" s="26">
        <v>118426</v>
      </c>
      <c r="O43" s="25">
        <v>123282</v>
      </c>
      <c r="P43" s="26">
        <v>115068</v>
      </c>
      <c r="Q43" s="26">
        <v>119117</v>
      </c>
      <c r="R43" s="26">
        <v>113343</v>
      </c>
      <c r="S43" s="25">
        <v>117788</v>
      </c>
      <c r="T43" s="26">
        <v>111310</v>
      </c>
      <c r="U43" s="26">
        <v>113302</v>
      </c>
      <c r="V43" s="26">
        <v>111484</v>
      </c>
      <c r="W43" s="25">
        <v>107164</v>
      </c>
      <c r="X43" s="26">
        <v>104810</v>
      </c>
      <c r="Y43" s="26">
        <v>100378</v>
      </c>
      <c r="Z43" s="26">
        <v>91810</v>
      </c>
      <c r="AA43" s="25">
        <v>78206</v>
      </c>
      <c r="AB43" s="26">
        <v>90867</v>
      </c>
      <c r="AC43" s="26">
        <v>81437</v>
      </c>
      <c r="AD43" s="26">
        <v>87639</v>
      </c>
      <c r="AE43" s="25">
        <v>90730</v>
      </c>
      <c r="AF43" s="26">
        <v>88213</v>
      </c>
      <c r="AG43" s="26">
        <v>103845</v>
      </c>
      <c r="AH43" s="26">
        <v>105385</v>
      </c>
      <c r="AI43" s="25">
        <v>92165</v>
      </c>
      <c r="AJ43" s="26">
        <v>103224</v>
      </c>
      <c r="AK43" s="26">
        <v>105275</v>
      </c>
      <c r="AL43" s="26">
        <v>106051</v>
      </c>
      <c r="AM43" s="25">
        <v>104501</v>
      </c>
      <c r="AN43" s="26">
        <v>108982</v>
      </c>
      <c r="AO43" s="26">
        <v>114393</v>
      </c>
      <c r="AP43" s="26">
        <v>107960</v>
      </c>
      <c r="AQ43" s="25">
        <v>112991</v>
      </c>
      <c r="AR43" s="26"/>
      <c r="AS43" s="26"/>
      <c r="AT43" s="26"/>
    </row>
    <row r="44" spans="1:46" s="14" customFormat="1" ht="15.75" x14ac:dyDescent="0.25">
      <c r="A44" s="69" t="s">
        <v>46</v>
      </c>
      <c r="B44" s="35" t="s">
        <v>47</v>
      </c>
      <c r="C44" s="30">
        <v>19044</v>
      </c>
      <c r="D44" s="31">
        <v>22331</v>
      </c>
      <c r="E44" s="31">
        <v>20732</v>
      </c>
      <c r="F44" s="31">
        <v>18479</v>
      </c>
      <c r="G44" s="32">
        <v>20589</v>
      </c>
      <c r="H44" s="33">
        <v>21348</v>
      </c>
      <c r="I44" s="33">
        <v>22084</v>
      </c>
      <c r="J44" s="33">
        <v>23153</v>
      </c>
      <c r="K44" s="30">
        <v>25214</v>
      </c>
      <c r="L44" s="31">
        <v>29568</v>
      </c>
      <c r="M44" s="31">
        <v>29153</v>
      </c>
      <c r="N44" s="31">
        <v>28819</v>
      </c>
      <c r="O44" s="30">
        <v>33205</v>
      </c>
      <c r="P44" s="31">
        <v>34983</v>
      </c>
      <c r="Q44" s="31">
        <v>37328</v>
      </c>
      <c r="R44" s="31">
        <v>34461</v>
      </c>
      <c r="S44" s="30">
        <v>36189</v>
      </c>
      <c r="T44" s="31">
        <v>38492</v>
      </c>
      <c r="U44" s="31">
        <v>37627</v>
      </c>
      <c r="V44" s="31">
        <v>36371</v>
      </c>
      <c r="W44" s="30">
        <v>39957</v>
      </c>
      <c r="X44" s="31">
        <v>37341</v>
      </c>
      <c r="Y44" s="31">
        <v>35767</v>
      </c>
      <c r="Z44" s="31">
        <v>33272</v>
      </c>
      <c r="AA44" s="30">
        <v>27688</v>
      </c>
      <c r="AB44" s="31">
        <v>33745</v>
      </c>
      <c r="AC44" s="31">
        <v>33022</v>
      </c>
      <c r="AD44" s="31">
        <v>31645</v>
      </c>
      <c r="AE44" s="30">
        <v>35383</v>
      </c>
      <c r="AF44" s="31">
        <v>37116</v>
      </c>
      <c r="AG44" s="31">
        <v>41169</v>
      </c>
      <c r="AH44" s="31">
        <v>38505</v>
      </c>
      <c r="AI44" s="30">
        <v>40462</v>
      </c>
      <c r="AJ44" s="31">
        <v>42160</v>
      </c>
      <c r="AK44" s="31">
        <v>41477</v>
      </c>
      <c r="AL44" s="31">
        <v>38911</v>
      </c>
      <c r="AM44" s="30">
        <v>41717</v>
      </c>
      <c r="AN44" s="31">
        <v>44254</v>
      </c>
      <c r="AO44" s="31">
        <v>44041</v>
      </c>
      <c r="AP44" s="31">
        <v>40434</v>
      </c>
      <c r="AQ44" s="30">
        <v>49007</v>
      </c>
      <c r="AR44" s="31"/>
      <c r="AS44" s="31"/>
      <c r="AT44" s="31"/>
    </row>
    <row r="45" spans="1:46" s="6" customFormat="1" x14ac:dyDescent="0.2">
      <c r="A45" s="68" t="s">
        <v>48</v>
      </c>
      <c r="B45" s="37" t="s">
        <v>21</v>
      </c>
      <c r="C45" s="16">
        <v>0</v>
      </c>
      <c r="D45" s="17">
        <v>0</v>
      </c>
      <c r="E45" s="17">
        <v>0</v>
      </c>
      <c r="F45" s="17">
        <v>0</v>
      </c>
      <c r="G45" s="18">
        <v>0</v>
      </c>
      <c r="H45" s="19">
        <v>0</v>
      </c>
      <c r="I45" s="19">
        <v>0</v>
      </c>
      <c r="J45" s="19">
        <v>0</v>
      </c>
      <c r="K45" s="16">
        <v>0</v>
      </c>
      <c r="L45" s="17">
        <v>0</v>
      </c>
      <c r="M45" s="17">
        <v>0</v>
      </c>
      <c r="N45" s="17">
        <v>0</v>
      </c>
      <c r="O45" s="16">
        <v>0</v>
      </c>
      <c r="P45" s="17">
        <v>0</v>
      </c>
      <c r="Q45" s="17">
        <v>0</v>
      </c>
      <c r="R45" s="17">
        <v>0</v>
      </c>
      <c r="S45" s="16">
        <v>0</v>
      </c>
      <c r="T45" s="17">
        <v>0</v>
      </c>
      <c r="U45" s="17">
        <v>0</v>
      </c>
      <c r="V45" s="17">
        <v>0</v>
      </c>
      <c r="W45" s="16">
        <v>0</v>
      </c>
      <c r="X45" s="17">
        <v>0</v>
      </c>
      <c r="Y45" s="17">
        <v>0</v>
      </c>
      <c r="Z45" s="17">
        <v>0</v>
      </c>
      <c r="AA45" s="16">
        <v>1</v>
      </c>
      <c r="AB45" s="17">
        <v>1</v>
      </c>
      <c r="AC45" s="17">
        <v>0</v>
      </c>
      <c r="AD45" s="17">
        <v>2</v>
      </c>
      <c r="AE45" s="16">
        <v>117</v>
      </c>
      <c r="AF45" s="17">
        <v>107</v>
      </c>
      <c r="AG45" s="17">
        <v>138</v>
      </c>
      <c r="AH45" s="17">
        <v>181</v>
      </c>
      <c r="AI45" s="16">
        <v>173</v>
      </c>
      <c r="AJ45" s="17">
        <v>162</v>
      </c>
      <c r="AK45" s="17">
        <v>190</v>
      </c>
      <c r="AL45" s="17">
        <v>216</v>
      </c>
      <c r="AM45" s="16">
        <v>175</v>
      </c>
      <c r="AN45" s="17">
        <v>170</v>
      </c>
      <c r="AO45" s="17">
        <v>197</v>
      </c>
      <c r="AP45" s="17">
        <v>242</v>
      </c>
      <c r="AQ45" s="16">
        <v>206</v>
      </c>
      <c r="AR45" s="17"/>
      <c r="AS45" s="17"/>
      <c r="AT45" s="17"/>
    </row>
    <row r="46" spans="1:46" s="6" customFormat="1" x14ac:dyDescent="0.2">
      <c r="A46" s="68" t="s">
        <v>49</v>
      </c>
      <c r="B46" s="40" t="s">
        <v>50</v>
      </c>
      <c r="C46" s="16">
        <v>0</v>
      </c>
      <c r="D46" s="17">
        <v>0</v>
      </c>
      <c r="E46" s="17">
        <v>0</v>
      </c>
      <c r="F46" s="17">
        <v>0</v>
      </c>
      <c r="G46" s="18">
        <v>0</v>
      </c>
      <c r="H46" s="19">
        <v>0</v>
      </c>
      <c r="I46" s="19">
        <v>0</v>
      </c>
      <c r="J46" s="19">
        <v>0</v>
      </c>
      <c r="K46" s="16">
        <v>0</v>
      </c>
      <c r="L46" s="17">
        <v>0</v>
      </c>
      <c r="M46" s="17">
        <v>0</v>
      </c>
      <c r="N46" s="17">
        <v>0</v>
      </c>
      <c r="O46" s="16">
        <v>0</v>
      </c>
      <c r="P46" s="17">
        <v>0</v>
      </c>
      <c r="Q46" s="17">
        <v>0</v>
      </c>
      <c r="R46" s="17">
        <v>0</v>
      </c>
      <c r="S46" s="16">
        <v>0</v>
      </c>
      <c r="T46" s="17">
        <v>0</v>
      </c>
      <c r="U46" s="17">
        <v>0</v>
      </c>
      <c r="V46" s="17">
        <v>0</v>
      </c>
      <c r="W46" s="16">
        <v>0</v>
      </c>
      <c r="X46" s="17">
        <v>0</v>
      </c>
      <c r="Y46" s="17">
        <v>0</v>
      </c>
      <c r="Z46" s="17">
        <v>0</v>
      </c>
      <c r="AA46" s="16">
        <v>0</v>
      </c>
      <c r="AB46" s="17">
        <v>0</v>
      </c>
      <c r="AC46" s="17">
        <v>0</v>
      </c>
      <c r="AD46" s="17">
        <v>0</v>
      </c>
      <c r="AE46" s="16">
        <v>0</v>
      </c>
      <c r="AF46" s="17">
        <v>0</v>
      </c>
      <c r="AG46" s="17">
        <v>0</v>
      </c>
      <c r="AH46" s="17">
        <v>0</v>
      </c>
      <c r="AI46" s="16">
        <v>0</v>
      </c>
      <c r="AJ46" s="17">
        <v>0</v>
      </c>
      <c r="AK46" s="17">
        <v>0</v>
      </c>
      <c r="AL46" s="17">
        <v>0</v>
      </c>
      <c r="AM46" s="16">
        <v>0</v>
      </c>
      <c r="AN46" s="17">
        <v>0</v>
      </c>
      <c r="AO46" s="17">
        <v>0</v>
      </c>
      <c r="AP46" s="17">
        <v>0</v>
      </c>
      <c r="AQ46" s="16">
        <v>0</v>
      </c>
      <c r="AR46" s="17"/>
      <c r="AS46" s="17"/>
      <c r="AT46" s="17"/>
    </row>
    <row r="47" spans="1:46" s="6" customFormat="1" x14ac:dyDescent="0.2">
      <c r="A47" s="68" t="s">
        <v>51</v>
      </c>
      <c r="B47" s="40" t="s">
        <v>52</v>
      </c>
      <c r="C47" s="16">
        <v>0</v>
      </c>
      <c r="D47" s="17">
        <v>0</v>
      </c>
      <c r="E47" s="17">
        <v>0</v>
      </c>
      <c r="F47" s="17">
        <v>0</v>
      </c>
      <c r="G47" s="18">
        <v>0</v>
      </c>
      <c r="H47" s="19">
        <v>0</v>
      </c>
      <c r="I47" s="19">
        <v>0</v>
      </c>
      <c r="J47" s="19">
        <v>0</v>
      </c>
      <c r="K47" s="16">
        <v>0</v>
      </c>
      <c r="L47" s="17">
        <v>0</v>
      </c>
      <c r="M47" s="17">
        <v>0</v>
      </c>
      <c r="N47" s="17">
        <v>0</v>
      </c>
      <c r="O47" s="16">
        <v>0</v>
      </c>
      <c r="P47" s="17">
        <v>0</v>
      </c>
      <c r="Q47" s="17">
        <v>0</v>
      </c>
      <c r="R47" s="17">
        <v>0</v>
      </c>
      <c r="S47" s="16">
        <v>0</v>
      </c>
      <c r="T47" s="17">
        <v>0</v>
      </c>
      <c r="U47" s="17">
        <v>0</v>
      </c>
      <c r="V47" s="17">
        <v>0</v>
      </c>
      <c r="W47" s="16">
        <v>0</v>
      </c>
      <c r="X47" s="17">
        <v>0</v>
      </c>
      <c r="Y47" s="17">
        <v>0</v>
      </c>
      <c r="Z47" s="17">
        <v>0</v>
      </c>
      <c r="AA47" s="16">
        <v>1</v>
      </c>
      <c r="AB47" s="17">
        <v>1</v>
      </c>
      <c r="AC47" s="17">
        <v>0</v>
      </c>
      <c r="AD47" s="17">
        <v>2</v>
      </c>
      <c r="AE47" s="16">
        <v>117</v>
      </c>
      <c r="AF47" s="17">
        <v>107</v>
      </c>
      <c r="AG47" s="17">
        <v>138</v>
      </c>
      <c r="AH47" s="17">
        <v>181</v>
      </c>
      <c r="AI47" s="16">
        <v>173</v>
      </c>
      <c r="AJ47" s="17">
        <v>162</v>
      </c>
      <c r="AK47" s="17">
        <v>190</v>
      </c>
      <c r="AL47" s="17">
        <v>216</v>
      </c>
      <c r="AM47" s="16">
        <v>175</v>
      </c>
      <c r="AN47" s="17">
        <v>170</v>
      </c>
      <c r="AO47" s="17">
        <v>197</v>
      </c>
      <c r="AP47" s="17">
        <v>242</v>
      </c>
      <c r="AQ47" s="16">
        <v>206</v>
      </c>
      <c r="AR47" s="17"/>
      <c r="AS47" s="17"/>
      <c r="AT47" s="17"/>
    </row>
    <row r="48" spans="1:46" s="6" customFormat="1" x14ac:dyDescent="0.2">
      <c r="A48" s="68" t="s">
        <v>53</v>
      </c>
      <c r="B48" s="37" t="s">
        <v>25</v>
      </c>
      <c r="C48" s="16">
        <v>19044</v>
      </c>
      <c r="D48" s="17">
        <v>22331</v>
      </c>
      <c r="E48" s="17">
        <v>20732</v>
      </c>
      <c r="F48" s="17">
        <v>18479</v>
      </c>
      <c r="G48" s="18">
        <v>20589</v>
      </c>
      <c r="H48" s="19">
        <v>21348</v>
      </c>
      <c r="I48" s="19">
        <v>22084</v>
      </c>
      <c r="J48" s="19">
        <v>23153</v>
      </c>
      <c r="K48" s="16">
        <v>25214</v>
      </c>
      <c r="L48" s="17">
        <v>29568</v>
      </c>
      <c r="M48" s="17">
        <v>29153</v>
      </c>
      <c r="N48" s="17">
        <v>28819</v>
      </c>
      <c r="O48" s="16">
        <v>33205</v>
      </c>
      <c r="P48" s="17">
        <v>34983</v>
      </c>
      <c r="Q48" s="17">
        <v>37328</v>
      </c>
      <c r="R48" s="17">
        <v>34461</v>
      </c>
      <c r="S48" s="16">
        <v>36189</v>
      </c>
      <c r="T48" s="17">
        <v>38492</v>
      </c>
      <c r="U48" s="17">
        <v>37627</v>
      </c>
      <c r="V48" s="17">
        <v>36371</v>
      </c>
      <c r="W48" s="16">
        <v>39957</v>
      </c>
      <c r="X48" s="17">
        <v>37341</v>
      </c>
      <c r="Y48" s="17">
        <v>35767</v>
      </c>
      <c r="Z48" s="17">
        <v>33272</v>
      </c>
      <c r="AA48" s="16">
        <v>27687</v>
      </c>
      <c r="AB48" s="17">
        <v>33744</v>
      </c>
      <c r="AC48" s="17">
        <v>33022</v>
      </c>
      <c r="AD48" s="17">
        <v>31643</v>
      </c>
      <c r="AE48" s="16">
        <v>35266</v>
      </c>
      <c r="AF48" s="17">
        <v>37009</v>
      </c>
      <c r="AG48" s="17">
        <v>41031</v>
      </c>
      <c r="AH48" s="17">
        <v>38324</v>
      </c>
      <c r="AI48" s="16">
        <v>40289</v>
      </c>
      <c r="AJ48" s="17">
        <v>41998</v>
      </c>
      <c r="AK48" s="17">
        <v>41287</v>
      </c>
      <c r="AL48" s="17">
        <v>38695</v>
      </c>
      <c r="AM48" s="16">
        <v>41542</v>
      </c>
      <c r="AN48" s="17">
        <v>44084</v>
      </c>
      <c r="AO48" s="17">
        <v>43844</v>
      </c>
      <c r="AP48" s="17">
        <v>40192</v>
      </c>
      <c r="AQ48" s="16">
        <v>48801</v>
      </c>
      <c r="AR48" s="17"/>
      <c r="AS48" s="17"/>
      <c r="AT48" s="17"/>
    </row>
    <row r="49" spans="1:46" s="6" customFormat="1" x14ac:dyDescent="0.2">
      <c r="A49" s="68" t="s">
        <v>54</v>
      </c>
      <c r="B49" s="40" t="s">
        <v>50</v>
      </c>
      <c r="C49" s="16">
        <v>1206</v>
      </c>
      <c r="D49" s="17">
        <v>1179</v>
      </c>
      <c r="E49" s="17">
        <v>994</v>
      </c>
      <c r="F49" s="17">
        <v>828</v>
      </c>
      <c r="G49" s="18">
        <v>823</v>
      </c>
      <c r="H49" s="19">
        <v>1012</v>
      </c>
      <c r="I49" s="19">
        <v>899</v>
      </c>
      <c r="J49" s="19">
        <v>879</v>
      </c>
      <c r="K49" s="16">
        <v>905</v>
      </c>
      <c r="L49" s="17">
        <v>1078</v>
      </c>
      <c r="M49" s="17">
        <v>1177</v>
      </c>
      <c r="N49" s="17">
        <v>1139</v>
      </c>
      <c r="O49" s="16">
        <v>1262</v>
      </c>
      <c r="P49" s="17">
        <v>1512</v>
      </c>
      <c r="Q49" s="17">
        <v>1634</v>
      </c>
      <c r="R49" s="17">
        <v>1551</v>
      </c>
      <c r="S49" s="16">
        <v>1806</v>
      </c>
      <c r="T49" s="17">
        <v>1887</v>
      </c>
      <c r="U49" s="17">
        <v>2147</v>
      </c>
      <c r="V49" s="17">
        <v>2331</v>
      </c>
      <c r="W49" s="16">
        <v>2191</v>
      </c>
      <c r="X49" s="17">
        <v>1994</v>
      </c>
      <c r="Y49" s="17">
        <v>1713</v>
      </c>
      <c r="Z49" s="17">
        <v>1405</v>
      </c>
      <c r="AA49" s="16">
        <v>0</v>
      </c>
      <c r="AB49" s="17">
        <v>0</v>
      </c>
      <c r="AC49" s="17">
        <v>0</v>
      </c>
      <c r="AD49" s="17">
        <v>0</v>
      </c>
      <c r="AE49" s="16">
        <v>0</v>
      </c>
      <c r="AF49" s="17">
        <v>0</v>
      </c>
      <c r="AG49" s="17">
        <v>0</v>
      </c>
      <c r="AH49" s="17">
        <v>0</v>
      </c>
      <c r="AI49" s="16">
        <v>0</v>
      </c>
      <c r="AJ49" s="17">
        <v>0</v>
      </c>
      <c r="AK49" s="17">
        <v>0</v>
      </c>
      <c r="AL49" s="17">
        <v>0</v>
      </c>
      <c r="AM49" s="16">
        <v>0</v>
      </c>
      <c r="AN49" s="17">
        <v>0</v>
      </c>
      <c r="AO49" s="17">
        <v>0</v>
      </c>
      <c r="AP49" s="17">
        <v>0</v>
      </c>
      <c r="AQ49" s="16">
        <v>0</v>
      </c>
      <c r="AR49" s="17"/>
      <c r="AS49" s="17"/>
      <c r="AT49" s="17"/>
    </row>
    <row r="50" spans="1:46" s="6" customFormat="1" x14ac:dyDescent="0.2">
      <c r="A50" s="68" t="s">
        <v>55</v>
      </c>
      <c r="B50" s="40" t="s">
        <v>52</v>
      </c>
      <c r="C50" s="16">
        <v>17838</v>
      </c>
      <c r="D50" s="17">
        <v>21152</v>
      </c>
      <c r="E50" s="17">
        <v>19738</v>
      </c>
      <c r="F50" s="17">
        <v>17651</v>
      </c>
      <c r="G50" s="18">
        <v>19766</v>
      </c>
      <c r="H50" s="19">
        <v>20336</v>
      </c>
      <c r="I50" s="19">
        <v>21185</v>
      </c>
      <c r="J50" s="19">
        <v>22274</v>
      </c>
      <c r="K50" s="16">
        <v>24309</v>
      </c>
      <c r="L50" s="17">
        <v>28490</v>
      </c>
      <c r="M50" s="17">
        <v>27976</v>
      </c>
      <c r="N50" s="17">
        <v>27680</v>
      </c>
      <c r="O50" s="16">
        <v>31943</v>
      </c>
      <c r="P50" s="17">
        <v>33471</v>
      </c>
      <c r="Q50" s="17">
        <v>35694</v>
      </c>
      <c r="R50" s="17">
        <v>32910</v>
      </c>
      <c r="S50" s="16">
        <v>34383</v>
      </c>
      <c r="T50" s="17">
        <v>36605</v>
      </c>
      <c r="U50" s="17">
        <v>35480</v>
      </c>
      <c r="V50" s="17">
        <v>34040</v>
      </c>
      <c r="W50" s="16">
        <v>37766</v>
      </c>
      <c r="X50" s="17">
        <v>35347</v>
      </c>
      <c r="Y50" s="17">
        <v>34054</v>
      </c>
      <c r="Z50" s="17">
        <v>31867</v>
      </c>
      <c r="AA50" s="16">
        <v>27687</v>
      </c>
      <c r="AB50" s="17">
        <v>33744</v>
      </c>
      <c r="AC50" s="17">
        <v>33022</v>
      </c>
      <c r="AD50" s="17">
        <v>31643</v>
      </c>
      <c r="AE50" s="16">
        <v>35266</v>
      </c>
      <c r="AF50" s="17">
        <v>37009</v>
      </c>
      <c r="AG50" s="17">
        <v>41031</v>
      </c>
      <c r="AH50" s="17">
        <v>38324</v>
      </c>
      <c r="AI50" s="16">
        <v>40289</v>
      </c>
      <c r="AJ50" s="17">
        <v>41998</v>
      </c>
      <c r="AK50" s="17">
        <v>41287</v>
      </c>
      <c r="AL50" s="17">
        <v>38695</v>
      </c>
      <c r="AM50" s="16">
        <v>41542</v>
      </c>
      <c r="AN50" s="17">
        <v>44084</v>
      </c>
      <c r="AO50" s="17">
        <v>43844</v>
      </c>
      <c r="AP50" s="17">
        <v>40192</v>
      </c>
      <c r="AQ50" s="16">
        <v>48801</v>
      </c>
      <c r="AR50" s="17"/>
      <c r="AS50" s="17"/>
      <c r="AT50" s="17"/>
    </row>
    <row r="51" spans="1:46" s="14" customFormat="1" ht="15.75" x14ac:dyDescent="0.25">
      <c r="A51" s="69" t="s">
        <v>56</v>
      </c>
      <c r="B51" s="35" t="s">
        <v>57</v>
      </c>
      <c r="C51" s="30">
        <v>4217</v>
      </c>
      <c r="D51" s="31">
        <v>3950</v>
      </c>
      <c r="E51" s="31">
        <v>4357</v>
      </c>
      <c r="F51" s="31">
        <v>3887</v>
      </c>
      <c r="G51" s="32">
        <v>3777</v>
      </c>
      <c r="H51" s="33">
        <v>4067</v>
      </c>
      <c r="I51" s="33">
        <v>4291</v>
      </c>
      <c r="J51" s="33">
        <v>4825</v>
      </c>
      <c r="K51" s="30">
        <v>4862</v>
      </c>
      <c r="L51" s="31">
        <v>5355</v>
      </c>
      <c r="M51" s="31">
        <v>5508</v>
      </c>
      <c r="N51" s="31">
        <v>5469</v>
      </c>
      <c r="O51" s="30">
        <v>6196</v>
      </c>
      <c r="P51" s="31">
        <v>6557</v>
      </c>
      <c r="Q51" s="31">
        <v>7449</v>
      </c>
      <c r="R51" s="31">
        <v>7353</v>
      </c>
      <c r="S51" s="30">
        <v>7529</v>
      </c>
      <c r="T51" s="31">
        <v>7977</v>
      </c>
      <c r="U51" s="31">
        <v>9230</v>
      </c>
      <c r="V51" s="31">
        <v>11158</v>
      </c>
      <c r="W51" s="30">
        <v>12384</v>
      </c>
      <c r="X51" s="31">
        <v>10951</v>
      </c>
      <c r="Y51" s="31">
        <v>9964</v>
      </c>
      <c r="Z51" s="31">
        <v>9045</v>
      </c>
      <c r="AA51" s="30">
        <v>9676</v>
      </c>
      <c r="AB51" s="31">
        <v>13022</v>
      </c>
      <c r="AC51" s="31">
        <v>11732</v>
      </c>
      <c r="AD51" s="31">
        <v>10031</v>
      </c>
      <c r="AE51" s="30">
        <v>12289</v>
      </c>
      <c r="AF51" s="31">
        <v>11414</v>
      </c>
      <c r="AG51" s="31">
        <v>12786</v>
      </c>
      <c r="AH51" s="31">
        <v>15583</v>
      </c>
      <c r="AI51" s="30">
        <v>12688</v>
      </c>
      <c r="AJ51" s="31">
        <v>13024</v>
      </c>
      <c r="AK51" s="31">
        <v>12786</v>
      </c>
      <c r="AL51" s="31">
        <v>13277</v>
      </c>
      <c r="AM51" s="30">
        <v>14268</v>
      </c>
      <c r="AN51" s="31">
        <v>18456</v>
      </c>
      <c r="AO51" s="31">
        <v>18318</v>
      </c>
      <c r="AP51" s="31">
        <v>17635</v>
      </c>
      <c r="AQ51" s="30">
        <v>16689</v>
      </c>
      <c r="AR51" s="31"/>
      <c r="AS51" s="31"/>
      <c r="AT51" s="31"/>
    </row>
    <row r="52" spans="1:46" s="6" customFormat="1" x14ac:dyDescent="0.2">
      <c r="A52" s="68" t="s">
        <v>58</v>
      </c>
      <c r="B52" s="37" t="s">
        <v>19</v>
      </c>
      <c r="C52" s="16">
        <v>0</v>
      </c>
      <c r="D52" s="17">
        <v>0</v>
      </c>
      <c r="E52" s="17">
        <v>0</v>
      </c>
      <c r="F52" s="17">
        <v>0</v>
      </c>
      <c r="G52" s="18">
        <v>0</v>
      </c>
      <c r="H52" s="19">
        <v>0</v>
      </c>
      <c r="I52" s="19">
        <v>0</v>
      </c>
      <c r="J52" s="19">
        <v>0</v>
      </c>
      <c r="K52" s="16">
        <v>0</v>
      </c>
      <c r="L52" s="17">
        <v>0</v>
      </c>
      <c r="M52" s="17">
        <v>0</v>
      </c>
      <c r="N52" s="17">
        <v>0</v>
      </c>
      <c r="O52" s="16">
        <v>0</v>
      </c>
      <c r="P52" s="17">
        <v>0</v>
      </c>
      <c r="Q52" s="17">
        <v>0</v>
      </c>
      <c r="R52" s="17">
        <v>0</v>
      </c>
      <c r="S52" s="16">
        <v>0</v>
      </c>
      <c r="T52" s="17">
        <v>0</v>
      </c>
      <c r="U52" s="17">
        <v>0</v>
      </c>
      <c r="V52" s="17">
        <v>0</v>
      </c>
      <c r="W52" s="16">
        <v>0</v>
      </c>
      <c r="X52" s="17">
        <v>0</v>
      </c>
      <c r="Y52" s="17">
        <v>0</v>
      </c>
      <c r="Z52" s="17">
        <v>0</v>
      </c>
      <c r="AA52" s="16">
        <v>0</v>
      </c>
      <c r="AB52" s="17">
        <v>0</v>
      </c>
      <c r="AC52" s="17">
        <v>0</v>
      </c>
      <c r="AD52" s="17">
        <v>0</v>
      </c>
      <c r="AE52" s="16">
        <v>0</v>
      </c>
      <c r="AF52" s="17">
        <v>0</v>
      </c>
      <c r="AG52" s="17">
        <v>0</v>
      </c>
      <c r="AH52" s="17">
        <v>0</v>
      </c>
      <c r="AI52" s="16">
        <v>0</v>
      </c>
      <c r="AJ52" s="17">
        <v>0</v>
      </c>
      <c r="AK52" s="17">
        <v>0</v>
      </c>
      <c r="AL52" s="17">
        <v>0</v>
      </c>
      <c r="AM52" s="16">
        <v>0</v>
      </c>
      <c r="AN52" s="17">
        <v>0</v>
      </c>
      <c r="AO52" s="17">
        <v>0</v>
      </c>
      <c r="AP52" s="17">
        <v>0</v>
      </c>
      <c r="AQ52" s="16">
        <v>0</v>
      </c>
      <c r="AR52" s="17"/>
      <c r="AS52" s="17"/>
      <c r="AT52" s="17"/>
    </row>
    <row r="53" spans="1:46" s="6" customFormat="1" x14ac:dyDescent="0.2">
      <c r="A53" s="68" t="s">
        <v>59</v>
      </c>
      <c r="B53" s="40" t="s">
        <v>50</v>
      </c>
      <c r="C53" s="16">
        <v>0</v>
      </c>
      <c r="D53" s="17">
        <v>0</v>
      </c>
      <c r="E53" s="17">
        <v>0</v>
      </c>
      <c r="F53" s="17">
        <v>0</v>
      </c>
      <c r="G53" s="18">
        <v>0</v>
      </c>
      <c r="H53" s="19">
        <v>0</v>
      </c>
      <c r="I53" s="19">
        <v>0</v>
      </c>
      <c r="J53" s="19">
        <v>0</v>
      </c>
      <c r="K53" s="16">
        <v>0</v>
      </c>
      <c r="L53" s="17">
        <v>0</v>
      </c>
      <c r="M53" s="17">
        <v>0</v>
      </c>
      <c r="N53" s="17">
        <v>0</v>
      </c>
      <c r="O53" s="16">
        <v>0</v>
      </c>
      <c r="P53" s="17">
        <v>0</v>
      </c>
      <c r="Q53" s="17">
        <v>0</v>
      </c>
      <c r="R53" s="17">
        <v>0</v>
      </c>
      <c r="S53" s="16">
        <v>0</v>
      </c>
      <c r="T53" s="17">
        <v>0</v>
      </c>
      <c r="U53" s="17">
        <v>0</v>
      </c>
      <c r="V53" s="17">
        <v>0</v>
      </c>
      <c r="W53" s="16">
        <v>0</v>
      </c>
      <c r="X53" s="17">
        <v>0</v>
      </c>
      <c r="Y53" s="17">
        <v>0</v>
      </c>
      <c r="Z53" s="17">
        <v>0</v>
      </c>
      <c r="AA53" s="16">
        <v>0</v>
      </c>
      <c r="AB53" s="17">
        <v>0</v>
      </c>
      <c r="AC53" s="17">
        <v>0</v>
      </c>
      <c r="AD53" s="17">
        <v>0</v>
      </c>
      <c r="AE53" s="16">
        <v>0</v>
      </c>
      <c r="AF53" s="17">
        <v>0</v>
      </c>
      <c r="AG53" s="17">
        <v>0</v>
      </c>
      <c r="AH53" s="17">
        <v>0</v>
      </c>
      <c r="AI53" s="16">
        <v>0</v>
      </c>
      <c r="AJ53" s="17">
        <v>0</v>
      </c>
      <c r="AK53" s="17">
        <v>0</v>
      </c>
      <c r="AL53" s="17">
        <v>0</v>
      </c>
      <c r="AM53" s="16">
        <v>0</v>
      </c>
      <c r="AN53" s="17">
        <v>0</v>
      </c>
      <c r="AO53" s="17">
        <v>0</v>
      </c>
      <c r="AP53" s="17">
        <v>0</v>
      </c>
      <c r="AQ53" s="16">
        <v>0</v>
      </c>
      <c r="AR53" s="17"/>
      <c r="AS53" s="17"/>
      <c r="AT53" s="17"/>
    </row>
    <row r="54" spans="1:46" s="6" customFormat="1" x14ac:dyDescent="0.2">
      <c r="A54" s="68" t="s">
        <v>60</v>
      </c>
      <c r="B54" s="40" t="s">
        <v>52</v>
      </c>
      <c r="C54" s="16">
        <v>0</v>
      </c>
      <c r="D54" s="17">
        <v>0</v>
      </c>
      <c r="E54" s="17">
        <v>0</v>
      </c>
      <c r="F54" s="17">
        <v>0</v>
      </c>
      <c r="G54" s="18">
        <v>0</v>
      </c>
      <c r="H54" s="19">
        <v>0</v>
      </c>
      <c r="I54" s="19">
        <v>0</v>
      </c>
      <c r="J54" s="19">
        <v>0</v>
      </c>
      <c r="K54" s="16">
        <v>0</v>
      </c>
      <c r="L54" s="17">
        <v>0</v>
      </c>
      <c r="M54" s="17">
        <v>0</v>
      </c>
      <c r="N54" s="17">
        <v>0</v>
      </c>
      <c r="O54" s="16">
        <v>0</v>
      </c>
      <c r="P54" s="17">
        <v>0</v>
      </c>
      <c r="Q54" s="17">
        <v>0</v>
      </c>
      <c r="R54" s="17">
        <v>0</v>
      </c>
      <c r="S54" s="16">
        <v>0</v>
      </c>
      <c r="T54" s="17">
        <v>0</v>
      </c>
      <c r="U54" s="17">
        <v>0</v>
      </c>
      <c r="V54" s="17">
        <v>0</v>
      </c>
      <c r="W54" s="16">
        <v>0</v>
      </c>
      <c r="X54" s="17">
        <v>0</v>
      </c>
      <c r="Y54" s="17">
        <v>0</v>
      </c>
      <c r="Z54" s="17">
        <v>0</v>
      </c>
      <c r="AA54" s="16">
        <v>0</v>
      </c>
      <c r="AB54" s="17">
        <v>0</v>
      </c>
      <c r="AC54" s="17">
        <v>0</v>
      </c>
      <c r="AD54" s="17">
        <v>0</v>
      </c>
      <c r="AE54" s="16">
        <v>0</v>
      </c>
      <c r="AF54" s="17">
        <v>0</v>
      </c>
      <c r="AG54" s="17">
        <v>0</v>
      </c>
      <c r="AH54" s="17">
        <v>0</v>
      </c>
      <c r="AI54" s="16">
        <v>0</v>
      </c>
      <c r="AJ54" s="17">
        <v>0</v>
      </c>
      <c r="AK54" s="17">
        <v>0</v>
      </c>
      <c r="AL54" s="17">
        <v>0</v>
      </c>
      <c r="AM54" s="16">
        <v>0</v>
      </c>
      <c r="AN54" s="17">
        <v>0</v>
      </c>
      <c r="AO54" s="17">
        <v>0</v>
      </c>
      <c r="AP54" s="17">
        <v>0</v>
      </c>
      <c r="AQ54" s="16">
        <v>0</v>
      </c>
      <c r="AR54" s="17"/>
      <c r="AS54" s="17"/>
      <c r="AT54" s="17"/>
    </row>
    <row r="55" spans="1:46" s="6" customFormat="1" x14ac:dyDescent="0.2">
      <c r="A55" s="68" t="s">
        <v>61</v>
      </c>
      <c r="B55" s="37" t="s">
        <v>21</v>
      </c>
      <c r="C55" s="16">
        <v>703</v>
      </c>
      <c r="D55" s="17">
        <v>682</v>
      </c>
      <c r="E55" s="17">
        <v>692</v>
      </c>
      <c r="F55" s="17">
        <v>673</v>
      </c>
      <c r="G55" s="18">
        <v>733</v>
      </c>
      <c r="H55" s="19">
        <v>819</v>
      </c>
      <c r="I55" s="19">
        <v>844</v>
      </c>
      <c r="J55" s="19">
        <v>853</v>
      </c>
      <c r="K55" s="16">
        <v>813</v>
      </c>
      <c r="L55" s="17">
        <v>795</v>
      </c>
      <c r="M55" s="17">
        <v>834</v>
      </c>
      <c r="N55" s="17">
        <v>703</v>
      </c>
      <c r="O55" s="16">
        <v>726</v>
      </c>
      <c r="P55" s="17">
        <v>713</v>
      </c>
      <c r="Q55" s="17">
        <v>832</v>
      </c>
      <c r="R55" s="17">
        <v>845</v>
      </c>
      <c r="S55" s="16">
        <v>771</v>
      </c>
      <c r="T55" s="17">
        <v>724</v>
      </c>
      <c r="U55" s="17">
        <v>844</v>
      </c>
      <c r="V55" s="17">
        <v>1044</v>
      </c>
      <c r="W55" s="16">
        <v>1248</v>
      </c>
      <c r="X55" s="17">
        <v>1105</v>
      </c>
      <c r="Y55" s="17">
        <v>1079</v>
      </c>
      <c r="Z55" s="17">
        <v>1127</v>
      </c>
      <c r="AA55" s="16">
        <v>1250</v>
      </c>
      <c r="AB55" s="17">
        <v>1725</v>
      </c>
      <c r="AC55" s="17">
        <v>1520</v>
      </c>
      <c r="AD55" s="17">
        <v>1488</v>
      </c>
      <c r="AE55" s="16">
        <v>1475</v>
      </c>
      <c r="AF55" s="17">
        <v>1400</v>
      </c>
      <c r="AG55" s="17">
        <v>1622</v>
      </c>
      <c r="AH55" s="17">
        <v>1643</v>
      </c>
      <c r="AI55" s="16">
        <v>1528</v>
      </c>
      <c r="AJ55" s="17">
        <v>1584</v>
      </c>
      <c r="AK55" s="17">
        <v>1572</v>
      </c>
      <c r="AL55" s="17">
        <v>1565</v>
      </c>
      <c r="AM55" s="16">
        <v>1725</v>
      </c>
      <c r="AN55" s="17">
        <v>1848</v>
      </c>
      <c r="AO55" s="17">
        <v>1734</v>
      </c>
      <c r="AP55" s="17">
        <v>1618</v>
      </c>
      <c r="AQ55" s="16">
        <v>1628</v>
      </c>
      <c r="AR55" s="17"/>
      <c r="AS55" s="17"/>
      <c r="AT55" s="17"/>
    </row>
    <row r="56" spans="1:46" s="6" customFormat="1" x14ac:dyDescent="0.2">
      <c r="A56" s="68" t="s">
        <v>62</v>
      </c>
      <c r="B56" s="40" t="s">
        <v>50</v>
      </c>
      <c r="C56" s="16">
        <v>703</v>
      </c>
      <c r="D56" s="17">
        <v>682</v>
      </c>
      <c r="E56" s="17">
        <v>692</v>
      </c>
      <c r="F56" s="17">
        <v>673</v>
      </c>
      <c r="G56" s="18">
        <v>733</v>
      </c>
      <c r="H56" s="19">
        <v>819</v>
      </c>
      <c r="I56" s="19">
        <v>844</v>
      </c>
      <c r="J56" s="19">
        <v>853</v>
      </c>
      <c r="K56" s="16">
        <v>813</v>
      </c>
      <c r="L56" s="17">
        <v>795</v>
      </c>
      <c r="M56" s="17">
        <v>834</v>
      </c>
      <c r="N56" s="17">
        <v>703</v>
      </c>
      <c r="O56" s="16">
        <v>726</v>
      </c>
      <c r="P56" s="17">
        <v>713</v>
      </c>
      <c r="Q56" s="17">
        <v>832</v>
      </c>
      <c r="R56" s="17">
        <v>845</v>
      </c>
      <c r="S56" s="16">
        <v>771</v>
      </c>
      <c r="T56" s="17">
        <v>724</v>
      </c>
      <c r="U56" s="17">
        <v>844</v>
      </c>
      <c r="V56" s="17">
        <v>1044</v>
      </c>
      <c r="W56" s="16">
        <v>1248</v>
      </c>
      <c r="X56" s="17">
        <v>1105</v>
      </c>
      <c r="Y56" s="17">
        <v>1079</v>
      </c>
      <c r="Z56" s="17">
        <v>1127</v>
      </c>
      <c r="AA56" s="16">
        <v>1249</v>
      </c>
      <c r="AB56" s="17">
        <v>1674</v>
      </c>
      <c r="AC56" s="17">
        <v>1476</v>
      </c>
      <c r="AD56" s="17">
        <v>1444</v>
      </c>
      <c r="AE56" s="16">
        <v>1433</v>
      </c>
      <c r="AF56" s="17">
        <v>1400</v>
      </c>
      <c r="AG56" s="17">
        <v>1622</v>
      </c>
      <c r="AH56" s="17">
        <v>1643</v>
      </c>
      <c r="AI56" s="16">
        <v>1528</v>
      </c>
      <c r="AJ56" s="17">
        <v>1584</v>
      </c>
      <c r="AK56" s="17">
        <v>1572</v>
      </c>
      <c r="AL56" s="17">
        <v>1565</v>
      </c>
      <c r="AM56" s="16">
        <v>1725</v>
      </c>
      <c r="AN56" s="17">
        <v>1848</v>
      </c>
      <c r="AO56" s="17">
        <v>1734</v>
      </c>
      <c r="AP56" s="17">
        <v>1618</v>
      </c>
      <c r="AQ56" s="16">
        <v>1628</v>
      </c>
      <c r="AR56" s="17"/>
      <c r="AS56" s="17"/>
      <c r="AT56" s="17"/>
    </row>
    <row r="57" spans="1:46" s="6" customFormat="1" x14ac:dyDescent="0.2">
      <c r="A57" s="68" t="s">
        <v>63</v>
      </c>
      <c r="B57" s="40" t="s">
        <v>52</v>
      </c>
      <c r="C57" s="16">
        <v>0</v>
      </c>
      <c r="D57" s="17">
        <v>0</v>
      </c>
      <c r="E57" s="17">
        <v>0</v>
      </c>
      <c r="F57" s="17">
        <v>0</v>
      </c>
      <c r="G57" s="18">
        <v>0</v>
      </c>
      <c r="H57" s="19">
        <v>0</v>
      </c>
      <c r="I57" s="19">
        <v>0</v>
      </c>
      <c r="J57" s="19">
        <v>0</v>
      </c>
      <c r="K57" s="16">
        <v>0</v>
      </c>
      <c r="L57" s="17">
        <v>0</v>
      </c>
      <c r="M57" s="17">
        <v>0</v>
      </c>
      <c r="N57" s="17">
        <v>0</v>
      </c>
      <c r="O57" s="16">
        <v>0</v>
      </c>
      <c r="P57" s="17">
        <v>0</v>
      </c>
      <c r="Q57" s="17">
        <v>0</v>
      </c>
      <c r="R57" s="17">
        <v>0</v>
      </c>
      <c r="S57" s="16">
        <v>0</v>
      </c>
      <c r="T57" s="17">
        <v>0</v>
      </c>
      <c r="U57" s="17">
        <v>0</v>
      </c>
      <c r="V57" s="17">
        <v>0</v>
      </c>
      <c r="W57" s="16">
        <v>0</v>
      </c>
      <c r="X57" s="17">
        <v>0</v>
      </c>
      <c r="Y57" s="17">
        <v>0</v>
      </c>
      <c r="Z57" s="17">
        <v>0</v>
      </c>
      <c r="AA57" s="16">
        <v>1</v>
      </c>
      <c r="AB57" s="17">
        <v>51</v>
      </c>
      <c r="AC57" s="17">
        <v>44</v>
      </c>
      <c r="AD57" s="17">
        <v>44</v>
      </c>
      <c r="AE57" s="16">
        <v>42</v>
      </c>
      <c r="AF57" s="17">
        <v>0</v>
      </c>
      <c r="AG57" s="17">
        <v>0</v>
      </c>
      <c r="AH57" s="17">
        <v>0</v>
      </c>
      <c r="AI57" s="16">
        <v>0</v>
      </c>
      <c r="AJ57" s="17">
        <v>0</v>
      </c>
      <c r="AK57" s="17">
        <v>0</v>
      </c>
      <c r="AL57" s="17">
        <v>0</v>
      </c>
      <c r="AM57" s="16">
        <v>0</v>
      </c>
      <c r="AN57" s="17">
        <v>0</v>
      </c>
      <c r="AO57" s="17">
        <v>0</v>
      </c>
      <c r="AP57" s="17">
        <v>0</v>
      </c>
      <c r="AQ57" s="16">
        <v>0</v>
      </c>
      <c r="AR57" s="17"/>
      <c r="AS57" s="17"/>
      <c r="AT57" s="17"/>
    </row>
    <row r="58" spans="1:46" s="6" customFormat="1" x14ac:dyDescent="0.2">
      <c r="A58" s="68" t="s">
        <v>64</v>
      </c>
      <c r="B58" s="37" t="s">
        <v>23</v>
      </c>
      <c r="C58" s="16">
        <v>2628</v>
      </c>
      <c r="D58" s="17">
        <v>2748</v>
      </c>
      <c r="E58" s="17">
        <v>2845</v>
      </c>
      <c r="F58" s="17">
        <v>2743</v>
      </c>
      <c r="G58" s="18">
        <v>2513</v>
      </c>
      <c r="H58" s="19">
        <v>2616</v>
      </c>
      <c r="I58" s="19">
        <v>2795</v>
      </c>
      <c r="J58" s="19">
        <v>3493</v>
      </c>
      <c r="K58" s="16">
        <v>3506</v>
      </c>
      <c r="L58" s="17">
        <v>3888</v>
      </c>
      <c r="M58" s="17">
        <v>4036</v>
      </c>
      <c r="N58" s="17">
        <v>4029</v>
      </c>
      <c r="O58" s="16">
        <v>4618</v>
      </c>
      <c r="P58" s="17">
        <v>4828</v>
      </c>
      <c r="Q58" s="17">
        <v>5525</v>
      </c>
      <c r="R58" s="17">
        <v>5594</v>
      </c>
      <c r="S58" s="16">
        <v>5768</v>
      </c>
      <c r="T58" s="17">
        <v>6124</v>
      </c>
      <c r="U58" s="17">
        <v>7112</v>
      </c>
      <c r="V58" s="17">
        <v>8680</v>
      </c>
      <c r="W58" s="16">
        <v>9542</v>
      </c>
      <c r="X58" s="17">
        <v>8358</v>
      </c>
      <c r="Y58" s="17">
        <v>7442</v>
      </c>
      <c r="Z58" s="17">
        <v>6533</v>
      </c>
      <c r="AA58" s="16">
        <v>6160</v>
      </c>
      <c r="AB58" s="17">
        <v>8972</v>
      </c>
      <c r="AC58" s="17">
        <v>8135</v>
      </c>
      <c r="AD58" s="17">
        <v>6951</v>
      </c>
      <c r="AE58" s="16">
        <v>8748</v>
      </c>
      <c r="AF58" s="17">
        <v>7758</v>
      </c>
      <c r="AG58" s="17">
        <v>8740</v>
      </c>
      <c r="AH58" s="17">
        <v>11473</v>
      </c>
      <c r="AI58" s="16">
        <v>8875</v>
      </c>
      <c r="AJ58" s="17">
        <v>9102</v>
      </c>
      <c r="AK58" s="17">
        <v>8987</v>
      </c>
      <c r="AL58" s="17">
        <v>9833</v>
      </c>
      <c r="AM58" s="16">
        <v>10449</v>
      </c>
      <c r="AN58" s="17">
        <v>14187</v>
      </c>
      <c r="AO58" s="17">
        <v>13348</v>
      </c>
      <c r="AP58" s="17">
        <v>12445</v>
      </c>
      <c r="AQ58" s="16">
        <v>11120</v>
      </c>
      <c r="AR58" s="17"/>
      <c r="AS58" s="17"/>
      <c r="AT58" s="17"/>
    </row>
    <row r="59" spans="1:46" s="6" customFormat="1" x14ac:dyDescent="0.2">
      <c r="A59" s="68" t="s">
        <v>65</v>
      </c>
      <c r="B59" s="40" t="s">
        <v>50</v>
      </c>
      <c r="C59" s="16">
        <v>2146</v>
      </c>
      <c r="D59" s="17">
        <v>2289</v>
      </c>
      <c r="E59" s="17">
        <v>2384</v>
      </c>
      <c r="F59" s="17">
        <v>2235</v>
      </c>
      <c r="G59" s="18">
        <v>2108</v>
      </c>
      <c r="H59" s="19">
        <v>2204</v>
      </c>
      <c r="I59" s="19">
        <v>2298</v>
      </c>
      <c r="J59" s="19">
        <v>2754</v>
      </c>
      <c r="K59" s="16">
        <v>2794</v>
      </c>
      <c r="L59" s="17">
        <v>3115</v>
      </c>
      <c r="M59" s="17">
        <v>3182</v>
      </c>
      <c r="N59" s="17">
        <v>3318</v>
      </c>
      <c r="O59" s="16">
        <v>3726</v>
      </c>
      <c r="P59" s="17">
        <v>4133</v>
      </c>
      <c r="Q59" s="17">
        <v>4586</v>
      </c>
      <c r="R59" s="17">
        <v>4852</v>
      </c>
      <c r="S59" s="16">
        <v>4988</v>
      </c>
      <c r="T59" s="17">
        <v>5214</v>
      </c>
      <c r="U59" s="17">
        <v>5975</v>
      </c>
      <c r="V59" s="17">
        <v>7781</v>
      </c>
      <c r="W59" s="16">
        <v>8688</v>
      </c>
      <c r="X59" s="17">
        <v>7860</v>
      </c>
      <c r="Y59" s="17">
        <v>7253</v>
      </c>
      <c r="Z59" s="17">
        <v>6383</v>
      </c>
      <c r="AA59" s="16">
        <v>6024</v>
      </c>
      <c r="AB59" s="17">
        <v>7092</v>
      </c>
      <c r="AC59" s="17">
        <v>6359</v>
      </c>
      <c r="AD59" s="17">
        <v>5402</v>
      </c>
      <c r="AE59" s="16">
        <v>5689</v>
      </c>
      <c r="AF59" s="17">
        <v>5979</v>
      </c>
      <c r="AG59" s="17">
        <v>6693</v>
      </c>
      <c r="AH59" s="17">
        <v>6979</v>
      </c>
      <c r="AI59" s="16">
        <v>6390</v>
      </c>
      <c r="AJ59" s="17">
        <v>6468</v>
      </c>
      <c r="AK59" s="17">
        <v>6223</v>
      </c>
      <c r="AL59" s="17">
        <v>6438</v>
      </c>
      <c r="AM59" s="16">
        <v>6339</v>
      </c>
      <c r="AN59" s="17">
        <v>6634</v>
      </c>
      <c r="AO59" s="17">
        <v>6333</v>
      </c>
      <c r="AP59" s="17">
        <v>6170</v>
      </c>
      <c r="AQ59" s="16">
        <v>5926</v>
      </c>
      <c r="AR59" s="17"/>
      <c r="AS59" s="17"/>
      <c r="AT59" s="17"/>
    </row>
    <row r="60" spans="1:46" s="6" customFormat="1" x14ac:dyDescent="0.2">
      <c r="A60" s="68" t="s">
        <v>66</v>
      </c>
      <c r="B60" s="40" t="s">
        <v>52</v>
      </c>
      <c r="C60" s="16">
        <v>482</v>
      </c>
      <c r="D60" s="17">
        <v>459</v>
      </c>
      <c r="E60" s="17">
        <v>461</v>
      </c>
      <c r="F60" s="17">
        <v>508</v>
      </c>
      <c r="G60" s="18">
        <v>405</v>
      </c>
      <c r="H60" s="19">
        <v>412</v>
      </c>
      <c r="I60" s="19">
        <v>497</v>
      </c>
      <c r="J60" s="19">
        <v>739</v>
      </c>
      <c r="K60" s="16">
        <v>712</v>
      </c>
      <c r="L60" s="17">
        <v>773</v>
      </c>
      <c r="M60" s="17">
        <v>854</v>
      </c>
      <c r="N60" s="17">
        <v>711</v>
      </c>
      <c r="O60" s="16">
        <v>892</v>
      </c>
      <c r="P60" s="17">
        <v>695</v>
      </c>
      <c r="Q60" s="17">
        <v>939</v>
      </c>
      <c r="R60" s="17">
        <v>742</v>
      </c>
      <c r="S60" s="16">
        <v>780</v>
      </c>
      <c r="T60" s="17">
        <v>910</v>
      </c>
      <c r="U60" s="17">
        <v>1137</v>
      </c>
      <c r="V60" s="17">
        <v>899</v>
      </c>
      <c r="W60" s="16">
        <v>854</v>
      </c>
      <c r="X60" s="17">
        <v>498</v>
      </c>
      <c r="Y60" s="17">
        <v>189</v>
      </c>
      <c r="Z60" s="17">
        <v>150</v>
      </c>
      <c r="AA60" s="16">
        <v>136</v>
      </c>
      <c r="AB60" s="17">
        <v>1880</v>
      </c>
      <c r="AC60" s="17">
        <v>1776</v>
      </c>
      <c r="AD60" s="17">
        <v>1549</v>
      </c>
      <c r="AE60" s="16">
        <v>3059</v>
      </c>
      <c r="AF60" s="17">
        <v>1779</v>
      </c>
      <c r="AG60" s="17">
        <v>2047</v>
      </c>
      <c r="AH60" s="17">
        <v>4494</v>
      </c>
      <c r="AI60" s="16">
        <v>2485</v>
      </c>
      <c r="AJ60" s="17">
        <v>2634</v>
      </c>
      <c r="AK60" s="17">
        <v>2764</v>
      </c>
      <c r="AL60" s="17">
        <v>3395</v>
      </c>
      <c r="AM60" s="16">
        <v>4110</v>
      </c>
      <c r="AN60" s="17">
        <v>7553</v>
      </c>
      <c r="AO60" s="17">
        <v>7015</v>
      </c>
      <c r="AP60" s="17">
        <v>6275</v>
      </c>
      <c r="AQ60" s="16">
        <v>5194</v>
      </c>
      <c r="AR60" s="17"/>
      <c r="AS60" s="17"/>
      <c r="AT60" s="17"/>
    </row>
    <row r="61" spans="1:46" s="6" customFormat="1" x14ac:dyDescent="0.2">
      <c r="A61" s="68" t="s">
        <v>67</v>
      </c>
      <c r="B61" s="37" t="s">
        <v>25</v>
      </c>
      <c r="C61" s="16">
        <v>886</v>
      </c>
      <c r="D61" s="17">
        <v>520</v>
      </c>
      <c r="E61" s="17">
        <v>820</v>
      </c>
      <c r="F61" s="17">
        <v>471</v>
      </c>
      <c r="G61" s="18">
        <v>531</v>
      </c>
      <c r="H61" s="19">
        <v>632</v>
      </c>
      <c r="I61" s="19">
        <v>652</v>
      </c>
      <c r="J61" s="19">
        <v>479</v>
      </c>
      <c r="K61" s="16">
        <v>543</v>
      </c>
      <c r="L61" s="17">
        <v>672</v>
      </c>
      <c r="M61" s="17">
        <v>638</v>
      </c>
      <c r="N61" s="17">
        <v>737</v>
      </c>
      <c r="O61" s="16">
        <v>852</v>
      </c>
      <c r="P61" s="17">
        <v>1016</v>
      </c>
      <c r="Q61" s="17">
        <v>1092</v>
      </c>
      <c r="R61" s="17">
        <v>914</v>
      </c>
      <c r="S61" s="16">
        <v>990</v>
      </c>
      <c r="T61" s="17">
        <v>1129</v>
      </c>
      <c r="U61" s="17">
        <v>1274</v>
      </c>
      <c r="V61" s="17">
        <v>1434</v>
      </c>
      <c r="W61" s="16">
        <v>1594</v>
      </c>
      <c r="X61" s="17">
        <v>1488</v>
      </c>
      <c r="Y61" s="17">
        <v>1443</v>
      </c>
      <c r="Z61" s="17">
        <v>1385</v>
      </c>
      <c r="AA61" s="16">
        <v>2266</v>
      </c>
      <c r="AB61" s="17">
        <v>2325</v>
      </c>
      <c r="AC61" s="17">
        <v>2077</v>
      </c>
      <c r="AD61" s="17">
        <v>1592</v>
      </c>
      <c r="AE61" s="16">
        <v>2066</v>
      </c>
      <c r="AF61" s="17">
        <v>2256</v>
      </c>
      <c r="AG61" s="17">
        <v>2424</v>
      </c>
      <c r="AH61" s="17">
        <v>2467</v>
      </c>
      <c r="AI61" s="16">
        <v>2285</v>
      </c>
      <c r="AJ61" s="17">
        <v>2338</v>
      </c>
      <c r="AK61" s="17">
        <v>2227</v>
      </c>
      <c r="AL61" s="17">
        <v>1879</v>
      </c>
      <c r="AM61" s="16">
        <v>2094</v>
      </c>
      <c r="AN61" s="17">
        <v>2421</v>
      </c>
      <c r="AO61" s="17">
        <v>3236</v>
      </c>
      <c r="AP61" s="17">
        <v>3572</v>
      </c>
      <c r="AQ61" s="16">
        <v>3941</v>
      </c>
      <c r="AR61" s="17"/>
      <c r="AS61" s="17"/>
      <c r="AT61" s="17"/>
    </row>
    <row r="62" spans="1:46" s="6" customFormat="1" x14ac:dyDescent="0.2">
      <c r="A62" s="68" t="s">
        <v>68</v>
      </c>
      <c r="B62" s="40" t="s">
        <v>50</v>
      </c>
      <c r="C62" s="16">
        <v>537</v>
      </c>
      <c r="D62" s="17">
        <v>503</v>
      </c>
      <c r="E62" s="17">
        <v>512</v>
      </c>
      <c r="F62" s="17">
        <v>426</v>
      </c>
      <c r="G62" s="18">
        <v>484</v>
      </c>
      <c r="H62" s="19">
        <v>574</v>
      </c>
      <c r="I62" s="19">
        <v>554</v>
      </c>
      <c r="J62" s="19">
        <v>371</v>
      </c>
      <c r="K62" s="16">
        <v>486</v>
      </c>
      <c r="L62" s="17">
        <v>609</v>
      </c>
      <c r="M62" s="17">
        <v>555</v>
      </c>
      <c r="N62" s="17">
        <v>619</v>
      </c>
      <c r="O62" s="16">
        <v>732</v>
      </c>
      <c r="P62" s="17">
        <v>826</v>
      </c>
      <c r="Q62" s="17">
        <v>907</v>
      </c>
      <c r="R62" s="17">
        <v>868</v>
      </c>
      <c r="S62" s="16">
        <v>920</v>
      </c>
      <c r="T62" s="17">
        <v>993</v>
      </c>
      <c r="U62" s="17">
        <v>1172</v>
      </c>
      <c r="V62" s="17">
        <v>1243</v>
      </c>
      <c r="W62" s="16">
        <v>1440</v>
      </c>
      <c r="X62" s="17">
        <v>1358</v>
      </c>
      <c r="Y62" s="17">
        <v>1307</v>
      </c>
      <c r="Z62" s="17">
        <v>1192</v>
      </c>
      <c r="AA62" s="16">
        <v>1205</v>
      </c>
      <c r="AB62" s="17">
        <v>909</v>
      </c>
      <c r="AC62" s="17">
        <v>860</v>
      </c>
      <c r="AD62" s="17">
        <v>833</v>
      </c>
      <c r="AE62" s="16">
        <v>881</v>
      </c>
      <c r="AF62" s="17">
        <v>874</v>
      </c>
      <c r="AG62" s="17">
        <v>1002</v>
      </c>
      <c r="AH62" s="17">
        <v>1085</v>
      </c>
      <c r="AI62" s="16">
        <v>1025</v>
      </c>
      <c r="AJ62" s="17">
        <v>1075</v>
      </c>
      <c r="AK62" s="17">
        <v>1086</v>
      </c>
      <c r="AL62" s="17">
        <v>1033</v>
      </c>
      <c r="AM62" s="16">
        <v>1129</v>
      </c>
      <c r="AN62" s="17">
        <v>1208</v>
      </c>
      <c r="AO62" s="17">
        <v>2001</v>
      </c>
      <c r="AP62" s="17">
        <v>2477</v>
      </c>
      <c r="AQ62" s="16">
        <v>2582</v>
      </c>
      <c r="AR62" s="17"/>
      <c r="AS62" s="17"/>
      <c r="AT62" s="17"/>
    </row>
    <row r="63" spans="1:46" s="6" customFormat="1" x14ac:dyDescent="0.2">
      <c r="A63" s="68" t="s">
        <v>69</v>
      </c>
      <c r="B63" s="40" t="s">
        <v>52</v>
      </c>
      <c r="C63" s="16">
        <v>349</v>
      </c>
      <c r="D63" s="17">
        <v>17</v>
      </c>
      <c r="E63" s="17">
        <v>308</v>
      </c>
      <c r="F63" s="17">
        <v>45</v>
      </c>
      <c r="G63" s="18">
        <v>47</v>
      </c>
      <c r="H63" s="19">
        <v>58</v>
      </c>
      <c r="I63" s="19">
        <v>98</v>
      </c>
      <c r="J63" s="19">
        <v>108</v>
      </c>
      <c r="K63" s="16">
        <v>57</v>
      </c>
      <c r="L63" s="17">
        <v>63</v>
      </c>
      <c r="M63" s="17">
        <v>83</v>
      </c>
      <c r="N63" s="17">
        <v>118</v>
      </c>
      <c r="O63" s="16">
        <v>120</v>
      </c>
      <c r="P63" s="17">
        <v>190</v>
      </c>
      <c r="Q63" s="17">
        <v>185</v>
      </c>
      <c r="R63" s="17">
        <v>46</v>
      </c>
      <c r="S63" s="16">
        <v>70</v>
      </c>
      <c r="T63" s="17">
        <v>136</v>
      </c>
      <c r="U63" s="17">
        <v>102</v>
      </c>
      <c r="V63" s="17">
        <v>191</v>
      </c>
      <c r="W63" s="16">
        <v>154</v>
      </c>
      <c r="X63" s="17">
        <v>130</v>
      </c>
      <c r="Y63" s="17">
        <v>136</v>
      </c>
      <c r="Z63" s="17">
        <v>193</v>
      </c>
      <c r="AA63" s="16">
        <v>1061</v>
      </c>
      <c r="AB63" s="17">
        <v>1416</v>
      </c>
      <c r="AC63" s="17">
        <v>1217</v>
      </c>
      <c r="AD63" s="17">
        <v>759</v>
      </c>
      <c r="AE63" s="16">
        <v>1185</v>
      </c>
      <c r="AF63" s="17">
        <v>1382</v>
      </c>
      <c r="AG63" s="17">
        <v>1422</v>
      </c>
      <c r="AH63" s="17">
        <v>1382</v>
      </c>
      <c r="AI63" s="16">
        <v>1260</v>
      </c>
      <c r="AJ63" s="17">
        <v>1263</v>
      </c>
      <c r="AK63" s="17">
        <v>1141</v>
      </c>
      <c r="AL63" s="17">
        <v>846</v>
      </c>
      <c r="AM63" s="16">
        <v>965</v>
      </c>
      <c r="AN63" s="17">
        <v>1213</v>
      </c>
      <c r="AO63" s="17">
        <v>1235</v>
      </c>
      <c r="AP63" s="17">
        <v>1095</v>
      </c>
      <c r="AQ63" s="16">
        <v>1359</v>
      </c>
      <c r="AR63" s="17"/>
      <c r="AS63" s="17"/>
      <c r="AT63" s="17"/>
    </row>
    <row r="64" spans="1:46" s="14" customFormat="1" ht="35.25" customHeight="1" x14ac:dyDescent="0.25">
      <c r="A64" s="69" t="s">
        <v>70</v>
      </c>
      <c r="B64" s="29" t="s">
        <v>71</v>
      </c>
      <c r="C64" s="30">
        <v>47985</v>
      </c>
      <c r="D64" s="31">
        <v>58097</v>
      </c>
      <c r="E64" s="31">
        <v>60332</v>
      </c>
      <c r="F64" s="31">
        <v>70272</v>
      </c>
      <c r="G64" s="32">
        <v>74725</v>
      </c>
      <c r="H64" s="33">
        <v>78507</v>
      </c>
      <c r="I64" s="33">
        <v>81742</v>
      </c>
      <c r="J64" s="33">
        <v>77054</v>
      </c>
      <c r="K64" s="30">
        <v>80564</v>
      </c>
      <c r="L64" s="31">
        <v>77097</v>
      </c>
      <c r="M64" s="31">
        <v>77957</v>
      </c>
      <c r="N64" s="31">
        <v>78720</v>
      </c>
      <c r="O64" s="30">
        <v>78305</v>
      </c>
      <c r="P64" s="31">
        <v>67842</v>
      </c>
      <c r="Q64" s="31">
        <v>68833</v>
      </c>
      <c r="R64" s="31">
        <v>66200</v>
      </c>
      <c r="S64" s="30">
        <v>68618</v>
      </c>
      <c r="T64" s="31">
        <v>59852</v>
      </c>
      <c r="U64" s="31">
        <v>61422</v>
      </c>
      <c r="V64" s="31">
        <v>58309</v>
      </c>
      <c r="W64" s="30">
        <v>48187</v>
      </c>
      <c r="X64" s="31">
        <v>50106</v>
      </c>
      <c r="Y64" s="31">
        <v>48577</v>
      </c>
      <c r="Z64" s="31">
        <v>43534</v>
      </c>
      <c r="AA64" s="30">
        <v>31894</v>
      </c>
      <c r="AB64" s="31">
        <v>31241</v>
      </c>
      <c r="AC64" s="31">
        <v>26427</v>
      </c>
      <c r="AD64" s="31">
        <v>32653</v>
      </c>
      <c r="AE64" s="30">
        <v>30471</v>
      </c>
      <c r="AF64" s="31">
        <v>25267</v>
      </c>
      <c r="AG64" s="31">
        <v>33356</v>
      </c>
      <c r="AH64" s="31">
        <v>34259</v>
      </c>
      <c r="AI64" s="30">
        <v>24866</v>
      </c>
      <c r="AJ64" s="31">
        <v>32292</v>
      </c>
      <c r="AK64" s="31">
        <v>36358</v>
      </c>
      <c r="AL64" s="31">
        <v>38243</v>
      </c>
      <c r="AM64" s="30">
        <v>31951</v>
      </c>
      <c r="AN64" s="31">
        <v>27638</v>
      </c>
      <c r="AO64" s="31">
        <v>35442</v>
      </c>
      <c r="AP64" s="31">
        <v>32017</v>
      </c>
      <c r="AQ64" s="30">
        <v>30135</v>
      </c>
      <c r="AR64" s="31"/>
      <c r="AS64" s="31"/>
      <c r="AT64" s="31"/>
    </row>
    <row r="65" spans="1:46" s="6" customFormat="1" x14ac:dyDescent="0.2">
      <c r="A65" s="68" t="s">
        <v>72</v>
      </c>
      <c r="B65" s="37" t="s">
        <v>19</v>
      </c>
      <c r="C65" s="16">
        <v>0</v>
      </c>
      <c r="D65" s="17">
        <v>0</v>
      </c>
      <c r="E65" s="17">
        <v>0</v>
      </c>
      <c r="F65" s="17">
        <v>0</v>
      </c>
      <c r="G65" s="18">
        <v>0</v>
      </c>
      <c r="H65" s="19">
        <v>0</v>
      </c>
      <c r="I65" s="19">
        <v>0</v>
      </c>
      <c r="J65" s="19">
        <v>0</v>
      </c>
      <c r="K65" s="16">
        <v>0</v>
      </c>
      <c r="L65" s="17">
        <v>0</v>
      </c>
      <c r="M65" s="17">
        <v>0</v>
      </c>
      <c r="N65" s="17">
        <v>0</v>
      </c>
      <c r="O65" s="16">
        <v>0</v>
      </c>
      <c r="P65" s="17">
        <v>0</v>
      </c>
      <c r="Q65" s="17">
        <v>0</v>
      </c>
      <c r="R65" s="17">
        <v>0</v>
      </c>
      <c r="S65" s="16">
        <v>0</v>
      </c>
      <c r="T65" s="17">
        <v>0</v>
      </c>
      <c r="U65" s="17">
        <v>0</v>
      </c>
      <c r="V65" s="17">
        <v>0</v>
      </c>
      <c r="W65" s="16">
        <v>0</v>
      </c>
      <c r="X65" s="17">
        <v>0</v>
      </c>
      <c r="Y65" s="17">
        <v>0</v>
      </c>
      <c r="Z65" s="17">
        <v>0</v>
      </c>
      <c r="AA65" s="16">
        <v>0</v>
      </c>
      <c r="AB65" s="17">
        <v>0</v>
      </c>
      <c r="AC65" s="17">
        <v>0</v>
      </c>
      <c r="AD65" s="17">
        <v>0</v>
      </c>
      <c r="AE65" s="16">
        <v>0</v>
      </c>
      <c r="AF65" s="17">
        <v>0</v>
      </c>
      <c r="AG65" s="17">
        <v>0</v>
      </c>
      <c r="AH65" s="17">
        <v>0</v>
      </c>
      <c r="AI65" s="16">
        <v>0</v>
      </c>
      <c r="AJ65" s="17">
        <v>0</v>
      </c>
      <c r="AK65" s="17">
        <v>0</v>
      </c>
      <c r="AL65" s="17">
        <v>0</v>
      </c>
      <c r="AM65" s="16">
        <v>0</v>
      </c>
      <c r="AN65" s="17">
        <v>0</v>
      </c>
      <c r="AO65" s="17">
        <v>0</v>
      </c>
      <c r="AP65" s="17">
        <v>0</v>
      </c>
      <c r="AQ65" s="16">
        <v>0</v>
      </c>
      <c r="AR65" s="17"/>
      <c r="AS65" s="17"/>
      <c r="AT65" s="17"/>
    </row>
    <row r="66" spans="1:46" s="6" customFormat="1" x14ac:dyDescent="0.2">
      <c r="A66" s="68" t="s">
        <v>73</v>
      </c>
      <c r="B66" s="37" t="s">
        <v>21</v>
      </c>
      <c r="C66" s="16">
        <v>27</v>
      </c>
      <c r="D66" s="17">
        <v>27</v>
      </c>
      <c r="E66" s="17">
        <v>27</v>
      </c>
      <c r="F66" s="17">
        <v>25</v>
      </c>
      <c r="G66" s="18">
        <v>25</v>
      </c>
      <c r="H66" s="19">
        <v>25</v>
      </c>
      <c r="I66" s="19">
        <v>25</v>
      </c>
      <c r="J66" s="19">
        <v>25</v>
      </c>
      <c r="K66" s="16">
        <v>25</v>
      </c>
      <c r="L66" s="17">
        <v>25</v>
      </c>
      <c r="M66" s="17">
        <v>25</v>
      </c>
      <c r="N66" s="17">
        <v>33</v>
      </c>
      <c r="O66" s="16">
        <v>32</v>
      </c>
      <c r="P66" s="17">
        <v>30</v>
      </c>
      <c r="Q66" s="17">
        <v>29</v>
      </c>
      <c r="R66" s="17">
        <v>29</v>
      </c>
      <c r="S66" s="16">
        <v>28</v>
      </c>
      <c r="T66" s="17">
        <v>27</v>
      </c>
      <c r="U66" s="17">
        <v>27</v>
      </c>
      <c r="V66" s="17">
        <v>28</v>
      </c>
      <c r="W66" s="16">
        <v>28</v>
      </c>
      <c r="X66" s="17">
        <v>28</v>
      </c>
      <c r="Y66" s="17">
        <v>28</v>
      </c>
      <c r="Z66" s="17">
        <v>27</v>
      </c>
      <c r="AA66" s="16">
        <v>0</v>
      </c>
      <c r="AB66" s="17">
        <v>0</v>
      </c>
      <c r="AC66" s="17">
        <v>0</v>
      </c>
      <c r="AD66" s="17">
        <v>0</v>
      </c>
      <c r="AE66" s="16">
        <v>0</v>
      </c>
      <c r="AF66" s="17">
        <v>0</v>
      </c>
      <c r="AG66" s="17">
        <v>0</v>
      </c>
      <c r="AH66" s="17">
        <v>0</v>
      </c>
      <c r="AI66" s="16">
        <v>0</v>
      </c>
      <c r="AJ66" s="17">
        <v>0</v>
      </c>
      <c r="AK66" s="17">
        <v>0</v>
      </c>
      <c r="AL66" s="17">
        <v>0</v>
      </c>
      <c r="AM66" s="16">
        <v>0</v>
      </c>
      <c r="AN66" s="17">
        <v>0</v>
      </c>
      <c r="AO66" s="17">
        <v>0</v>
      </c>
      <c r="AP66" s="17">
        <v>0</v>
      </c>
      <c r="AQ66" s="16">
        <v>0</v>
      </c>
      <c r="AR66" s="17"/>
      <c r="AS66" s="17"/>
      <c r="AT66" s="17"/>
    </row>
    <row r="67" spans="1:46" s="6" customFormat="1" x14ac:dyDescent="0.2">
      <c r="A67" s="68" t="s">
        <v>74</v>
      </c>
      <c r="B67" s="37" t="s">
        <v>23</v>
      </c>
      <c r="C67" s="16">
        <v>45381</v>
      </c>
      <c r="D67" s="17">
        <v>54627</v>
      </c>
      <c r="E67" s="17">
        <v>56793</v>
      </c>
      <c r="F67" s="17">
        <v>66848</v>
      </c>
      <c r="G67" s="18">
        <v>70740</v>
      </c>
      <c r="H67" s="19">
        <v>74575</v>
      </c>
      <c r="I67" s="19">
        <v>76137</v>
      </c>
      <c r="J67" s="19">
        <v>71948</v>
      </c>
      <c r="K67" s="16">
        <v>74890</v>
      </c>
      <c r="L67" s="17">
        <v>71375</v>
      </c>
      <c r="M67" s="17">
        <v>72174</v>
      </c>
      <c r="N67" s="17">
        <v>73020</v>
      </c>
      <c r="O67" s="16">
        <v>72189</v>
      </c>
      <c r="P67" s="17">
        <v>61145</v>
      </c>
      <c r="Q67" s="17">
        <v>62266</v>
      </c>
      <c r="R67" s="17">
        <v>58942</v>
      </c>
      <c r="S67" s="16">
        <v>60747</v>
      </c>
      <c r="T67" s="17">
        <v>51615</v>
      </c>
      <c r="U67" s="17">
        <v>49503</v>
      </c>
      <c r="V67" s="17">
        <v>43231</v>
      </c>
      <c r="W67" s="16">
        <v>30789</v>
      </c>
      <c r="X67" s="17">
        <v>31586</v>
      </c>
      <c r="Y67" s="17">
        <v>28524</v>
      </c>
      <c r="Z67" s="17">
        <v>22624</v>
      </c>
      <c r="AA67" s="16">
        <v>22690</v>
      </c>
      <c r="AB67" s="17">
        <v>23125</v>
      </c>
      <c r="AC67" s="17">
        <v>17816</v>
      </c>
      <c r="AD67" s="17">
        <v>24262</v>
      </c>
      <c r="AE67" s="16">
        <v>24475</v>
      </c>
      <c r="AF67" s="17">
        <v>19105</v>
      </c>
      <c r="AG67" s="17">
        <v>27126</v>
      </c>
      <c r="AH67" s="17">
        <v>28120</v>
      </c>
      <c r="AI67" s="16">
        <v>18449</v>
      </c>
      <c r="AJ67" s="17">
        <v>25196</v>
      </c>
      <c r="AK67" s="17">
        <v>29401</v>
      </c>
      <c r="AL67" s="17">
        <v>29626</v>
      </c>
      <c r="AM67" s="16">
        <v>22955</v>
      </c>
      <c r="AN67" s="17">
        <v>19211</v>
      </c>
      <c r="AO67" s="17">
        <v>28463</v>
      </c>
      <c r="AP67" s="17">
        <v>24014</v>
      </c>
      <c r="AQ67" s="16">
        <v>22031</v>
      </c>
      <c r="AR67" s="17"/>
      <c r="AS67" s="17"/>
      <c r="AT67" s="17"/>
    </row>
    <row r="68" spans="1:46" s="6" customFormat="1" x14ac:dyDescent="0.2">
      <c r="A68" s="68" t="s">
        <v>75</v>
      </c>
      <c r="B68" s="37" t="s">
        <v>25</v>
      </c>
      <c r="C68" s="16">
        <v>2577</v>
      </c>
      <c r="D68" s="17">
        <v>3443</v>
      </c>
      <c r="E68" s="17">
        <v>3512</v>
      </c>
      <c r="F68" s="17">
        <v>3399</v>
      </c>
      <c r="G68" s="18">
        <v>3960</v>
      </c>
      <c r="H68" s="19">
        <v>3907</v>
      </c>
      <c r="I68" s="19">
        <v>5580</v>
      </c>
      <c r="J68" s="19">
        <v>5081</v>
      </c>
      <c r="K68" s="16">
        <v>5649</v>
      </c>
      <c r="L68" s="17">
        <v>5697</v>
      </c>
      <c r="M68" s="17">
        <v>5758</v>
      </c>
      <c r="N68" s="17">
        <v>5667</v>
      </c>
      <c r="O68" s="16">
        <v>6084</v>
      </c>
      <c r="P68" s="17">
        <v>6667</v>
      </c>
      <c r="Q68" s="17">
        <v>6538</v>
      </c>
      <c r="R68" s="17">
        <v>7229</v>
      </c>
      <c r="S68" s="16">
        <v>7843</v>
      </c>
      <c r="T68" s="17">
        <v>8210</v>
      </c>
      <c r="U68" s="17">
        <v>11892</v>
      </c>
      <c r="V68" s="17">
        <v>15050</v>
      </c>
      <c r="W68" s="16">
        <v>17370</v>
      </c>
      <c r="X68" s="17">
        <v>18492</v>
      </c>
      <c r="Y68" s="17">
        <v>20025</v>
      </c>
      <c r="Z68" s="17">
        <v>20883</v>
      </c>
      <c r="AA68" s="16">
        <v>9204</v>
      </c>
      <c r="AB68" s="17">
        <v>8116</v>
      </c>
      <c r="AC68" s="17">
        <v>8611</v>
      </c>
      <c r="AD68" s="17">
        <v>8391</v>
      </c>
      <c r="AE68" s="16">
        <v>5996</v>
      </c>
      <c r="AF68" s="17">
        <v>6162</v>
      </c>
      <c r="AG68" s="17">
        <v>6230</v>
      </c>
      <c r="AH68" s="17">
        <v>6139</v>
      </c>
      <c r="AI68" s="16">
        <v>6417</v>
      </c>
      <c r="AJ68" s="17">
        <v>7096</v>
      </c>
      <c r="AK68" s="17">
        <v>6957</v>
      </c>
      <c r="AL68" s="17">
        <v>8617</v>
      </c>
      <c r="AM68" s="16">
        <v>8996</v>
      </c>
      <c r="AN68" s="17">
        <v>8427</v>
      </c>
      <c r="AO68" s="17">
        <v>6979</v>
      </c>
      <c r="AP68" s="17">
        <v>8003</v>
      </c>
      <c r="AQ68" s="16">
        <v>8104</v>
      </c>
      <c r="AR68" s="17"/>
      <c r="AS68" s="17"/>
      <c r="AT68" s="17"/>
    </row>
    <row r="69" spans="1:46" s="14" customFormat="1" ht="15.75" x14ac:dyDescent="0.25">
      <c r="A69" s="69" t="s">
        <v>76</v>
      </c>
      <c r="B69" s="35" t="s">
        <v>77</v>
      </c>
      <c r="C69" s="30">
        <v>5748</v>
      </c>
      <c r="D69" s="31">
        <v>5688</v>
      </c>
      <c r="E69" s="31">
        <v>5737</v>
      </c>
      <c r="F69" s="31">
        <v>4899</v>
      </c>
      <c r="G69" s="32">
        <v>5164</v>
      </c>
      <c r="H69" s="33">
        <v>5516</v>
      </c>
      <c r="I69" s="33">
        <v>5774</v>
      </c>
      <c r="J69" s="33">
        <v>5752</v>
      </c>
      <c r="K69" s="30">
        <v>5754</v>
      </c>
      <c r="L69" s="31">
        <v>5729</v>
      </c>
      <c r="M69" s="31">
        <v>5714</v>
      </c>
      <c r="N69" s="31">
        <v>5418</v>
      </c>
      <c r="O69" s="30">
        <v>5576</v>
      </c>
      <c r="P69" s="31">
        <v>5686</v>
      </c>
      <c r="Q69" s="31">
        <v>5507</v>
      </c>
      <c r="R69" s="31">
        <v>5329</v>
      </c>
      <c r="S69" s="30">
        <v>5452</v>
      </c>
      <c r="T69" s="31">
        <v>4989</v>
      </c>
      <c r="U69" s="31">
        <v>5023</v>
      </c>
      <c r="V69" s="31">
        <v>5646</v>
      </c>
      <c r="W69" s="30">
        <v>6636</v>
      </c>
      <c r="X69" s="31">
        <v>6412</v>
      </c>
      <c r="Y69" s="31">
        <v>6070</v>
      </c>
      <c r="Z69" s="31">
        <v>5959</v>
      </c>
      <c r="AA69" s="30">
        <v>8948</v>
      </c>
      <c r="AB69" s="31">
        <v>12859</v>
      </c>
      <c r="AC69" s="31">
        <v>10256</v>
      </c>
      <c r="AD69" s="31">
        <v>13310</v>
      </c>
      <c r="AE69" s="30">
        <v>12587</v>
      </c>
      <c r="AF69" s="31">
        <v>14416</v>
      </c>
      <c r="AG69" s="31">
        <v>16534</v>
      </c>
      <c r="AH69" s="31">
        <v>17038</v>
      </c>
      <c r="AI69" s="30">
        <v>14149</v>
      </c>
      <c r="AJ69" s="31">
        <v>15748</v>
      </c>
      <c r="AK69" s="31">
        <v>14654</v>
      </c>
      <c r="AL69" s="31">
        <v>15620</v>
      </c>
      <c r="AM69" s="30">
        <v>16565</v>
      </c>
      <c r="AN69" s="31">
        <v>18634</v>
      </c>
      <c r="AO69" s="31">
        <v>16592</v>
      </c>
      <c r="AP69" s="31">
        <v>17874</v>
      </c>
      <c r="AQ69" s="30">
        <v>17160</v>
      </c>
      <c r="AR69" s="31"/>
      <c r="AS69" s="31"/>
      <c r="AT69" s="31"/>
    </row>
    <row r="70" spans="1:46" s="6" customFormat="1" x14ac:dyDescent="0.2">
      <c r="A70" s="68" t="s">
        <v>78</v>
      </c>
      <c r="B70" s="37" t="s">
        <v>19</v>
      </c>
      <c r="C70" s="16">
        <v>358</v>
      </c>
      <c r="D70" s="17">
        <v>433</v>
      </c>
      <c r="E70" s="17">
        <v>419</v>
      </c>
      <c r="F70" s="17">
        <v>386</v>
      </c>
      <c r="G70" s="18">
        <v>429</v>
      </c>
      <c r="H70" s="19">
        <v>501</v>
      </c>
      <c r="I70" s="19">
        <v>536</v>
      </c>
      <c r="J70" s="19">
        <v>535</v>
      </c>
      <c r="K70" s="16">
        <v>517</v>
      </c>
      <c r="L70" s="17">
        <v>534</v>
      </c>
      <c r="M70" s="17">
        <v>549</v>
      </c>
      <c r="N70" s="17">
        <v>502</v>
      </c>
      <c r="O70" s="16">
        <v>641</v>
      </c>
      <c r="P70" s="17">
        <v>618</v>
      </c>
      <c r="Q70" s="17">
        <v>614</v>
      </c>
      <c r="R70" s="17">
        <v>445</v>
      </c>
      <c r="S70" s="16">
        <v>537</v>
      </c>
      <c r="T70" s="17">
        <v>186</v>
      </c>
      <c r="U70" s="17">
        <v>191</v>
      </c>
      <c r="V70" s="17">
        <v>210</v>
      </c>
      <c r="W70" s="16">
        <v>236</v>
      </c>
      <c r="X70" s="17">
        <v>346</v>
      </c>
      <c r="Y70" s="17">
        <v>289</v>
      </c>
      <c r="Z70" s="17">
        <v>215</v>
      </c>
      <c r="AA70" s="16">
        <v>117</v>
      </c>
      <c r="AB70" s="17">
        <v>82</v>
      </c>
      <c r="AC70" s="17">
        <v>79</v>
      </c>
      <c r="AD70" s="17">
        <v>81</v>
      </c>
      <c r="AE70" s="16">
        <v>80</v>
      </c>
      <c r="AF70" s="17">
        <v>79</v>
      </c>
      <c r="AG70" s="17">
        <v>87</v>
      </c>
      <c r="AH70" s="17">
        <v>90</v>
      </c>
      <c r="AI70" s="16">
        <v>83</v>
      </c>
      <c r="AJ70" s="17">
        <v>84</v>
      </c>
      <c r="AK70" s="17">
        <v>121</v>
      </c>
      <c r="AL70" s="17">
        <v>83</v>
      </c>
      <c r="AM70" s="16">
        <v>83</v>
      </c>
      <c r="AN70" s="17">
        <v>136</v>
      </c>
      <c r="AO70" s="17">
        <v>131</v>
      </c>
      <c r="AP70" s="17">
        <v>130</v>
      </c>
      <c r="AQ70" s="16">
        <v>134</v>
      </c>
      <c r="AR70" s="17"/>
      <c r="AS70" s="17"/>
      <c r="AT70" s="17"/>
    </row>
    <row r="71" spans="1:46" s="6" customFormat="1" x14ac:dyDescent="0.2">
      <c r="A71" s="68" t="s">
        <v>79</v>
      </c>
      <c r="B71" s="40" t="s">
        <v>50</v>
      </c>
      <c r="C71" s="16">
        <v>56</v>
      </c>
      <c r="D71" s="17">
        <v>146</v>
      </c>
      <c r="E71" s="17">
        <v>140</v>
      </c>
      <c r="F71" s="17">
        <v>128</v>
      </c>
      <c r="G71" s="18">
        <v>129</v>
      </c>
      <c r="H71" s="19">
        <v>130</v>
      </c>
      <c r="I71" s="19">
        <v>125</v>
      </c>
      <c r="J71" s="19">
        <v>124</v>
      </c>
      <c r="K71" s="16">
        <v>126</v>
      </c>
      <c r="L71" s="17">
        <v>128</v>
      </c>
      <c r="M71" s="17">
        <v>126</v>
      </c>
      <c r="N71" s="17">
        <v>120</v>
      </c>
      <c r="O71" s="16">
        <v>120</v>
      </c>
      <c r="P71" s="17">
        <v>116</v>
      </c>
      <c r="Q71" s="17">
        <v>116</v>
      </c>
      <c r="R71" s="17">
        <v>109</v>
      </c>
      <c r="S71" s="16">
        <v>106</v>
      </c>
      <c r="T71" s="17">
        <v>101</v>
      </c>
      <c r="U71" s="17">
        <v>104</v>
      </c>
      <c r="V71" s="17">
        <v>128</v>
      </c>
      <c r="W71" s="16">
        <v>146</v>
      </c>
      <c r="X71" s="17">
        <v>138</v>
      </c>
      <c r="Y71" s="17">
        <v>129</v>
      </c>
      <c r="Z71" s="17">
        <v>126</v>
      </c>
      <c r="AA71" s="16">
        <v>77</v>
      </c>
      <c r="AB71" s="17">
        <v>82</v>
      </c>
      <c r="AC71" s="17">
        <v>79</v>
      </c>
      <c r="AD71" s="17">
        <v>79</v>
      </c>
      <c r="AE71" s="16">
        <v>80</v>
      </c>
      <c r="AF71" s="17">
        <v>79</v>
      </c>
      <c r="AG71" s="17">
        <v>87</v>
      </c>
      <c r="AH71" s="17">
        <v>88</v>
      </c>
      <c r="AI71" s="16">
        <v>83</v>
      </c>
      <c r="AJ71" s="17">
        <v>84</v>
      </c>
      <c r="AK71" s="17">
        <v>81</v>
      </c>
      <c r="AL71" s="17">
        <v>81</v>
      </c>
      <c r="AM71" s="16">
        <v>83</v>
      </c>
      <c r="AN71" s="17">
        <v>136</v>
      </c>
      <c r="AO71" s="17">
        <v>131</v>
      </c>
      <c r="AP71" s="17">
        <v>128</v>
      </c>
      <c r="AQ71" s="16">
        <v>134</v>
      </c>
      <c r="AR71" s="17"/>
      <c r="AS71" s="17"/>
      <c r="AT71" s="17"/>
    </row>
    <row r="72" spans="1:46" s="6" customFormat="1" x14ac:dyDescent="0.2">
      <c r="A72" s="68" t="s">
        <v>80</v>
      </c>
      <c r="B72" s="40" t="s">
        <v>52</v>
      </c>
      <c r="C72" s="16">
        <v>302</v>
      </c>
      <c r="D72" s="17">
        <v>287</v>
      </c>
      <c r="E72" s="17">
        <v>279</v>
      </c>
      <c r="F72" s="17">
        <v>258</v>
      </c>
      <c r="G72" s="18">
        <v>300</v>
      </c>
      <c r="H72" s="19">
        <v>371</v>
      </c>
      <c r="I72" s="19">
        <v>411</v>
      </c>
      <c r="J72" s="19">
        <v>411</v>
      </c>
      <c r="K72" s="16">
        <v>391</v>
      </c>
      <c r="L72" s="17">
        <v>406</v>
      </c>
      <c r="M72" s="17">
        <v>423</v>
      </c>
      <c r="N72" s="17">
        <v>382</v>
      </c>
      <c r="O72" s="16">
        <v>521</v>
      </c>
      <c r="P72" s="17">
        <v>502</v>
      </c>
      <c r="Q72" s="17">
        <v>498</v>
      </c>
      <c r="R72" s="17">
        <v>336</v>
      </c>
      <c r="S72" s="16">
        <v>431</v>
      </c>
      <c r="T72" s="17">
        <v>85</v>
      </c>
      <c r="U72" s="17">
        <v>87</v>
      </c>
      <c r="V72" s="17">
        <v>82</v>
      </c>
      <c r="W72" s="16">
        <v>90</v>
      </c>
      <c r="X72" s="17">
        <v>208</v>
      </c>
      <c r="Y72" s="17">
        <v>160</v>
      </c>
      <c r="Z72" s="17">
        <v>89</v>
      </c>
      <c r="AA72" s="16">
        <v>40</v>
      </c>
      <c r="AB72" s="17">
        <v>0</v>
      </c>
      <c r="AC72" s="17">
        <v>0</v>
      </c>
      <c r="AD72" s="17">
        <v>2</v>
      </c>
      <c r="AE72" s="16">
        <v>0</v>
      </c>
      <c r="AF72" s="17">
        <v>0</v>
      </c>
      <c r="AG72" s="17">
        <v>0</v>
      </c>
      <c r="AH72" s="17">
        <v>2</v>
      </c>
      <c r="AI72" s="16">
        <v>0</v>
      </c>
      <c r="AJ72" s="17">
        <v>0</v>
      </c>
      <c r="AK72" s="17">
        <v>40</v>
      </c>
      <c r="AL72" s="17">
        <v>2</v>
      </c>
      <c r="AM72" s="16">
        <v>0</v>
      </c>
      <c r="AN72" s="17">
        <v>0</v>
      </c>
      <c r="AO72" s="17">
        <v>0</v>
      </c>
      <c r="AP72" s="17">
        <v>2</v>
      </c>
      <c r="AQ72" s="16">
        <v>0</v>
      </c>
      <c r="AR72" s="17"/>
      <c r="AS72" s="17"/>
      <c r="AT72" s="17"/>
    </row>
    <row r="73" spans="1:46" s="6" customFormat="1" x14ac:dyDescent="0.2">
      <c r="A73" s="68" t="s">
        <v>81</v>
      </c>
      <c r="B73" s="37" t="s">
        <v>21</v>
      </c>
      <c r="C73" s="16">
        <v>5146</v>
      </c>
      <c r="D73" s="17">
        <v>5028</v>
      </c>
      <c r="E73" s="17">
        <v>5106</v>
      </c>
      <c r="F73" s="17">
        <v>4350</v>
      </c>
      <c r="G73" s="18">
        <v>4566</v>
      </c>
      <c r="H73" s="19">
        <v>4837</v>
      </c>
      <c r="I73" s="19">
        <v>5042</v>
      </c>
      <c r="J73" s="19">
        <v>5075</v>
      </c>
      <c r="K73" s="16">
        <v>5095</v>
      </c>
      <c r="L73" s="17">
        <v>5033</v>
      </c>
      <c r="M73" s="17">
        <v>5004</v>
      </c>
      <c r="N73" s="17">
        <v>4764</v>
      </c>
      <c r="O73" s="16">
        <v>4783</v>
      </c>
      <c r="P73" s="17">
        <v>4883</v>
      </c>
      <c r="Q73" s="17">
        <v>4741</v>
      </c>
      <c r="R73" s="17">
        <v>4773</v>
      </c>
      <c r="S73" s="16">
        <v>4808</v>
      </c>
      <c r="T73" s="17">
        <v>4694</v>
      </c>
      <c r="U73" s="17">
        <v>4711</v>
      </c>
      <c r="V73" s="17">
        <v>5317</v>
      </c>
      <c r="W73" s="16">
        <v>6259</v>
      </c>
      <c r="X73" s="17">
        <v>5921</v>
      </c>
      <c r="Y73" s="17">
        <v>5647</v>
      </c>
      <c r="Z73" s="17">
        <v>5632</v>
      </c>
      <c r="AA73" s="16">
        <v>5897</v>
      </c>
      <c r="AB73" s="17">
        <v>6464</v>
      </c>
      <c r="AC73" s="17">
        <v>5997</v>
      </c>
      <c r="AD73" s="17">
        <v>6105</v>
      </c>
      <c r="AE73" s="16">
        <v>6089</v>
      </c>
      <c r="AF73" s="17">
        <v>6031</v>
      </c>
      <c r="AG73" s="17">
        <v>6613</v>
      </c>
      <c r="AH73" s="17">
        <v>6772</v>
      </c>
      <c r="AI73" s="16">
        <v>6515</v>
      </c>
      <c r="AJ73" s="17">
        <v>6831</v>
      </c>
      <c r="AK73" s="17">
        <v>6614</v>
      </c>
      <c r="AL73" s="17">
        <v>7394</v>
      </c>
      <c r="AM73" s="16">
        <v>7612</v>
      </c>
      <c r="AN73" s="17">
        <v>7673</v>
      </c>
      <c r="AO73" s="17">
        <v>7513</v>
      </c>
      <c r="AP73" s="17">
        <v>7398</v>
      </c>
      <c r="AQ73" s="16">
        <v>7447</v>
      </c>
      <c r="AR73" s="17"/>
      <c r="AS73" s="17"/>
      <c r="AT73" s="17"/>
    </row>
    <row r="74" spans="1:46" s="6" customFormat="1" x14ac:dyDescent="0.2">
      <c r="A74" s="68" t="s">
        <v>82</v>
      </c>
      <c r="B74" s="40" t="s">
        <v>50</v>
      </c>
      <c r="C74" s="16">
        <v>282</v>
      </c>
      <c r="D74" s="17">
        <v>306</v>
      </c>
      <c r="E74" s="17">
        <v>633</v>
      </c>
      <c r="F74" s="17">
        <v>639</v>
      </c>
      <c r="G74" s="18">
        <v>639</v>
      </c>
      <c r="H74" s="19">
        <v>660</v>
      </c>
      <c r="I74" s="19">
        <v>953</v>
      </c>
      <c r="J74" s="19">
        <v>959</v>
      </c>
      <c r="K74" s="16">
        <v>959</v>
      </c>
      <c r="L74" s="17">
        <v>975</v>
      </c>
      <c r="M74" s="17">
        <v>975</v>
      </c>
      <c r="N74" s="17">
        <v>1280</v>
      </c>
      <c r="O74" s="16">
        <v>1280</v>
      </c>
      <c r="P74" s="17">
        <v>1581</v>
      </c>
      <c r="Q74" s="17">
        <v>1581</v>
      </c>
      <c r="R74" s="17">
        <v>1869</v>
      </c>
      <c r="S74" s="16">
        <v>2134</v>
      </c>
      <c r="T74" s="17">
        <v>2141</v>
      </c>
      <c r="U74" s="17">
        <v>2393</v>
      </c>
      <c r="V74" s="17">
        <v>2402</v>
      </c>
      <c r="W74" s="16">
        <v>2750</v>
      </c>
      <c r="X74" s="17">
        <v>2751</v>
      </c>
      <c r="Y74" s="17">
        <v>2748</v>
      </c>
      <c r="Z74" s="17">
        <v>2749</v>
      </c>
      <c r="AA74" s="16">
        <v>3018</v>
      </c>
      <c r="AB74" s="17">
        <v>6464</v>
      </c>
      <c r="AC74" s="17">
        <v>5997</v>
      </c>
      <c r="AD74" s="17">
        <v>6105</v>
      </c>
      <c r="AE74" s="16">
        <v>6089</v>
      </c>
      <c r="AF74" s="17">
        <v>6031</v>
      </c>
      <c r="AG74" s="17">
        <v>6613</v>
      </c>
      <c r="AH74" s="17">
        <v>6772</v>
      </c>
      <c r="AI74" s="16">
        <v>6515</v>
      </c>
      <c r="AJ74" s="17">
        <v>6831</v>
      </c>
      <c r="AK74" s="17">
        <v>6614</v>
      </c>
      <c r="AL74" s="17">
        <v>7394</v>
      </c>
      <c r="AM74" s="16">
        <v>7612</v>
      </c>
      <c r="AN74" s="17">
        <v>7673</v>
      </c>
      <c r="AO74" s="17">
        <v>7513</v>
      </c>
      <c r="AP74" s="17">
        <v>7398</v>
      </c>
      <c r="AQ74" s="16">
        <v>7447</v>
      </c>
      <c r="AR74" s="17"/>
      <c r="AS74" s="17"/>
      <c r="AT74" s="17"/>
    </row>
    <row r="75" spans="1:46" s="6" customFormat="1" x14ac:dyDescent="0.2">
      <c r="A75" s="68" t="s">
        <v>83</v>
      </c>
      <c r="B75" s="40" t="s">
        <v>52</v>
      </c>
      <c r="C75" s="16">
        <v>4864</v>
      </c>
      <c r="D75" s="17">
        <v>4722</v>
      </c>
      <c r="E75" s="17">
        <v>4473</v>
      </c>
      <c r="F75" s="17">
        <v>3711</v>
      </c>
      <c r="G75" s="18">
        <v>3927</v>
      </c>
      <c r="H75" s="19">
        <v>4177</v>
      </c>
      <c r="I75" s="19">
        <v>4089</v>
      </c>
      <c r="J75" s="19">
        <v>4116</v>
      </c>
      <c r="K75" s="16">
        <v>4136</v>
      </c>
      <c r="L75" s="17">
        <v>4058</v>
      </c>
      <c r="M75" s="17">
        <v>4029</v>
      </c>
      <c r="N75" s="17">
        <v>3484</v>
      </c>
      <c r="O75" s="16">
        <v>3503</v>
      </c>
      <c r="P75" s="17">
        <v>3302</v>
      </c>
      <c r="Q75" s="17">
        <v>3160</v>
      </c>
      <c r="R75" s="17">
        <v>2904</v>
      </c>
      <c r="S75" s="16">
        <v>2674</v>
      </c>
      <c r="T75" s="17">
        <v>2553</v>
      </c>
      <c r="U75" s="17">
        <v>2318</v>
      </c>
      <c r="V75" s="17">
        <v>2915</v>
      </c>
      <c r="W75" s="16">
        <v>3509</v>
      </c>
      <c r="X75" s="17">
        <v>3170</v>
      </c>
      <c r="Y75" s="17">
        <v>2899</v>
      </c>
      <c r="Z75" s="17">
        <v>2883</v>
      </c>
      <c r="AA75" s="16">
        <v>2879</v>
      </c>
      <c r="AB75" s="17">
        <v>0</v>
      </c>
      <c r="AC75" s="17">
        <v>0</v>
      </c>
      <c r="AD75" s="17">
        <v>0</v>
      </c>
      <c r="AE75" s="16">
        <v>0</v>
      </c>
      <c r="AF75" s="17">
        <v>0</v>
      </c>
      <c r="AG75" s="17">
        <v>0</v>
      </c>
      <c r="AH75" s="17">
        <v>0</v>
      </c>
      <c r="AI75" s="16">
        <v>0</v>
      </c>
      <c r="AJ75" s="17">
        <v>0</v>
      </c>
      <c r="AK75" s="17">
        <v>0</v>
      </c>
      <c r="AL75" s="17">
        <v>0</v>
      </c>
      <c r="AM75" s="16">
        <v>0</v>
      </c>
      <c r="AN75" s="17">
        <v>0</v>
      </c>
      <c r="AO75" s="17">
        <v>0</v>
      </c>
      <c r="AP75" s="17">
        <v>0</v>
      </c>
      <c r="AQ75" s="16">
        <v>0</v>
      </c>
      <c r="AR75" s="17"/>
      <c r="AS75" s="17"/>
      <c r="AT75" s="17"/>
    </row>
    <row r="76" spans="1:46" s="6" customFormat="1" x14ac:dyDescent="0.2">
      <c r="A76" s="68" t="s">
        <v>84</v>
      </c>
      <c r="B76" s="37" t="s">
        <v>23</v>
      </c>
      <c r="C76" s="16">
        <v>238</v>
      </c>
      <c r="D76" s="17">
        <v>209</v>
      </c>
      <c r="E76" s="17">
        <v>194</v>
      </c>
      <c r="F76" s="17">
        <v>157</v>
      </c>
      <c r="G76" s="18">
        <v>163</v>
      </c>
      <c r="H76" s="19">
        <v>172</v>
      </c>
      <c r="I76" s="19">
        <v>189</v>
      </c>
      <c r="J76" s="19">
        <v>119</v>
      </c>
      <c r="K76" s="16">
        <v>119</v>
      </c>
      <c r="L76" s="17">
        <v>138</v>
      </c>
      <c r="M76" s="17">
        <v>138</v>
      </c>
      <c r="N76" s="17">
        <v>131</v>
      </c>
      <c r="O76" s="16">
        <v>131</v>
      </c>
      <c r="P76" s="17">
        <v>164</v>
      </c>
      <c r="Q76" s="17">
        <v>132</v>
      </c>
      <c r="R76" s="17">
        <v>92</v>
      </c>
      <c r="S76" s="16">
        <v>90</v>
      </c>
      <c r="T76" s="17">
        <v>93</v>
      </c>
      <c r="U76" s="17">
        <v>90</v>
      </c>
      <c r="V76" s="17">
        <v>95</v>
      </c>
      <c r="W76" s="16">
        <v>112</v>
      </c>
      <c r="X76" s="17">
        <v>117</v>
      </c>
      <c r="Y76" s="17">
        <v>111</v>
      </c>
      <c r="Z76" s="17">
        <v>111</v>
      </c>
      <c r="AA76" s="16">
        <v>937</v>
      </c>
      <c r="AB76" s="17">
        <v>3649</v>
      </c>
      <c r="AC76" s="17">
        <v>1456</v>
      </c>
      <c r="AD76" s="17">
        <v>3872</v>
      </c>
      <c r="AE76" s="16">
        <v>2846</v>
      </c>
      <c r="AF76" s="17">
        <v>5049</v>
      </c>
      <c r="AG76" s="17">
        <v>6926</v>
      </c>
      <c r="AH76" s="17">
        <v>6405</v>
      </c>
      <c r="AI76" s="16">
        <v>4062</v>
      </c>
      <c r="AJ76" s="17">
        <v>5590</v>
      </c>
      <c r="AK76" s="17">
        <v>4677</v>
      </c>
      <c r="AL76" s="17">
        <v>4527</v>
      </c>
      <c r="AM76" s="16">
        <v>4988</v>
      </c>
      <c r="AN76" s="17">
        <v>6559</v>
      </c>
      <c r="AO76" s="17">
        <v>4671</v>
      </c>
      <c r="AP76" s="17">
        <v>4415</v>
      </c>
      <c r="AQ76" s="16">
        <v>5208</v>
      </c>
      <c r="AR76" s="17"/>
      <c r="AS76" s="17"/>
      <c r="AT76" s="17"/>
    </row>
    <row r="77" spans="1:46" s="6" customFormat="1" x14ac:dyDescent="0.2">
      <c r="A77" s="68" t="s">
        <v>85</v>
      </c>
      <c r="B77" s="40" t="s">
        <v>50</v>
      </c>
      <c r="C77" s="16">
        <v>0</v>
      </c>
      <c r="D77" s="17">
        <v>0</v>
      </c>
      <c r="E77" s="17">
        <v>0</v>
      </c>
      <c r="F77" s="17">
        <v>0</v>
      </c>
      <c r="G77" s="18">
        <v>0</v>
      </c>
      <c r="H77" s="19">
        <v>0</v>
      </c>
      <c r="I77" s="19">
        <v>0</v>
      </c>
      <c r="J77" s="19">
        <v>0</v>
      </c>
      <c r="K77" s="16">
        <v>0</v>
      </c>
      <c r="L77" s="17">
        <v>0</v>
      </c>
      <c r="M77" s="17">
        <v>0</v>
      </c>
      <c r="N77" s="17">
        <v>0</v>
      </c>
      <c r="O77" s="16">
        <v>0</v>
      </c>
      <c r="P77" s="17">
        <v>0</v>
      </c>
      <c r="Q77" s="17">
        <v>0</v>
      </c>
      <c r="R77" s="17">
        <v>0</v>
      </c>
      <c r="S77" s="16">
        <v>0</v>
      </c>
      <c r="T77" s="17">
        <v>0</v>
      </c>
      <c r="U77" s="17">
        <v>0</v>
      </c>
      <c r="V77" s="17">
        <v>0</v>
      </c>
      <c r="W77" s="16">
        <v>0</v>
      </c>
      <c r="X77" s="17">
        <v>0</v>
      </c>
      <c r="Y77" s="17">
        <v>0</v>
      </c>
      <c r="Z77" s="17">
        <v>0</v>
      </c>
      <c r="AA77" s="16">
        <v>389</v>
      </c>
      <c r="AB77" s="17">
        <v>1616</v>
      </c>
      <c r="AC77" s="17">
        <v>591</v>
      </c>
      <c r="AD77" s="17">
        <v>1483</v>
      </c>
      <c r="AE77" s="16">
        <v>941</v>
      </c>
      <c r="AF77" s="17">
        <v>1809</v>
      </c>
      <c r="AG77" s="17">
        <v>2135</v>
      </c>
      <c r="AH77" s="17">
        <v>1736</v>
      </c>
      <c r="AI77" s="16">
        <v>1114</v>
      </c>
      <c r="AJ77" s="17">
        <v>1548</v>
      </c>
      <c r="AK77" s="17">
        <v>1252</v>
      </c>
      <c r="AL77" s="17">
        <v>1024</v>
      </c>
      <c r="AM77" s="16">
        <v>1336</v>
      </c>
      <c r="AN77" s="17">
        <v>1538</v>
      </c>
      <c r="AO77" s="17">
        <v>1025</v>
      </c>
      <c r="AP77" s="17">
        <v>889</v>
      </c>
      <c r="AQ77" s="16">
        <v>1114</v>
      </c>
      <c r="AR77" s="17"/>
      <c r="AS77" s="17"/>
      <c r="AT77" s="17"/>
    </row>
    <row r="78" spans="1:46" s="6" customFormat="1" x14ac:dyDescent="0.2">
      <c r="A78" s="68" t="s">
        <v>86</v>
      </c>
      <c r="B78" s="40" t="s">
        <v>52</v>
      </c>
      <c r="C78" s="16">
        <v>238</v>
      </c>
      <c r="D78" s="17">
        <v>209</v>
      </c>
      <c r="E78" s="17">
        <v>194</v>
      </c>
      <c r="F78" s="17">
        <v>157</v>
      </c>
      <c r="G78" s="18">
        <v>163</v>
      </c>
      <c r="H78" s="19">
        <v>172</v>
      </c>
      <c r="I78" s="19">
        <v>189</v>
      </c>
      <c r="J78" s="19">
        <v>119</v>
      </c>
      <c r="K78" s="16">
        <v>119</v>
      </c>
      <c r="L78" s="17">
        <v>138</v>
      </c>
      <c r="M78" s="17">
        <v>138</v>
      </c>
      <c r="N78" s="17">
        <v>131</v>
      </c>
      <c r="O78" s="16">
        <v>131</v>
      </c>
      <c r="P78" s="17">
        <v>164</v>
      </c>
      <c r="Q78" s="17">
        <v>132</v>
      </c>
      <c r="R78" s="17">
        <v>92</v>
      </c>
      <c r="S78" s="16">
        <v>90</v>
      </c>
      <c r="T78" s="17">
        <v>93</v>
      </c>
      <c r="U78" s="17">
        <v>90</v>
      </c>
      <c r="V78" s="17">
        <v>95</v>
      </c>
      <c r="W78" s="16">
        <v>112</v>
      </c>
      <c r="X78" s="17">
        <v>117</v>
      </c>
      <c r="Y78" s="17">
        <v>111</v>
      </c>
      <c r="Z78" s="17">
        <v>111</v>
      </c>
      <c r="AA78" s="16">
        <v>548</v>
      </c>
      <c r="AB78" s="17">
        <v>2033</v>
      </c>
      <c r="AC78" s="17">
        <v>865</v>
      </c>
      <c r="AD78" s="17">
        <v>2389</v>
      </c>
      <c r="AE78" s="16">
        <v>1905</v>
      </c>
      <c r="AF78" s="17">
        <v>3240</v>
      </c>
      <c r="AG78" s="17">
        <v>4791</v>
      </c>
      <c r="AH78" s="17">
        <v>4669</v>
      </c>
      <c r="AI78" s="16">
        <v>2948</v>
      </c>
      <c r="AJ78" s="17">
        <v>4042</v>
      </c>
      <c r="AK78" s="17">
        <v>3425</v>
      </c>
      <c r="AL78" s="17">
        <v>3503</v>
      </c>
      <c r="AM78" s="16">
        <v>3652</v>
      </c>
      <c r="AN78" s="17">
        <v>5021</v>
      </c>
      <c r="AO78" s="17">
        <v>3646</v>
      </c>
      <c r="AP78" s="17">
        <v>3526</v>
      </c>
      <c r="AQ78" s="16">
        <v>4094</v>
      </c>
      <c r="AR78" s="17"/>
      <c r="AS78" s="17"/>
      <c r="AT78" s="17"/>
    </row>
    <row r="79" spans="1:46" s="6" customFormat="1" x14ac:dyDescent="0.2">
      <c r="A79" s="68" t="s">
        <v>87</v>
      </c>
      <c r="B79" s="37" t="s">
        <v>25</v>
      </c>
      <c r="C79" s="16">
        <v>6</v>
      </c>
      <c r="D79" s="17">
        <v>18</v>
      </c>
      <c r="E79" s="17">
        <v>18</v>
      </c>
      <c r="F79" s="17">
        <v>6</v>
      </c>
      <c r="G79" s="18">
        <v>6</v>
      </c>
      <c r="H79" s="19">
        <v>6</v>
      </c>
      <c r="I79" s="19">
        <v>7</v>
      </c>
      <c r="J79" s="19">
        <v>23</v>
      </c>
      <c r="K79" s="16">
        <v>23</v>
      </c>
      <c r="L79" s="17">
        <v>24</v>
      </c>
      <c r="M79" s="17">
        <v>23</v>
      </c>
      <c r="N79" s="17">
        <v>21</v>
      </c>
      <c r="O79" s="16">
        <v>21</v>
      </c>
      <c r="P79" s="17">
        <v>21</v>
      </c>
      <c r="Q79" s="17">
        <v>20</v>
      </c>
      <c r="R79" s="17">
        <v>19</v>
      </c>
      <c r="S79" s="16">
        <v>17</v>
      </c>
      <c r="T79" s="17">
        <v>16</v>
      </c>
      <c r="U79" s="17">
        <v>31</v>
      </c>
      <c r="V79" s="17">
        <v>24</v>
      </c>
      <c r="W79" s="16">
        <v>29</v>
      </c>
      <c r="X79" s="17">
        <v>28</v>
      </c>
      <c r="Y79" s="17">
        <v>23</v>
      </c>
      <c r="Z79" s="17">
        <v>1</v>
      </c>
      <c r="AA79" s="16">
        <v>1997</v>
      </c>
      <c r="AB79" s="17">
        <v>2664</v>
      </c>
      <c r="AC79" s="17">
        <v>2724</v>
      </c>
      <c r="AD79" s="17">
        <v>3252</v>
      </c>
      <c r="AE79" s="16">
        <v>3572</v>
      </c>
      <c r="AF79" s="17">
        <v>3257</v>
      </c>
      <c r="AG79" s="17">
        <v>2908</v>
      </c>
      <c r="AH79" s="17">
        <v>3771</v>
      </c>
      <c r="AI79" s="16">
        <v>3489</v>
      </c>
      <c r="AJ79" s="17">
        <v>3243</v>
      </c>
      <c r="AK79" s="17">
        <v>3242</v>
      </c>
      <c r="AL79" s="17">
        <v>3616</v>
      </c>
      <c r="AM79" s="16">
        <v>3882</v>
      </c>
      <c r="AN79" s="17">
        <v>4266</v>
      </c>
      <c r="AO79" s="17">
        <v>4277</v>
      </c>
      <c r="AP79" s="17">
        <v>5931</v>
      </c>
      <c r="AQ79" s="16">
        <v>4371</v>
      </c>
      <c r="AR79" s="17"/>
      <c r="AS79" s="17"/>
      <c r="AT79" s="17"/>
    </row>
    <row r="80" spans="1:46" s="6" customFormat="1" x14ac:dyDescent="0.2">
      <c r="A80" s="68" t="s">
        <v>88</v>
      </c>
      <c r="B80" s="40" t="s">
        <v>50</v>
      </c>
      <c r="C80" s="16">
        <v>0</v>
      </c>
      <c r="D80" s="17">
        <v>0</v>
      </c>
      <c r="E80" s="17">
        <v>0</v>
      </c>
      <c r="F80" s="17">
        <v>0</v>
      </c>
      <c r="G80" s="18">
        <v>0</v>
      </c>
      <c r="H80" s="19">
        <v>0</v>
      </c>
      <c r="I80" s="19">
        <v>0</v>
      </c>
      <c r="J80" s="19">
        <v>0</v>
      </c>
      <c r="K80" s="16">
        <v>0</v>
      </c>
      <c r="L80" s="17">
        <v>0</v>
      </c>
      <c r="M80" s="17">
        <v>0</v>
      </c>
      <c r="N80" s="17">
        <v>0</v>
      </c>
      <c r="O80" s="16">
        <v>0</v>
      </c>
      <c r="P80" s="17">
        <v>0</v>
      </c>
      <c r="Q80" s="17">
        <v>0</v>
      </c>
      <c r="R80" s="17">
        <v>0</v>
      </c>
      <c r="S80" s="16">
        <v>0</v>
      </c>
      <c r="T80" s="17">
        <v>0</v>
      </c>
      <c r="U80" s="17">
        <v>0</v>
      </c>
      <c r="V80" s="17">
        <v>0</v>
      </c>
      <c r="W80" s="16">
        <v>0</v>
      </c>
      <c r="X80" s="17">
        <v>0</v>
      </c>
      <c r="Y80" s="17">
        <v>0</v>
      </c>
      <c r="Z80" s="17">
        <v>0</v>
      </c>
      <c r="AA80" s="16">
        <v>1284</v>
      </c>
      <c r="AB80" s="17">
        <v>1363</v>
      </c>
      <c r="AC80" s="17">
        <v>1423</v>
      </c>
      <c r="AD80" s="17">
        <v>1878</v>
      </c>
      <c r="AE80" s="16">
        <v>2013</v>
      </c>
      <c r="AF80" s="17">
        <v>1917</v>
      </c>
      <c r="AG80" s="17">
        <v>1385</v>
      </c>
      <c r="AH80" s="17">
        <v>1790</v>
      </c>
      <c r="AI80" s="16">
        <v>1507</v>
      </c>
      <c r="AJ80" s="17">
        <v>1067</v>
      </c>
      <c r="AK80" s="17">
        <v>1030</v>
      </c>
      <c r="AL80" s="17">
        <v>1160</v>
      </c>
      <c r="AM80" s="16">
        <v>1202</v>
      </c>
      <c r="AN80" s="17">
        <v>1270</v>
      </c>
      <c r="AO80" s="17">
        <v>1242</v>
      </c>
      <c r="AP80" s="17">
        <v>2946</v>
      </c>
      <c r="AQ80" s="16">
        <v>1485</v>
      </c>
      <c r="AR80" s="17"/>
      <c r="AS80" s="17"/>
      <c r="AT80" s="17"/>
    </row>
    <row r="81" spans="1:46" s="6" customFormat="1" x14ac:dyDescent="0.2">
      <c r="A81" s="68" t="s">
        <v>89</v>
      </c>
      <c r="B81" s="40" t="s">
        <v>52</v>
      </c>
      <c r="C81" s="16">
        <v>6</v>
      </c>
      <c r="D81" s="17">
        <v>18</v>
      </c>
      <c r="E81" s="17">
        <v>18</v>
      </c>
      <c r="F81" s="17">
        <v>6</v>
      </c>
      <c r="G81" s="18">
        <v>6</v>
      </c>
      <c r="H81" s="19">
        <v>6</v>
      </c>
      <c r="I81" s="19">
        <v>7</v>
      </c>
      <c r="J81" s="19">
        <v>23</v>
      </c>
      <c r="K81" s="16">
        <v>23</v>
      </c>
      <c r="L81" s="17">
        <v>24</v>
      </c>
      <c r="M81" s="17">
        <v>23</v>
      </c>
      <c r="N81" s="17">
        <v>21</v>
      </c>
      <c r="O81" s="16">
        <v>21</v>
      </c>
      <c r="P81" s="17">
        <v>21</v>
      </c>
      <c r="Q81" s="17">
        <v>20</v>
      </c>
      <c r="R81" s="17">
        <v>19</v>
      </c>
      <c r="S81" s="16">
        <v>17</v>
      </c>
      <c r="T81" s="17">
        <v>16</v>
      </c>
      <c r="U81" s="17">
        <v>31</v>
      </c>
      <c r="V81" s="17">
        <v>24</v>
      </c>
      <c r="W81" s="16">
        <v>29</v>
      </c>
      <c r="X81" s="17">
        <v>28</v>
      </c>
      <c r="Y81" s="17">
        <v>23</v>
      </c>
      <c r="Z81" s="17">
        <v>1</v>
      </c>
      <c r="AA81" s="16">
        <v>713</v>
      </c>
      <c r="AB81" s="17">
        <v>1301</v>
      </c>
      <c r="AC81" s="17">
        <v>1301</v>
      </c>
      <c r="AD81" s="17">
        <v>1374</v>
      </c>
      <c r="AE81" s="16">
        <v>1559</v>
      </c>
      <c r="AF81" s="17">
        <v>1340</v>
      </c>
      <c r="AG81" s="17">
        <v>1523</v>
      </c>
      <c r="AH81" s="17">
        <v>1981</v>
      </c>
      <c r="AI81" s="16">
        <v>1982</v>
      </c>
      <c r="AJ81" s="17">
        <v>2176</v>
      </c>
      <c r="AK81" s="17">
        <v>2212</v>
      </c>
      <c r="AL81" s="17">
        <v>2456</v>
      </c>
      <c r="AM81" s="16">
        <v>2680</v>
      </c>
      <c r="AN81" s="17">
        <v>2996</v>
      </c>
      <c r="AO81" s="17">
        <v>3035</v>
      </c>
      <c r="AP81" s="17">
        <v>2985</v>
      </c>
      <c r="AQ81" s="16">
        <v>2886</v>
      </c>
      <c r="AR81" s="17"/>
      <c r="AS81" s="17"/>
      <c r="AT81" s="17"/>
    </row>
    <row r="82" spans="1:46" s="6" customFormat="1" x14ac:dyDescent="0.2">
      <c r="A82" s="68"/>
      <c r="B82" s="40"/>
      <c r="C82" s="16"/>
      <c r="D82" s="17"/>
      <c r="E82" s="17"/>
      <c r="F82" s="17"/>
      <c r="G82" s="18"/>
      <c r="H82" s="19"/>
      <c r="I82" s="19"/>
      <c r="J82" s="19"/>
      <c r="K82" s="16"/>
      <c r="L82" s="17"/>
      <c r="M82" s="17"/>
      <c r="N82" s="17"/>
      <c r="O82" s="16"/>
      <c r="P82" s="17"/>
      <c r="Q82" s="17"/>
      <c r="R82" s="17"/>
      <c r="S82" s="16"/>
      <c r="T82" s="17"/>
      <c r="U82" s="17"/>
      <c r="V82" s="17"/>
      <c r="W82" s="16"/>
      <c r="X82" s="17"/>
      <c r="Y82" s="17"/>
      <c r="Z82" s="17"/>
      <c r="AA82" s="16"/>
      <c r="AB82" s="17"/>
      <c r="AC82" s="17"/>
      <c r="AD82" s="17"/>
      <c r="AE82" s="16"/>
      <c r="AF82" s="17"/>
      <c r="AG82" s="17"/>
      <c r="AH82" s="17"/>
      <c r="AI82" s="16"/>
      <c r="AJ82" s="17"/>
      <c r="AK82" s="17"/>
      <c r="AL82" s="17"/>
      <c r="AM82" s="16"/>
      <c r="AN82" s="17"/>
      <c r="AO82" s="17"/>
      <c r="AP82" s="17"/>
      <c r="AQ82" s="16"/>
      <c r="AR82" s="17"/>
      <c r="AS82" s="17"/>
      <c r="AT82" s="17"/>
    </row>
    <row r="83" spans="1:46" s="14" customFormat="1" ht="15.75" x14ac:dyDescent="0.25">
      <c r="A83" s="70" t="s">
        <v>90</v>
      </c>
      <c r="B83" s="38" t="s">
        <v>127</v>
      </c>
      <c r="C83" s="25">
        <v>142376</v>
      </c>
      <c r="D83" s="26">
        <v>136018</v>
      </c>
      <c r="E83" s="26">
        <v>130354</v>
      </c>
      <c r="F83" s="26">
        <v>109996</v>
      </c>
      <c r="G83" s="27">
        <v>120464</v>
      </c>
      <c r="H83" s="28">
        <v>137983</v>
      </c>
      <c r="I83" s="28">
        <v>133736</v>
      </c>
      <c r="J83" s="28">
        <v>138838</v>
      </c>
      <c r="K83" s="25">
        <v>143838</v>
      </c>
      <c r="L83" s="26">
        <v>149274</v>
      </c>
      <c r="M83" s="26">
        <v>153023</v>
      </c>
      <c r="N83" s="26">
        <v>141113</v>
      </c>
      <c r="O83" s="25">
        <v>147570</v>
      </c>
      <c r="P83" s="26">
        <v>152375</v>
      </c>
      <c r="Q83" s="26">
        <v>155381</v>
      </c>
      <c r="R83" s="26">
        <v>160090</v>
      </c>
      <c r="S83" s="25">
        <v>171670</v>
      </c>
      <c r="T83" s="26">
        <v>174944</v>
      </c>
      <c r="U83" s="26">
        <v>175975</v>
      </c>
      <c r="V83" s="26">
        <v>184165</v>
      </c>
      <c r="W83" s="25">
        <v>216926</v>
      </c>
      <c r="X83" s="26">
        <v>212988</v>
      </c>
      <c r="Y83" s="26">
        <v>225520</v>
      </c>
      <c r="Z83" s="26">
        <v>226859</v>
      </c>
      <c r="AA83" s="25">
        <v>244787</v>
      </c>
      <c r="AB83" s="26">
        <v>290101</v>
      </c>
      <c r="AC83" s="26">
        <v>288523</v>
      </c>
      <c r="AD83" s="26">
        <v>277186</v>
      </c>
      <c r="AE83" s="25">
        <v>301009</v>
      </c>
      <c r="AF83" s="26">
        <v>300337</v>
      </c>
      <c r="AG83" s="26">
        <v>326847</v>
      </c>
      <c r="AH83" s="26">
        <v>334446</v>
      </c>
      <c r="AI83" s="25">
        <v>311056</v>
      </c>
      <c r="AJ83" s="26">
        <v>343555</v>
      </c>
      <c r="AK83" s="26">
        <v>336132</v>
      </c>
      <c r="AL83" s="26">
        <v>337591</v>
      </c>
      <c r="AM83" s="25">
        <v>354806</v>
      </c>
      <c r="AN83" s="26">
        <v>354690</v>
      </c>
      <c r="AO83" s="26">
        <v>333701</v>
      </c>
      <c r="AP83" s="26">
        <v>319932</v>
      </c>
      <c r="AQ83" s="25">
        <v>312078</v>
      </c>
      <c r="AR83" s="26"/>
      <c r="AS83" s="26"/>
      <c r="AT83" s="26"/>
    </row>
    <row r="84" spans="1:46" s="6" customFormat="1" x14ac:dyDescent="0.2">
      <c r="A84" s="68" t="s">
        <v>91</v>
      </c>
      <c r="B84" s="63" t="s">
        <v>92</v>
      </c>
      <c r="C84" s="16">
        <v>5441</v>
      </c>
      <c r="D84" s="17">
        <v>4880</v>
      </c>
      <c r="E84" s="17">
        <v>4852</v>
      </c>
      <c r="F84" s="17">
        <v>4332</v>
      </c>
      <c r="G84" s="18">
        <v>4457</v>
      </c>
      <c r="H84" s="19">
        <v>4834</v>
      </c>
      <c r="I84" s="19">
        <v>5101</v>
      </c>
      <c r="J84" s="19">
        <v>5535</v>
      </c>
      <c r="K84" s="16">
        <v>6277</v>
      </c>
      <c r="L84" s="17">
        <v>6319</v>
      </c>
      <c r="M84" s="17">
        <v>6255</v>
      </c>
      <c r="N84" s="17">
        <v>6121</v>
      </c>
      <c r="O84" s="16">
        <v>6378</v>
      </c>
      <c r="P84" s="17">
        <v>6004</v>
      </c>
      <c r="Q84" s="17">
        <v>6503</v>
      </c>
      <c r="R84" s="17">
        <v>6739</v>
      </c>
      <c r="S84" s="16">
        <v>6916</v>
      </c>
      <c r="T84" s="17">
        <v>6541</v>
      </c>
      <c r="U84" s="17">
        <v>7036</v>
      </c>
      <c r="V84" s="17">
        <v>8477</v>
      </c>
      <c r="W84" s="16">
        <v>10763</v>
      </c>
      <c r="X84" s="17">
        <v>9880</v>
      </c>
      <c r="Y84" s="17">
        <v>9558</v>
      </c>
      <c r="Z84" s="17">
        <v>10412</v>
      </c>
      <c r="AA84" s="16">
        <v>10544</v>
      </c>
      <c r="AB84" s="17">
        <v>13934</v>
      </c>
      <c r="AC84" s="17">
        <v>12689</v>
      </c>
      <c r="AD84" s="17">
        <v>13832</v>
      </c>
      <c r="AE84" s="16">
        <v>13367</v>
      </c>
      <c r="AF84" s="17">
        <v>13731</v>
      </c>
      <c r="AG84" s="17">
        <v>17558</v>
      </c>
      <c r="AH84" s="17">
        <v>17804</v>
      </c>
      <c r="AI84" s="16">
        <v>17140</v>
      </c>
      <c r="AJ84" s="17">
        <v>17598</v>
      </c>
      <c r="AK84" s="17">
        <v>18729</v>
      </c>
      <c r="AL84" s="17">
        <v>17066</v>
      </c>
      <c r="AM84" s="16">
        <v>17235</v>
      </c>
      <c r="AN84" s="17">
        <v>13208</v>
      </c>
      <c r="AO84" s="17">
        <v>13802</v>
      </c>
      <c r="AP84" s="17">
        <v>11975</v>
      </c>
      <c r="AQ84" s="16">
        <v>12992</v>
      </c>
      <c r="AR84" s="17"/>
      <c r="AS84" s="17"/>
      <c r="AT84" s="17"/>
    </row>
    <row r="85" spans="1:46" s="6" customFormat="1" x14ac:dyDescent="0.2">
      <c r="A85" s="68" t="s">
        <v>93</v>
      </c>
      <c r="B85" s="63" t="s">
        <v>94</v>
      </c>
      <c r="C85" s="16">
        <v>223</v>
      </c>
      <c r="D85" s="17">
        <v>223</v>
      </c>
      <c r="E85" s="17">
        <v>224</v>
      </c>
      <c r="F85" s="17">
        <v>210</v>
      </c>
      <c r="G85" s="18">
        <v>226</v>
      </c>
      <c r="H85" s="19">
        <v>244</v>
      </c>
      <c r="I85" s="19">
        <v>246</v>
      </c>
      <c r="J85" s="19">
        <v>254</v>
      </c>
      <c r="K85" s="16">
        <v>263</v>
      </c>
      <c r="L85" s="17">
        <v>270</v>
      </c>
      <c r="M85" s="17">
        <v>269</v>
      </c>
      <c r="N85" s="17">
        <v>259</v>
      </c>
      <c r="O85" s="16">
        <v>265</v>
      </c>
      <c r="P85" s="17">
        <v>261</v>
      </c>
      <c r="Q85" s="17">
        <v>260</v>
      </c>
      <c r="R85" s="17">
        <v>245</v>
      </c>
      <c r="S85" s="16">
        <v>251</v>
      </c>
      <c r="T85" s="17">
        <v>240</v>
      </c>
      <c r="U85" s="17">
        <v>258</v>
      </c>
      <c r="V85" s="17">
        <v>323</v>
      </c>
      <c r="W85" s="16">
        <v>377</v>
      </c>
      <c r="X85" s="17">
        <v>169</v>
      </c>
      <c r="Y85" s="17">
        <v>6131</v>
      </c>
      <c r="Z85" s="17">
        <v>5994</v>
      </c>
      <c r="AA85" s="16">
        <v>5830</v>
      </c>
      <c r="AB85" s="17">
        <v>6716</v>
      </c>
      <c r="AC85" s="17">
        <v>5924</v>
      </c>
      <c r="AD85" s="17">
        <v>5984</v>
      </c>
      <c r="AE85" s="16">
        <v>5262</v>
      </c>
      <c r="AF85" s="17">
        <v>5165</v>
      </c>
      <c r="AG85" s="17">
        <v>5944</v>
      </c>
      <c r="AH85" s="17">
        <v>6140</v>
      </c>
      <c r="AI85" s="16">
        <v>5386</v>
      </c>
      <c r="AJ85" s="17">
        <v>5810</v>
      </c>
      <c r="AK85" s="17">
        <v>5516</v>
      </c>
      <c r="AL85" s="17">
        <v>5367</v>
      </c>
      <c r="AM85" s="16">
        <v>5133</v>
      </c>
      <c r="AN85" s="17">
        <v>5248</v>
      </c>
      <c r="AO85" s="17">
        <v>5015</v>
      </c>
      <c r="AP85" s="17">
        <v>4926</v>
      </c>
      <c r="AQ85" s="16">
        <v>4619</v>
      </c>
      <c r="AR85" s="17"/>
      <c r="AS85" s="17"/>
      <c r="AT85" s="17"/>
    </row>
    <row r="86" spans="1:46" s="6" customFormat="1" x14ac:dyDescent="0.2">
      <c r="A86" s="68" t="s">
        <v>95</v>
      </c>
      <c r="B86" s="63" t="s">
        <v>96</v>
      </c>
      <c r="C86" s="16">
        <v>2980</v>
      </c>
      <c r="D86" s="17">
        <v>2760</v>
      </c>
      <c r="E86" s="17">
        <v>2614</v>
      </c>
      <c r="F86" s="17">
        <v>2095</v>
      </c>
      <c r="G86" s="18">
        <v>2101</v>
      </c>
      <c r="H86" s="19">
        <v>1892</v>
      </c>
      <c r="I86" s="19">
        <v>1495</v>
      </c>
      <c r="J86" s="19">
        <v>976</v>
      </c>
      <c r="K86" s="16">
        <v>519</v>
      </c>
      <c r="L86" s="17">
        <v>524</v>
      </c>
      <c r="M86" s="17">
        <v>564</v>
      </c>
      <c r="N86" s="17">
        <v>508</v>
      </c>
      <c r="O86" s="16">
        <v>458</v>
      </c>
      <c r="P86" s="17">
        <v>399</v>
      </c>
      <c r="Q86" s="17">
        <v>390</v>
      </c>
      <c r="R86" s="17">
        <v>355</v>
      </c>
      <c r="S86" s="16">
        <v>329</v>
      </c>
      <c r="T86" s="17">
        <v>350</v>
      </c>
      <c r="U86" s="17">
        <v>373</v>
      </c>
      <c r="V86" s="17">
        <v>791</v>
      </c>
      <c r="W86" s="16">
        <v>1050</v>
      </c>
      <c r="X86" s="17">
        <v>975</v>
      </c>
      <c r="Y86" s="17">
        <v>1257</v>
      </c>
      <c r="Z86" s="17">
        <v>1228</v>
      </c>
      <c r="AA86" s="16">
        <v>1195</v>
      </c>
      <c r="AB86" s="17">
        <v>1376</v>
      </c>
      <c r="AC86" s="17">
        <v>1248</v>
      </c>
      <c r="AD86" s="17">
        <v>1485</v>
      </c>
      <c r="AE86" s="16">
        <v>2110</v>
      </c>
      <c r="AF86" s="17">
        <v>2167</v>
      </c>
      <c r="AG86" s="17">
        <v>2576</v>
      </c>
      <c r="AH86" s="17">
        <v>3965</v>
      </c>
      <c r="AI86" s="16">
        <v>3764</v>
      </c>
      <c r="AJ86" s="17">
        <v>4356</v>
      </c>
      <c r="AK86" s="17">
        <v>4212</v>
      </c>
      <c r="AL86" s="17">
        <v>4182</v>
      </c>
      <c r="AM86" s="16">
        <v>4280</v>
      </c>
      <c r="AN86" s="17">
        <v>4280</v>
      </c>
      <c r="AO86" s="17">
        <v>4055</v>
      </c>
      <c r="AP86" s="17">
        <v>3797</v>
      </c>
      <c r="AQ86" s="16">
        <v>3703</v>
      </c>
      <c r="AR86" s="17"/>
      <c r="AS86" s="17"/>
      <c r="AT86" s="17"/>
    </row>
    <row r="87" spans="1:46" s="6" customFormat="1" x14ac:dyDescent="0.2">
      <c r="A87" s="68" t="s">
        <v>97</v>
      </c>
      <c r="B87" s="63" t="s">
        <v>98</v>
      </c>
      <c r="C87" s="16">
        <v>128138</v>
      </c>
      <c r="D87" s="17">
        <v>123859</v>
      </c>
      <c r="E87" s="17">
        <v>114752</v>
      </c>
      <c r="F87" s="17">
        <v>103285</v>
      </c>
      <c r="G87" s="18">
        <v>109478</v>
      </c>
      <c r="H87" s="19">
        <v>128658</v>
      </c>
      <c r="I87" s="19">
        <v>122062</v>
      </c>
      <c r="J87" s="19">
        <v>126621</v>
      </c>
      <c r="K87" s="16">
        <v>133322</v>
      </c>
      <c r="L87" s="17">
        <v>137160</v>
      </c>
      <c r="M87" s="17">
        <v>138727</v>
      </c>
      <c r="N87" s="17">
        <v>131220</v>
      </c>
      <c r="O87" s="16">
        <v>136740</v>
      </c>
      <c r="P87" s="17">
        <v>136338</v>
      </c>
      <c r="Q87" s="17">
        <v>138339</v>
      </c>
      <c r="R87" s="17">
        <v>133039</v>
      </c>
      <c r="S87" s="16">
        <v>125926</v>
      </c>
      <c r="T87" s="17">
        <v>131659</v>
      </c>
      <c r="U87" s="17">
        <v>141257</v>
      </c>
      <c r="V87" s="17">
        <v>169554</v>
      </c>
      <c r="W87" s="16">
        <v>194735</v>
      </c>
      <c r="X87" s="17">
        <v>190232</v>
      </c>
      <c r="Y87" s="17">
        <v>193102</v>
      </c>
      <c r="Z87" s="17">
        <v>198782</v>
      </c>
      <c r="AA87" s="16">
        <v>210773</v>
      </c>
      <c r="AB87" s="17">
        <v>250400</v>
      </c>
      <c r="AC87" s="17">
        <v>245995</v>
      </c>
      <c r="AD87" s="17">
        <v>241369</v>
      </c>
      <c r="AE87" s="16">
        <v>251361</v>
      </c>
      <c r="AF87" s="17">
        <v>258452</v>
      </c>
      <c r="AG87" s="17">
        <v>286641</v>
      </c>
      <c r="AH87" s="17">
        <v>296639</v>
      </c>
      <c r="AI87" s="16">
        <v>268768</v>
      </c>
      <c r="AJ87" s="17">
        <v>290922</v>
      </c>
      <c r="AK87" s="17">
        <v>291608</v>
      </c>
      <c r="AL87" s="17">
        <v>297910</v>
      </c>
      <c r="AM87" s="16">
        <v>312498</v>
      </c>
      <c r="AN87" s="17">
        <v>316525</v>
      </c>
      <c r="AO87" s="17">
        <v>297557</v>
      </c>
      <c r="AP87" s="17">
        <f>299234-16188</f>
        <v>283046</v>
      </c>
      <c r="AQ87" s="16">
        <f>290764-13884</f>
        <v>276880</v>
      </c>
      <c r="AR87" s="17"/>
      <c r="AS87" s="17"/>
      <c r="AT87" s="17"/>
    </row>
    <row r="88" spans="1:46" s="6" customFormat="1" x14ac:dyDescent="0.2">
      <c r="A88" s="71" t="s">
        <v>99</v>
      </c>
      <c r="B88" s="64" t="s">
        <v>100</v>
      </c>
      <c r="C88" s="41">
        <v>5594</v>
      </c>
      <c r="D88" s="42">
        <v>4296</v>
      </c>
      <c r="E88" s="42">
        <v>7912</v>
      </c>
      <c r="F88" s="42">
        <v>74</v>
      </c>
      <c r="G88" s="43">
        <v>4202</v>
      </c>
      <c r="H88" s="44">
        <v>2355</v>
      </c>
      <c r="I88" s="44">
        <v>4832</v>
      </c>
      <c r="J88" s="44">
        <v>5452</v>
      </c>
      <c r="K88" s="41">
        <v>3457</v>
      </c>
      <c r="L88" s="42">
        <v>5001</v>
      </c>
      <c r="M88" s="42">
        <v>7208</v>
      </c>
      <c r="N88" s="42">
        <v>3005</v>
      </c>
      <c r="O88" s="41">
        <v>3729</v>
      </c>
      <c r="P88" s="42">
        <v>9373</v>
      </c>
      <c r="Q88" s="42">
        <v>9889</v>
      </c>
      <c r="R88" s="42">
        <v>19712</v>
      </c>
      <c r="S88" s="41">
        <v>38248</v>
      </c>
      <c r="T88" s="42">
        <v>36154</v>
      </c>
      <c r="U88" s="42">
        <v>27051</v>
      </c>
      <c r="V88" s="42">
        <v>5020</v>
      </c>
      <c r="W88" s="41">
        <v>10001</v>
      </c>
      <c r="X88" s="42">
        <v>11732</v>
      </c>
      <c r="Y88" s="42">
        <v>15472</v>
      </c>
      <c r="Z88" s="42">
        <v>10443</v>
      </c>
      <c r="AA88" s="41">
        <v>16445</v>
      </c>
      <c r="AB88" s="42">
        <v>17675</v>
      </c>
      <c r="AC88" s="42">
        <v>22667</v>
      </c>
      <c r="AD88" s="42">
        <v>14516</v>
      </c>
      <c r="AE88" s="41">
        <v>28909</v>
      </c>
      <c r="AF88" s="42">
        <v>20822</v>
      </c>
      <c r="AG88" s="42">
        <v>14128</v>
      </c>
      <c r="AH88" s="42">
        <v>9898</v>
      </c>
      <c r="AI88" s="41">
        <v>15998</v>
      </c>
      <c r="AJ88" s="42">
        <v>24869</v>
      </c>
      <c r="AK88" s="42">
        <v>16067</v>
      </c>
      <c r="AL88" s="42">
        <v>13066</v>
      </c>
      <c r="AM88" s="41">
        <v>15660</v>
      </c>
      <c r="AN88" s="42">
        <v>15429</v>
      </c>
      <c r="AO88" s="42">
        <v>13272</v>
      </c>
      <c r="AP88" s="42">
        <v>16188</v>
      </c>
      <c r="AQ88" s="41">
        <v>13884</v>
      </c>
      <c r="AR88" s="42"/>
      <c r="AS88" s="42"/>
      <c r="AT88" s="42"/>
    </row>
    <row r="89" spans="1:46" s="6" customFormat="1" ht="132" customHeight="1" x14ac:dyDescent="0.2">
      <c r="A89" s="83" t="s">
        <v>118</v>
      </c>
      <c r="B89" s="83"/>
      <c r="C89" s="62"/>
      <c r="D89" s="62"/>
      <c r="E89" s="62"/>
      <c r="F89" s="62"/>
      <c r="G89" s="62"/>
      <c r="H89" s="45"/>
      <c r="I89" s="45"/>
      <c r="O89" s="46"/>
    </row>
    <row r="90" spans="1:46" s="6" customFormat="1" ht="43.5" customHeight="1" x14ac:dyDescent="0.2">
      <c r="A90" s="84" t="s">
        <v>120</v>
      </c>
      <c r="B90" s="84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W90" s="47"/>
      <c r="X90" s="47"/>
      <c r="Y90" s="47"/>
      <c r="AA90" s="47"/>
      <c r="AB90" s="47"/>
      <c r="AC90" s="47"/>
      <c r="AE90" s="47"/>
      <c r="AF90" s="47"/>
      <c r="AG90" s="47"/>
      <c r="AI90" s="47"/>
      <c r="AJ90" s="47"/>
      <c r="AK90" s="47"/>
      <c r="AM90" s="47"/>
      <c r="AN90" s="47"/>
      <c r="AO90" s="47"/>
      <c r="AQ90" s="47"/>
      <c r="AR90" s="47"/>
      <c r="AS90" s="47"/>
    </row>
    <row r="91" spans="1:46" s="6" customFormat="1" x14ac:dyDescent="0.2">
      <c r="A91" s="72"/>
      <c r="B91" s="3"/>
      <c r="C91" s="48"/>
      <c r="D91" s="5"/>
      <c r="E91" s="5"/>
      <c r="F91" s="5"/>
      <c r="G91" s="45"/>
      <c r="H91" s="7"/>
      <c r="I91" s="8"/>
      <c r="J91" s="8" t="s">
        <v>114</v>
      </c>
      <c r="K91" s="8"/>
      <c r="L91" s="8"/>
      <c r="M91" s="8"/>
      <c r="N91" s="6" t="s">
        <v>114</v>
      </c>
      <c r="O91" s="8"/>
      <c r="S91" s="8"/>
      <c r="V91" s="8"/>
      <c r="W91" s="8"/>
      <c r="Z91" s="8" t="s">
        <v>114</v>
      </c>
      <c r="AA91" s="8"/>
      <c r="AD91" s="8"/>
      <c r="AE91" s="8"/>
      <c r="AH91" s="8"/>
      <c r="AI91" s="8"/>
      <c r="AL91" s="8" t="s">
        <v>114</v>
      </c>
      <c r="AM91" s="8"/>
      <c r="AP91" s="8"/>
      <c r="AQ91" s="8"/>
      <c r="AT91" s="8" t="s">
        <v>114</v>
      </c>
    </row>
    <row r="92" spans="1:46" s="6" customFormat="1" ht="27" customHeight="1" x14ac:dyDescent="0.2">
      <c r="A92" s="78"/>
      <c r="B92" s="79"/>
      <c r="C92" s="76">
        <v>2004</v>
      </c>
      <c r="D92" s="76"/>
      <c r="E92" s="76"/>
      <c r="F92" s="76"/>
      <c r="G92" s="76">
        <v>2005</v>
      </c>
      <c r="H92" s="76"/>
      <c r="I92" s="76"/>
      <c r="J92" s="76"/>
      <c r="K92" s="76">
        <v>2006</v>
      </c>
      <c r="L92" s="76"/>
      <c r="M92" s="76"/>
      <c r="N92" s="76"/>
      <c r="O92" s="76">
        <v>2007</v>
      </c>
      <c r="P92" s="76"/>
      <c r="Q92" s="76"/>
      <c r="R92" s="76"/>
      <c r="S92" s="76">
        <v>2008</v>
      </c>
      <c r="T92" s="76"/>
      <c r="U92" s="76"/>
      <c r="V92" s="76"/>
      <c r="W92" s="76">
        <v>2009</v>
      </c>
      <c r="X92" s="76"/>
      <c r="Y92" s="76"/>
      <c r="Z92" s="76"/>
      <c r="AA92" s="76">
        <v>2010</v>
      </c>
      <c r="AB92" s="76"/>
      <c r="AC92" s="76"/>
      <c r="AD92" s="76"/>
      <c r="AE92" s="76">
        <v>2011</v>
      </c>
      <c r="AF92" s="76"/>
      <c r="AG92" s="76"/>
      <c r="AH92" s="76"/>
      <c r="AI92" s="76">
        <f>+AI3</f>
        <v>2012</v>
      </c>
      <c r="AJ92" s="76"/>
      <c r="AK92" s="76"/>
      <c r="AL92" s="76"/>
      <c r="AM92" s="76">
        <f>+AM3</f>
        <v>2013</v>
      </c>
      <c r="AN92" s="76"/>
      <c r="AO92" s="76"/>
      <c r="AP92" s="76"/>
      <c r="AQ92" s="76">
        <f>+AQ3</f>
        <v>2014</v>
      </c>
      <c r="AR92" s="76"/>
      <c r="AS92" s="76"/>
      <c r="AT92" s="76"/>
    </row>
    <row r="93" spans="1:46" s="6" customFormat="1" ht="24.75" customHeight="1" x14ac:dyDescent="0.2">
      <c r="A93" s="80"/>
      <c r="B93" s="81"/>
      <c r="C93" s="60" t="s">
        <v>1</v>
      </c>
      <c r="D93" s="60" t="s">
        <v>2</v>
      </c>
      <c r="E93" s="60" t="s">
        <v>3</v>
      </c>
      <c r="F93" s="60" t="s">
        <v>4</v>
      </c>
      <c r="G93" s="60" t="s">
        <v>1</v>
      </c>
      <c r="H93" s="60" t="s">
        <v>2</v>
      </c>
      <c r="I93" s="60" t="s">
        <v>3</v>
      </c>
      <c r="J93" s="60" t="s">
        <v>4</v>
      </c>
      <c r="K93" s="60" t="s">
        <v>1</v>
      </c>
      <c r="L93" s="60" t="s">
        <v>2</v>
      </c>
      <c r="M93" s="60" t="s">
        <v>3</v>
      </c>
      <c r="N93" s="60" t="s">
        <v>4</v>
      </c>
      <c r="O93" s="60" t="s">
        <v>1</v>
      </c>
      <c r="P93" s="60" t="s">
        <v>2</v>
      </c>
      <c r="Q93" s="60" t="s">
        <v>3</v>
      </c>
      <c r="R93" s="60" t="s">
        <v>4</v>
      </c>
      <c r="S93" s="60" t="s">
        <v>1</v>
      </c>
      <c r="T93" s="60" t="s">
        <v>2</v>
      </c>
      <c r="U93" s="60" t="s">
        <v>3</v>
      </c>
      <c r="V93" s="60" t="s">
        <v>4</v>
      </c>
      <c r="W93" s="60" t="s">
        <v>1</v>
      </c>
      <c r="X93" s="60" t="s">
        <v>2</v>
      </c>
      <c r="Y93" s="60" t="s">
        <v>3</v>
      </c>
      <c r="Z93" s="60" t="s">
        <v>4</v>
      </c>
      <c r="AA93" s="60" t="s">
        <v>1</v>
      </c>
      <c r="AB93" s="60" t="s">
        <v>2</v>
      </c>
      <c r="AC93" s="60" t="s">
        <v>3</v>
      </c>
      <c r="AD93" s="60" t="s">
        <v>4</v>
      </c>
      <c r="AE93" s="60" t="s">
        <v>1</v>
      </c>
      <c r="AF93" s="60" t="s">
        <v>2</v>
      </c>
      <c r="AG93" s="60" t="s">
        <v>3</v>
      </c>
      <c r="AH93" s="60" t="s">
        <v>4</v>
      </c>
      <c r="AI93" s="60" t="s">
        <v>1</v>
      </c>
      <c r="AJ93" s="60" t="s">
        <v>2</v>
      </c>
      <c r="AK93" s="60" t="s">
        <v>3</v>
      </c>
      <c r="AL93" s="60" t="s">
        <v>4</v>
      </c>
      <c r="AM93" s="60" t="s">
        <v>1</v>
      </c>
      <c r="AN93" s="60" t="s">
        <v>2</v>
      </c>
      <c r="AO93" s="60" t="s">
        <v>3</v>
      </c>
      <c r="AP93" s="60" t="s">
        <v>4</v>
      </c>
      <c r="AQ93" s="60" t="s">
        <v>1</v>
      </c>
      <c r="AR93" s="60" t="s">
        <v>2</v>
      </c>
      <c r="AS93" s="60" t="s">
        <v>3</v>
      </c>
      <c r="AT93" s="61" t="s">
        <v>4</v>
      </c>
    </row>
    <row r="94" spans="1:46" s="6" customFormat="1" x14ac:dyDescent="0.2">
      <c r="A94" s="68"/>
      <c r="B94" s="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</row>
    <row r="95" spans="1:46" s="50" customFormat="1" ht="23.25" customHeight="1" x14ac:dyDescent="0.2">
      <c r="A95" s="74"/>
      <c r="B95" s="55" t="s">
        <v>128</v>
      </c>
      <c r="C95" s="56">
        <v>615349</v>
      </c>
      <c r="D95" s="57">
        <v>633466</v>
      </c>
      <c r="E95" s="57">
        <v>636352</v>
      </c>
      <c r="F95" s="57">
        <v>623137</v>
      </c>
      <c r="G95" s="58">
        <v>648601</v>
      </c>
      <c r="H95" s="59">
        <v>676308</v>
      </c>
      <c r="I95" s="59">
        <v>692336</v>
      </c>
      <c r="J95" s="59">
        <v>717646</v>
      </c>
      <c r="K95" s="56">
        <v>749875</v>
      </c>
      <c r="L95" s="57">
        <v>771776</v>
      </c>
      <c r="M95" s="57">
        <v>790936</v>
      </c>
      <c r="N95" s="57">
        <v>827502</v>
      </c>
      <c r="O95" s="56">
        <v>868878</v>
      </c>
      <c r="P95" s="57">
        <v>902354</v>
      </c>
      <c r="Q95" s="57">
        <v>931394</v>
      </c>
      <c r="R95" s="57">
        <v>969647</v>
      </c>
      <c r="S95" s="56">
        <v>1005238</v>
      </c>
      <c r="T95" s="57">
        <v>1011772</v>
      </c>
      <c r="U95" s="57">
        <v>1031909</v>
      </c>
      <c r="V95" s="57">
        <v>1124037</v>
      </c>
      <c r="W95" s="56">
        <v>1203463</v>
      </c>
      <c r="X95" s="57">
        <v>1211570</v>
      </c>
      <c r="Y95" s="57">
        <v>1236324</v>
      </c>
      <c r="Z95" s="57">
        <v>1236091</v>
      </c>
      <c r="AA95" s="56">
        <v>1297185</v>
      </c>
      <c r="AB95" s="57">
        <v>1368226</v>
      </c>
      <c r="AC95" s="57">
        <v>1418337</v>
      </c>
      <c r="AD95" s="57">
        <v>1479786</v>
      </c>
      <c r="AE95" s="56">
        <v>1548739</v>
      </c>
      <c r="AF95" s="57">
        <v>1583477</v>
      </c>
      <c r="AG95" s="57">
        <v>1636619</v>
      </c>
      <c r="AH95" s="57">
        <v>1655424</v>
      </c>
      <c r="AI95" s="56">
        <v>1651545</v>
      </c>
      <c r="AJ95" s="57">
        <v>1696159</v>
      </c>
      <c r="AK95" s="57">
        <v>1707387</v>
      </c>
      <c r="AL95" s="57">
        <v>1743549</v>
      </c>
      <c r="AM95" s="56">
        <v>1760966</v>
      </c>
      <c r="AN95" s="57">
        <v>1772801</v>
      </c>
      <c r="AO95" s="57">
        <v>1793440</v>
      </c>
      <c r="AP95" s="57">
        <v>1794177</v>
      </c>
      <c r="AQ95" s="56">
        <v>1811509</v>
      </c>
      <c r="AR95" s="57"/>
      <c r="AS95" s="57"/>
      <c r="AT95" s="57"/>
    </row>
    <row r="96" spans="1:46" s="6" customFormat="1" x14ac:dyDescent="0.2">
      <c r="A96" s="68"/>
      <c r="B96" s="3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</row>
    <row r="97" spans="1:46" s="14" customFormat="1" ht="31.5" x14ac:dyDescent="0.25">
      <c r="A97" s="70" t="s">
        <v>5</v>
      </c>
      <c r="B97" s="24" t="s">
        <v>129</v>
      </c>
      <c r="C97" s="26">
        <v>238736</v>
      </c>
      <c r="D97" s="26">
        <v>250743</v>
      </c>
      <c r="E97" s="26">
        <v>256795</v>
      </c>
      <c r="F97" s="26">
        <v>259432</v>
      </c>
      <c r="G97" s="26">
        <v>268042</v>
      </c>
      <c r="H97" s="26">
        <v>273497</v>
      </c>
      <c r="I97" s="26">
        <v>277821</v>
      </c>
      <c r="J97" s="26">
        <v>296376</v>
      </c>
      <c r="K97" s="26">
        <v>314813</v>
      </c>
      <c r="L97" s="26">
        <v>324595</v>
      </c>
      <c r="M97" s="26">
        <v>337024</v>
      </c>
      <c r="N97" s="26">
        <v>366089</v>
      </c>
      <c r="O97" s="26">
        <v>386773</v>
      </c>
      <c r="P97" s="26">
        <v>397435</v>
      </c>
      <c r="Q97" s="26">
        <v>416746</v>
      </c>
      <c r="R97" s="26">
        <v>434423</v>
      </c>
      <c r="S97" s="26">
        <v>449949</v>
      </c>
      <c r="T97" s="26">
        <v>456581</v>
      </c>
      <c r="U97" s="26">
        <v>462961</v>
      </c>
      <c r="V97" s="26">
        <v>486643</v>
      </c>
      <c r="W97" s="26">
        <v>517090</v>
      </c>
      <c r="X97" s="26">
        <v>529213</v>
      </c>
      <c r="Y97" s="26">
        <v>540708</v>
      </c>
      <c r="Z97" s="26">
        <v>527881</v>
      </c>
      <c r="AA97" s="26">
        <v>580775</v>
      </c>
      <c r="AB97" s="26">
        <v>588132</v>
      </c>
      <c r="AC97" s="26">
        <v>606740</v>
      </c>
      <c r="AD97" s="26">
        <v>639176</v>
      </c>
      <c r="AE97" s="26">
        <v>668561</v>
      </c>
      <c r="AF97" s="26">
        <v>676417</v>
      </c>
      <c r="AG97" s="26">
        <v>677988</v>
      </c>
      <c r="AH97" s="26">
        <v>694110</v>
      </c>
      <c r="AI97" s="26">
        <v>700165</v>
      </c>
      <c r="AJ97" s="26">
        <v>704713</v>
      </c>
      <c r="AK97" s="26">
        <v>710996</v>
      </c>
      <c r="AL97" s="26">
        <v>728756</v>
      </c>
      <c r="AM97" s="26">
        <v>729943</v>
      </c>
      <c r="AN97" s="26">
        <v>730447</v>
      </c>
      <c r="AO97" s="26">
        <v>759590</v>
      </c>
      <c r="AP97" s="26">
        <v>770010</v>
      </c>
      <c r="AQ97" s="26">
        <v>784122</v>
      </c>
      <c r="AR97" s="26"/>
      <c r="AS97" s="26"/>
      <c r="AT97" s="26"/>
    </row>
    <row r="98" spans="1:46" s="14" customFormat="1" ht="31.5" x14ac:dyDescent="0.25">
      <c r="A98" s="69" t="s">
        <v>6</v>
      </c>
      <c r="B98" s="29" t="s">
        <v>7</v>
      </c>
      <c r="C98" s="31">
        <v>176956</v>
      </c>
      <c r="D98" s="31">
        <v>190141</v>
      </c>
      <c r="E98" s="31">
        <v>198705</v>
      </c>
      <c r="F98" s="31">
        <v>207186</v>
      </c>
      <c r="G98" s="31">
        <v>214724</v>
      </c>
      <c r="H98" s="31">
        <v>219087</v>
      </c>
      <c r="I98" s="31">
        <v>219699</v>
      </c>
      <c r="J98" s="31">
        <v>238454</v>
      </c>
      <c r="K98" s="31">
        <v>251093</v>
      </c>
      <c r="L98" s="31">
        <v>257466</v>
      </c>
      <c r="M98" s="31">
        <v>261234</v>
      </c>
      <c r="N98" s="31">
        <v>286896</v>
      </c>
      <c r="O98" s="31">
        <v>300464</v>
      </c>
      <c r="P98" s="31">
        <v>308433</v>
      </c>
      <c r="Q98" s="31">
        <v>322274</v>
      </c>
      <c r="R98" s="31">
        <v>342040</v>
      </c>
      <c r="S98" s="31">
        <v>354104</v>
      </c>
      <c r="T98" s="31">
        <v>357704</v>
      </c>
      <c r="U98" s="31">
        <v>359605</v>
      </c>
      <c r="V98" s="31">
        <v>366170</v>
      </c>
      <c r="W98" s="31">
        <v>383412</v>
      </c>
      <c r="X98" s="31">
        <v>400554</v>
      </c>
      <c r="Y98" s="31">
        <v>410056</v>
      </c>
      <c r="Z98" s="31">
        <v>400312</v>
      </c>
      <c r="AA98" s="31">
        <v>427385</v>
      </c>
      <c r="AB98" s="31">
        <v>426095</v>
      </c>
      <c r="AC98" s="31">
        <v>446041</v>
      </c>
      <c r="AD98" s="31">
        <v>476610</v>
      </c>
      <c r="AE98" s="31">
        <v>496058</v>
      </c>
      <c r="AF98" s="31">
        <v>497704</v>
      </c>
      <c r="AG98" s="31">
        <v>481185</v>
      </c>
      <c r="AH98" s="31">
        <v>481120</v>
      </c>
      <c r="AI98" s="31">
        <v>489845</v>
      </c>
      <c r="AJ98" s="31">
        <v>486958</v>
      </c>
      <c r="AK98" s="31">
        <v>499807</v>
      </c>
      <c r="AL98" s="31">
        <v>514427</v>
      </c>
      <c r="AM98" s="31">
        <v>508190</v>
      </c>
      <c r="AN98" s="31">
        <v>497745</v>
      </c>
      <c r="AO98" s="31">
        <v>518254</v>
      </c>
      <c r="AP98" s="31">
        <v>542532</v>
      </c>
      <c r="AQ98" s="31">
        <v>557600</v>
      </c>
      <c r="AR98" s="31"/>
      <c r="AS98" s="31"/>
      <c r="AT98" s="31"/>
    </row>
    <row r="99" spans="1:46" s="6" customFormat="1" ht="30" x14ac:dyDescent="0.2">
      <c r="A99" s="68" t="s">
        <v>8</v>
      </c>
      <c r="B99" s="51" t="s">
        <v>101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7">
        <v>0</v>
      </c>
      <c r="Z99" s="17">
        <v>0</v>
      </c>
      <c r="AA99" s="17">
        <v>0</v>
      </c>
      <c r="AB99" s="17">
        <v>0</v>
      </c>
      <c r="AC99" s="17">
        <v>0</v>
      </c>
      <c r="AD99" s="17">
        <v>0</v>
      </c>
      <c r="AE99" s="17">
        <v>0</v>
      </c>
      <c r="AF99" s="17">
        <v>0</v>
      </c>
      <c r="AG99" s="17">
        <v>0</v>
      </c>
      <c r="AH99" s="17">
        <v>0</v>
      </c>
      <c r="AI99" s="17">
        <v>0</v>
      </c>
      <c r="AJ99" s="17">
        <v>0</v>
      </c>
      <c r="AK99" s="17">
        <v>0</v>
      </c>
      <c r="AL99" s="17">
        <v>0</v>
      </c>
      <c r="AM99" s="17">
        <v>0</v>
      </c>
      <c r="AN99" s="17">
        <v>0</v>
      </c>
      <c r="AO99" s="17">
        <v>0</v>
      </c>
      <c r="AP99" s="17">
        <v>0</v>
      </c>
      <c r="AQ99" s="17">
        <v>0</v>
      </c>
      <c r="AR99" s="17"/>
      <c r="AS99" s="17"/>
      <c r="AT99" s="17"/>
    </row>
    <row r="100" spans="1:46" s="6" customFormat="1" ht="30" x14ac:dyDescent="0.2">
      <c r="A100" s="68" t="s">
        <v>10</v>
      </c>
      <c r="B100" s="51" t="s">
        <v>102</v>
      </c>
      <c r="C100" s="17">
        <v>176956</v>
      </c>
      <c r="D100" s="17">
        <v>190141</v>
      </c>
      <c r="E100" s="17">
        <v>198705</v>
      </c>
      <c r="F100" s="17">
        <v>207186</v>
      </c>
      <c r="G100" s="17">
        <v>214724</v>
      </c>
      <c r="H100" s="17">
        <v>219087</v>
      </c>
      <c r="I100" s="17">
        <v>219699</v>
      </c>
      <c r="J100" s="17">
        <v>238454</v>
      </c>
      <c r="K100" s="17">
        <v>251093</v>
      </c>
      <c r="L100" s="17">
        <v>257466</v>
      </c>
      <c r="M100" s="17">
        <v>261234</v>
      </c>
      <c r="N100" s="17">
        <v>286896</v>
      </c>
      <c r="O100" s="17">
        <v>300464</v>
      </c>
      <c r="P100" s="17">
        <v>308433</v>
      </c>
      <c r="Q100" s="17">
        <v>322274</v>
      </c>
      <c r="R100" s="17">
        <v>342040</v>
      </c>
      <c r="S100" s="17">
        <v>354104</v>
      </c>
      <c r="T100" s="17">
        <v>357704</v>
      </c>
      <c r="U100" s="17">
        <v>359605</v>
      </c>
      <c r="V100" s="17">
        <v>366170</v>
      </c>
      <c r="W100" s="17">
        <v>383412</v>
      </c>
      <c r="X100" s="17">
        <v>400554</v>
      </c>
      <c r="Y100" s="17">
        <v>410056</v>
      </c>
      <c r="Z100" s="17">
        <v>400312</v>
      </c>
      <c r="AA100" s="17">
        <v>427385</v>
      </c>
      <c r="AB100" s="17">
        <v>426095</v>
      </c>
      <c r="AC100" s="17">
        <v>446041</v>
      </c>
      <c r="AD100" s="17">
        <v>476610</v>
      </c>
      <c r="AE100" s="17">
        <v>496058</v>
      </c>
      <c r="AF100" s="17">
        <v>497704</v>
      </c>
      <c r="AG100" s="17">
        <v>481185</v>
      </c>
      <c r="AH100" s="17">
        <v>481120</v>
      </c>
      <c r="AI100" s="17">
        <v>489845</v>
      </c>
      <c r="AJ100" s="17">
        <v>486958</v>
      </c>
      <c r="AK100" s="17">
        <v>499807</v>
      </c>
      <c r="AL100" s="17">
        <v>514427</v>
      </c>
      <c r="AM100" s="17">
        <v>508190</v>
      </c>
      <c r="AN100" s="17">
        <v>497745</v>
      </c>
      <c r="AO100" s="17">
        <v>518254</v>
      </c>
      <c r="AP100" s="17">
        <v>542532</v>
      </c>
      <c r="AQ100" s="17">
        <v>557600</v>
      </c>
      <c r="AR100" s="17"/>
      <c r="AS100" s="17"/>
      <c r="AT100" s="17"/>
    </row>
    <row r="101" spans="1:46" s="6" customFormat="1" ht="15.75" hidden="1" customHeight="1" x14ac:dyDescent="0.2">
      <c r="A101" s="68"/>
      <c r="B101" s="36"/>
      <c r="C101" s="17">
        <v>0</v>
      </c>
      <c r="D101" s="17">
        <v>0</v>
      </c>
      <c r="E101" s="17">
        <v>0</v>
      </c>
      <c r="F101" s="17">
        <v>1096</v>
      </c>
      <c r="G101" s="17">
        <v>0</v>
      </c>
      <c r="H101" s="17">
        <v>0</v>
      </c>
      <c r="I101" s="17">
        <v>0</v>
      </c>
      <c r="J101" s="17">
        <v>6000</v>
      </c>
      <c r="K101" s="17">
        <v>0</v>
      </c>
      <c r="L101" s="17">
        <v>0</v>
      </c>
      <c r="M101" s="17">
        <v>0</v>
      </c>
      <c r="N101" s="17">
        <v>17173</v>
      </c>
      <c r="O101" s="17">
        <v>0</v>
      </c>
      <c r="P101" s="17">
        <v>0</v>
      </c>
      <c r="Q101" s="17">
        <v>0</v>
      </c>
      <c r="R101" s="17">
        <v>18983</v>
      </c>
      <c r="S101" s="17">
        <v>0</v>
      </c>
      <c r="T101" s="17">
        <v>0</v>
      </c>
      <c r="U101" s="17">
        <v>0</v>
      </c>
      <c r="V101" s="17">
        <v>25931</v>
      </c>
      <c r="W101" s="17">
        <v>0</v>
      </c>
      <c r="X101" s="17">
        <v>0</v>
      </c>
      <c r="Y101" s="17">
        <v>0</v>
      </c>
      <c r="Z101" s="17">
        <v>28703</v>
      </c>
      <c r="AA101" s="17">
        <v>0</v>
      </c>
      <c r="AB101" s="17">
        <v>0</v>
      </c>
      <c r="AC101" s="17">
        <v>0</v>
      </c>
      <c r="AD101" s="17">
        <v>33718</v>
      </c>
      <c r="AE101" s="17">
        <v>0</v>
      </c>
      <c r="AF101" s="17">
        <v>0</v>
      </c>
      <c r="AG101" s="17">
        <v>0</v>
      </c>
      <c r="AH101" s="17">
        <v>44515</v>
      </c>
      <c r="AI101" s="17">
        <v>0</v>
      </c>
      <c r="AJ101" s="17">
        <v>0</v>
      </c>
      <c r="AK101" s="17">
        <v>0</v>
      </c>
      <c r="AL101" s="17">
        <v>31311</v>
      </c>
      <c r="AM101" s="17">
        <v>0</v>
      </c>
      <c r="AN101" s="17">
        <v>0</v>
      </c>
      <c r="AO101" s="17">
        <v>0</v>
      </c>
      <c r="AP101" s="17">
        <v>11093</v>
      </c>
      <c r="AQ101" s="17">
        <v>11093</v>
      </c>
      <c r="AR101" s="17"/>
      <c r="AS101" s="17"/>
      <c r="AT101" s="17"/>
    </row>
    <row r="102" spans="1:46" s="14" customFormat="1" ht="17.25" customHeight="1" x14ac:dyDescent="0.25">
      <c r="A102" s="69" t="s">
        <v>11</v>
      </c>
      <c r="B102" s="35" t="s">
        <v>103</v>
      </c>
      <c r="C102" s="31">
        <v>61780</v>
      </c>
      <c r="D102" s="31">
        <v>60602</v>
      </c>
      <c r="E102" s="31">
        <v>58090</v>
      </c>
      <c r="F102" s="31">
        <v>52246</v>
      </c>
      <c r="G102" s="31">
        <v>53318</v>
      </c>
      <c r="H102" s="31">
        <v>54410</v>
      </c>
      <c r="I102" s="31">
        <v>58122</v>
      </c>
      <c r="J102" s="31">
        <v>57922</v>
      </c>
      <c r="K102" s="31">
        <v>63720</v>
      </c>
      <c r="L102" s="31">
        <v>67129</v>
      </c>
      <c r="M102" s="31">
        <v>75790</v>
      </c>
      <c r="N102" s="31">
        <v>79193</v>
      </c>
      <c r="O102" s="31">
        <v>86309</v>
      </c>
      <c r="P102" s="31">
        <v>89002</v>
      </c>
      <c r="Q102" s="31">
        <v>94472</v>
      </c>
      <c r="R102" s="31">
        <v>92383</v>
      </c>
      <c r="S102" s="31">
        <v>95845</v>
      </c>
      <c r="T102" s="31">
        <v>98877</v>
      </c>
      <c r="U102" s="31">
        <v>103356</v>
      </c>
      <c r="V102" s="31">
        <v>120473</v>
      </c>
      <c r="W102" s="31">
        <v>133678</v>
      </c>
      <c r="X102" s="31">
        <v>128659</v>
      </c>
      <c r="Y102" s="31">
        <v>130652</v>
      </c>
      <c r="Z102" s="31">
        <v>127569</v>
      </c>
      <c r="AA102" s="31">
        <v>153390</v>
      </c>
      <c r="AB102" s="31">
        <v>162037</v>
      </c>
      <c r="AC102" s="31">
        <v>160699</v>
      </c>
      <c r="AD102" s="31">
        <v>162566</v>
      </c>
      <c r="AE102" s="31">
        <v>172503</v>
      </c>
      <c r="AF102" s="31">
        <v>178713</v>
      </c>
      <c r="AG102" s="31">
        <v>196803</v>
      </c>
      <c r="AH102" s="31">
        <v>212990</v>
      </c>
      <c r="AI102" s="31">
        <v>210320</v>
      </c>
      <c r="AJ102" s="31">
        <v>217755</v>
      </c>
      <c r="AK102" s="31">
        <v>211189</v>
      </c>
      <c r="AL102" s="31">
        <v>214329</v>
      </c>
      <c r="AM102" s="31">
        <v>221753</v>
      </c>
      <c r="AN102" s="31">
        <v>232702</v>
      </c>
      <c r="AO102" s="31">
        <v>241336</v>
      </c>
      <c r="AP102" s="31">
        <v>227478</v>
      </c>
      <c r="AQ102" s="31">
        <v>226522</v>
      </c>
      <c r="AR102" s="31"/>
      <c r="AS102" s="31"/>
      <c r="AT102" s="31"/>
    </row>
    <row r="103" spans="1:46" s="6" customFormat="1" ht="30" x14ac:dyDescent="0.2">
      <c r="A103" s="68" t="s">
        <v>13</v>
      </c>
      <c r="B103" s="51" t="s">
        <v>101</v>
      </c>
      <c r="C103" s="17">
        <v>-14506</v>
      </c>
      <c r="D103" s="17">
        <v>-14817</v>
      </c>
      <c r="E103" s="17">
        <v>-15233</v>
      </c>
      <c r="F103" s="17">
        <v>-14418</v>
      </c>
      <c r="G103" s="17">
        <v>-15069</v>
      </c>
      <c r="H103" s="17">
        <v>-15951</v>
      </c>
      <c r="I103" s="17">
        <v>-14779</v>
      </c>
      <c r="J103" s="17">
        <v>-16296</v>
      </c>
      <c r="K103" s="17">
        <v>-18331</v>
      </c>
      <c r="L103" s="17">
        <v>-19501</v>
      </c>
      <c r="M103" s="17">
        <v>-20069</v>
      </c>
      <c r="N103" s="17">
        <v>-20868</v>
      </c>
      <c r="O103" s="17">
        <v>-22612</v>
      </c>
      <c r="P103" s="17">
        <v>-22105</v>
      </c>
      <c r="Q103" s="17">
        <v>-23358</v>
      </c>
      <c r="R103" s="17">
        <v>-23691</v>
      </c>
      <c r="S103" s="17">
        <v>-26366</v>
      </c>
      <c r="T103" s="17">
        <v>-25958</v>
      </c>
      <c r="U103" s="17">
        <v>-26144</v>
      </c>
      <c r="V103" s="17">
        <v>-26544</v>
      </c>
      <c r="W103" s="17">
        <v>-32694</v>
      </c>
      <c r="X103" s="17">
        <v>-31597</v>
      </c>
      <c r="Y103" s="17">
        <v>-31089</v>
      </c>
      <c r="Z103" s="17">
        <v>-30138</v>
      </c>
      <c r="AA103" s="17">
        <v>-28010</v>
      </c>
      <c r="AB103" s="17">
        <v>-33741</v>
      </c>
      <c r="AC103" s="17">
        <v>-34755</v>
      </c>
      <c r="AD103" s="17">
        <v>-34859</v>
      </c>
      <c r="AE103" s="17">
        <v>-35690</v>
      </c>
      <c r="AF103" s="17">
        <v>-35624</v>
      </c>
      <c r="AG103" s="17">
        <v>-37018</v>
      </c>
      <c r="AH103" s="17">
        <v>-24646</v>
      </c>
      <c r="AI103" s="17">
        <v>-23729</v>
      </c>
      <c r="AJ103" s="17">
        <v>-22489</v>
      </c>
      <c r="AK103" s="17">
        <v>-23431</v>
      </c>
      <c r="AL103" s="17">
        <v>-22880</v>
      </c>
      <c r="AM103" s="17">
        <v>-24611</v>
      </c>
      <c r="AN103" s="17">
        <v>-23858</v>
      </c>
      <c r="AO103" s="17">
        <v>-22620</v>
      </c>
      <c r="AP103" s="17">
        <v>-22859</v>
      </c>
      <c r="AQ103" s="17">
        <v>-24470</v>
      </c>
      <c r="AR103" s="17"/>
      <c r="AS103" s="17"/>
      <c r="AT103" s="17"/>
    </row>
    <row r="104" spans="1:46" s="6" customFormat="1" ht="30" x14ac:dyDescent="0.2">
      <c r="A104" s="68" t="s">
        <v>14</v>
      </c>
      <c r="B104" s="51" t="s">
        <v>102</v>
      </c>
      <c r="C104" s="17">
        <v>76286</v>
      </c>
      <c r="D104" s="17">
        <v>75419</v>
      </c>
      <c r="E104" s="17">
        <v>73323</v>
      </c>
      <c r="F104" s="17">
        <v>66664</v>
      </c>
      <c r="G104" s="17">
        <v>68387</v>
      </c>
      <c r="H104" s="17">
        <v>70361</v>
      </c>
      <c r="I104" s="17">
        <v>72901</v>
      </c>
      <c r="J104" s="17">
        <v>74218</v>
      </c>
      <c r="K104" s="17">
        <v>82051</v>
      </c>
      <c r="L104" s="17">
        <v>86630</v>
      </c>
      <c r="M104" s="17">
        <v>95859</v>
      </c>
      <c r="N104" s="17">
        <v>100061</v>
      </c>
      <c r="O104" s="17">
        <v>108921</v>
      </c>
      <c r="P104" s="17">
        <v>111107</v>
      </c>
      <c r="Q104" s="17">
        <v>117830</v>
      </c>
      <c r="R104" s="17">
        <v>116074</v>
      </c>
      <c r="S104" s="17">
        <v>122211</v>
      </c>
      <c r="T104" s="17">
        <v>124835</v>
      </c>
      <c r="U104" s="17">
        <v>129500</v>
      </c>
      <c r="V104" s="17">
        <v>147017</v>
      </c>
      <c r="W104" s="17">
        <v>166372</v>
      </c>
      <c r="X104" s="17">
        <v>160256</v>
      </c>
      <c r="Y104" s="17">
        <v>161741</v>
      </c>
      <c r="Z104" s="17">
        <v>157707</v>
      </c>
      <c r="AA104" s="17">
        <v>181400</v>
      </c>
      <c r="AB104" s="17">
        <v>195778</v>
      </c>
      <c r="AC104" s="17">
        <v>195454</v>
      </c>
      <c r="AD104" s="17">
        <v>197425</v>
      </c>
      <c r="AE104" s="17">
        <v>208193</v>
      </c>
      <c r="AF104" s="17">
        <v>214337</v>
      </c>
      <c r="AG104" s="17">
        <v>233821</v>
      </c>
      <c r="AH104" s="17">
        <v>237636</v>
      </c>
      <c r="AI104" s="17">
        <v>234049</v>
      </c>
      <c r="AJ104" s="17">
        <v>240244</v>
      </c>
      <c r="AK104" s="17">
        <v>234620</v>
      </c>
      <c r="AL104" s="17">
        <v>237209</v>
      </c>
      <c r="AM104" s="17">
        <v>246364</v>
      </c>
      <c r="AN104" s="17">
        <v>256560</v>
      </c>
      <c r="AO104" s="17">
        <v>263956</v>
      </c>
      <c r="AP104" s="17">
        <v>250337</v>
      </c>
      <c r="AQ104" s="17">
        <v>250992</v>
      </c>
      <c r="AR104" s="17"/>
      <c r="AS104" s="17"/>
      <c r="AT104" s="17"/>
    </row>
    <row r="105" spans="1:46" s="6" customFormat="1" x14ac:dyDescent="0.2">
      <c r="A105" s="68"/>
      <c r="B105" s="3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</row>
    <row r="106" spans="1:46" s="14" customFormat="1" ht="31.5" x14ac:dyDescent="0.25">
      <c r="A106" s="70" t="s">
        <v>15</v>
      </c>
      <c r="B106" s="24" t="s">
        <v>130</v>
      </c>
      <c r="C106" s="26">
        <v>147848</v>
      </c>
      <c r="D106" s="26">
        <v>154368</v>
      </c>
      <c r="E106" s="26">
        <v>160378</v>
      </c>
      <c r="F106" s="26">
        <v>169344</v>
      </c>
      <c r="G106" s="26">
        <v>193494</v>
      </c>
      <c r="H106" s="26">
        <v>221182</v>
      </c>
      <c r="I106" s="26">
        <v>233981</v>
      </c>
      <c r="J106" s="26">
        <v>232799</v>
      </c>
      <c r="K106" s="26">
        <v>250507</v>
      </c>
      <c r="L106" s="26">
        <v>244021</v>
      </c>
      <c r="M106" s="26">
        <v>244647</v>
      </c>
      <c r="N106" s="26">
        <v>246772</v>
      </c>
      <c r="O106" s="26">
        <v>255329</v>
      </c>
      <c r="P106" s="26">
        <v>258820</v>
      </c>
      <c r="Q106" s="26">
        <v>247484</v>
      </c>
      <c r="R106" s="26">
        <v>255350</v>
      </c>
      <c r="S106" s="26">
        <v>240277</v>
      </c>
      <c r="T106" s="26">
        <v>229468</v>
      </c>
      <c r="U106" s="26">
        <v>228150</v>
      </c>
      <c r="V106" s="26">
        <v>230522</v>
      </c>
      <c r="W106" s="26">
        <v>238930</v>
      </c>
      <c r="X106" s="26">
        <v>247941</v>
      </c>
      <c r="Y106" s="26">
        <v>274427</v>
      </c>
      <c r="Z106" s="26">
        <v>291019</v>
      </c>
      <c r="AA106" s="26">
        <v>327015</v>
      </c>
      <c r="AB106" s="26">
        <v>327461</v>
      </c>
      <c r="AC106" s="26">
        <v>368539</v>
      </c>
      <c r="AD106" s="26">
        <v>379128</v>
      </c>
      <c r="AE106" s="26">
        <v>387295</v>
      </c>
      <c r="AF106" s="26">
        <v>409807</v>
      </c>
      <c r="AG106" s="26">
        <v>429188</v>
      </c>
      <c r="AH106" s="26">
        <v>430346</v>
      </c>
      <c r="AI106" s="26">
        <v>450856</v>
      </c>
      <c r="AJ106" s="26">
        <v>480830</v>
      </c>
      <c r="AK106" s="26">
        <v>501501</v>
      </c>
      <c r="AL106" s="26">
        <v>526760</v>
      </c>
      <c r="AM106" s="26">
        <v>533239</v>
      </c>
      <c r="AN106" s="26">
        <v>526870</v>
      </c>
      <c r="AO106" s="26">
        <v>519636</v>
      </c>
      <c r="AP106" s="26">
        <v>525533</v>
      </c>
      <c r="AQ106" s="26">
        <v>535879</v>
      </c>
      <c r="AR106" s="26"/>
      <c r="AS106" s="26"/>
      <c r="AT106" s="26"/>
    </row>
    <row r="107" spans="1:46" s="14" customFormat="1" ht="15.75" x14ac:dyDescent="0.25">
      <c r="A107" s="69" t="s">
        <v>16</v>
      </c>
      <c r="B107" s="35" t="s">
        <v>104</v>
      </c>
      <c r="C107" s="31">
        <v>27605</v>
      </c>
      <c r="D107" s="31">
        <v>27864</v>
      </c>
      <c r="E107" s="31">
        <v>29916</v>
      </c>
      <c r="F107" s="31">
        <v>41012</v>
      </c>
      <c r="G107" s="31">
        <v>47062</v>
      </c>
      <c r="H107" s="31">
        <v>49067</v>
      </c>
      <c r="I107" s="31">
        <v>62743</v>
      </c>
      <c r="J107" s="31">
        <v>61112</v>
      </c>
      <c r="K107" s="31">
        <v>62786</v>
      </c>
      <c r="L107" s="31">
        <v>57019</v>
      </c>
      <c r="M107" s="31">
        <v>59557</v>
      </c>
      <c r="N107" s="31">
        <v>66224</v>
      </c>
      <c r="O107" s="31">
        <v>71512</v>
      </c>
      <c r="P107" s="31">
        <v>78962</v>
      </c>
      <c r="Q107" s="31">
        <v>74401</v>
      </c>
      <c r="R107" s="31">
        <v>80180</v>
      </c>
      <c r="S107" s="31">
        <v>71869</v>
      </c>
      <c r="T107" s="31">
        <v>63443</v>
      </c>
      <c r="U107" s="31">
        <v>61002</v>
      </c>
      <c r="V107" s="31">
        <v>47467</v>
      </c>
      <c r="W107" s="31">
        <v>36013</v>
      </c>
      <c r="X107" s="31">
        <v>43826</v>
      </c>
      <c r="Y107" s="31">
        <v>56220</v>
      </c>
      <c r="Z107" s="31">
        <v>64955</v>
      </c>
      <c r="AA107" s="31">
        <v>71385</v>
      </c>
      <c r="AB107" s="31">
        <v>62811</v>
      </c>
      <c r="AC107" s="31">
        <v>77576</v>
      </c>
      <c r="AD107" s="31">
        <v>93995</v>
      </c>
      <c r="AE107" s="31">
        <v>97614</v>
      </c>
      <c r="AF107" s="31">
        <v>101068</v>
      </c>
      <c r="AG107" s="31">
        <v>87510</v>
      </c>
      <c r="AH107" s="31">
        <v>86539</v>
      </c>
      <c r="AI107" s="31">
        <v>95661</v>
      </c>
      <c r="AJ107" s="31">
        <v>97937</v>
      </c>
      <c r="AK107" s="31">
        <v>103766</v>
      </c>
      <c r="AL107" s="31">
        <v>115619</v>
      </c>
      <c r="AM107" s="31">
        <v>113176</v>
      </c>
      <c r="AN107" s="31">
        <v>113156</v>
      </c>
      <c r="AO107" s="31">
        <v>118400</v>
      </c>
      <c r="AP107" s="31">
        <v>126901</v>
      </c>
      <c r="AQ107" s="31">
        <v>132142</v>
      </c>
      <c r="AR107" s="31"/>
      <c r="AS107" s="31"/>
      <c r="AT107" s="31"/>
    </row>
    <row r="108" spans="1:46" s="6" customFormat="1" x14ac:dyDescent="0.2">
      <c r="A108" s="68" t="s">
        <v>18</v>
      </c>
      <c r="B108" s="37" t="s">
        <v>23</v>
      </c>
      <c r="C108" s="17">
        <v>9828</v>
      </c>
      <c r="D108" s="17">
        <v>9177</v>
      </c>
      <c r="E108" s="17">
        <v>9741</v>
      </c>
      <c r="F108" s="17">
        <v>15805</v>
      </c>
      <c r="G108" s="17">
        <v>17283</v>
      </c>
      <c r="H108" s="17">
        <v>18242</v>
      </c>
      <c r="I108" s="17">
        <v>22233</v>
      </c>
      <c r="J108" s="17">
        <v>21739</v>
      </c>
      <c r="K108" s="17">
        <v>24271</v>
      </c>
      <c r="L108" s="17">
        <v>22201</v>
      </c>
      <c r="M108" s="17">
        <v>22966</v>
      </c>
      <c r="N108" s="17">
        <v>25715</v>
      </c>
      <c r="O108" s="17">
        <v>28032</v>
      </c>
      <c r="P108" s="17">
        <v>30689</v>
      </c>
      <c r="Q108" s="17">
        <v>28232</v>
      </c>
      <c r="R108" s="17">
        <v>35334</v>
      </c>
      <c r="S108" s="17">
        <v>29895</v>
      </c>
      <c r="T108" s="17">
        <v>27779</v>
      </c>
      <c r="U108" s="17">
        <v>29071</v>
      </c>
      <c r="V108" s="17">
        <v>20814</v>
      </c>
      <c r="W108" s="17">
        <v>11551</v>
      </c>
      <c r="X108" s="17">
        <v>15661</v>
      </c>
      <c r="Y108" s="17">
        <v>23091</v>
      </c>
      <c r="Z108" s="17">
        <v>27538</v>
      </c>
      <c r="AA108" s="17">
        <v>29934</v>
      </c>
      <c r="AB108" s="17">
        <v>20778</v>
      </c>
      <c r="AC108" s="17">
        <v>24226</v>
      </c>
      <c r="AD108" s="17">
        <v>26151</v>
      </c>
      <c r="AE108" s="17">
        <v>25110</v>
      </c>
      <c r="AF108" s="17">
        <v>22618</v>
      </c>
      <c r="AG108" s="17">
        <v>18363</v>
      </c>
      <c r="AH108" s="17">
        <v>18505</v>
      </c>
      <c r="AI108" s="17">
        <v>19276</v>
      </c>
      <c r="AJ108" s="17">
        <v>19252</v>
      </c>
      <c r="AK108" s="17">
        <v>21855</v>
      </c>
      <c r="AL108" s="17">
        <v>25310</v>
      </c>
      <c r="AM108" s="17">
        <v>28478</v>
      </c>
      <c r="AN108" s="17">
        <v>29856</v>
      </c>
      <c r="AO108" s="17">
        <v>32666</v>
      </c>
      <c r="AP108" s="17">
        <v>34686</v>
      </c>
      <c r="AQ108" s="17">
        <v>38913</v>
      </c>
      <c r="AR108" s="17"/>
      <c r="AS108" s="17"/>
      <c r="AT108" s="17"/>
    </row>
    <row r="109" spans="1:46" s="6" customFormat="1" x14ac:dyDescent="0.2">
      <c r="A109" s="68" t="s">
        <v>20</v>
      </c>
      <c r="B109" s="37" t="s">
        <v>25</v>
      </c>
      <c r="C109" s="17">
        <v>17777</v>
      </c>
      <c r="D109" s="17">
        <v>18687</v>
      </c>
      <c r="E109" s="17">
        <v>20175</v>
      </c>
      <c r="F109" s="17">
        <v>25207</v>
      </c>
      <c r="G109" s="17">
        <v>29779</v>
      </c>
      <c r="H109" s="17">
        <v>30825</v>
      </c>
      <c r="I109" s="17">
        <v>40510</v>
      </c>
      <c r="J109" s="17">
        <v>39373</v>
      </c>
      <c r="K109" s="17">
        <v>38515</v>
      </c>
      <c r="L109" s="17">
        <v>34818</v>
      </c>
      <c r="M109" s="17">
        <v>36591</v>
      </c>
      <c r="N109" s="17">
        <v>40509</v>
      </c>
      <c r="O109" s="17">
        <v>43480</v>
      </c>
      <c r="P109" s="17">
        <v>48273</v>
      </c>
      <c r="Q109" s="17">
        <v>46169</v>
      </c>
      <c r="R109" s="17">
        <v>44846</v>
      </c>
      <c r="S109" s="17">
        <v>41974</v>
      </c>
      <c r="T109" s="17">
        <v>35664</v>
      </c>
      <c r="U109" s="17">
        <v>31931</v>
      </c>
      <c r="V109" s="17">
        <v>26653</v>
      </c>
      <c r="W109" s="17">
        <v>24462</v>
      </c>
      <c r="X109" s="17">
        <v>28165</v>
      </c>
      <c r="Y109" s="17">
        <v>33129</v>
      </c>
      <c r="Z109" s="17">
        <v>37417</v>
      </c>
      <c r="AA109" s="17">
        <v>41451</v>
      </c>
      <c r="AB109" s="17">
        <v>42033</v>
      </c>
      <c r="AC109" s="17">
        <v>53350</v>
      </c>
      <c r="AD109" s="17">
        <v>67844</v>
      </c>
      <c r="AE109" s="17">
        <v>72504</v>
      </c>
      <c r="AF109" s="17">
        <v>78450</v>
      </c>
      <c r="AG109" s="17">
        <v>69147</v>
      </c>
      <c r="AH109" s="17">
        <v>68034</v>
      </c>
      <c r="AI109" s="17">
        <v>76385</v>
      </c>
      <c r="AJ109" s="17">
        <v>78685</v>
      </c>
      <c r="AK109" s="17">
        <v>81911</v>
      </c>
      <c r="AL109" s="17">
        <v>90309</v>
      </c>
      <c r="AM109" s="17">
        <v>84698</v>
      </c>
      <c r="AN109" s="17">
        <v>83300</v>
      </c>
      <c r="AO109" s="17">
        <v>85734</v>
      </c>
      <c r="AP109" s="17">
        <v>92215</v>
      </c>
      <c r="AQ109" s="17">
        <v>93229</v>
      </c>
      <c r="AR109" s="17"/>
      <c r="AS109" s="17"/>
      <c r="AT109" s="17"/>
    </row>
    <row r="110" spans="1:46" s="14" customFormat="1" ht="15.75" x14ac:dyDescent="0.25">
      <c r="A110" s="69" t="s">
        <v>26</v>
      </c>
      <c r="B110" s="35" t="s">
        <v>27</v>
      </c>
      <c r="C110" s="31">
        <v>120243</v>
      </c>
      <c r="D110" s="31">
        <v>126504</v>
      </c>
      <c r="E110" s="31">
        <v>130462</v>
      </c>
      <c r="F110" s="31">
        <v>128332</v>
      </c>
      <c r="G110" s="31">
        <v>146432</v>
      </c>
      <c r="H110" s="31">
        <v>172115</v>
      </c>
      <c r="I110" s="31">
        <v>171238</v>
      </c>
      <c r="J110" s="31">
        <v>171687</v>
      </c>
      <c r="K110" s="31">
        <v>187721</v>
      </c>
      <c r="L110" s="31">
        <v>187002</v>
      </c>
      <c r="M110" s="31">
        <v>185090</v>
      </c>
      <c r="N110" s="31">
        <v>180548</v>
      </c>
      <c r="O110" s="31">
        <v>183817</v>
      </c>
      <c r="P110" s="31">
        <v>179858</v>
      </c>
      <c r="Q110" s="31">
        <v>173083</v>
      </c>
      <c r="R110" s="31">
        <v>175170</v>
      </c>
      <c r="S110" s="31">
        <v>168408</v>
      </c>
      <c r="T110" s="31">
        <v>166025</v>
      </c>
      <c r="U110" s="31">
        <v>167148</v>
      </c>
      <c r="V110" s="31">
        <v>183055</v>
      </c>
      <c r="W110" s="31">
        <v>202917</v>
      </c>
      <c r="X110" s="31">
        <v>204115</v>
      </c>
      <c r="Y110" s="31">
        <v>218207</v>
      </c>
      <c r="Z110" s="31">
        <v>226064</v>
      </c>
      <c r="AA110" s="31">
        <v>255630</v>
      </c>
      <c r="AB110" s="31">
        <v>264650</v>
      </c>
      <c r="AC110" s="31">
        <v>290963</v>
      </c>
      <c r="AD110" s="31">
        <v>285133</v>
      </c>
      <c r="AE110" s="31">
        <v>289681</v>
      </c>
      <c r="AF110" s="31">
        <v>308739</v>
      </c>
      <c r="AG110" s="31">
        <v>341678</v>
      </c>
      <c r="AH110" s="31">
        <v>343807</v>
      </c>
      <c r="AI110" s="31">
        <v>355195</v>
      </c>
      <c r="AJ110" s="31">
        <v>382893</v>
      </c>
      <c r="AK110" s="31">
        <v>397735</v>
      </c>
      <c r="AL110" s="31">
        <v>411141</v>
      </c>
      <c r="AM110" s="31">
        <v>420063</v>
      </c>
      <c r="AN110" s="31">
        <v>413714</v>
      </c>
      <c r="AO110" s="31">
        <v>401236</v>
      </c>
      <c r="AP110" s="31">
        <v>398632</v>
      </c>
      <c r="AQ110" s="31">
        <v>403737</v>
      </c>
      <c r="AR110" s="31"/>
      <c r="AS110" s="31"/>
      <c r="AT110" s="31"/>
    </row>
    <row r="111" spans="1:46" s="6" customFormat="1" x14ac:dyDescent="0.2">
      <c r="A111" s="68" t="s">
        <v>28</v>
      </c>
      <c r="B111" s="36" t="s">
        <v>29</v>
      </c>
      <c r="C111" s="17">
        <v>119582</v>
      </c>
      <c r="D111" s="17">
        <v>125631</v>
      </c>
      <c r="E111" s="17">
        <v>129033</v>
      </c>
      <c r="F111" s="17">
        <v>127180</v>
      </c>
      <c r="G111" s="17">
        <v>145362</v>
      </c>
      <c r="H111" s="17">
        <v>170843</v>
      </c>
      <c r="I111" s="17">
        <v>170185</v>
      </c>
      <c r="J111" s="17">
        <v>170589</v>
      </c>
      <c r="K111" s="17">
        <v>186952</v>
      </c>
      <c r="L111" s="17">
        <v>186009</v>
      </c>
      <c r="M111" s="17">
        <v>184335</v>
      </c>
      <c r="N111" s="17">
        <v>180153</v>
      </c>
      <c r="O111" s="17">
        <v>183475</v>
      </c>
      <c r="P111" s="17">
        <v>179450</v>
      </c>
      <c r="Q111" s="17">
        <v>172233</v>
      </c>
      <c r="R111" s="17">
        <v>173902</v>
      </c>
      <c r="S111" s="17">
        <v>167534</v>
      </c>
      <c r="T111" s="17">
        <v>163503</v>
      </c>
      <c r="U111" s="17">
        <v>164455</v>
      </c>
      <c r="V111" s="17">
        <v>180994</v>
      </c>
      <c r="W111" s="17">
        <v>199500</v>
      </c>
      <c r="X111" s="17">
        <v>197900</v>
      </c>
      <c r="Y111" s="17">
        <v>214951</v>
      </c>
      <c r="Z111" s="17">
        <v>222438</v>
      </c>
      <c r="AA111" s="17">
        <v>251838</v>
      </c>
      <c r="AB111" s="17">
        <v>261026</v>
      </c>
      <c r="AC111" s="17">
        <v>287400</v>
      </c>
      <c r="AD111" s="17">
        <v>281606</v>
      </c>
      <c r="AE111" s="17">
        <v>285495</v>
      </c>
      <c r="AF111" s="17">
        <v>304817</v>
      </c>
      <c r="AG111" s="17">
        <v>339827</v>
      </c>
      <c r="AH111" s="17">
        <v>342075</v>
      </c>
      <c r="AI111" s="17">
        <v>354807</v>
      </c>
      <c r="AJ111" s="17">
        <v>382470</v>
      </c>
      <c r="AK111" s="17">
        <v>396950</v>
      </c>
      <c r="AL111" s="17">
        <v>410499</v>
      </c>
      <c r="AM111" s="17">
        <v>419775</v>
      </c>
      <c r="AN111" s="17">
        <v>413588</v>
      </c>
      <c r="AO111" s="17">
        <v>401224</v>
      </c>
      <c r="AP111" s="17">
        <v>398619</v>
      </c>
      <c r="AQ111" s="17">
        <v>403728</v>
      </c>
      <c r="AR111" s="17"/>
      <c r="AS111" s="17"/>
      <c r="AT111" s="17"/>
    </row>
    <row r="112" spans="1:46" s="6" customFormat="1" x14ac:dyDescent="0.2">
      <c r="A112" s="68" t="s">
        <v>30</v>
      </c>
      <c r="B112" s="37" t="s">
        <v>19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v>0</v>
      </c>
      <c r="AI112" s="17">
        <v>0</v>
      </c>
      <c r="AJ112" s="17">
        <v>0</v>
      </c>
      <c r="AK112" s="17">
        <v>0</v>
      </c>
      <c r="AL112" s="17">
        <v>0</v>
      </c>
      <c r="AM112" s="17">
        <v>0</v>
      </c>
      <c r="AN112" s="17">
        <v>0</v>
      </c>
      <c r="AO112" s="17">
        <v>0</v>
      </c>
      <c r="AP112" s="17">
        <v>0</v>
      </c>
      <c r="AQ112" s="17">
        <v>0</v>
      </c>
      <c r="AR112" s="17"/>
      <c r="AS112" s="17"/>
      <c r="AT112" s="17"/>
    </row>
    <row r="113" spans="1:46" s="6" customFormat="1" x14ac:dyDescent="0.2">
      <c r="A113" s="68" t="s">
        <v>31</v>
      </c>
      <c r="B113" s="37" t="s">
        <v>21</v>
      </c>
      <c r="C113" s="17">
        <v>98922</v>
      </c>
      <c r="D113" s="17">
        <v>105629</v>
      </c>
      <c r="E113" s="17">
        <v>106528</v>
      </c>
      <c r="F113" s="17">
        <v>108307</v>
      </c>
      <c r="G113" s="17">
        <v>125819</v>
      </c>
      <c r="H113" s="17">
        <v>149241</v>
      </c>
      <c r="I113" s="17">
        <v>149365</v>
      </c>
      <c r="J113" s="17">
        <v>148255</v>
      </c>
      <c r="K113" s="17">
        <v>164134</v>
      </c>
      <c r="L113" s="17">
        <v>162126</v>
      </c>
      <c r="M113" s="17">
        <v>161077</v>
      </c>
      <c r="N113" s="17">
        <v>159416</v>
      </c>
      <c r="O113" s="17">
        <v>169297</v>
      </c>
      <c r="P113" s="17">
        <v>165448</v>
      </c>
      <c r="Q113" s="17">
        <v>159591</v>
      </c>
      <c r="R113" s="17">
        <v>159206</v>
      </c>
      <c r="S113" s="17">
        <v>151255</v>
      </c>
      <c r="T113" s="17">
        <v>149063</v>
      </c>
      <c r="U113" s="17">
        <v>149798</v>
      </c>
      <c r="V113" s="17">
        <v>165005</v>
      </c>
      <c r="W113" s="17">
        <v>181567</v>
      </c>
      <c r="X113" s="17">
        <v>179128</v>
      </c>
      <c r="Y113" s="17">
        <v>195385</v>
      </c>
      <c r="Z113" s="17">
        <v>204000</v>
      </c>
      <c r="AA113" s="17">
        <v>234029</v>
      </c>
      <c r="AB113" s="17">
        <v>252892</v>
      </c>
      <c r="AC113" s="17">
        <v>279215</v>
      </c>
      <c r="AD113" s="17">
        <v>273270</v>
      </c>
      <c r="AE113" s="17">
        <v>277553</v>
      </c>
      <c r="AF113" s="17">
        <v>296015</v>
      </c>
      <c r="AG113" s="17">
        <v>330564</v>
      </c>
      <c r="AH113" s="17">
        <v>332899</v>
      </c>
      <c r="AI113" s="17">
        <v>346162</v>
      </c>
      <c r="AJ113" s="17">
        <v>373277</v>
      </c>
      <c r="AK113" s="17">
        <v>387976</v>
      </c>
      <c r="AL113" s="17">
        <v>401742</v>
      </c>
      <c r="AM113" s="17">
        <v>410743</v>
      </c>
      <c r="AN113" s="17">
        <v>404271</v>
      </c>
      <c r="AO113" s="17">
        <v>391906</v>
      </c>
      <c r="AP113" s="17">
        <v>389448</v>
      </c>
      <c r="AQ113" s="17">
        <v>394492</v>
      </c>
      <c r="AR113" s="17"/>
      <c r="AS113" s="17"/>
      <c r="AT113" s="17"/>
    </row>
    <row r="114" spans="1:46" s="6" customFormat="1" x14ac:dyDescent="0.2">
      <c r="A114" s="68" t="s">
        <v>32</v>
      </c>
      <c r="B114" s="37" t="s">
        <v>23</v>
      </c>
      <c r="C114" s="17">
        <v>2575</v>
      </c>
      <c r="D114" s="17">
        <v>2479</v>
      </c>
      <c r="E114" s="17">
        <v>3787</v>
      </c>
      <c r="F114" s="17">
        <v>3536</v>
      </c>
      <c r="G114" s="17">
        <v>3953</v>
      </c>
      <c r="H114" s="17">
        <v>5813</v>
      </c>
      <c r="I114" s="17">
        <v>5335</v>
      </c>
      <c r="J114" s="17">
        <v>7512</v>
      </c>
      <c r="K114" s="17">
        <v>9612</v>
      </c>
      <c r="L114" s="17">
        <v>10658</v>
      </c>
      <c r="M114" s="17">
        <v>10116</v>
      </c>
      <c r="N114" s="17">
        <v>10317</v>
      </c>
      <c r="O114" s="17">
        <v>5234</v>
      </c>
      <c r="P114" s="17">
        <v>5058</v>
      </c>
      <c r="Q114" s="17">
        <v>3934</v>
      </c>
      <c r="R114" s="17">
        <v>3825</v>
      </c>
      <c r="S114" s="17">
        <v>4275</v>
      </c>
      <c r="T114" s="17">
        <v>2900</v>
      </c>
      <c r="U114" s="17">
        <v>2910</v>
      </c>
      <c r="V114" s="17">
        <v>3524</v>
      </c>
      <c r="W114" s="17">
        <v>4421</v>
      </c>
      <c r="X114" s="17">
        <v>3838</v>
      </c>
      <c r="Y114" s="17">
        <v>3667</v>
      </c>
      <c r="Z114" s="17">
        <v>3278</v>
      </c>
      <c r="AA114" s="17">
        <v>3160</v>
      </c>
      <c r="AB114" s="17">
        <v>4587</v>
      </c>
      <c r="AC114" s="17">
        <v>4743</v>
      </c>
      <c r="AD114" s="17">
        <v>4820</v>
      </c>
      <c r="AE114" s="17">
        <v>4799</v>
      </c>
      <c r="AF114" s="17">
        <v>4985</v>
      </c>
      <c r="AG114" s="17">
        <v>5502</v>
      </c>
      <c r="AH114" s="17">
        <v>5139</v>
      </c>
      <c r="AI114" s="17">
        <v>4909</v>
      </c>
      <c r="AJ114" s="17">
        <v>5040</v>
      </c>
      <c r="AK114" s="17">
        <v>4862</v>
      </c>
      <c r="AL114" s="17">
        <v>5507</v>
      </c>
      <c r="AM114" s="17">
        <v>5571</v>
      </c>
      <c r="AN114" s="17">
        <v>5492</v>
      </c>
      <c r="AO114" s="17">
        <v>5471</v>
      </c>
      <c r="AP114" s="17">
        <v>5736</v>
      </c>
      <c r="AQ114" s="17">
        <v>5664</v>
      </c>
      <c r="AR114" s="17"/>
      <c r="AS114" s="17"/>
      <c r="AT114" s="17"/>
    </row>
    <row r="115" spans="1:46" s="6" customFormat="1" x14ac:dyDescent="0.2">
      <c r="A115" s="68" t="s">
        <v>33</v>
      </c>
      <c r="B115" s="37" t="s">
        <v>25</v>
      </c>
      <c r="C115" s="17">
        <v>18085</v>
      </c>
      <c r="D115" s="17">
        <v>17523</v>
      </c>
      <c r="E115" s="17">
        <v>18718</v>
      </c>
      <c r="F115" s="17">
        <v>15337</v>
      </c>
      <c r="G115" s="17">
        <v>15590</v>
      </c>
      <c r="H115" s="17">
        <v>15789</v>
      </c>
      <c r="I115" s="17">
        <v>15485</v>
      </c>
      <c r="J115" s="17">
        <v>14822</v>
      </c>
      <c r="K115" s="17">
        <v>13206</v>
      </c>
      <c r="L115" s="17">
        <v>13225</v>
      </c>
      <c r="M115" s="17">
        <v>13142</v>
      </c>
      <c r="N115" s="17">
        <v>10420</v>
      </c>
      <c r="O115" s="17">
        <v>8944</v>
      </c>
      <c r="P115" s="17">
        <v>8944</v>
      </c>
      <c r="Q115" s="17">
        <v>8708</v>
      </c>
      <c r="R115" s="17">
        <v>10871</v>
      </c>
      <c r="S115" s="17">
        <v>12004</v>
      </c>
      <c r="T115" s="17">
        <v>11540</v>
      </c>
      <c r="U115" s="17">
        <v>11747</v>
      </c>
      <c r="V115" s="17">
        <v>12465</v>
      </c>
      <c r="W115" s="17">
        <v>13512</v>
      </c>
      <c r="X115" s="17">
        <v>14934</v>
      </c>
      <c r="Y115" s="17">
        <v>15899</v>
      </c>
      <c r="Z115" s="17">
        <v>15160</v>
      </c>
      <c r="AA115" s="17">
        <v>14649</v>
      </c>
      <c r="AB115" s="17">
        <v>3547</v>
      </c>
      <c r="AC115" s="17">
        <v>3442</v>
      </c>
      <c r="AD115" s="17">
        <v>3516</v>
      </c>
      <c r="AE115" s="17">
        <v>3143</v>
      </c>
      <c r="AF115" s="17">
        <v>3817</v>
      </c>
      <c r="AG115" s="17">
        <v>3761</v>
      </c>
      <c r="AH115" s="17">
        <v>4037</v>
      </c>
      <c r="AI115" s="17">
        <v>3736</v>
      </c>
      <c r="AJ115" s="17">
        <v>4153</v>
      </c>
      <c r="AK115" s="17">
        <v>4112</v>
      </c>
      <c r="AL115" s="17">
        <v>3250</v>
      </c>
      <c r="AM115" s="17">
        <v>3461</v>
      </c>
      <c r="AN115" s="17">
        <v>3825</v>
      </c>
      <c r="AO115" s="17">
        <v>3847</v>
      </c>
      <c r="AP115" s="17">
        <v>3435</v>
      </c>
      <c r="AQ115" s="17">
        <v>3572</v>
      </c>
      <c r="AR115" s="17"/>
      <c r="AS115" s="17"/>
      <c r="AT115" s="17"/>
    </row>
    <row r="116" spans="1:46" s="6" customFormat="1" x14ac:dyDescent="0.2">
      <c r="A116" s="68" t="s">
        <v>34</v>
      </c>
      <c r="B116" s="34" t="s">
        <v>35</v>
      </c>
      <c r="C116" s="17">
        <v>661</v>
      </c>
      <c r="D116" s="17">
        <v>873</v>
      </c>
      <c r="E116" s="17">
        <v>1429</v>
      </c>
      <c r="F116" s="17">
        <v>1152</v>
      </c>
      <c r="G116" s="17">
        <v>1070</v>
      </c>
      <c r="H116" s="17">
        <v>1272</v>
      </c>
      <c r="I116" s="17">
        <v>1053</v>
      </c>
      <c r="J116" s="17">
        <v>1098</v>
      </c>
      <c r="K116" s="17">
        <v>769</v>
      </c>
      <c r="L116" s="17">
        <v>993</v>
      </c>
      <c r="M116" s="17">
        <v>755</v>
      </c>
      <c r="N116" s="17">
        <v>395</v>
      </c>
      <c r="O116" s="17">
        <v>342</v>
      </c>
      <c r="P116" s="17">
        <v>408</v>
      </c>
      <c r="Q116" s="17">
        <v>850</v>
      </c>
      <c r="R116" s="17">
        <v>1268</v>
      </c>
      <c r="S116" s="17">
        <v>874</v>
      </c>
      <c r="T116" s="17">
        <v>2522</v>
      </c>
      <c r="U116" s="17">
        <v>2693</v>
      </c>
      <c r="V116" s="17">
        <v>2061</v>
      </c>
      <c r="W116" s="17">
        <v>3417</v>
      </c>
      <c r="X116" s="17">
        <v>6215</v>
      </c>
      <c r="Y116" s="17">
        <v>3256</v>
      </c>
      <c r="Z116" s="17">
        <v>3626</v>
      </c>
      <c r="AA116" s="17">
        <v>3792</v>
      </c>
      <c r="AB116" s="17">
        <v>3624</v>
      </c>
      <c r="AC116" s="17">
        <v>3563</v>
      </c>
      <c r="AD116" s="17">
        <v>3527</v>
      </c>
      <c r="AE116" s="17">
        <v>4186</v>
      </c>
      <c r="AF116" s="17">
        <v>3922</v>
      </c>
      <c r="AG116" s="17">
        <v>1851</v>
      </c>
      <c r="AH116" s="17">
        <v>1732</v>
      </c>
      <c r="AI116" s="17">
        <v>388</v>
      </c>
      <c r="AJ116" s="17">
        <v>423</v>
      </c>
      <c r="AK116" s="17">
        <v>785</v>
      </c>
      <c r="AL116" s="17">
        <v>642</v>
      </c>
      <c r="AM116" s="17">
        <v>288</v>
      </c>
      <c r="AN116" s="17">
        <v>126</v>
      </c>
      <c r="AO116" s="17">
        <v>12</v>
      </c>
      <c r="AP116" s="17">
        <v>13</v>
      </c>
      <c r="AQ116" s="17">
        <v>9</v>
      </c>
      <c r="AR116" s="17"/>
      <c r="AS116" s="17"/>
      <c r="AT116" s="17"/>
    </row>
    <row r="117" spans="1:46" s="6" customFormat="1" x14ac:dyDescent="0.2">
      <c r="A117" s="68" t="s">
        <v>36</v>
      </c>
      <c r="B117" s="37" t="s">
        <v>19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7">
        <v>0</v>
      </c>
      <c r="AE117" s="17">
        <v>0</v>
      </c>
      <c r="AF117" s="17">
        <v>0</v>
      </c>
      <c r="AG117" s="17">
        <v>0</v>
      </c>
      <c r="AH117" s="17">
        <v>0</v>
      </c>
      <c r="AI117" s="17">
        <v>0</v>
      </c>
      <c r="AJ117" s="17">
        <v>0</v>
      </c>
      <c r="AK117" s="17">
        <v>0</v>
      </c>
      <c r="AL117" s="17">
        <v>0</v>
      </c>
      <c r="AM117" s="17">
        <v>0</v>
      </c>
      <c r="AN117" s="17">
        <v>0</v>
      </c>
      <c r="AO117" s="17">
        <v>0</v>
      </c>
      <c r="AP117" s="17">
        <v>0</v>
      </c>
      <c r="AQ117" s="17">
        <v>0</v>
      </c>
      <c r="AR117" s="17"/>
      <c r="AS117" s="17"/>
      <c r="AT117" s="17"/>
    </row>
    <row r="118" spans="1:46" s="6" customFormat="1" x14ac:dyDescent="0.2">
      <c r="A118" s="68" t="s">
        <v>37</v>
      </c>
      <c r="B118" s="37" t="s">
        <v>21</v>
      </c>
      <c r="C118" s="17">
        <v>93</v>
      </c>
      <c r="D118" s="17">
        <v>208</v>
      </c>
      <c r="E118" s="17">
        <v>779</v>
      </c>
      <c r="F118" s="17">
        <v>268</v>
      </c>
      <c r="G118" s="17">
        <v>481</v>
      </c>
      <c r="H118" s="17">
        <v>546</v>
      </c>
      <c r="I118" s="17">
        <v>294</v>
      </c>
      <c r="J118" s="17">
        <v>274</v>
      </c>
      <c r="K118" s="17">
        <v>73</v>
      </c>
      <c r="L118" s="17">
        <v>61</v>
      </c>
      <c r="M118" s="17">
        <v>38</v>
      </c>
      <c r="N118" s="17">
        <v>7</v>
      </c>
      <c r="O118" s="17">
        <v>20</v>
      </c>
      <c r="P118" s="17">
        <v>52</v>
      </c>
      <c r="Q118" s="17">
        <v>48</v>
      </c>
      <c r="R118" s="17">
        <v>16</v>
      </c>
      <c r="S118" s="17">
        <v>12</v>
      </c>
      <c r="T118" s="17">
        <v>1359</v>
      </c>
      <c r="U118" s="17">
        <v>1464</v>
      </c>
      <c r="V118" s="17">
        <v>620</v>
      </c>
      <c r="W118" s="17">
        <v>2843</v>
      </c>
      <c r="X118" s="17">
        <v>4973</v>
      </c>
      <c r="Y118" s="17">
        <v>2153</v>
      </c>
      <c r="Z118" s="17">
        <v>3262</v>
      </c>
      <c r="AA118" s="17">
        <v>2967</v>
      </c>
      <c r="AB118" s="17">
        <v>2853</v>
      </c>
      <c r="AC118" s="17">
        <v>2893</v>
      </c>
      <c r="AD118" s="17">
        <v>3461</v>
      </c>
      <c r="AE118" s="17">
        <v>3994</v>
      </c>
      <c r="AF118" s="17">
        <v>3909</v>
      </c>
      <c r="AG118" s="17">
        <v>1837</v>
      </c>
      <c r="AH118" s="17">
        <v>1722</v>
      </c>
      <c r="AI118" s="17">
        <v>325</v>
      </c>
      <c r="AJ118" s="17">
        <v>351</v>
      </c>
      <c r="AK118" s="17">
        <v>712</v>
      </c>
      <c r="AL118" s="17">
        <v>585</v>
      </c>
      <c r="AM118" s="17">
        <v>266</v>
      </c>
      <c r="AN118" s="17">
        <v>103</v>
      </c>
      <c r="AO118" s="17">
        <v>0</v>
      </c>
      <c r="AP118" s="17">
        <v>0</v>
      </c>
      <c r="AQ118" s="17">
        <v>0</v>
      </c>
      <c r="AR118" s="17"/>
      <c r="AS118" s="17"/>
      <c r="AT118" s="17"/>
    </row>
    <row r="119" spans="1:46" s="6" customFormat="1" x14ac:dyDescent="0.2">
      <c r="A119" s="68" t="s">
        <v>38</v>
      </c>
      <c r="B119" s="37" t="s">
        <v>23</v>
      </c>
      <c r="C119" s="17">
        <v>110</v>
      </c>
      <c r="D119" s="17">
        <v>313</v>
      </c>
      <c r="E119" s="17">
        <v>300</v>
      </c>
      <c r="F119" s="17">
        <v>268</v>
      </c>
      <c r="G119" s="17">
        <v>274</v>
      </c>
      <c r="H119" s="17">
        <v>299</v>
      </c>
      <c r="I119" s="17">
        <v>291</v>
      </c>
      <c r="J119" s="17">
        <v>299</v>
      </c>
      <c r="K119" s="17">
        <v>273</v>
      </c>
      <c r="L119" s="17">
        <v>522</v>
      </c>
      <c r="M119" s="17">
        <v>310</v>
      </c>
      <c r="N119" s="17">
        <v>299</v>
      </c>
      <c r="O119" s="17">
        <v>280</v>
      </c>
      <c r="P119" s="17">
        <v>319</v>
      </c>
      <c r="Q119" s="17">
        <v>314</v>
      </c>
      <c r="R119" s="17">
        <v>333</v>
      </c>
      <c r="S119" s="17">
        <v>239</v>
      </c>
      <c r="T119" s="17">
        <v>218</v>
      </c>
      <c r="U119" s="17">
        <v>227</v>
      </c>
      <c r="V119" s="17">
        <v>296</v>
      </c>
      <c r="W119" s="17">
        <v>315</v>
      </c>
      <c r="X119" s="17">
        <v>45</v>
      </c>
      <c r="Y119" s="17">
        <v>42</v>
      </c>
      <c r="Z119" s="17">
        <v>41</v>
      </c>
      <c r="AA119" s="17">
        <v>42</v>
      </c>
      <c r="AB119" s="17">
        <v>8</v>
      </c>
      <c r="AC119" s="17">
        <v>85</v>
      </c>
      <c r="AD119" s="17">
        <v>58</v>
      </c>
      <c r="AE119" s="17">
        <v>6</v>
      </c>
      <c r="AF119" s="17">
        <v>4</v>
      </c>
      <c r="AG119" s="17">
        <v>6</v>
      </c>
      <c r="AH119" s="17">
        <v>7</v>
      </c>
      <c r="AI119" s="17">
        <v>11</v>
      </c>
      <c r="AJ119" s="17">
        <v>22</v>
      </c>
      <c r="AK119" s="17">
        <v>11</v>
      </c>
      <c r="AL119" s="17">
        <v>6</v>
      </c>
      <c r="AM119" s="17">
        <v>5</v>
      </c>
      <c r="AN119" s="17">
        <v>7</v>
      </c>
      <c r="AO119" s="17">
        <v>4</v>
      </c>
      <c r="AP119" s="17">
        <v>5</v>
      </c>
      <c r="AQ119" s="17">
        <v>4</v>
      </c>
      <c r="AR119" s="17"/>
      <c r="AS119" s="17"/>
      <c r="AT119" s="17"/>
    </row>
    <row r="120" spans="1:46" s="6" customFormat="1" x14ac:dyDescent="0.2">
      <c r="A120" s="68" t="s">
        <v>39</v>
      </c>
      <c r="B120" s="37" t="s">
        <v>25</v>
      </c>
      <c r="C120" s="17">
        <v>458</v>
      </c>
      <c r="D120" s="17">
        <v>352</v>
      </c>
      <c r="E120" s="17">
        <v>350</v>
      </c>
      <c r="F120" s="17">
        <v>616</v>
      </c>
      <c r="G120" s="17">
        <v>315</v>
      </c>
      <c r="H120" s="17">
        <v>427</v>
      </c>
      <c r="I120" s="17">
        <v>468</v>
      </c>
      <c r="J120" s="17">
        <v>525</v>
      </c>
      <c r="K120" s="17">
        <v>423</v>
      </c>
      <c r="L120" s="17">
        <v>410</v>
      </c>
      <c r="M120" s="17">
        <v>407</v>
      </c>
      <c r="N120" s="17">
        <v>89</v>
      </c>
      <c r="O120" s="17">
        <v>42</v>
      </c>
      <c r="P120" s="17">
        <v>37</v>
      </c>
      <c r="Q120" s="17">
        <v>488</v>
      </c>
      <c r="R120" s="17">
        <v>919</v>
      </c>
      <c r="S120" s="17">
        <v>623</v>
      </c>
      <c r="T120" s="17">
        <v>945</v>
      </c>
      <c r="U120" s="17">
        <v>1002</v>
      </c>
      <c r="V120" s="17">
        <v>1145</v>
      </c>
      <c r="W120" s="17">
        <v>259</v>
      </c>
      <c r="X120" s="17">
        <v>1197</v>
      </c>
      <c r="Y120" s="17">
        <v>1061</v>
      </c>
      <c r="Z120" s="17">
        <v>323</v>
      </c>
      <c r="AA120" s="17">
        <v>783</v>
      </c>
      <c r="AB120" s="17">
        <v>763</v>
      </c>
      <c r="AC120" s="17">
        <v>585</v>
      </c>
      <c r="AD120" s="17">
        <v>8</v>
      </c>
      <c r="AE120" s="17">
        <v>186</v>
      </c>
      <c r="AF120" s="17">
        <v>9</v>
      </c>
      <c r="AG120" s="17">
        <v>8</v>
      </c>
      <c r="AH120" s="17">
        <v>3</v>
      </c>
      <c r="AI120" s="17">
        <v>52</v>
      </c>
      <c r="AJ120" s="17">
        <v>50</v>
      </c>
      <c r="AK120" s="17">
        <v>62</v>
      </c>
      <c r="AL120" s="17">
        <v>51</v>
      </c>
      <c r="AM120" s="17">
        <v>17</v>
      </c>
      <c r="AN120" s="17">
        <v>16</v>
      </c>
      <c r="AO120" s="17">
        <v>8</v>
      </c>
      <c r="AP120" s="17">
        <v>8</v>
      </c>
      <c r="AQ120" s="17">
        <v>5</v>
      </c>
      <c r="AR120" s="17"/>
      <c r="AS120" s="17"/>
      <c r="AT120" s="17"/>
    </row>
    <row r="121" spans="1:46" s="6" customFormat="1" x14ac:dyDescent="0.2">
      <c r="A121" s="68"/>
      <c r="B121" s="3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</row>
    <row r="122" spans="1:46" s="14" customFormat="1" ht="15.75" x14ac:dyDescent="0.25">
      <c r="A122" s="70" t="s">
        <v>40</v>
      </c>
      <c r="B122" s="38" t="s">
        <v>125</v>
      </c>
      <c r="C122" s="26">
        <v>214</v>
      </c>
      <c r="D122" s="26">
        <v>218</v>
      </c>
      <c r="E122" s="26">
        <v>588</v>
      </c>
      <c r="F122" s="26">
        <v>1245</v>
      </c>
      <c r="G122" s="26">
        <v>1140</v>
      </c>
      <c r="H122" s="26">
        <v>930</v>
      </c>
      <c r="I122" s="26">
        <v>1954</v>
      </c>
      <c r="J122" s="26">
        <v>1708</v>
      </c>
      <c r="K122" s="26">
        <v>1734</v>
      </c>
      <c r="L122" s="26">
        <v>1989</v>
      </c>
      <c r="M122" s="26">
        <v>1547</v>
      </c>
      <c r="N122" s="26">
        <v>1800</v>
      </c>
      <c r="O122" s="26">
        <v>1587</v>
      </c>
      <c r="P122" s="26">
        <v>1890</v>
      </c>
      <c r="Q122" s="26">
        <v>2756</v>
      </c>
      <c r="R122" s="26">
        <v>3872</v>
      </c>
      <c r="S122" s="26">
        <v>4817</v>
      </c>
      <c r="T122" s="26">
        <v>4639</v>
      </c>
      <c r="U122" s="26">
        <v>4814</v>
      </c>
      <c r="V122" s="26">
        <v>13272</v>
      </c>
      <c r="W122" s="26">
        <v>15187</v>
      </c>
      <c r="X122" s="26">
        <v>14640</v>
      </c>
      <c r="Y122" s="26">
        <v>5015</v>
      </c>
      <c r="Z122" s="26">
        <v>3945</v>
      </c>
      <c r="AA122" s="26">
        <v>14237</v>
      </c>
      <c r="AB122" s="26">
        <v>23254</v>
      </c>
      <c r="AC122" s="26">
        <v>17015</v>
      </c>
      <c r="AD122" s="26">
        <v>18901</v>
      </c>
      <c r="AE122" s="26">
        <v>13997</v>
      </c>
      <c r="AF122" s="26">
        <v>16800</v>
      </c>
      <c r="AG122" s="26">
        <v>26885</v>
      </c>
      <c r="AH122" s="26">
        <v>24531</v>
      </c>
      <c r="AI122" s="26">
        <v>19146</v>
      </c>
      <c r="AJ122" s="26">
        <v>20221</v>
      </c>
      <c r="AK122" s="26">
        <v>19679</v>
      </c>
      <c r="AL122" s="26">
        <v>21882</v>
      </c>
      <c r="AM122" s="26">
        <v>20798</v>
      </c>
      <c r="AN122" s="26">
        <v>21147</v>
      </c>
      <c r="AO122" s="26">
        <v>19001</v>
      </c>
      <c r="AP122" s="26">
        <v>18328</v>
      </c>
      <c r="AQ122" s="26">
        <v>17925</v>
      </c>
      <c r="AR122" s="26"/>
      <c r="AS122" s="26"/>
      <c r="AT122" s="26"/>
    </row>
    <row r="123" spans="1:46" s="39" customFormat="1" x14ac:dyDescent="0.2">
      <c r="A123" s="68" t="s">
        <v>41</v>
      </c>
      <c r="B123" s="37" t="s">
        <v>19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17">
        <v>0</v>
      </c>
      <c r="AB123" s="17">
        <v>0</v>
      </c>
      <c r="AC123" s="17">
        <v>0</v>
      </c>
      <c r="AD123" s="17">
        <v>0</v>
      </c>
      <c r="AE123" s="17">
        <v>0</v>
      </c>
      <c r="AF123" s="17">
        <v>0</v>
      </c>
      <c r="AG123" s="17">
        <v>0</v>
      </c>
      <c r="AH123" s="17">
        <v>0</v>
      </c>
      <c r="AI123" s="17">
        <v>0</v>
      </c>
      <c r="AJ123" s="17">
        <v>3</v>
      </c>
      <c r="AK123" s="17">
        <v>1</v>
      </c>
      <c r="AL123" s="17">
        <v>0</v>
      </c>
      <c r="AM123" s="17">
        <v>2</v>
      </c>
      <c r="AN123" s="17">
        <v>0</v>
      </c>
      <c r="AO123" s="17">
        <v>0</v>
      </c>
      <c r="AP123" s="17">
        <v>0</v>
      </c>
      <c r="AQ123" s="17">
        <v>0</v>
      </c>
      <c r="AR123" s="17"/>
      <c r="AS123" s="17"/>
      <c r="AT123" s="17"/>
    </row>
    <row r="124" spans="1:46" s="39" customFormat="1" x14ac:dyDescent="0.2">
      <c r="A124" s="68" t="s">
        <v>42</v>
      </c>
      <c r="B124" s="37" t="s">
        <v>21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17">
        <v>366</v>
      </c>
      <c r="AB124" s="17">
        <v>172</v>
      </c>
      <c r="AC124" s="17">
        <v>293</v>
      </c>
      <c r="AD124" s="17">
        <v>343</v>
      </c>
      <c r="AE124" s="17">
        <v>378</v>
      </c>
      <c r="AF124" s="17">
        <v>447</v>
      </c>
      <c r="AG124" s="17">
        <v>332</v>
      </c>
      <c r="AH124" s="17">
        <v>450</v>
      </c>
      <c r="AI124" s="17">
        <v>466</v>
      </c>
      <c r="AJ124" s="17">
        <v>309</v>
      </c>
      <c r="AK124" s="17">
        <v>128</v>
      </c>
      <c r="AL124" s="17">
        <v>265</v>
      </c>
      <c r="AM124" s="17">
        <v>215</v>
      </c>
      <c r="AN124" s="17">
        <v>262</v>
      </c>
      <c r="AO124" s="17">
        <v>232</v>
      </c>
      <c r="AP124" s="17">
        <v>280</v>
      </c>
      <c r="AQ124" s="17">
        <v>273</v>
      </c>
      <c r="AR124" s="17"/>
      <c r="AS124" s="17"/>
      <c r="AT124" s="17"/>
    </row>
    <row r="125" spans="1:46" s="39" customFormat="1" x14ac:dyDescent="0.2">
      <c r="A125" s="68" t="s">
        <v>43</v>
      </c>
      <c r="B125" s="37" t="s">
        <v>23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862</v>
      </c>
      <c r="J125" s="17">
        <v>622</v>
      </c>
      <c r="K125" s="17">
        <v>773</v>
      </c>
      <c r="L125" s="17">
        <v>1050</v>
      </c>
      <c r="M125" s="17">
        <v>681</v>
      </c>
      <c r="N125" s="17">
        <v>706</v>
      </c>
      <c r="O125" s="17">
        <v>671</v>
      </c>
      <c r="P125" s="17">
        <v>811</v>
      </c>
      <c r="Q125" s="17">
        <v>1662</v>
      </c>
      <c r="R125" s="17">
        <v>2507</v>
      </c>
      <c r="S125" s="17">
        <v>3040</v>
      </c>
      <c r="T125" s="17">
        <v>2732</v>
      </c>
      <c r="U125" s="17">
        <v>3222</v>
      </c>
      <c r="V125" s="17">
        <v>10700</v>
      </c>
      <c r="W125" s="17">
        <v>9193</v>
      </c>
      <c r="X125" s="17">
        <v>5152</v>
      </c>
      <c r="Y125" s="17">
        <v>2873</v>
      </c>
      <c r="Z125" s="17">
        <v>2271</v>
      </c>
      <c r="AA125" s="17">
        <v>10574</v>
      </c>
      <c r="AB125" s="17">
        <v>19114</v>
      </c>
      <c r="AC125" s="17">
        <v>13166</v>
      </c>
      <c r="AD125" s="17">
        <v>14884</v>
      </c>
      <c r="AE125" s="17">
        <v>10712</v>
      </c>
      <c r="AF125" s="17">
        <v>13500</v>
      </c>
      <c r="AG125" s="17">
        <v>22041</v>
      </c>
      <c r="AH125" s="17">
        <v>19451</v>
      </c>
      <c r="AI125" s="17">
        <v>14796</v>
      </c>
      <c r="AJ125" s="17">
        <v>16016</v>
      </c>
      <c r="AK125" s="17">
        <v>15954</v>
      </c>
      <c r="AL125" s="17">
        <v>18391</v>
      </c>
      <c r="AM125" s="17">
        <v>17640</v>
      </c>
      <c r="AN125" s="17">
        <v>18060</v>
      </c>
      <c r="AO125" s="17">
        <v>16125</v>
      </c>
      <c r="AP125" s="17">
        <v>15241</v>
      </c>
      <c r="AQ125" s="17">
        <v>14663</v>
      </c>
      <c r="AR125" s="17"/>
      <c r="AS125" s="17"/>
      <c r="AT125" s="17"/>
    </row>
    <row r="126" spans="1:46" s="39" customFormat="1" x14ac:dyDescent="0.2">
      <c r="A126" s="68" t="s">
        <v>44</v>
      </c>
      <c r="B126" s="37" t="s">
        <v>25</v>
      </c>
      <c r="C126" s="17">
        <v>214</v>
      </c>
      <c r="D126" s="17">
        <v>218</v>
      </c>
      <c r="E126" s="17">
        <v>588</v>
      </c>
      <c r="F126" s="17">
        <v>1245</v>
      </c>
      <c r="G126" s="17">
        <v>1140</v>
      </c>
      <c r="H126" s="17">
        <v>930</v>
      </c>
      <c r="I126" s="17">
        <v>1092</v>
      </c>
      <c r="J126" s="17">
        <v>1086</v>
      </c>
      <c r="K126" s="17">
        <v>961</v>
      </c>
      <c r="L126" s="17">
        <v>939</v>
      </c>
      <c r="M126" s="17">
        <v>866</v>
      </c>
      <c r="N126" s="17">
        <v>1094</v>
      </c>
      <c r="O126" s="17">
        <v>916</v>
      </c>
      <c r="P126" s="17">
        <v>1079</v>
      </c>
      <c r="Q126" s="17">
        <v>1094</v>
      </c>
      <c r="R126" s="17">
        <v>1365</v>
      </c>
      <c r="S126" s="17">
        <v>1777</v>
      </c>
      <c r="T126" s="17">
        <v>1907</v>
      </c>
      <c r="U126" s="17">
        <v>1592</v>
      </c>
      <c r="V126" s="17">
        <v>2572</v>
      </c>
      <c r="W126" s="17">
        <v>5994</v>
      </c>
      <c r="X126" s="17">
        <v>9488</v>
      </c>
      <c r="Y126" s="17">
        <v>2142</v>
      </c>
      <c r="Z126" s="17">
        <v>1674</v>
      </c>
      <c r="AA126" s="17">
        <v>3297</v>
      </c>
      <c r="AB126" s="17">
        <v>3968</v>
      </c>
      <c r="AC126" s="17">
        <v>3556</v>
      </c>
      <c r="AD126" s="17">
        <v>3674</v>
      </c>
      <c r="AE126" s="17">
        <v>2907</v>
      </c>
      <c r="AF126" s="17">
        <v>2853</v>
      </c>
      <c r="AG126" s="17">
        <v>4512</v>
      </c>
      <c r="AH126" s="17">
        <v>4630</v>
      </c>
      <c r="AI126" s="17">
        <v>3884</v>
      </c>
      <c r="AJ126" s="17">
        <v>3893</v>
      </c>
      <c r="AK126" s="17">
        <v>3596</v>
      </c>
      <c r="AL126" s="17">
        <v>3226</v>
      </c>
      <c r="AM126" s="17">
        <v>2941</v>
      </c>
      <c r="AN126" s="17">
        <v>2825</v>
      </c>
      <c r="AO126" s="17">
        <v>2644</v>
      </c>
      <c r="AP126" s="17">
        <v>2807</v>
      </c>
      <c r="AQ126" s="17">
        <v>2989</v>
      </c>
      <c r="AR126" s="17"/>
      <c r="AS126" s="17"/>
      <c r="AT126" s="17"/>
    </row>
    <row r="127" spans="1:46" s="6" customFormat="1" x14ac:dyDescent="0.2">
      <c r="A127" s="68"/>
      <c r="B127" s="3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</row>
    <row r="128" spans="1:46" s="14" customFormat="1" ht="15.75" x14ac:dyDescent="0.25">
      <c r="A128" s="70" t="s">
        <v>45</v>
      </c>
      <c r="B128" s="38" t="s">
        <v>126</v>
      </c>
      <c r="C128" s="26">
        <v>228551</v>
      </c>
      <c r="D128" s="26">
        <v>228137</v>
      </c>
      <c r="E128" s="26">
        <v>218591</v>
      </c>
      <c r="F128" s="26">
        <v>193116</v>
      </c>
      <c r="G128" s="26">
        <v>185925</v>
      </c>
      <c r="H128" s="26">
        <v>180699</v>
      </c>
      <c r="I128" s="26">
        <v>178580</v>
      </c>
      <c r="J128" s="26">
        <v>186763</v>
      </c>
      <c r="K128" s="26">
        <v>182821</v>
      </c>
      <c r="L128" s="26">
        <v>201171</v>
      </c>
      <c r="M128" s="26">
        <v>207718</v>
      </c>
      <c r="N128" s="26">
        <v>212841</v>
      </c>
      <c r="O128" s="26">
        <v>225189</v>
      </c>
      <c r="P128" s="26">
        <v>244209</v>
      </c>
      <c r="Q128" s="26">
        <v>264408</v>
      </c>
      <c r="R128" s="26">
        <v>276002</v>
      </c>
      <c r="S128" s="26">
        <v>310195</v>
      </c>
      <c r="T128" s="26">
        <v>321084</v>
      </c>
      <c r="U128" s="26">
        <v>335984</v>
      </c>
      <c r="V128" s="26">
        <v>393600</v>
      </c>
      <c r="W128" s="26">
        <v>432256</v>
      </c>
      <c r="X128" s="26">
        <v>419776</v>
      </c>
      <c r="Y128" s="26">
        <v>416174</v>
      </c>
      <c r="Z128" s="26">
        <v>413246</v>
      </c>
      <c r="AA128" s="26">
        <v>375158</v>
      </c>
      <c r="AB128" s="26">
        <v>429379</v>
      </c>
      <c r="AC128" s="26">
        <v>426043</v>
      </c>
      <c r="AD128" s="26">
        <v>442581</v>
      </c>
      <c r="AE128" s="26">
        <v>478886</v>
      </c>
      <c r="AF128" s="26">
        <v>480453</v>
      </c>
      <c r="AG128" s="26">
        <v>502558</v>
      </c>
      <c r="AH128" s="26">
        <v>506437</v>
      </c>
      <c r="AI128" s="26">
        <v>481378</v>
      </c>
      <c r="AJ128" s="26">
        <v>490395</v>
      </c>
      <c r="AK128" s="26">
        <v>475211</v>
      </c>
      <c r="AL128" s="26">
        <v>466151</v>
      </c>
      <c r="AM128" s="26">
        <v>476986</v>
      </c>
      <c r="AN128" s="26">
        <v>494337</v>
      </c>
      <c r="AO128" s="26">
        <v>495213</v>
      </c>
      <c r="AP128" s="26">
        <v>480306</v>
      </c>
      <c r="AQ128" s="26">
        <v>473583</v>
      </c>
      <c r="AR128" s="26"/>
      <c r="AS128" s="26"/>
      <c r="AT128" s="26"/>
    </row>
    <row r="129" spans="1:46" s="14" customFormat="1" ht="15.75" x14ac:dyDescent="0.25">
      <c r="A129" s="69" t="s">
        <v>46</v>
      </c>
      <c r="B129" s="35" t="s">
        <v>105</v>
      </c>
      <c r="C129" s="31">
        <v>28062</v>
      </c>
      <c r="D129" s="31">
        <v>30182</v>
      </c>
      <c r="E129" s="31">
        <v>29119</v>
      </c>
      <c r="F129" s="31">
        <v>27681</v>
      </c>
      <c r="G129" s="31">
        <v>28763</v>
      </c>
      <c r="H129" s="31">
        <v>29199</v>
      </c>
      <c r="I129" s="31">
        <v>29621</v>
      </c>
      <c r="J129" s="31">
        <v>32508</v>
      </c>
      <c r="K129" s="31">
        <v>32181</v>
      </c>
      <c r="L129" s="31">
        <v>37270</v>
      </c>
      <c r="M129" s="31">
        <v>35048</v>
      </c>
      <c r="N129" s="31">
        <v>37177</v>
      </c>
      <c r="O129" s="31">
        <v>38396</v>
      </c>
      <c r="P129" s="31">
        <v>41569</v>
      </c>
      <c r="Q129" s="31">
        <v>40648</v>
      </c>
      <c r="R129" s="31">
        <v>40492</v>
      </c>
      <c r="S129" s="31">
        <v>43197</v>
      </c>
      <c r="T129" s="31">
        <v>44097</v>
      </c>
      <c r="U129" s="31">
        <v>43928</v>
      </c>
      <c r="V129" s="31">
        <v>48234</v>
      </c>
      <c r="W129" s="31">
        <v>50044</v>
      </c>
      <c r="X129" s="31">
        <v>49469</v>
      </c>
      <c r="Y129" s="31">
        <v>46553</v>
      </c>
      <c r="Z129" s="31">
        <v>47435</v>
      </c>
      <c r="AA129" s="31">
        <v>35824</v>
      </c>
      <c r="AB129" s="31">
        <v>44634</v>
      </c>
      <c r="AC129" s="31">
        <v>41751</v>
      </c>
      <c r="AD129" s="31">
        <v>45337</v>
      </c>
      <c r="AE129" s="31">
        <v>47480</v>
      </c>
      <c r="AF129" s="31">
        <v>50560</v>
      </c>
      <c r="AG129" s="31">
        <v>55559</v>
      </c>
      <c r="AH129" s="31">
        <v>55489</v>
      </c>
      <c r="AI129" s="31">
        <v>52648</v>
      </c>
      <c r="AJ129" s="31">
        <v>52426</v>
      </c>
      <c r="AK129" s="31">
        <v>51293</v>
      </c>
      <c r="AL129" s="31">
        <v>49150</v>
      </c>
      <c r="AM129" s="31">
        <v>49495</v>
      </c>
      <c r="AN129" s="31">
        <v>52128</v>
      </c>
      <c r="AO129" s="31">
        <v>52002</v>
      </c>
      <c r="AP129" s="31">
        <v>50995</v>
      </c>
      <c r="AQ129" s="31">
        <v>47321</v>
      </c>
      <c r="AR129" s="31"/>
      <c r="AS129" s="31"/>
      <c r="AT129" s="31"/>
    </row>
    <row r="130" spans="1:46" s="6" customFormat="1" x14ac:dyDescent="0.2">
      <c r="A130" s="68" t="s">
        <v>48</v>
      </c>
      <c r="B130" s="37" t="s">
        <v>21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>
        <v>0</v>
      </c>
      <c r="Y130" s="17">
        <v>0</v>
      </c>
      <c r="Z130" s="17">
        <v>0</v>
      </c>
      <c r="AA130" s="17">
        <v>4</v>
      </c>
      <c r="AB130" s="17">
        <v>0</v>
      </c>
      <c r="AC130" s="17">
        <v>2</v>
      </c>
      <c r="AD130" s="17">
        <v>2</v>
      </c>
      <c r="AE130" s="17">
        <v>13</v>
      </c>
      <c r="AF130" s="17">
        <v>36</v>
      </c>
      <c r="AG130" s="17">
        <v>13</v>
      </c>
      <c r="AH130" s="17">
        <v>16</v>
      </c>
      <c r="AI130" s="17">
        <v>6</v>
      </c>
      <c r="AJ130" s="17">
        <v>2</v>
      </c>
      <c r="AK130" s="17">
        <v>4</v>
      </c>
      <c r="AL130" s="17">
        <v>3</v>
      </c>
      <c r="AM130" s="17">
        <v>8</v>
      </c>
      <c r="AN130" s="17">
        <v>5</v>
      </c>
      <c r="AO130" s="17">
        <v>7</v>
      </c>
      <c r="AP130" s="17">
        <v>9</v>
      </c>
      <c r="AQ130" s="17">
        <v>10</v>
      </c>
      <c r="AR130" s="17"/>
      <c r="AS130" s="17"/>
      <c r="AT130" s="17"/>
    </row>
    <row r="131" spans="1:46" s="6" customFormat="1" x14ac:dyDescent="0.2">
      <c r="A131" s="68" t="s">
        <v>49</v>
      </c>
      <c r="B131" s="40" t="s">
        <v>50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17">
        <v>0</v>
      </c>
      <c r="Y131" s="17">
        <v>0</v>
      </c>
      <c r="Z131" s="17">
        <v>0</v>
      </c>
      <c r="AA131" s="17">
        <v>0</v>
      </c>
      <c r="AB131" s="17">
        <v>0</v>
      </c>
      <c r="AC131" s="17">
        <v>0</v>
      </c>
      <c r="AD131" s="17">
        <v>0</v>
      </c>
      <c r="AE131" s="17">
        <v>0</v>
      </c>
      <c r="AF131" s="17">
        <v>0</v>
      </c>
      <c r="AG131" s="17">
        <v>0</v>
      </c>
      <c r="AH131" s="17">
        <v>0</v>
      </c>
      <c r="AI131" s="17">
        <v>0</v>
      </c>
      <c r="AJ131" s="17">
        <v>0</v>
      </c>
      <c r="AK131" s="17">
        <v>0</v>
      </c>
      <c r="AL131" s="17">
        <v>0</v>
      </c>
      <c r="AM131" s="17">
        <v>0</v>
      </c>
      <c r="AN131" s="17">
        <v>0</v>
      </c>
      <c r="AO131" s="17">
        <v>0</v>
      </c>
      <c r="AP131" s="17">
        <v>0</v>
      </c>
      <c r="AQ131" s="17">
        <v>0</v>
      </c>
      <c r="AR131" s="17"/>
      <c r="AS131" s="17"/>
      <c r="AT131" s="17"/>
    </row>
    <row r="132" spans="1:46" s="6" customFormat="1" x14ac:dyDescent="0.2">
      <c r="A132" s="68" t="s">
        <v>51</v>
      </c>
      <c r="B132" s="40" t="s">
        <v>52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7">
        <v>0</v>
      </c>
      <c r="AA132" s="17">
        <v>4</v>
      </c>
      <c r="AB132" s="17">
        <v>0</v>
      </c>
      <c r="AC132" s="17">
        <v>2</v>
      </c>
      <c r="AD132" s="17">
        <v>2</v>
      </c>
      <c r="AE132" s="17">
        <v>13</v>
      </c>
      <c r="AF132" s="17">
        <v>36</v>
      </c>
      <c r="AG132" s="17">
        <v>13</v>
      </c>
      <c r="AH132" s="17">
        <v>16</v>
      </c>
      <c r="AI132" s="17">
        <v>6</v>
      </c>
      <c r="AJ132" s="17">
        <v>2</v>
      </c>
      <c r="AK132" s="17">
        <v>4</v>
      </c>
      <c r="AL132" s="17">
        <v>3</v>
      </c>
      <c r="AM132" s="17">
        <v>8</v>
      </c>
      <c r="AN132" s="17">
        <v>5</v>
      </c>
      <c r="AO132" s="17">
        <v>7</v>
      </c>
      <c r="AP132" s="17">
        <v>9</v>
      </c>
      <c r="AQ132" s="17">
        <v>10</v>
      </c>
      <c r="AR132" s="17"/>
      <c r="AS132" s="17"/>
      <c r="AT132" s="17"/>
    </row>
    <row r="133" spans="1:46" s="6" customFormat="1" x14ac:dyDescent="0.2">
      <c r="A133" s="68" t="s">
        <v>53</v>
      </c>
      <c r="B133" s="37" t="s">
        <v>25</v>
      </c>
      <c r="C133" s="17">
        <v>28062</v>
      </c>
      <c r="D133" s="17">
        <v>30182</v>
      </c>
      <c r="E133" s="17">
        <v>29119</v>
      </c>
      <c r="F133" s="17">
        <v>27681</v>
      </c>
      <c r="G133" s="17">
        <v>28763</v>
      </c>
      <c r="H133" s="17">
        <v>29199</v>
      </c>
      <c r="I133" s="17">
        <v>29621</v>
      </c>
      <c r="J133" s="17">
        <v>32508</v>
      </c>
      <c r="K133" s="17">
        <v>32181</v>
      </c>
      <c r="L133" s="17">
        <v>37270</v>
      </c>
      <c r="M133" s="17">
        <v>35048</v>
      </c>
      <c r="N133" s="17">
        <v>37177</v>
      </c>
      <c r="O133" s="17">
        <v>38396</v>
      </c>
      <c r="P133" s="17">
        <v>41569</v>
      </c>
      <c r="Q133" s="17">
        <v>40648</v>
      </c>
      <c r="R133" s="17">
        <v>40492</v>
      </c>
      <c r="S133" s="17">
        <v>43197</v>
      </c>
      <c r="T133" s="17">
        <v>44097</v>
      </c>
      <c r="U133" s="17">
        <v>43928</v>
      </c>
      <c r="V133" s="17">
        <v>48234</v>
      </c>
      <c r="W133" s="17">
        <v>50044</v>
      </c>
      <c r="X133" s="17">
        <v>49469</v>
      </c>
      <c r="Y133" s="17">
        <v>46553</v>
      </c>
      <c r="Z133" s="17">
        <v>47435</v>
      </c>
      <c r="AA133" s="17">
        <v>35820</v>
      </c>
      <c r="AB133" s="17">
        <v>44634</v>
      </c>
      <c r="AC133" s="17">
        <v>41749</v>
      </c>
      <c r="AD133" s="17">
        <v>45335</v>
      </c>
      <c r="AE133" s="17">
        <v>47467</v>
      </c>
      <c r="AF133" s="17">
        <v>50524</v>
      </c>
      <c r="AG133" s="17">
        <v>55546</v>
      </c>
      <c r="AH133" s="17">
        <v>55473</v>
      </c>
      <c r="AI133" s="17">
        <v>52642</v>
      </c>
      <c r="AJ133" s="17">
        <v>52424</v>
      </c>
      <c r="AK133" s="17">
        <v>51289</v>
      </c>
      <c r="AL133" s="17">
        <v>49147</v>
      </c>
      <c r="AM133" s="17">
        <v>49487</v>
      </c>
      <c r="AN133" s="17">
        <v>52123</v>
      </c>
      <c r="AO133" s="17">
        <v>51995</v>
      </c>
      <c r="AP133" s="17">
        <v>50986</v>
      </c>
      <c r="AQ133" s="17">
        <v>47311</v>
      </c>
      <c r="AR133" s="17"/>
      <c r="AS133" s="17"/>
      <c r="AT133" s="17"/>
    </row>
    <row r="134" spans="1:46" s="6" customFormat="1" x14ac:dyDescent="0.2">
      <c r="A134" s="68" t="s">
        <v>106</v>
      </c>
      <c r="B134" s="40" t="s">
        <v>50</v>
      </c>
      <c r="C134" s="17">
        <v>1118</v>
      </c>
      <c r="D134" s="17">
        <v>1382</v>
      </c>
      <c r="E134" s="17">
        <v>1466</v>
      </c>
      <c r="F134" s="17">
        <v>1275</v>
      </c>
      <c r="G134" s="17">
        <v>1051</v>
      </c>
      <c r="H134" s="17">
        <v>1232</v>
      </c>
      <c r="I134" s="17">
        <v>1205</v>
      </c>
      <c r="J134" s="17">
        <v>977</v>
      </c>
      <c r="K134" s="17">
        <v>1208</v>
      </c>
      <c r="L134" s="17">
        <v>1133</v>
      </c>
      <c r="M134" s="17">
        <v>1225</v>
      </c>
      <c r="N134" s="17">
        <v>1100</v>
      </c>
      <c r="O134" s="17">
        <v>1189</v>
      </c>
      <c r="P134" s="17">
        <v>1056</v>
      </c>
      <c r="Q134" s="17">
        <v>1177</v>
      </c>
      <c r="R134" s="17">
        <v>1140</v>
      </c>
      <c r="S134" s="17">
        <v>1048</v>
      </c>
      <c r="T134" s="17">
        <v>1134</v>
      </c>
      <c r="U134" s="17">
        <v>1207</v>
      </c>
      <c r="V134" s="17">
        <v>1295</v>
      </c>
      <c r="W134" s="17">
        <v>1488</v>
      </c>
      <c r="X134" s="17">
        <v>1428</v>
      </c>
      <c r="Y134" s="17">
        <v>1282</v>
      </c>
      <c r="Z134" s="17">
        <v>1668</v>
      </c>
      <c r="AA134" s="17">
        <v>0</v>
      </c>
      <c r="AB134" s="17">
        <v>0</v>
      </c>
      <c r="AC134" s="17">
        <v>0</v>
      </c>
      <c r="AD134" s="17">
        <v>0</v>
      </c>
      <c r="AE134" s="17">
        <v>0</v>
      </c>
      <c r="AF134" s="17">
        <v>0</v>
      </c>
      <c r="AG134" s="17">
        <v>0</v>
      </c>
      <c r="AH134" s="17">
        <v>0</v>
      </c>
      <c r="AI134" s="17">
        <v>0</v>
      </c>
      <c r="AJ134" s="17">
        <v>0</v>
      </c>
      <c r="AK134" s="17">
        <v>0</v>
      </c>
      <c r="AL134" s="17">
        <v>0</v>
      </c>
      <c r="AM134" s="17">
        <v>0</v>
      </c>
      <c r="AN134" s="17">
        <v>0</v>
      </c>
      <c r="AO134" s="17">
        <v>0</v>
      </c>
      <c r="AP134" s="17">
        <v>0</v>
      </c>
      <c r="AQ134" s="17">
        <v>0</v>
      </c>
      <c r="AR134" s="17"/>
      <c r="AS134" s="17"/>
      <c r="AT134" s="17"/>
    </row>
    <row r="135" spans="1:46" s="6" customFormat="1" x14ac:dyDescent="0.2">
      <c r="A135" s="68" t="s">
        <v>107</v>
      </c>
      <c r="B135" s="40" t="s">
        <v>52</v>
      </c>
      <c r="C135" s="17">
        <v>26944</v>
      </c>
      <c r="D135" s="17">
        <v>28800</v>
      </c>
      <c r="E135" s="17">
        <v>27653</v>
      </c>
      <c r="F135" s="17">
        <v>26406</v>
      </c>
      <c r="G135" s="17">
        <v>27712</v>
      </c>
      <c r="H135" s="17">
        <v>27967</v>
      </c>
      <c r="I135" s="17">
        <v>28416</v>
      </c>
      <c r="J135" s="17">
        <v>31531</v>
      </c>
      <c r="K135" s="17">
        <v>30973</v>
      </c>
      <c r="L135" s="17">
        <v>36137</v>
      </c>
      <c r="M135" s="17">
        <v>33823</v>
      </c>
      <c r="N135" s="17">
        <v>36077</v>
      </c>
      <c r="O135" s="17">
        <v>37207</v>
      </c>
      <c r="P135" s="17">
        <v>40513</v>
      </c>
      <c r="Q135" s="17">
        <v>39471</v>
      </c>
      <c r="R135" s="17">
        <v>39352</v>
      </c>
      <c r="S135" s="17">
        <v>42149</v>
      </c>
      <c r="T135" s="17">
        <v>42963</v>
      </c>
      <c r="U135" s="17">
        <v>42721</v>
      </c>
      <c r="V135" s="17">
        <v>46939</v>
      </c>
      <c r="W135" s="17">
        <v>48556</v>
      </c>
      <c r="X135" s="17">
        <v>48041</v>
      </c>
      <c r="Y135" s="17">
        <v>45271</v>
      </c>
      <c r="Z135" s="17">
        <v>45767</v>
      </c>
      <c r="AA135" s="17">
        <v>35820</v>
      </c>
      <c r="AB135" s="17">
        <v>44634</v>
      </c>
      <c r="AC135" s="17">
        <v>41749</v>
      </c>
      <c r="AD135" s="17">
        <v>45335</v>
      </c>
      <c r="AE135" s="17">
        <v>47467</v>
      </c>
      <c r="AF135" s="17">
        <v>50524</v>
      </c>
      <c r="AG135" s="17">
        <v>55546</v>
      </c>
      <c r="AH135" s="17">
        <v>55473</v>
      </c>
      <c r="AI135" s="17">
        <v>52642</v>
      </c>
      <c r="AJ135" s="17">
        <v>52424</v>
      </c>
      <c r="AK135" s="17">
        <v>51289</v>
      </c>
      <c r="AL135" s="17">
        <v>49147</v>
      </c>
      <c r="AM135" s="17">
        <v>49487</v>
      </c>
      <c r="AN135" s="17">
        <v>52123</v>
      </c>
      <c r="AO135" s="17">
        <v>51995</v>
      </c>
      <c r="AP135" s="17">
        <v>50986</v>
      </c>
      <c r="AQ135" s="17">
        <v>47311</v>
      </c>
      <c r="AR135" s="17"/>
      <c r="AS135" s="17"/>
      <c r="AT135" s="17"/>
    </row>
    <row r="136" spans="1:46" s="14" customFormat="1" ht="15.75" x14ac:dyDescent="0.25">
      <c r="A136" s="69" t="s">
        <v>56</v>
      </c>
      <c r="B136" s="35" t="s">
        <v>108</v>
      </c>
      <c r="C136" s="31">
        <v>175814</v>
      </c>
      <c r="D136" s="31">
        <v>172873</v>
      </c>
      <c r="E136" s="31">
        <v>163058</v>
      </c>
      <c r="F136" s="31">
        <v>143737</v>
      </c>
      <c r="G136" s="31">
        <v>130597</v>
      </c>
      <c r="H136" s="31">
        <v>126133</v>
      </c>
      <c r="I136" s="31">
        <v>123341</v>
      </c>
      <c r="J136" s="31">
        <v>126821</v>
      </c>
      <c r="K136" s="31">
        <v>126431</v>
      </c>
      <c r="L136" s="31">
        <v>134396</v>
      </c>
      <c r="M136" s="31">
        <v>140617</v>
      </c>
      <c r="N136" s="31">
        <v>144837</v>
      </c>
      <c r="O136" s="31">
        <v>151768</v>
      </c>
      <c r="P136" s="31">
        <v>152753</v>
      </c>
      <c r="Q136" s="31">
        <v>166686</v>
      </c>
      <c r="R136" s="31">
        <v>170737</v>
      </c>
      <c r="S136" s="31">
        <v>180111</v>
      </c>
      <c r="T136" s="31">
        <v>184216</v>
      </c>
      <c r="U136" s="31">
        <v>197961</v>
      </c>
      <c r="V136" s="31">
        <v>253803</v>
      </c>
      <c r="W136" s="31">
        <v>280824</v>
      </c>
      <c r="X136" s="31">
        <v>270490</v>
      </c>
      <c r="Y136" s="31">
        <v>266125</v>
      </c>
      <c r="Z136" s="31">
        <v>262596</v>
      </c>
      <c r="AA136" s="31">
        <v>241616</v>
      </c>
      <c r="AB136" s="31">
        <v>268255</v>
      </c>
      <c r="AC136" s="31">
        <v>258201</v>
      </c>
      <c r="AD136" s="31">
        <v>274418</v>
      </c>
      <c r="AE136" s="31">
        <v>277979</v>
      </c>
      <c r="AF136" s="31">
        <v>286223</v>
      </c>
      <c r="AG136" s="31">
        <v>316105</v>
      </c>
      <c r="AH136" s="31">
        <v>323946</v>
      </c>
      <c r="AI136" s="31">
        <v>307533</v>
      </c>
      <c r="AJ136" s="31">
        <v>321442</v>
      </c>
      <c r="AK136" s="31">
        <v>315593</v>
      </c>
      <c r="AL136" s="31">
        <v>313100</v>
      </c>
      <c r="AM136" s="31">
        <v>316894</v>
      </c>
      <c r="AN136" s="31">
        <v>322465</v>
      </c>
      <c r="AO136" s="31">
        <v>322742</v>
      </c>
      <c r="AP136" s="31">
        <v>318226</v>
      </c>
      <c r="AQ136" s="31">
        <v>318259</v>
      </c>
      <c r="AR136" s="31"/>
      <c r="AS136" s="31"/>
      <c r="AT136" s="31"/>
    </row>
    <row r="137" spans="1:46" s="6" customFormat="1" x14ac:dyDescent="0.2">
      <c r="A137" s="68" t="s">
        <v>58</v>
      </c>
      <c r="B137" s="37" t="s">
        <v>19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17">
        <v>0</v>
      </c>
      <c r="AA137" s="17">
        <v>0</v>
      </c>
      <c r="AB137" s="17">
        <v>0</v>
      </c>
      <c r="AC137" s="17">
        <v>0</v>
      </c>
      <c r="AD137" s="17">
        <v>0</v>
      </c>
      <c r="AE137" s="17">
        <v>0</v>
      </c>
      <c r="AF137" s="17">
        <v>0</v>
      </c>
      <c r="AG137" s="17">
        <v>0</v>
      </c>
      <c r="AH137" s="17">
        <v>0</v>
      </c>
      <c r="AI137" s="17">
        <v>0</v>
      </c>
      <c r="AJ137" s="17">
        <v>0</v>
      </c>
      <c r="AK137" s="17">
        <v>0</v>
      </c>
      <c r="AL137" s="17">
        <v>0</v>
      </c>
      <c r="AM137" s="17">
        <v>0</v>
      </c>
      <c r="AN137" s="17">
        <v>0</v>
      </c>
      <c r="AO137" s="17">
        <v>0</v>
      </c>
      <c r="AP137" s="17">
        <v>0</v>
      </c>
      <c r="AQ137" s="17">
        <v>0</v>
      </c>
      <c r="AR137" s="17"/>
      <c r="AS137" s="17"/>
      <c r="AT137" s="17"/>
    </row>
    <row r="138" spans="1:46" s="6" customFormat="1" x14ac:dyDescent="0.2">
      <c r="A138" s="68" t="s">
        <v>59</v>
      </c>
      <c r="B138" s="40" t="s">
        <v>109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7">
        <v>0</v>
      </c>
      <c r="AA138" s="17">
        <v>0</v>
      </c>
      <c r="AB138" s="17">
        <v>0</v>
      </c>
      <c r="AC138" s="17">
        <v>0</v>
      </c>
      <c r="AD138" s="17">
        <v>0</v>
      </c>
      <c r="AE138" s="17">
        <v>0</v>
      </c>
      <c r="AF138" s="17">
        <v>0</v>
      </c>
      <c r="AG138" s="17">
        <v>0</v>
      </c>
      <c r="AH138" s="17">
        <v>0</v>
      </c>
      <c r="AI138" s="17">
        <v>0</v>
      </c>
      <c r="AJ138" s="17">
        <v>0</v>
      </c>
      <c r="AK138" s="17">
        <v>0</v>
      </c>
      <c r="AL138" s="17">
        <v>0</v>
      </c>
      <c r="AM138" s="17">
        <v>0</v>
      </c>
      <c r="AN138" s="17">
        <v>0</v>
      </c>
      <c r="AO138" s="17">
        <v>0</v>
      </c>
      <c r="AP138" s="17">
        <v>0</v>
      </c>
      <c r="AQ138" s="17">
        <v>0</v>
      </c>
      <c r="AR138" s="17"/>
      <c r="AS138" s="17"/>
      <c r="AT138" s="17"/>
    </row>
    <row r="139" spans="1:46" s="6" customFormat="1" x14ac:dyDescent="0.2">
      <c r="A139" s="68" t="s">
        <v>60</v>
      </c>
      <c r="B139" s="40" t="s">
        <v>110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7">
        <v>0</v>
      </c>
      <c r="Z139" s="17">
        <v>0</v>
      </c>
      <c r="AA139" s="17">
        <v>0</v>
      </c>
      <c r="AB139" s="17">
        <v>0</v>
      </c>
      <c r="AC139" s="17">
        <v>0</v>
      </c>
      <c r="AD139" s="17">
        <v>0</v>
      </c>
      <c r="AE139" s="17">
        <v>0</v>
      </c>
      <c r="AF139" s="17">
        <v>0</v>
      </c>
      <c r="AG139" s="17">
        <v>0</v>
      </c>
      <c r="AH139" s="17">
        <v>0</v>
      </c>
      <c r="AI139" s="17">
        <v>0</v>
      </c>
      <c r="AJ139" s="17">
        <v>0</v>
      </c>
      <c r="AK139" s="17">
        <v>0</v>
      </c>
      <c r="AL139" s="17">
        <v>0</v>
      </c>
      <c r="AM139" s="17">
        <v>0</v>
      </c>
      <c r="AN139" s="17">
        <v>0</v>
      </c>
      <c r="AO139" s="17">
        <v>0</v>
      </c>
      <c r="AP139" s="17">
        <v>0</v>
      </c>
      <c r="AQ139" s="17">
        <v>0</v>
      </c>
      <c r="AR139" s="17"/>
      <c r="AS139" s="17"/>
      <c r="AT139" s="17"/>
    </row>
    <row r="140" spans="1:46" s="6" customFormat="1" x14ac:dyDescent="0.2">
      <c r="A140" s="68" t="s">
        <v>111</v>
      </c>
      <c r="B140" s="40" t="s">
        <v>52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17">
        <v>0</v>
      </c>
      <c r="AB140" s="17">
        <v>0</v>
      </c>
      <c r="AC140" s="17">
        <v>0</v>
      </c>
      <c r="AD140" s="17">
        <v>0</v>
      </c>
      <c r="AE140" s="17">
        <v>0</v>
      </c>
      <c r="AF140" s="17">
        <v>0</v>
      </c>
      <c r="AG140" s="17">
        <v>0</v>
      </c>
      <c r="AH140" s="17">
        <v>0</v>
      </c>
      <c r="AI140" s="17">
        <v>0</v>
      </c>
      <c r="AJ140" s="17">
        <v>0</v>
      </c>
      <c r="AK140" s="17">
        <v>0</v>
      </c>
      <c r="AL140" s="17">
        <v>0</v>
      </c>
      <c r="AM140" s="17">
        <v>0</v>
      </c>
      <c r="AN140" s="17">
        <v>0</v>
      </c>
      <c r="AO140" s="17">
        <v>0</v>
      </c>
      <c r="AP140" s="17">
        <v>0</v>
      </c>
      <c r="AQ140" s="17">
        <v>0</v>
      </c>
      <c r="AR140" s="17"/>
      <c r="AS140" s="17"/>
      <c r="AT140" s="17"/>
    </row>
    <row r="141" spans="1:46" s="6" customFormat="1" x14ac:dyDescent="0.2">
      <c r="A141" s="68" t="s">
        <v>61</v>
      </c>
      <c r="B141" s="37" t="s">
        <v>21</v>
      </c>
      <c r="C141" s="17">
        <v>82075</v>
      </c>
      <c r="D141" s="17">
        <v>78421</v>
      </c>
      <c r="E141" s="17">
        <v>72174</v>
      </c>
      <c r="F141" s="17">
        <v>64226</v>
      </c>
      <c r="G141" s="17">
        <v>51169</v>
      </c>
      <c r="H141" s="17">
        <v>47870</v>
      </c>
      <c r="I141" s="17">
        <v>42811</v>
      </c>
      <c r="J141" s="17">
        <v>43180</v>
      </c>
      <c r="K141" s="17">
        <v>40798</v>
      </c>
      <c r="L141" s="17">
        <v>42439</v>
      </c>
      <c r="M141" s="17">
        <v>41716</v>
      </c>
      <c r="N141" s="17">
        <v>38215</v>
      </c>
      <c r="O141" s="17">
        <v>37797</v>
      </c>
      <c r="P141" s="17">
        <v>35051</v>
      </c>
      <c r="Q141" s="17">
        <v>35407</v>
      </c>
      <c r="R141" s="17">
        <v>31853</v>
      </c>
      <c r="S141" s="17">
        <v>29823</v>
      </c>
      <c r="T141" s="17">
        <v>28282</v>
      </c>
      <c r="U141" s="17">
        <v>26427</v>
      </c>
      <c r="V141" s="17">
        <v>32702</v>
      </c>
      <c r="W141" s="17">
        <v>37735</v>
      </c>
      <c r="X141" s="17">
        <v>35830</v>
      </c>
      <c r="Y141" s="17">
        <v>40634</v>
      </c>
      <c r="Z141" s="17">
        <v>40277</v>
      </c>
      <c r="AA141" s="17">
        <v>38577</v>
      </c>
      <c r="AB141" s="17">
        <v>41118</v>
      </c>
      <c r="AC141" s="17">
        <v>43715</v>
      </c>
      <c r="AD141" s="17">
        <v>47915</v>
      </c>
      <c r="AE141" s="17">
        <v>51954</v>
      </c>
      <c r="AF141" s="17">
        <v>50885</v>
      </c>
      <c r="AG141" s="17">
        <v>59155</v>
      </c>
      <c r="AH141" s="17">
        <v>61597</v>
      </c>
      <c r="AI141" s="17">
        <v>59370</v>
      </c>
      <c r="AJ141" s="17">
        <v>61156</v>
      </c>
      <c r="AK141" s="17">
        <v>62721</v>
      </c>
      <c r="AL141" s="17">
        <v>62616</v>
      </c>
      <c r="AM141" s="17">
        <v>66105</v>
      </c>
      <c r="AN141" s="17">
        <v>67069</v>
      </c>
      <c r="AO141" s="17">
        <v>73404</v>
      </c>
      <c r="AP141" s="17">
        <v>72859</v>
      </c>
      <c r="AQ141" s="17">
        <v>74163</v>
      </c>
      <c r="AR141" s="17"/>
      <c r="AS141" s="17"/>
      <c r="AT141" s="17"/>
    </row>
    <row r="142" spans="1:46" s="6" customFormat="1" x14ac:dyDescent="0.2">
      <c r="A142" s="68" t="s">
        <v>62</v>
      </c>
      <c r="B142" s="40" t="s">
        <v>50</v>
      </c>
      <c r="C142" s="17">
        <v>82075</v>
      </c>
      <c r="D142" s="17">
        <v>78421</v>
      </c>
      <c r="E142" s="17">
        <v>72174</v>
      </c>
      <c r="F142" s="17">
        <v>64226</v>
      </c>
      <c r="G142" s="17">
        <v>51169</v>
      </c>
      <c r="H142" s="17">
        <v>47870</v>
      </c>
      <c r="I142" s="17">
        <v>42811</v>
      </c>
      <c r="J142" s="17">
        <v>43180</v>
      </c>
      <c r="K142" s="17">
        <v>40798</v>
      </c>
      <c r="L142" s="17">
        <v>42438</v>
      </c>
      <c r="M142" s="17">
        <v>41715</v>
      </c>
      <c r="N142" s="17">
        <v>38213</v>
      </c>
      <c r="O142" s="17">
        <v>37795</v>
      </c>
      <c r="P142" s="17">
        <v>35049</v>
      </c>
      <c r="Q142" s="17">
        <v>35407</v>
      </c>
      <c r="R142" s="17">
        <v>31853</v>
      </c>
      <c r="S142" s="17">
        <v>29823</v>
      </c>
      <c r="T142" s="17">
        <v>28282</v>
      </c>
      <c r="U142" s="17">
        <v>26427</v>
      </c>
      <c r="V142" s="17">
        <v>32693</v>
      </c>
      <c r="W142" s="17">
        <v>37724</v>
      </c>
      <c r="X142" s="17">
        <v>35820</v>
      </c>
      <c r="Y142" s="17">
        <v>40624</v>
      </c>
      <c r="Z142" s="17">
        <v>40267</v>
      </c>
      <c r="AA142" s="17">
        <v>38577</v>
      </c>
      <c r="AB142" s="17">
        <v>41118</v>
      </c>
      <c r="AC142" s="17">
        <v>43715</v>
      </c>
      <c r="AD142" s="17">
        <v>47915</v>
      </c>
      <c r="AE142" s="17">
        <v>51954</v>
      </c>
      <c r="AF142" s="17">
        <v>50885</v>
      </c>
      <c r="AG142" s="17">
        <v>59155</v>
      </c>
      <c r="AH142" s="17">
        <v>61597</v>
      </c>
      <c r="AI142" s="17">
        <v>59370</v>
      </c>
      <c r="AJ142" s="17">
        <v>61156</v>
      </c>
      <c r="AK142" s="17">
        <v>62721</v>
      </c>
      <c r="AL142" s="17">
        <v>62616</v>
      </c>
      <c r="AM142" s="17">
        <v>66105</v>
      </c>
      <c r="AN142" s="17">
        <v>67069</v>
      </c>
      <c r="AO142" s="17">
        <v>73404</v>
      </c>
      <c r="AP142" s="17">
        <v>72859</v>
      </c>
      <c r="AQ142" s="17">
        <v>74163</v>
      </c>
      <c r="AR142" s="17"/>
      <c r="AS142" s="17"/>
      <c r="AT142" s="17"/>
    </row>
    <row r="143" spans="1:46" s="6" customFormat="1" x14ac:dyDescent="0.2">
      <c r="A143" s="68" t="s">
        <v>112</v>
      </c>
      <c r="B143" s="40" t="s">
        <v>52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1</v>
      </c>
      <c r="M143" s="17">
        <v>1</v>
      </c>
      <c r="N143" s="17">
        <v>2</v>
      </c>
      <c r="O143" s="17">
        <v>2</v>
      </c>
      <c r="P143" s="17">
        <v>2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9</v>
      </c>
      <c r="W143" s="17">
        <v>11</v>
      </c>
      <c r="X143" s="17">
        <v>10</v>
      </c>
      <c r="Y143" s="17">
        <v>10</v>
      </c>
      <c r="Z143" s="17">
        <v>10</v>
      </c>
      <c r="AA143" s="17">
        <v>0</v>
      </c>
      <c r="AB143" s="17">
        <v>0</v>
      </c>
      <c r="AC143" s="17">
        <v>0</v>
      </c>
      <c r="AD143" s="17">
        <v>0</v>
      </c>
      <c r="AE143" s="17">
        <v>0</v>
      </c>
      <c r="AF143" s="17">
        <v>0</v>
      </c>
      <c r="AG143" s="17">
        <v>0</v>
      </c>
      <c r="AH143" s="17">
        <v>0</v>
      </c>
      <c r="AI143" s="17">
        <v>0</v>
      </c>
      <c r="AJ143" s="17">
        <v>0</v>
      </c>
      <c r="AK143" s="17">
        <v>0</v>
      </c>
      <c r="AL143" s="17">
        <v>0</v>
      </c>
      <c r="AM143" s="17">
        <v>0</v>
      </c>
      <c r="AN143" s="17">
        <v>0</v>
      </c>
      <c r="AO143" s="17">
        <v>0</v>
      </c>
      <c r="AP143" s="17">
        <v>0</v>
      </c>
      <c r="AQ143" s="17">
        <v>0</v>
      </c>
      <c r="AR143" s="17"/>
      <c r="AS143" s="17"/>
      <c r="AT143" s="17"/>
    </row>
    <row r="144" spans="1:46" s="6" customFormat="1" x14ac:dyDescent="0.2">
      <c r="A144" s="68" t="s">
        <v>64</v>
      </c>
      <c r="B144" s="37" t="s">
        <v>23</v>
      </c>
      <c r="C144" s="17">
        <v>18784</v>
      </c>
      <c r="D144" s="17">
        <v>20708</v>
      </c>
      <c r="E144" s="17">
        <v>20106</v>
      </c>
      <c r="F144" s="17">
        <v>19410</v>
      </c>
      <c r="G144" s="17">
        <v>19569</v>
      </c>
      <c r="H144" s="17">
        <v>18088</v>
      </c>
      <c r="I144" s="17">
        <v>19596</v>
      </c>
      <c r="J144" s="17">
        <v>22085</v>
      </c>
      <c r="K144" s="17">
        <v>22207</v>
      </c>
      <c r="L144" s="17">
        <v>25790</v>
      </c>
      <c r="M144" s="17">
        <v>29662</v>
      </c>
      <c r="N144" s="17">
        <v>33269</v>
      </c>
      <c r="O144" s="17">
        <v>35428</v>
      </c>
      <c r="P144" s="17">
        <v>37246</v>
      </c>
      <c r="Q144" s="17">
        <v>45299</v>
      </c>
      <c r="R144" s="17">
        <v>50691</v>
      </c>
      <c r="S144" s="17">
        <v>55644</v>
      </c>
      <c r="T144" s="17">
        <v>59101</v>
      </c>
      <c r="U144" s="17">
        <v>67137</v>
      </c>
      <c r="V144" s="17">
        <v>92256</v>
      </c>
      <c r="W144" s="17">
        <v>100795</v>
      </c>
      <c r="X144" s="17">
        <v>96812</v>
      </c>
      <c r="Y144" s="17">
        <v>91796</v>
      </c>
      <c r="Z144" s="17">
        <v>87602</v>
      </c>
      <c r="AA144" s="17">
        <v>90013</v>
      </c>
      <c r="AB144" s="17">
        <v>99203</v>
      </c>
      <c r="AC144" s="17">
        <v>89914</v>
      </c>
      <c r="AD144" s="17">
        <v>100753</v>
      </c>
      <c r="AE144" s="17">
        <v>99201</v>
      </c>
      <c r="AF144" s="17">
        <v>106064</v>
      </c>
      <c r="AG144" s="17">
        <v>117379</v>
      </c>
      <c r="AH144" s="17">
        <v>115421</v>
      </c>
      <c r="AI144" s="17">
        <v>107078</v>
      </c>
      <c r="AJ144" s="17">
        <v>115677</v>
      </c>
      <c r="AK144" s="17">
        <v>112812</v>
      </c>
      <c r="AL144" s="17">
        <v>112569</v>
      </c>
      <c r="AM144" s="17">
        <v>112738</v>
      </c>
      <c r="AN144" s="17">
        <v>116333</v>
      </c>
      <c r="AO144" s="17">
        <v>115518</v>
      </c>
      <c r="AP144" s="17">
        <v>112889</v>
      </c>
      <c r="AQ144" s="17">
        <v>113712</v>
      </c>
      <c r="AR144" s="17"/>
      <c r="AS144" s="17"/>
      <c r="AT144" s="17"/>
    </row>
    <row r="145" spans="1:46" s="6" customFormat="1" x14ac:dyDescent="0.2">
      <c r="A145" s="68" t="s">
        <v>65</v>
      </c>
      <c r="B145" s="40" t="s">
        <v>50</v>
      </c>
      <c r="C145" s="17">
        <v>18606</v>
      </c>
      <c r="D145" s="17">
        <v>18373</v>
      </c>
      <c r="E145" s="17">
        <v>17812</v>
      </c>
      <c r="F145" s="17">
        <v>17040</v>
      </c>
      <c r="G145" s="17">
        <v>19365</v>
      </c>
      <c r="H145" s="17">
        <v>17986</v>
      </c>
      <c r="I145" s="17">
        <v>19426</v>
      </c>
      <c r="J145" s="17">
        <v>21867</v>
      </c>
      <c r="K145" s="17">
        <v>21953</v>
      </c>
      <c r="L145" s="17">
        <v>25534</v>
      </c>
      <c r="M145" s="17">
        <v>29387</v>
      </c>
      <c r="N145" s="17">
        <v>32795</v>
      </c>
      <c r="O145" s="17">
        <v>34887</v>
      </c>
      <c r="P145" s="17">
        <v>36635</v>
      </c>
      <c r="Q145" s="17">
        <v>44129</v>
      </c>
      <c r="R145" s="17">
        <v>48720</v>
      </c>
      <c r="S145" s="17">
        <v>50031</v>
      </c>
      <c r="T145" s="17">
        <v>53382</v>
      </c>
      <c r="U145" s="17">
        <v>60471</v>
      </c>
      <c r="V145" s="17">
        <v>83641</v>
      </c>
      <c r="W145" s="17">
        <v>92090</v>
      </c>
      <c r="X145" s="17">
        <v>88798</v>
      </c>
      <c r="Y145" s="17">
        <v>83547</v>
      </c>
      <c r="Z145" s="17">
        <v>82469</v>
      </c>
      <c r="AA145" s="17">
        <v>84727</v>
      </c>
      <c r="AB145" s="17">
        <v>92709</v>
      </c>
      <c r="AC145" s="17">
        <v>84124</v>
      </c>
      <c r="AD145" s="17">
        <v>95802</v>
      </c>
      <c r="AE145" s="17">
        <v>94235</v>
      </c>
      <c r="AF145" s="17">
        <v>100351</v>
      </c>
      <c r="AG145" s="17">
        <v>111966</v>
      </c>
      <c r="AH145" s="17">
        <v>110097</v>
      </c>
      <c r="AI145" s="17">
        <v>103019</v>
      </c>
      <c r="AJ145" s="17">
        <v>112628</v>
      </c>
      <c r="AK145" s="17">
        <v>110250</v>
      </c>
      <c r="AL145" s="17">
        <v>109093</v>
      </c>
      <c r="AM145" s="17">
        <v>109167</v>
      </c>
      <c r="AN145" s="17">
        <v>112081</v>
      </c>
      <c r="AO145" s="17">
        <v>109504</v>
      </c>
      <c r="AP145" s="17">
        <v>107273</v>
      </c>
      <c r="AQ145" s="17">
        <v>108786</v>
      </c>
      <c r="AR145" s="17"/>
      <c r="AS145" s="17"/>
      <c r="AT145" s="17"/>
    </row>
    <row r="146" spans="1:46" s="6" customFormat="1" x14ac:dyDescent="0.2">
      <c r="A146" s="68" t="s">
        <v>66</v>
      </c>
      <c r="B146" s="40" t="s">
        <v>52</v>
      </c>
      <c r="C146" s="17">
        <v>178</v>
      </c>
      <c r="D146" s="17">
        <v>2335</v>
      </c>
      <c r="E146" s="17">
        <v>2294</v>
      </c>
      <c r="F146" s="17">
        <v>2370</v>
      </c>
      <c r="G146" s="17">
        <v>204</v>
      </c>
      <c r="H146" s="17">
        <v>102</v>
      </c>
      <c r="I146" s="17">
        <v>170</v>
      </c>
      <c r="J146" s="17">
        <v>218</v>
      </c>
      <c r="K146" s="17">
        <v>254</v>
      </c>
      <c r="L146" s="17">
        <v>256</v>
      </c>
      <c r="M146" s="17">
        <v>275</v>
      </c>
      <c r="N146" s="17">
        <v>474</v>
      </c>
      <c r="O146" s="17">
        <v>541</v>
      </c>
      <c r="P146" s="17">
        <v>611</v>
      </c>
      <c r="Q146" s="17">
        <v>1170</v>
      </c>
      <c r="R146" s="17">
        <v>1971</v>
      </c>
      <c r="S146" s="17">
        <v>5613</v>
      </c>
      <c r="T146" s="17">
        <v>5719</v>
      </c>
      <c r="U146" s="17">
        <v>6666</v>
      </c>
      <c r="V146" s="17">
        <v>8615</v>
      </c>
      <c r="W146" s="17">
        <v>8705</v>
      </c>
      <c r="X146" s="17">
        <v>8014</v>
      </c>
      <c r="Y146" s="17">
        <v>8249</v>
      </c>
      <c r="Z146" s="17">
        <v>5133</v>
      </c>
      <c r="AA146" s="17">
        <v>5286</v>
      </c>
      <c r="AB146" s="17">
        <v>6494</v>
      </c>
      <c r="AC146" s="17">
        <v>5790</v>
      </c>
      <c r="AD146" s="17">
        <v>4951</v>
      </c>
      <c r="AE146" s="17">
        <v>4966</v>
      </c>
      <c r="AF146" s="17">
        <v>5713</v>
      </c>
      <c r="AG146" s="17">
        <v>5413</v>
      </c>
      <c r="AH146" s="17">
        <v>5324</v>
      </c>
      <c r="AI146" s="17">
        <v>4059</v>
      </c>
      <c r="AJ146" s="17">
        <v>3049</v>
      </c>
      <c r="AK146" s="17">
        <v>2562</v>
      </c>
      <c r="AL146" s="17">
        <v>3476</v>
      </c>
      <c r="AM146" s="17">
        <v>3571</v>
      </c>
      <c r="AN146" s="17">
        <v>4252</v>
      </c>
      <c r="AO146" s="17">
        <v>6014</v>
      </c>
      <c r="AP146" s="17">
        <v>5616</v>
      </c>
      <c r="AQ146" s="17">
        <v>4926</v>
      </c>
      <c r="AR146" s="17"/>
      <c r="AS146" s="17"/>
      <c r="AT146" s="17"/>
    </row>
    <row r="147" spans="1:46" s="6" customFormat="1" x14ac:dyDescent="0.2">
      <c r="A147" s="68" t="s">
        <v>67</v>
      </c>
      <c r="B147" s="37" t="s">
        <v>25</v>
      </c>
      <c r="C147" s="17">
        <v>74955</v>
      </c>
      <c r="D147" s="17">
        <v>73744</v>
      </c>
      <c r="E147" s="17">
        <v>70778</v>
      </c>
      <c r="F147" s="17">
        <v>60101</v>
      </c>
      <c r="G147" s="17">
        <v>59859</v>
      </c>
      <c r="H147" s="17">
        <v>60175</v>
      </c>
      <c r="I147" s="17">
        <v>60934</v>
      </c>
      <c r="J147" s="17">
        <v>61556</v>
      </c>
      <c r="K147" s="17">
        <v>63426</v>
      </c>
      <c r="L147" s="17">
        <v>66167</v>
      </c>
      <c r="M147" s="17">
        <v>69239</v>
      </c>
      <c r="N147" s="17">
        <v>73353</v>
      </c>
      <c r="O147" s="17">
        <v>78543</v>
      </c>
      <c r="P147" s="17">
        <v>80456</v>
      </c>
      <c r="Q147" s="17">
        <v>85980</v>
      </c>
      <c r="R147" s="17">
        <v>88193</v>
      </c>
      <c r="S147" s="17">
        <v>94644</v>
      </c>
      <c r="T147" s="17">
        <v>96833</v>
      </c>
      <c r="U147" s="17">
        <v>104397</v>
      </c>
      <c r="V147" s="17">
        <v>128845</v>
      </c>
      <c r="W147" s="17">
        <v>142294</v>
      </c>
      <c r="X147" s="17">
        <v>137848</v>
      </c>
      <c r="Y147" s="17">
        <v>133695</v>
      </c>
      <c r="Z147" s="17">
        <v>134717</v>
      </c>
      <c r="AA147" s="17">
        <v>113026</v>
      </c>
      <c r="AB147" s="17">
        <v>127934</v>
      </c>
      <c r="AC147" s="17">
        <v>124572</v>
      </c>
      <c r="AD147" s="17">
        <v>125750</v>
      </c>
      <c r="AE147" s="17">
        <v>126824</v>
      </c>
      <c r="AF147" s="17">
        <v>129274</v>
      </c>
      <c r="AG147" s="17">
        <v>139571</v>
      </c>
      <c r="AH147" s="17">
        <v>146928</v>
      </c>
      <c r="AI147" s="17">
        <v>141085</v>
      </c>
      <c r="AJ147" s="17">
        <v>144609</v>
      </c>
      <c r="AK147" s="17">
        <v>140060</v>
      </c>
      <c r="AL147" s="17">
        <v>137915</v>
      </c>
      <c r="AM147" s="17">
        <v>138051</v>
      </c>
      <c r="AN147" s="17">
        <v>139063</v>
      </c>
      <c r="AO147" s="17">
        <v>133820</v>
      </c>
      <c r="AP147" s="17">
        <v>132478</v>
      </c>
      <c r="AQ147" s="17">
        <v>130384</v>
      </c>
      <c r="AR147" s="17"/>
      <c r="AS147" s="17"/>
      <c r="AT147" s="17"/>
    </row>
    <row r="148" spans="1:46" s="6" customFormat="1" x14ac:dyDescent="0.2">
      <c r="A148" s="68" t="s">
        <v>68</v>
      </c>
      <c r="B148" s="40" t="s">
        <v>50</v>
      </c>
      <c r="C148" s="17">
        <v>73719</v>
      </c>
      <c r="D148" s="17">
        <v>72537</v>
      </c>
      <c r="E148" s="17">
        <v>69128</v>
      </c>
      <c r="F148" s="17">
        <v>58426</v>
      </c>
      <c r="G148" s="17">
        <v>58192</v>
      </c>
      <c r="H148" s="17">
        <v>58414</v>
      </c>
      <c r="I148" s="17">
        <v>59118</v>
      </c>
      <c r="J148" s="17">
        <v>60579</v>
      </c>
      <c r="K148" s="17">
        <v>62540</v>
      </c>
      <c r="L148" s="17">
        <v>65411</v>
      </c>
      <c r="M148" s="17">
        <v>68461</v>
      </c>
      <c r="N148" s="17">
        <v>72503</v>
      </c>
      <c r="O148" s="17">
        <v>77382</v>
      </c>
      <c r="P148" s="17">
        <v>78590</v>
      </c>
      <c r="Q148" s="17">
        <v>84281</v>
      </c>
      <c r="R148" s="17">
        <v>86226</v>
      </c>
      <c r="S148" s="17">
        <v>92428</v>
      </c>
      <c r="T148" s="17">
        <v>94471</v>
      </c>
      <c r="U148" s="17">
        <v>101607</v>
      </c>
      <c r="V148" s="17">
        <v>126117</v>
      </c>
      <c r="W148" s="17">
        <v>139391</v>
      </c>
      <c r="X148" s="17">
        <v>135058</v>
      </c>
      <c r="Y148" s="17">
        <v>130969</v>
      </c>
      <c r="Z148" s="17">
        <v>131958</v>
      </c>
      <c r="AA148" s="17">
        <v>104749</v>
      </c>
      <c r="AB148" s="17">
        <v>118891</v>
      </c>
      <c r="AC148" s="17">
        <v>115030</v>
      </c>
      <c r="AD148" s="17">
        <v>116191</v>
      </c>
      <c r="AE148" s="17">
        <v>116941</v>
      </c>
      <c r="AF148" s="17">
        <v>119752</v>
      </c>
      <c r="AG148" s="17">
        <v>129411</v>
      </c>
      <c r="AH148" s="17">
        <v>136636</v>
      </c>
      <c r="AI148" s="17">
        <v>129839</v>
      </c>
      <c r="AJ148" s="17">
        <v>132789</v>
      </c>
      <c r="AK148" s="17">
        <v>128618</v>
      </c>
      <c r="AL148" s="17">
        <v>126928</v>
      </c>
      <c r="AM148" s="17">
        <v>127169</v>
      </c>
      <c r="AN148" s="17">
        <v>127964</v>
      </c>
      <c r="AO148" s="17">
        <v>124833</v>
      </c>
      <c r="AP148" s="17">
        <v>123969</v>
      </c>
      <c r="AQ148" s="17">
        <v>121180</v>
      </c>
      <c r="AR148" s="17"/>
      <c r="AS148" s="17"/>
      <c r="AT148" s="17"/>
    </row>
    <row r="149" spans="1:46" s="6" customFormat="1" x14ac:dyDescent="0.2">
      <c r="A149" s="68" t="s">
        <v>69</v>
      </c>
      <c r="B149" s="40" t="s">
        <v>52</v>
      </c>
      <c r="C149" s="17">
        <v>1236</v>
      </c>
      <c r="D149" s="17">
        <v>1207</v>
      </c>
      <c r="E149" s="17">
        <v>1650</v>
      </c>
      <c r="F149" s="17">
        <v>1675</v>
      </c>
      <c r="G149" s="17">
        <v>1667</v>
      </c>
      <c r="H149" s="17">
        <v>1761</v>
      </c>
      <c r="I149" s="17">
        <v>1816</v>
      </c>
      <c r="J149" s="17">
        <v>977</v>
      </c>
      <c r="K149" s="17">
        <v>886</v>
      </c>
      <c r="L149" s="17">
        <v>756</v>
      </c>
      <c r="M149" s="17">
        <v>778</v>
      </c>
      <c r="N149" s="17">
        <v>850</v>
      </c>
      <c r="O149" s="17">
        <v>1161</v>
      </c>
      <c r="P149" s="17">
        <v>1866</v>
      </c>
      <c r="Q149" s="17">
        <v>1699</v>
      </c>
      <c r="R149" s="17">
        <v>1967</v>
      </c>
      <c r="S149" s="17">
        <v>2216</v>
      </c>
      <c r="T149" s="17">
        <v>2362</v>
      </c>
      <c r="U149" s="17">
        <v>2790</v>
      </c>
      <c r="V149" s="17">
        <v>2728</v>
      </c>
      <c r="W149" s="17">
        <v>2903</v>
      </c>
      <c r="X149" s="17">
        <v>2790</v>
      </c>
      <c r="Y149" s="17">
        <v>2726</v>
      </c>
      <c r="Z149" s="17">
        <v>2759</v>
      </c>
      <c r="AA149" s="17">
        <v>8277</v>
      </c>
      <c r="AB149" s="17">
        <v>9043</v>
      </c>
      <c r="AC149" s="17">
        <v>9542</v>
      </c>
      <c r="AD149" s="17">
        <v>9559</v>
      </c>
      <c r="AE149" s="17">
        <v>9883</v>
      </c>
      <c r="AF149" s="17">
        <v>9522</v>
      </c>
      <c r="AG149" s="17">
        <v>10160</v>
      </c>
      <c r="AH149" s="17">
        <v>10292</v>
      </c>
      <c r="AI149" s="17">
        <v>11246</v>
      </c>
      <c r="AJ149" s="17">
        <v>11820</v>
      </c>
      <c r="AK149" s="17">
        <v>11442</v>
      </c>
      <c r="AL149" s="17">
        <v>10987</v>
      </c>
      <c r="AM149" s="17">
        <v>10882</v>
      </c>
      <c r="AN149" s="17">
        <v>11099</v>
      </c>
      <c r="AO149" s="17">
        <v>8987</v>
      </c>
      <c r="AP149" s="17">
        <v>8509</v>
      </c>
      <c r="AQ149" s="17">
        <v>9204</v>
      </c>
      <c r="AR149" s="17"/>
      <c r="AS149" s="17"/>
      <c r="AT149" s="17"/>
    </row>
    <row r="150" spans="1:46" s="14" customFormat="1" ht="15.75" x14ac:dyDescent="0.25">
      <c r="A150" s="69" t="s">
        <v>70</v>
      </c>
      <c r="B150" s="35" t="s">
        <v>113</v>
      </c>
      <c r="C150" s="31">
        <v>23553</v>
      </c>
      <c r="D150" s="31">
        <v>23884</v>
      </c>
      <c r="E150" s="31">
        <v>24853</v>
      </c>
      <c r="F150" s="31">
        <v>20029</v>
      </c>
      <c r="G150" s="31">
        <v>24224</v>
      </c>
      <c r="H150" s="31">
        <v>23126</v>
      </c>
      <c r="I150" s="31">
        <v>23045</v>
      </c>
      <c r="J150" s="31">
        <v>24281</v>
      </c>
      <c r="K150" s="31">
        <v>20967</v>
      </c>
      <c r="L150" s="31">
        <v>26033</v>
      </c>
      <c r="M150" s="31">
        <v>28266</v>
      </c>
      <c r="N150" s="31">
        <v>26332</v>
      </c>
      <c r="O150" s="31">
        <v>31057</v>
      </c>
      <c r="P150" s="31">
        <v>45622</v>
      </c>
      <c r="Q150" s="31">
        <v>52182</v>
      </c>
      <c r="R150" s="31">
        <v>60424</v>
      </c>
      <c r="S150" s="31">
        <v>81591</v>
      </c>
      <c r="T150" s="31">
        <v>87022</v>
      </c>
      <c r="U150" s="31">
        <v>88266</v>
      </c>
      <c r="V150" s="31">
        <v>84672</v>
      </c>
      <c r="W150" s="31">
        <v>93772</v>
      </c>
      <c r="X150" s="31">
        <v>91757</v>
      </c>
      <c r="Y150" s="31">
        <v>90120</v>
      </c>
      <c r="Z150" s="31">
        <v>89347</v>
      </c>
      <c r="AA150" s="31">
        <v>86655</v>
      </c>
      <c r="AB150" s="31">
        <v>99897</v>
      </c>
      <c r="AC150" s="31">
        <v>110581</v>
      </c>
      <c r="AD150" s="31">
        <v>107726</v>
      </c>
      <c r="AE150" s="31">
        <v>122007</v>
      </c>
      <c r="AF150" s="31">
        <v>127499</v>
      </c>
      <c r="AG150" s="31">
        <v>115971</v>
      </c>
      <c r="AH150" s="31">
        <v>110995</v>
      </c>
      <c r="AI150" s="31">
        <v>105574</v>
      </c>
      <c r="AJ150" s="31">
        <v>100728</v>
      </c>
      <c r="AK150" s="31">
        <v>92361</v>
      </c>
      <c r="AL150" s="31">
        <v>86158</v>
      </c>
      <c r="AM150" s="31">
        <v>93801</v>
      </c>
      <c r="AN150" s="31">
        <v>102402</v>
      </c>
      <c r="AO150" s="31">
        <v>102902</v>
      </c>
      <c r="AP150" s="31">
        <v>94527</v>
      </c>
      <c r="AQ150" s="31">
        <v>91596</v>
      </c>
      <c r="AR150" s="31"/>
      <c r="AS150" s="31"/>
      <c r="AT150" s="31"/>
    </row>
    <row r="151" spans="1:46" s="6" customFormat="1" x14ac:dyDescent="0.2">
      <c r="A151" s="68" t="s">
        <v>72</v>
      </c>
      <c r="B151" s="37" t="s">
        <v>19</v>
      </c>
      <c r="C151" s="17">
        <v>4830</v>
      </c>
      <c r="D151" s="17">
        <v>4195</v>
      </c>
      <c r="E151" s="17">
        <v>5874</v>
      </c>
      <c r="F151" s="17">
        <v>305</v>
      </c>
      <c r="G151" s="17">
        <v>4387</v>
      </c>
      <c r="H151" s="17">
        <v>2530</v>
      </c>
      <c r="I151" s="17">
        <v>4968</v>
      </c>
      <c r="J151" s="17">
        <v>6434</v>
      </c>
      <c r="K151" s="17">
        <v>3632</v>
      </c>
      <c r="L151" s="17">
        <v>5103</v>
      </c>
      <c r="M151" s="17">
        <v>7638</v>
      </c>
      <c r="N151" s="17">
        <v>3569</v>
      </c>
      <c r="O151" s="17">
        <v>3863</v>
      </c>
      <c r="P151" s="17">
        <v>9595</v>
      </c>
      <c r="Q151" s="17">
        <v>10022</v>
      </c>
      <c r="R151" s="17">
        <v>20157</v>
      </c>
      <c r="S151" s="17">
        <v>38785</v>
      </c>
      <c r="T151" s="17">
        <v>36330</v>
      </c>
      <c r="U151" s="17">
        <v>27788</v>
      </c>
      <c r="V151" s="17">
        <v>7134</v>
      </c>
      <c r="W151" s="17">
        <v>7923</v>
      </c>
      <c r="X151" s="17">
        <v>10200</v>
      </c>
      <c r="Y151" s="17">
        <v>9059</v>
      </c>
      <c r="Z151" s="17">
        <v>9390</v>
      </c>
      <c r="AA151" s="17">
        <v>12500</v>
      </c>
      <c r="AB151" s="17">
        <v>13728</v>
      </c>
      <c r="AC151" s="17">
        <v>19241</v>
      </c>
      <c r="AD151" s="17">
        <v>14308</v>
      </c>
      <c r="AE151" s="17">
        <v>24360</v>
      </c>
      <c r="AF151" s="17">
        <v>16875</v>
      </c>
      <c r="AG151" s="17">
        <v>14579</v>
      </c>
      <c r="AH151" s="17">
        <v>10295</v>
      </c>
      <c r="AI151" s="17">
        <v>14593</v>
      </c>
      <c r="AJ151" s="17">
        <v>18750</v>
      </c>
      <c r="AK151" s="17">
        <v>16941</v>
      </c>
      <c r="AL151" s="17">
        <v>10933</v>
      </c>
      <c r="AM151" s="17">
        <v>17148</v>
      </c>
      <c r="AN151" s="17">
        <v>14978</v>
      </c>
      <c r="AO151" s="17">
        <v>15861</v>
      </c>
      <c r="AP151" s="17">
        <v>16765</v>
      </c>
      <c r="AQ151" s="17">
        <v>13159</v>
      </c>
      <c r="AR151" s="17"/>
      <c r="AS151" s="17"/>
      <c r="AT151" s="17"/>
    </row>
    <row r="152" spans="1:46" s="6" customFormat="1" x14ac:dyDescent="0.2">
      <c r="A152" s="68" t="s">
        <v>73</v>
      </c>
      <c r="B152" s="37" t="s">
        <v>21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7">
        <v>0</v>
      </c>
      <c r="Z152" s="17">
        <v>0</v>
      </c>
      <c r="AA152" s="17">
        <v>0</v>
      </c>
      <c r="AB152" s="17">
        <v>0</v>
      </c>
      <c r="AC152" s="17">
        <v>0</v>
      </c>
      <c r="AD152" s="17">
        <v>0</v>
      </c>
      <c r="AE152" s="17">
        <v>0</v>
      </c>
      <c r="AF152" s="17">
        <v>0</v>
      </c>
      <c r="AG152" s="17">
        <v>0</v>
      </c>
      <c r="AH152" s="17">
        <v>0</v>
      </c>
      <c r="AI152" s="17">
        <v>0</v>
      </c>
      <c r="AJ152" s="17">
        <v>0</v>
      </c>
      <c r="AK152" s="17">
        <v>0</v>
      </c>
      <c r="AL152" s="17">
        <v>0</v>
      </c>
      <c r="AM152" s="17">
        <v>0</v>
      </c>
      <c r="AN152" s="17">
        <v>0</v>
      </c>
      <c r="AO152" s="17">
        <v>0</v>
      </c>
      <c r="AP152" s="17">
        <v>0</v>
      </c>
      <c r="AQ152" s="17">
        <v>0</v>
      </c>
      <c r="AR152" s="17"/>
      <c r="AS152" s="17"/>
      <c r="AT152" s="17"/>
    </row>
    <row r="153" spans="1:46" s="6" customFormat="1" x14ac:dyDescent="0.2">
      <c r="A153" s="68" t="s">
        <v>74</v>
      </c>
      <c r="B153" s="37" t="s">
        <v>23</v>
      </c>
      <c r="C153" s="17">
        <v>18723</v>
      </c>
      <c r="D153" s="17">
        <v>19689</v>
      </c>
      <c r="E153" s="17">
        <v>18979</v>
      </c>
      <c r="F153" s="17">
        <v>19724</v>
      </c>
      <c r="G153" s="17">
        <v>19837</v>
      </c>
      <c r="H153" s="17">
        <v>20596</v>
      </c>
      <c r="I153" s="17">
        <v>18077</v>
      </c>
      <c r="J153" s="17">
        <v>17847</v>
      </c>
      <c r="K153" s="17">
        <v>17335</v>
      </c>
      <c r="L153" s="17">
        <v>20930</v>
      </c>
      <c r="M153" s="17">
        <v>20628</v>
      </c>
      <c r="N153" s="17">
        <v>22763</v>
      </c>
      <c r="O153" s="17">
        <v>27194</v>
      </c>
      <c r="P153" s="17">
        <v>36027</v>
      </c>
      <c r="Q153" s="17">
        <v>42160</v>
      </c>
      <c r="R153" s="17">
        <v>40267</v>
      </c>
      <c r="S153" s="17">
        <v>42806</v>
      </c>
      <c r="T153" s="17">
        <v>50692</v>
      </c>
      <c r="U153" s="17">
        <v>60478</v>
      </c>
      <c r="V153" s="17">
        <v>77538</v>
      </c>
      <c r="W153" s="17">
        <v>85849</v>
      </c>
      <c r="X153" s="17">
        <v>81557</v>
      </c>
      <c r="Y153" s="17">
        <v>81061</v>
      </c>
      <c r="Z153" s="17">
        <v>79957</v>
      </c>
      <c r="AA153" s="17">
        <v>74155</v>
      </c>
      <c r="AB153" s="17">
        <v>86169</v>
      </c>
      <c r="AC153" s="17">
        <v>91340</v>
      </c>
      <c r="AD153" s="17">
        <v>93418</v>
      </c>
      <c r="AE153" s="17">
        <v>97647</v>
      </c>
      <c r="AF153" s="17">
        <v>110624</v>
      </c>
      <c r="AG153" s="17">
        <v>101392</v>
      </c>
      <c r="AH153" s="17">
        <v>100700</v>
      </c>
      <c r="AI153" s="17">
        <v>90981</v>
      </c>
      <c r="AJ153" s="17">
        <v>81978</v>
      </c>
      <c r="AK153" s="17">
        <v>75420</v>
      </c>
      <c r="AL153" s="17">
        <v>75225</v>
      </c>
      <c r="AM153" s="17">
        <v>76653</v>
      </c>
      <c r="AN153" s="17">
        <v>87424</v>
      </c>
      <c r="AO153" s="17">
        <v>87041</v>
      </c>
      <c r="AP153" s="17">
        <v>77762</v>
      </c>
      <c r="AQ153" s="17">
        <v>78437</v>
      </c>
      <c r="AR153" s="17"/>
      <c r="AS153" s="17"/>
      <c r="AT153" s="17"/>
    </row>
    <row r="154" spans="1:46" s="6" customFormat="1" x14ac:dyDescent="0.2">
      <c r="A154" s="68" t="s">
        <v>75</v>
      </c>
      <c r="B154" s="37" t="s">
        <v>25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7">
        <v>0</v>
      </c>
      <c r="Z154" s="17">
        <v>0</v>
      </c>
      <c r="AA154" s="17">
        <v>0</v>
      </c>
      <c r="AB154" s="17">
        <v>0</v>
      </c>
      <c r="AC154" s="17">
        <v>0</v>
      </c>
      <c r="AD154" s="17">
        <v>0</v>
      </c>
      <c r="AE154" s="17">
        <v>0</v>
      </c>
      <c r="AF154" s="17">
        <v>0</v>
      </c>
      <c r="AG154" s="17">
        <v>0</v>
      </c>
      <c r="AH154" s="17">
        <v>0</v>
      </c>
      <c r="AI154" s="17">
        <v>0</v>
      </c>
      <c r="AJ154" s="17">
        <v>0</v>
      </c>
      <c r="AK154" s="17">
        <v>0</v>
      </c>
      <c r="AL154" s="17">
        <v>0</v>
      </c>
      <c r="AM154" s="17">
        <v>0</v>
      </c>
      <c r="AN154" s="17">
        <v>0</v>
      </c>
      <c r="AO154" s="17">
        <v>0</v>
      </c>
      <c r="AP154" s="17">
        <v>0</v>
      </c>
      <c r="AQ154" s="17">
        <v>0</v>
      </c>
      <c r="AR154" s="17"/>
      <c r="AS154" s="17"/>
      <c r="AT154" s="17"/>
    </row>
    <row r="155" spans="1:46" s="14" customFormat="1" ht="15.75" x14ac:dyDescent="0.25">
      <c r="A155" s="69" t="s">
        <v>76</v>
      </c>
      <c r="B155" s="35" t="s">
        <v>117</v>
      </c>
      <c r="C155" s="31">
        <v>1122</v>
      </c>
      <c r="D155" s="31">
        <v>1198</v>
      </c>
      <c r="E155" s="31">
        <v>1561</v>
      </c>
      <c r="F155" s="31">
        <v>1669</v>
      </c>
      <c r="G155" s="31">
        <v>2341</v>
      </c>
      <c r="H155" s="31">
        <v>2241</v>
      </c>
      <c r="I155" s="31">
        <v>2573</v>
      </c>
      <c r="J155" s="31">
        <v>3153</v>
      </c>
      <c r="K155" s="31">
        <v>3242</v>
      </c>
      <c r="L155" s="31">
        <v>3472</v>
      </c>
      <c r="M155" s="31">
        <v>3787</v>
      </c>
      <c r="N155" s="31">
        <v>4495</v>
      </c>
      <c r="O155" s="31">
        <v>3968</v>
      </c>
      <c r="P155" s="31">
        <v>4265</v>
      </c>
      <c r="Q155" s="31">
        <v>4892</v>
      </c>
      <c r="R155" s="31">
        <v>4349</v>
      </c>
      <c r="S155" s="31">
        <v>5296</v>
      </c>
      <c r="T155" s="31">
        <v>5749</v>
      </c>
      <c r="U155" s="31">
        <v>5829</v>
      </c>
      <c r="V155" s="31">
        <v>6891</v>
      </c>
      <c r="W155" s="31">
        <v>7616</v>
      </c>
      <c r="X155" s="31">
        <v>8060</v>
      </c>
      <c r="Y155" s="31">
        <v>13376</v>
      </c>
      <c r="Z155" s="31">
        <v>13868</v>
      </c>
      <c r="AA155" s="31">
        <v>11063</v>
      </c>
      <c r="AB155" s="31">
        <v>16593</v>
      </c>
      <c r="AC155" s="31">
        <v>15510</v>
      </c>
      <c r="AD155" s="31">
        <v>15100</v>
      </c>
      <c r="AE155" s="31">
        <v>31420</v>
      </c>
      <c r="AF155" s="31">
        <v>16171</v>
      </c>
      <c r="AG155" s="31">
        <v>14923</v>
      </c>
      <c r="AH155" s="31">
        <v>16007</v>
      </c>
      <c r="AI155" s="31">
        <v>15623</v>
      </c>
      <c r="AJ155" s="31">
        <v>15799</v>
      </c>
      <c r="AK155" s="31">
        <v>15964</v>
      </c>
      <c r="AL155" s="31">
        <v>17743</v>
      </c>
      <c r="AM155" s="31">
        <v>16796</v>
      </c>
      <c r="AN155" s="31">
        <v>17342</v>
      </c>
      <c r="AO155" s="31">
        <v>17567</v>
      </c>
      <c r="AP155" s="31">
        <v>16558</v>
      </c>
      <c r="AQ155" s="31">
        <v>16407</v>
      </c>
      <c r="AR155" s="31"/>
      <c r="AS155" s="31"/>
      <c r="AT155" s="31"/>
    </row>
    <row r="156" spans="1:46" s="6" customFormat="1" x14ac:dyDescent="0.2">
      <c r="A156" s="68" t="s">
        <v>78</v>
      </c>
      <c r="B156" s="37" t="s">
        <v>19</v>
      </c>
      <c r="C156" s="17">
        <v>0</v>
      </c>
      <c r="D156" s="17">
        <v>0</v>
      </c>
      <c r="E156" s="17">
        <v>0</v>
      </c>
      <c r="F156" s="17">
        <v>18</v>
      </c>
      <c r="G156" s="17">
        <v>0</v>
      </c>
      <c r="H156" s="17">
        <v>0</v>
      </c>
      <c r="I156" s="17">
        <v>1</v>
      </c>
      <c r="J156" s="17">
        <v>10</v>
      </c>
      <c r="K156" s="17">
        <v>3</v>
      </c>
      <c r="L156" s="17">
        <v>4</v>
      </c>
      <c r="M156" s="17">
        <v>3</v>
      </c>
      <c r="N156" s="17">
        <v>3</v>
      </c>
      <c r="O156" s="17">
        <v>3</v>
      </c>
      <c r="P156" s="17">
        <v>6</v>
      </c>
      <c r="Q156" s="17">
        <v>4</v>
      </c>
      <c r="R156" s="17">
        <v>4</v>
      </c>
      <c r="S156" s="17">
        <v>3</v>
      </c>
      <c r="T156" s="17">
        <v>3</v>
      </c>
      <c r="U156" s="17">
        <v>0</v>
      </c>
      <c r="V156" s="17">
        <v>1</v>
      </c>
      <c r="W156" s="17">
        <v>124</v>
      </c>
      <c r="X156" s="17">
        <v>106</v>
      </c>
      <c r="Y156" s="17">
        <v>6025</v>
      </c>
      <c r="Z156" s="17">
        <v>5929</v>
      </c>
      <c r="AA156" s="17">
        <v>5809</v>
      </c>
      <c r="AB156" s="17">
        <v>6676</v>
      </c>
      <c r="AC156" s="17">
        <v>6078</v>
      </c>
      <c r="AD156" s="17">
        <v>6127</v>
      </c>
      <c r="AE156" s="17">
        <v>5996</v>
      </c>
      <c r="AF156" s="17">
        <v>5875</v>
      </c>
      <c r="AG156" s="17">
        <v>6735</v>
      </c>
      <c r="AH156" s="17">
        <v>6926</v>
      </c>
      <c r="AI156" s="17">
        <v>6395</v>
      </c>
      <c r="AJ156" s="17">
        <v>6826</v>
      </c>
      <c r="AK156" s="17">
        <v>6477</v>
      </c>
      <c r="AL156" s="17">
        <v>6290</v>
      </c>
      <c r="AM156" s="17">
        <v>6491</v>
      </c>
      <c r="AN156" s="17">
        <v>6603</v>
      </c>
      <c r="AO156" s="17">
        <v>6329</v>
      </c>
      <c r="AP156" s="17">
        <v>6131</v>
      </c>
      <c r="AQ156" s="17">
        <v>6203</v>
      </c>
      <c r="AR156" s="17"/>
      <c r="AS156" s="17"/>
      <c r="AT156" s="17"/>
    </row>
    <row r="157" spans="1:46" s="6" customFormat="1" x14ac:dyDescent="0.2">
      <c r="A157" s="68" t="s">
        <v>79</v>
      </c>
      <c r="B157" s="40" t="s">
        <v>50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7">
        <v>5975</v>
      </c>
      <c r="Z157" s="17">
        <v>5841</v>
      </c>
      <c r="AA157" s="17">
        <v>5679</v>
      </c>
      <c r="AB157" s="17">
        <v>6541</v>
      </c>
      <c r="AC157" s="17">
        <v>5932</v>
      </c>
      <c r="AD157" s="17">
        <v>5992</v>
      </c>
      <c r="AE157" s="17">
        <v>5868</v>
      </c>
      <c r="AF157" s="17">
        <v>5759</v>
      </c>
      <c r="AG157" s="17">
        <v>6625</v>
      </c>
      <c r="AH157" s="17">
        <v>6842</v>
      </c>
      <c r="AI157" s="17">
        <v>6321</v>
      </c>
      <c r="AJ157" s="17">
        <v>6763</v>
      </c>
      <c r="AK157" s="17">
        <v>6419</v>
      </c>
      <c r="AL157" s="17">
        <v>6218</v>
      </c>
      <c r="AM157" s="17">
        <v>6376</v>
      </c>
      <c r="AN157" s="17">
        <v>6517</v>
      </c>
      <c r="AO157" s="17">
        <v>6228</v>
      </c>
      <c r="AP157" s="17">
        <v>6045</v>
      </c>
      <c r="AQ157" s="17">
        <v>6106</v>
      </c>
      <c r="AR157" s="17"/>
      <c r="AS157" s="17"/>
      <c r="AT157" s="17"/>
    </row>
    <row r="158" spans="1:46" s="6" customFormat="1" x14ac:dyDescent="0.2">
      <c r="A158" s="68" t="s">
        <v>83</v>
      </c>
      <c r="B158" s="40" t="s">
        <v>52</v>
      </c>
      <c r="C158" s="17">
        <v>0</v>
      </c>
      <c r="D158" s="17">
        <v>0</v>
      </c>
      <c r="E158" s="17">
        <v>0</v>
      </c>
      <c r="F158" s="17">
        <v>18</v>
      </c>
      <c r="G158" s="17">
        <v>0</v>
      </c>
      <c r="H158" s="17">
        <v>0</v>
      </c>
      <c r="I158" s="17">
        <v>1</v>
      </c>
      <c r="J158" s="17">
        <v>10</v>
      </c>
      <c r="K158" s="17">
        <v>3</v>
      </c>
      <c r="L158" s="17">
        <v>4</v>
      </c>
      <c r="M158" s="17">
        <v>3</v>
      </c>
      <c r="N158" s="17">
        <v>3</v>
      </c>
      <c r="O158" s="17">
        <v>3</v>
      </c>
      <c r="P158" s="17">
        <v>6</v>
      </c>
      <c r="Q158" s="17">
        <v>4</v>
      </c>
      <c r="R158" s="17">
        <v>4</v>
      </c>
      <c r="S158" s="17">
        <v>3</v>
      </c>
      <c r="T158" s="17">
        <v>3</v>
      </c>
      <c r="U158" s="17">
        <v>0</v>
      </c>
      <c r="V158" s="17">
        <v>1</v>
      </c>
      <c r="W158" s="17">
        <v>124</v>
      </c>
      <c r="X158" s="17">
        <v>106</v>
      </c>
      <c r="Y158" s="17">
        <v>50</v>
      </c>
      <c r="Z158" s="17">
        <v>88</v>
      </c>
      <c r="AA158" s="17">
        <v>130</v>
      </c>
      <c r="AB158" s="17">
        <v>135</v>
      </c>
      <c r="AC158" s="17">
        <v>146</v>
      </c>
      <c r="AD158" s="17">
        <v>135</v>
      </c>
      <c r="AE158" s="17">
        <v>128</v>
      </c>
      <c r="AF158" s="17">
        <v>116</v>
      </c>
      <c r="AG158" s="17">
        <v>110</v>
      </c>
      <c r="AH158" s="17">
        <v>84</v>
      </c>
      <c r="AI158" s="17">
        <v>74</v>
      </c>
      <c r="AJ158" s="17">
        <v>63</v>
      </c>
      <c r="AK158" s="17">
        <v>58</v>
      </c>
      <c r="AL158" s="17">
        <v>72</v>
      </c>
      <c r="AM158" s="17">
        <v>115</v>
      </c>
      <c r="AN158" s="17">
        <v>86</v>
      </c>
      <c r="AO158" s="17">
        <v>101</v>
      </c>
      <c r="AP158" s="17">
        <v>86</v>
      </c>
      <c r="AQ158" s="17">
        <v>97</v>
      </c>
      <c r="AR158" s="17"/>
      <c r="AS158" s="17"/>
      <c r="AT158" s="17"/>
    </row>
    <row r="159" spans="1:46" s="6" customFormat="1" x14ac:dyDescent="0.2">
      <c r="A159" s="68" t="s">
        <v>81</v>
      </c>
      <c r="B159" s="37" t="s">
        <v>21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1</v>
      </c>
      <c r="W159" s="17">
        <v>0</v>
      </c>
      <c r="X159" s="17">
        <v>0</v>
      </c>
      <c r="Y159" s="17">
        <v>0</v>
      </c>
      <c r="Z159" s="17">
        <v>0</v>
      </c>
      <c r="AA159" s="17">
        <v>164</v>
      </c>
      <c r="AB159" s="17">
        <v>167</v>
      </c>
      <c r="AC159" s="17">
        <v>163</v>
      </c>
      <c r="AD159" s="17">
        <v>162</v>
      </c>
      <c r="AE159" s="17">
        <v>50</v>
      </c>
      <c r="AF159" s="17">
        <v>48</v>
      </c>
      <c r="AG159" s="17">
        <v>50</v>
      </c>
      <c r="AH159" s="17">
        <v>86</v>
      </c>
      <c r="AI159" s="17">
        <v>80</v>
      </c>
      <c r="AJ159" s="17">
        <v>80</v>
      </c>
      <c r="AK159" s="17">
        <v>77</v>
      </c>
      <c r="AL159" s="17">
        <v>920</v>
      </c>
      <c r="AM159" s="17">
        <v>506</v>
      </c>
      <c r="AN159" s="17">
        <v>519</v>
      </c>
      <c r="AO159" s="17">
        <v>504</v>
      </c>
      <c r="AP159" s="17">
        <v>495</v>
      </c>
      <c r="AQ159" s="17">
        <v>281</v>
      </c>
      <c r="AR159" s="17"/>
      <c r="AS159" s="17"/>
      <c r="AT159" s="17"/>
    </row>
    <row r="160" spans="1:46" s="6" customFormat="1" x14ac:dyDescent="0.2">
      <c r="A160" s="68" t="s">
        <v>82</v>
      </c>
      <c r="B160" s="40" t="s">
        <v>50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7">
        <v>0</v>
      </c>
      <c r="Z160" s="17">
        <v>0</v>
      </c>
      <c r="AA160" s="17">
        <v>164</v>
      </c>
      <c r="AB160" s="17">
        <v>167</v>
      </c>
      <c r="AC160" s="17">
        <v>163</v>
      </c>
      <c r="AD160" s="17">
        <v>162</v>
      </c>
      <c r="AE160" s="17">
        <v>50</v>
      </c>
      <c r="AF160" s="17">
        <v>48</v>
      </c>
      <c r="AG160" s="17">
        <v>50</v>
      </c>
      <c r="AH160" s="17">
        <v>86</v>
      </c>
      <c r="AI160" s="17">
        <v>80</v>
      </c>
      <c r="AJ160" s="17">
        <v>80</v>
      </c>
      <c r="AK160" s="17">
        <v>77</v>
      </c>
      <c r="AL160" s="17">
        <v>920</v>
      </c>
      <c r="AM160" s="17">
        <v>506</v>
      </c>
      <c r="AN160" s="17">
        <v>519</v>
      </c>
      <c r="AO160" s="17">
        <v>504</v>
      </c>
      <c r="AP160" s="17">
        <v>495</v>
      </c>
      <c r="AQ160" s="17">
        <v>281</v>
      </c>
      <c r="AR160" s="17"/>
      <c r="AS160" s="17"/>
      <c r="AT160" s="17"/>
    </row>
    <row r="161" spans="1:46" s="6" customFormat="1" x14ac:dyDescent="0.2">
      <c r="A161" s="68" t="s">
        <v>83</v>
      </c>
      <c r="B161" s="40" t="s">
        <v>52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1</v>
      </c>
      <c r="W161" s="17">
        <v>0</v>
      </c>
      <c r="X161" s="17">
        <v>0</v>
      </c>
      <c r="Y161" s="17">
        <v>0</v>
      </c>
      <c r="Z161" s="17">
        <v>0</v>
      </c>
      <c r="AA161" s="17">
        <v>0</v>
      </c>
      <c r="AB161" s="17">
        <v>0</v>
      </c>
      <c r="AC161" s="17">
        <v>0</v>
      </c>
      <c r="AD161" s="17">
        <v>0</v>
      </c>
      <c r="AE161" s="17">
        <v>0</v>
      </c>
      <c r="AF161" s="17">
        <v>0</v>
      </c>
      <c r="AG161" s="17">
        <v>0</v>
      </c>
      <c r="AH161" s="17">
        <v>0</v>
      </c>
      <c r="AI161" s="17">
        <v>0</v>
      </c>
      <c r="AJ161" s="17">
        <v>0</v>
      </c>
      <c r="AK161" s="17">
        <v>0</v>
      </c>
      <c r="AL161" s="17">
        <v>0</v>
      </c>
      <c r="AM161" s="17">
        <v>0</v>
      </c>
      <c r="AN161" s="17">
        <v>0</v>
      </c>
      <c r="AO161" s="17">
        <v>0</v>
      </c>
      <c r="AP161" s="17">
        <v>0</v>
      </c>
      <c r="AQ161" s="17">
        <v>0</v>
      </c>
      <c r="AR161" s="17"/>
      <c r="AS161" s="17"/>
      <c r="AT161" s="17"/>
    </row>
    <row r="162" spans="1:46" s="6" customFormat="1" x14ac:dyDescent="0.2">
      <c r="A162" s="68" t="s">
        <v>84</v>
      </c>
      <c r="B162" s="37" t="s">
        <v>23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7">
        <v>0</v>
      </c>
      <c r="Z162" s="17">
        <v>131</v>
      </c>
      <c r="AA162" s="17">
        <v>3094</v>
      </c>
      <c r="AB162" s="17">
        <v>6705</v>
      </c>
      <c r="AC162" s="17">
        <v>6230</v>
      </c>
      <c r="AD162" s="17">
        <v>5873</v>
      </c>
      <c r="AE162" s="17">
        <v>6312</v>
      </c>
      <c r="AF162" s="17">
        <v>7273</v>
      </c>
      <c r="AG162" s="17">
        <v>4968</v>
      </c>
      <c r="AH162" s="17">
        <v>4883</v>
      </c>
      <c r="AI162" s="17">
        <v>4978</v>
      </c>
      <c r="AJ162" s="17">
        <v>5296</v>
      </c>
      <c r="AK162" s="17">
        <v>5509</v>
      </c>
      <c r="AL162" s="17">
        <v>6313</v>
      </c>
      <c r="AM162" s="17">
        <v>6388</v>
      </c>
      <c r="AN162" s="17">
        <v>6168</v>
      </c>
      <c r="AO162" s="17">
        <v>6303</v>
      </c>
      <c r="AP162" s="17">
        <v>6196</v>
      </c>
      <c r="AQ162" s="17">
        <v>6020</v>
      </c>
      <c r="AR162" s="17"/>
      <c r="AS162" s="17"/>
      <c r="AT162" s="17"/>
    </row>
    <row r="163" spans="1:46" s="6" customFormat="1" x14ac:dyDescent="0.2">
      <c r="A163" s="68" t="s">
        <v>85</v>
      </c>
      <c r="B163" s="40" t="s">
        <v>50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7">
        <v>0</v>
      </c>
      <c r="Z163" s="17">
        <v>0</v>
      </c>
      <c r="AA163" s="17">
        <v>2680</v>
      </c>
      <c r="AB163" s="17">
        <v>3035</v>
      </c>
      <c r="AC163" s="17">
        <v>3087</v>
      </c>
      <c r="AD163" s="17">
        <v>3074</v>
      </c>
      <c r="AE163" s="17">
        <v>3475</v>
      </c>
      <c r="AF163" s="17">
        <v>4434</v>
      </c>
      <c r="AG163" s="17">
        <v>2042</v>
      </c>
      <c r="AH163" s="17">
        <v>1951</v>
      </c>
      <c r="AI163" s="17">
        <v>1993</v>
      </c>
      <c r="AJ163" s="17">
        <v>1881</v>
      </c>
      <c r="AK163" s="17">
        <v>1893</v>
      </c>
      <c r="AL163" s="17">
        <v>1886</v>
      </c>
      <c r="AM163" s="17">
        <v>1836</v>
      </c>
      <c r="AN163" s="17">
        <v>1796</v>
      </c>
      <c r="AO163" s="17">
        <v>1838</v>
      </c>
      <c r="AP163" s="17">
        <v>1840</v>
      </c>
      <c r="AQ163" s="17">
        <v>1827</v>
      </c>
      <c r="AR163" s="17"/>
      <c r="AS163" s="17"/>
      <c r="AT163" s="17"/>
    </row>
    <row r="164" spans="1:46" s="6" customFormat="1" x14ac:dyDescent="0.2">
      <c r="A164" s="68" t="s">
        <v>86</v>
      </c>
      <c r="B164" s="40" t="s">
        <v>52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7">
        <v>0</v>
      </c>
      <c r="Z164" s="17">
        <v>131</v>
      </c>
      <c r="AA164" s="17">
        <v>414</v>
      </c>
      <c r="AB164" s="17">
        <v>3670</v>
      </c>
      <c r="AC164" s="17">
        <v>3143</v>
      </c>
      <c r="AD164" s="17">
        <v>2799</v>
      </c>
      <c r="AE164" s="17">
        <v>2837</v>
      </c>
      <c r="AF164" s="17">
        <v>2839</v>
      </c>
      <c r="AG164" s="17">
        <v>2926</v>
      </c>
      <c r="AH164" s="17">
        <v>2932</v>
      </c>
      <c r="AI164" s="17">
        <v>2985</v>
      </c>
      <c r="AJ164" s="17">
        <v>3415</v>
      </c>
      <c r="AK164" s="17">
        <v>3616</v>
      </c>
      <c r="AL164" s="17">
        <v>4427</v>
      </c>
      <c r="AM164" s="17">
        <v>4552</v>
      </c>
      <c r="AN164" s="17">
        <v>4372</v>
      </c>
      <c r="AO164" s="17">
        <v>4465</v>
      </c>
      <c r="AP164" s="17">
        <v>4356</v>
      </c>
      <c r="AQ164" s="17">
        <v>4193</v>
      </c>
      <c r="AR164" s="17"/>
      <c r="AS164" s="17"/>
      <c r="AT164" s="17"/>
    </row>
    <row r="165" spans="1:46" s="6" customFormat="1" x14ac:dyDescent="0.2">
      <c r="A165" s="68" t="s">
        <v>87</v>
      </c>
      <c r="B165" s="37" t="s">
        <v>25</v>
      </c>
      <c r="C165" s="17">
        <v>1122</v>
      </c>
      <c r="D165" s="17">
        <v>1198</v>
      </c>
      <c r="E165" s="17">
        <v>1561</v>
      </c>
      <c r="F165" s="17">
        <v>1651</v>
      </c>
      <c r="G165" s="17">
        <v>2341</v>
      </c>
      <c r="H165" s="17">
        <v>2241</v>
      </c>
      <c r="I165" s="17">
        <v>2572</v>
      </c>
      <c r="J165" s="17">
        <v>3143</v>
      </c>
      <c r="K165" s="17">
        <v>3239</v>
      </c>
      <c r="L165" s="17">
        <v>3468</v>
      </c>
      <c r="M165" s="17">
        <v>3784</v>
      </c>
      <c r="N165" s="17">
        <v>4492</v>
      </c>
      <c r="O165" s="17">
        <v>3965</v>
      </c>
      <c r="P165" s="17">
        <v>4259</v>
      </c>
      <c r="Q165" s="17">
        <v>4888</v>
      </c>
      <c r="R165" s="17">
        <v>4345</v>
      </c>
      <c r="S165" s="17">
        <v>5293</v>
      </c>
      <c r="T165" s="17">
        <v>5746</v>
      </c>
      <c r="U165" s="17">
        <v>5829</v>
      </c>
      <c r="V165" s="17">
        <v>6889</v>
      </c>
      <c r="W165" s="17">
        <v>7492</v>
      </c>
      <c r="X165" s="17">
        <v>7954</v>
      </c>
      <c r="Y165" s="17">
        <v>7351</v>
      </c>
      <c r="Z165" s="17">
        <v>7808</v>
      </c>
      <c r="AA165" s="17">
        <v>1996</v>
      </c>
      <c r="AB165" s="17">
        <v>3045</v>
      </c>
      <c r="AC165" s="17">
        <v>3039</v>
      </c>
      <c r="AD165" s="17">
        <v>2938</v>
      </c>
      <c r="AE165" s="17">
        <v>19062</v>
      </c>
      <c r="AF165" s="17">
        <v>2975</v>
      </c>
      <c r="AG165" s="17">
        <v>3170</v>
      </c>
      <c r="AH165" s="17">
        <v>4112</v>
      </c>
      <c r="AI165" s="17">
        <v>4170</v>
      </c>
      <c r="AJ165" s="17">
        <v>3597</v>
      </c>
      <c r="AK165" s="17">
        <v>3901</v>
      </c>
      <c r="AL165" s="17">
        <v>4220</v>
      </c>
      <c r="AM165" s="17">
        <v>3411</v>
      </c>
      <c r="AN165" s="17">
        <v>4052</v>
      </c>
      <c r="AO165" s="17">
        <v>4431</v>
      </c>
      <c r="AP165" s="17">
        <v>3736</v>
      </c>
      <c r="AQ165" s="17">
        <v>3903</v>
      </c>
      <c r="AR165" s="17"/>
      <c r="AS165" s="17"/>
      <c r="AT165" s="17"/>
    </row>
    <row r="166" spans="1:46" s="6" customFormat="1" x14ac:dyDescent="0.2">
      <c r="A166" s="68" t="s">
        <v>88</v>
      </c>
      <c r="B166" s="40" t="s">
        <v>50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7">
        <v>0</v>
      </c>
      <c r="Z166" s="17">
        <v>0</v>
      </c>
      <c r="AA166" s="17">
        <v>1454</v>
      </c>
      <c r="AB166" s="17">
        <v>2106</v>
      </c>
      <c r="AC166" s="17">
        <v>2055</v>
      </c>
      <c r="AD166" s="17">
        <v>1838</v>
      </c>
      <c r="AE166" s="17">
        <v>1695</v>
      </c>
      <c r="AF166" s="17">
        <v>1725</v>
      </c>
      <c r="AG166" s="17">
        <v>1756</v>
      </c>
      <c r="AH166" s="17">
        <v>2612</v>
      </c>
      <c r="AI166" s="17">
        <v>2808</v>
      </c>
      <c r="AJ166" s="17">
        <v>2108</v>
      </c>
      <c r="AK166" s="17">
        <v>1826</v>
      </c>
      <c r="AL166" s="17">
        <v>1907</v>
      </c>
      <c r="AM166" s="17">
        <v>1828</v>
      </c>
      <c r="AN166" s="17">
        <v>1562</v>
      </c>
      <c r="AO166" s="17">
        <v>1715</v>
      </c>
      <c r="AP166" s="17">
        <v>995</v>
      </c>
      <c r="AQ166" s="17">
        <v>1050</v>
      </c>
      <c r="AR166" s="17"/>
      <c r="AS166" s="17"/>
      <c r="AT166" s="17"/>
    </row>
    <row r="167" spans="1:46" s="6" customFormat="1" x14ac:dyDescent="0.2">
      <c r="A167" s="71" t="s">
        <v>89</v>
      </c>
      <c r="B167" s="52" t="s">
        <v>52</v>
      </c>
      <c r="C167" s="42">
        <v>1122</v>
      </c>
      <c r="D167" s="42">
        <v>1198</v>
      </c>
      <c r="E167" s="42">
        <v>1561</v>
      </c>
      <c r="F167" s="42">
        <v>1651</v>
      </c>
      <c r="G167" s="42">
        <v>2341</v>
      </c>
      <c r="H167" s="42">
        <v>2241</v>
      </c>
      <c r="I167" s="42">
        <v>2572</v>
      </c>
      <c r="J167" s="42">
        <v>3143</v>
      </c>
      <c r="K167" s="42">
        <v>3239</v>
      </c>
      <c r="L167" s="42">
        <v>3468</v>
      </c>
      <c r="M167" s="42">
        <v>3784</v>
      </c>
      <c r="N167" s="42">
        <v>4492</v>
      </c>
      <c r="O167" s="42">
        <v>3965</v>
      </c>
      <c r="P167" s="42">
        <v>4259</v>
      </c>
      <c r="Q167" s="42">
        <v>4888</v>
      </c>
      <c r="R167" s="42">
        <v>4345</v>
      </c>
      <c r="S167" s="42">
        <v>5293</v>
      </c>
      <c r="T167" s="42">
        <v>5746</v>
      </c>
      <c r="U167" s="42">
        <v>5829</v>
      </c>
      <c r="V167" s="42">
        <v>6889</v>
      </c>
      <c r="W167" s="42">
        <v>7492</v>
      </c>
      <c r="X167" s="42">
        <v>7954</v>
      </c>
      <c r="Y167" s="42">
        <v>7351</v>
      </c>
      <c r="Z167" s="42">
        <v>7808</v>
      </c>
      <c r="AA167" s="42">
        <v>542</v>
      </c>
      <c r="AB167" s="42">
        <v>939</v>
      </c>
      <c r="AC167" s="42">
        <v>984</v>
      </c>
      <c r="AD167" s="42">
        <v>1100</v>
      </c>
      <c r="AE167" s="42">
        <v>17367</v>
      </c>
      <c r="AF167" s="42">
        <v>1250</v>
      </c>
      <c r="AG167" s="42">
        <v>1414</v>
      </c>
      <c r="AH167" s="42">
        <v>1500</v>
      </c>
      <c r="AI167" s="42">
        <v>1362</v>
      </c>
      <c r="AJ167" s="42">
        <v>1489</v>
      </c>
      <c r="AK167" s="42">
        <v>2075</v>
      </c>
      <c r="AL167" s="42">
        <v>2313</v>
      </c>
      <c r="AM167" s="42">
        <v>1583</v>
      </c>
      <c r="AN167" s="42">
        <v>2490</v>
      </c>
      <c r="AO167" s="42">
        <v>2716</v>
      </c>
      <c r="AP167" s="42">
        <v>2741</v>
      </c>
      <c r="AQ167" s="42">
        <v>2853</v>
      </c>
      <c r="AR167" s="42"/>
      <c r="AS167" s="42"/>
      <c r="AT167" s="42"/>
    </row>
    <row r="168" spans="1:46" s="6" customFormat="1" ht="82.5" customHeight="1" x14ac:dyDescent="0.2">
      <c r="A168" s="82" t="s">
        <v>119</v>
      </c>
      <c r="B168" s="82"/>
      <c r="C168" s="82"/>
      <c r="D168" s="82"/>
      <c r="E168" s="82"/>
      <c r="F168" s="82"/>
      <c r="G168" s="82"/>
      <c r="H168" s="82"/>
    </row>
    <row r="169" spans="1:46" s="6" customFormat="1" x14ac:dyDescent="0.2">
      <c r="A169" s="75"/>
      <c r="B169" s="53"/>
    </row>
    <row r="170" spans="1:46" s="6" customFormat="1" x14ac:dyDescent="0.2">
      <c r="A170" s="75"/>
      <c r="B170" s="53"/>
    </row>
    <row r="171" spans="1:46" s="6" customFormat="1" x14ac:dyDescent="0.2">
      <c r="A171" s="75"/>
      <c r="B171" s="53"/>
    </row>
    <row r="172" spans="1:46" s="6" customFormat="1" x14ac:dyDescent="0.2">
      <c r="A172" s="75"/>
      <c r="B172" s="53"/>
    </row>
  </sheetData>
  <mergeCells count="31">
    <mergeCell ref="A168:B168"/>
    <mergeCell ref="C168:D168"/>
    <mergeCell ref="E168:F168"/>
    <mergeCell ref="G168:H168"/>
    <mergeCell ref="C92:F92"/>
    <mergeCell ref="G92:J92"/>
    <mergeCell ref="K92:N92"/>
    <mergeCell ref="O92:R92"/>
    <mergeCell ref="A89:B89"/>
    <mergeCell ref="AE3:AH3"/>
    <mergeCell ref="AE92:AH92"/>
    <mergeCell ref="AA3:AD3"/>
    <mergeCell ref="AA92:AD92"/>
    <mergeCell ref="W3:Z3"/>
    <mergeCell ref="W92:Z92"/>
    <mergeCell ref="AQ3:AT3"/>
    <mergeCell ref="AQ92:AT92"/>
    <mergeCell ref="AM3:AP3"/>
    <mergeCell ref="AM92:AP92"/>
    <mergeCell ref="A1:B1"/>
    <mergeCell ref="A90:B90"/>
    <mergeCell ref="A3:B4"/>
    <mergeCell ref="A92:B93"/>
    <mergeCell ref="S3:V3"/>
    <mergeCell ref="S92:V92"/>
    <mergeCell ref="K3:N3"/>
    <mergeCell ref="O3:R3"/>
    <mergeCell ref="C3:F3"/>
    <mergeCell ref="G3:J3"/>
    <mergeCell ref="AI3:AL3"/>
    <mergeCell ref="AI92:AL92"/>
  </mergeCells>
  <phoneticPr fontId="2" type="noConversion"/>
  <pageMargins left="0.19685039370078741" right="0.15748031496062992" top="0.15748031496062992" bottom="0.19685039370078741" header="0" footer="0"/>
  <pageSetup paperSize="9" scale="45" fitToWidth="2" fitToHeight="2" pageOrder="overThenDown" orientation="portrait" horizontalDpi="4294967293" r:id="rId1"/>
  <headerFooter alignWithMargins="0"/>
  <rowBreaks count="1" manualBreakCount="1">
    <brk id="89" max="45" man="1"/>
  </rowBreaks>
  <colBreaks count="3" manualBreakCount="3">
    <brk id="14" max="167" man="1"/>
    <brk id="26" max="167" man="1"/>
    <brk id="38" max="16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/>
  <dimension ref="A1:AT172"/>
  <sheetViews>
    <sheetView showGridLines="0" tabSelected="1" view="pageBreakPreview" zoomScale="70" zoomScaleNormal="75" zoomScaleSheetLayoutView="70" workbookViewId="0">
      <pane xSplit="2" ySplit="4" topLeftCell="AE5" activePane="bottomRight" state="frozen"/>
      <selection activeCell="AS2" sqref="AS2"/>
      <selection pane="topRight" activeCell="AS2" sqref="AS2"/>
      <selection pane="bottomLeft" activeCell="AS2" sqref="AS2"/>
      <selection pane="bottomRight" activeCell="AT1" sqref="AT1"/>
    </sheetView>
  </sheetViews>
  <sheetFormatPr defaultColWidth="10.28515625" defaultRowHeight="15" x14ac:dyDescent="0.2"/>
  <cols>
    <col min="1" max="1" width="10.5703125" style="75" bestFit="1" customWidth="1"/>
    <col min="2" max="2" width="65.140625" style="53" customWidth="1"/>
    <col min="3" max="46" width="10.7109375" style="1" customWidth="1"/>
    <col min="47" max="16384" width="10.28515625" style="1"/>
  </cols>
  <sheetData>
    <row r="1" spans="1:46" ht="48" customHeight="1" x14ac:dyDescent="0.2">
      <c r="A1" s="84" t="s">
        <v>120</v>
      </c>
      <c r="B1" s="8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W1" s="2"/>
      <c r="AA1" s="2"/>
      <c r="AE1" s="2"/>
      <c r="AI1" s="2"/>
      <c r="AM1" s="2"/>
      <c r="AQ1" s="2"/>
    </row>
    <row r="2" spans="1:46" s="6" customFormat="1" x14ac:dyDescent="0.2">
      <c r="A2" s="72"/>
      <c r="B2" s="3"/>
      <c r="C2" s="4"/>
      <c r="D2" s="5"/>
      <c r="E2" s="5"/>
      <c r="F2" s="5"/>
      <c r="H2" s="7"/>
      <c r="I2" s="8"/>
      <c r="J2" s="8"/>
      <c r="K2" s="8"/>
      <c r="L2" s="8"/>
      <c r="M2" s="8"/>
      <c r="N2" s="8" t="s">
        <v>0</v>
      </c>
      <c r="O2" s="8"/>
      <c r="R2" s="8"/>
      <c r="S2" s="8"/>
      <c r="V2" s="8"/>
      <c r="W2" s="8"/>
      <c r="Z2" s="8" t="s">
        <v>0</v>
      </c>
      <c r="AA2" s="8"/>
      <c r="AD2" s="8"/>
      <c r="AE2" s="8"/>
      <c r="AH2" s="8"/>
      <c r="AI2" s="8"/>
      <c r="AL2" s="8" t="s">
        <v>0</v>
      </c>
      <c r="AM2" s="8"/>
      <c r="AP2" s="8"/>
      <c r="AQ2" s="8"/>
      <c r="AT2" s="8" t="s">
        <v>0</v>
      </c>
    </row>
    <row r="3" spans="1:46" s="6" customFormat="1" ht="27.75" customHeight="1" x14ac:dyDescent="0.2">
      <c r="A3" s="78"/>
      <c r="B3" s="79"/>
      <c r="C3" s="76">
        <v>2004</v>
      </c>
      <c r="D3" s="76"/>
      <c r="E3" s="76"/>
      <c r="F3" s="76"/>
      <c r="G3" s="76">
        <v>2005</v>
      </c>
      <c r="H3" s="76"/>
      <c r="I3" s="76"/>
      <c r="J3" s="76"/>
      <c r="K3" s="76">
        <v>2006</v>
      </c>
      <c r="L3" s="76"/>
      <c r="M3" s="76"/>
      <c r="N3" s="76"/>
      <c r="O3" s="76">
        <v>2007</v>
      </c>
      <c r="P3" s="76"/>
      <c r="Q3" s="76"/>
      <c r="R3" s="76"/>
      <c r="S3" s="76">
        <v>2008</v>
      </c>
      <c r="T3" s="76"/>
      <c r="U3" s="76"/>
      <c r="V3" s="76"/>
      <c r="W3" s="76">
        <v>2009</v>
      </c>
      <c r="X3" s="76"/>
      <c r="Y3" s="76"/>
      <c r="Z3" s="76"/>
      <c r="AA3" s="76">
        <v>2010</v>
      </c>
      <c r="AB3" s="76"/>
      <c r="AC3" s="76"/>
      <c r="AD3" s="76"/>
      <c r="AE3" s="76">
        <v>2011</v>
      </c>
      <c r="AF3" s="76"/>
      <c r="AG3" s="76"/>
      <c r="AH3" s="76"/>
      <c r="AI3" s="76">
        <v>2012</v>
      </c>
      <c r="AJ3" s="76"/>
      <c r="AK3" s="76"/>
      <c r="AL3" s="76"/>
      <c r="AM3" s="76">
        <v>2013</v>
      </c>
      <c r="AN3" s="76"/>
      <c r="AO3" s="76"/>
      <c r="AP3" s="76"/>
      <c r="AQ3" s="76">
        <v>2014</v>
      </c>
      <c r="AR3" s="76"/>
      <c r="AS3" s="76"/>
      <c r="AT3" s="77"/>
    </row>
    <row r="4" spans="1:46" s="6" customFormat="1" ht="27.75" customHeight="1" x14ac:dyDescent="0.2">
      <c r="A4" s="80"/>
      <c r="B4" s="81"/>
      <c r="C4" s="60" t="s">
        <v>1</v>
      </c>
      <c r="D4" s="60" t="s">
        <v>2</v>
      </c>
      <c r="E4" s="60" t="s">
        <v>3</v>
      </c>
      <c r="F4" s="60" t="s">
        <v>4</v>
      </c>
      <c r="G4" s="60" t="s">
        <v>1</v>
      </c>
      <c r="H4" s="60" t="s">
        <v>2</v>
      </c>
      <c r="I4" s="60" t="s">
        <v>3</v>
      </c>
      <c r="J4" s="60" t="s">
        <v>4</v>
      </c>
      <c r="K4" s="60" t="s">
        <v>1</v>
      </c>
      <c r="L4" s="60" t="s">
        <v>2</v>
      </c>
      <c r="M4" s="60" t="s">
        <v>3</v>
      </c>
      <c r="N4" s="60" t="s">
        <v>4</v>
      </c>
      <c r="O4" s="60" t="s">
        <v>1</v>
      </c>
      <c r="P4" s="60" t="s">
        <v>2</v>
      </c>
      <c r="Q4" s="60" t="s">
        <v>3</v>
      </c>
      <c r="R4" s="60" t="s">
        <v>4</v>
      </c>
      <c r="S4" s="60" t="s">
        <v>1</v>
      </c>
      <c r="T4" s="60" t="s">
        <v>2</v>
      </c>
      <c r="U4" s="60" t="s">
        <v>3</v>
      </c>
      <c r="V4" s="60" t="s">
        <v>4</v>
      </c>
      <c r="W4" s="60" t="s">
        <v>1</v>
      </c>
      <c r="X4" s="60" t="s">
        <v>2</v>
      </c>
      <c r="Y4" s="60" t="s">
        <v>3</v>
      </c>
      <c r="Z4" s="60" t="s">
        <v>4</v>
      </c>
      <c r="AA4" s="60" t="s">
        <v>1</v>
      </c>
      <c r="AB4" s="60" t="s">
        <v>2</v>
      </c>
      <c r="AC4" s="60" t="s">
        <v>3</v>
      </c>
      <c r="AD4" s="60" t="s">
        <v>4</v>
      </c>
      <c r="AE4" s="60" t="s">
        <v>1</v>
      </c>
      <c r="AF4" s="60" t="s">
        <v>2</v>
      </c>
      <c r="AG4" s="60" t="s">
        <v>3</v>
      </c>
      <c r="AH4" s="60" t="s">
        <v>4</v>
      </c>
      <c r="AI4" s="60" t="s">
        <v>1</v>
      </c>
      <c r="AJ4" s="60" t="s">
        <v>2</v>
      </c>
      <c r="AK4" s="60" t="s">
        <v>3</v>
      </c>
      <c r="AL4" s="60" t="s">
        <v>4</v>
      </c>
      <c r="AM4" s="60" t="s">
        <v>1</v>
      </c>
      <c r="AN4" s="60" t="s">
        <v>2</v>
      </c>
      <c r="AO4" s="60" t="s">
        <v>3</v>
      </c>
      <c r="AP4" s="60" t="s">
        <v>4</v>
      </c>
      <c r="AQ4" s="60" t="s">
        <v>1</v>
      </c>
      <c r="AR4" s="60" t="s">
        <v>2</v>
      </c>
      <c r="AS4" s="60" t="s">
        <v>3</v>
      </c>
      <c r="AT4" s="61" t="s">
        <v>4</v>
      </c>
    </row>
    <row r="5" spans="1:46" s="6" customFormat="1" ht="16.5" customHeight="1" x14ac:dyDescent="0.2">
      <c r="A5" s="68"/>
      <c r="B5" s="9"/>
      <c r="C5" s="10"/>
      <c r="D5" s="11"/>
      <c r="E5" s="11"/>
      <c r="F5" s="11"/>
      <c r="G5" s="12"/>
      <c r="H5" s="13"/>
      <c r="I5" s="13"/>
      <c r="J5" s="13"/>
      <c r="K5" s="10"/>
      <c r="L5" s="11"/>
      <c r="M5" s="11"/>
      <c r="N5" s="11"/>
      <c r="O5" s="10"/>
      <c r="P5" s="11"/>
      <c r="Q5" s="11"/>
      <c r="R5" s="11"/>
      <c r="S5" s="10"/>
      <c r="T5" s="11"/>
      <c r="U5" s="11"/>
      <c r="V5" s="11"/>
      <c r="W5" s="10"/>
      <c r="X5" s="11"/>
      <c r="Y5" s="11"/>
      <c r="Z5" s="11"/>
      <c r="AA5" s="10"/>
      <c r="AB5" s="11"/>
      <c r="AC5" s="11"/>
      <c r="AD5" s="11"/>
      <c r="AE5" s="10"/>
      <c r="AF5" s="11"/>
      <c r="AG5" s="11"/>
      <c r="AH5" s="11"/>
      <c r="AI5" s="10"/>
      <c r="AJ5" s="11"/>
      <c r="AK5" s="11"/>
      <c r="AL5" s="11"/>
      <c r="AM5" s="10"/>
      <c r="AN5" s="11"/>
      <c r="AO5" s="11"/>
      <c r="AP5" s="11"/>
      <c r="AQ5" s="10"/>
      <c r="AR5" s="11"/>
      <c r="AS5" s="11"/>
      <c r="AT5" s="11"/>
    </row>
    <row r="6" spans="1:46" s="14" customFormat="1" ht="42.75" customHeight="1" x14ac:dyDescent="0.25">
      <c r="A6" s="73"/>
      <c r="B6" s="54" t="s">
        <v>121</v>
      </c>
      <c r="C6" s="20">
        <v>-94564</v>
      </c>
      <c r="D6" s="21">
        <v>-100736</v>
      </c>
      <c r="E6" s="21">
        <v>-108550</v>
      </c>
      <c r="F6" s="21">
        <v>-128614</v>
      </c>
      <c r="G6" s="22">
        <v>-124414</v>
      </c>
      <c r="H6" s="23">
        <v>-117385</v>
      </c>
      <c r="I6" s="23">
        <v>-123975</v>
      </c>
      <c r="J6" s="23">
        <v>-127921</v>
      </c>
      <c r="K6" s="20">
        <v>-134841</v>
      </c>
      <c r="L6" s="21">
        <v>-141811</v>
      </c>
      <c r="M6" s="21">
        <v>-146791</v>
      </c>
      <c r="N6" s="21">
        <v>-166360</v>
      </c>
      <c r="O6" s="20">
        <v>-175547</v>
      </c>
      <c r="P6" s="21">
        <v>-192750</v>
      </c>
      <c r="Q6" s="21">
        <v>-208052</v>
      </c>
      <c r="R6" s="21">
        <v>-241334</v>
      </c>
      <c r="S6" s="20">
        <v>-274777</v>
      </c>
      <c r="T6" s="21">
        <v>-293369</v>
      </c>
      <c r="U6" s="21">
        <v>-267640</v>
      </c>
      <c r="V6" s="21">
        <v>-242644</v>
      </c>
      <c r="W6" s="20">
        <v>-215469</v>
      </c>
      <c r="X6" s="21">
        <v>-242585</v>
      </c>
      <c r="Y6" s="21">
        <v>-271744</v>
      </c>
      <c r="Z6" s="21">
        <v>-277507</v>
      </c>
      <c r="AA6" s="20">
        <v>-279401</v>
      </c>
      <c r="AB6" s="21">
        <v>-241260</v>
      </c>
      <c r="AC6" s="21">
        <v>-301211</v>
      </c>
      <c r="AD6" s="21">
        <v>-312679</v>
      </c>
      <c r="AE6" s="20">
        <v>-338293</v>
      </c>
      <c r="AF6" s="21">
        <v>-358718</v>
      </c>
      <c r="AG6" s="21">
        <v>-300124</v>
      </c>
      <c r="AH6" s="21">
        <v>-286369</v>
      </c>
      <c r="AI6" s="20">
        <v>-325800</v>
      </c>
      <c r="AJ6" s="21">
        <v>-300482</v>
      </c>
      <c r="AK6" s="21">
        <v>-324303</v>
      </c>
      <c r="AL6" s="21">
        <v>-342657</v>
      </c>
      <c r="AM6" s="20">
        <v>-324803</v>
      </c>
      <c r="AN6" s="21">
        <v>-324450</v>
      </c>
      <c r="AO6" s="21">
        <v>-353739</v>
      </c>
      <c r="AP6" s="21">
        <v>-376511</v>
      </c>
      <c r="AQ6" s="20">
        <v>-378972</v>
      </c>
      <c r="AR6" s="21"/>
      <c r="AS6" s="21"/>
      <c r="AT6" s="21"/>
    </row>
    <row r="7" spans="1:46" s="6" customFormat="1" x14ac:dyDescent="0.2">
      <c r="A7" s="68"/>
      <c r="B7" s="15"/>
      <c r="C7" s="16"/>
      <c r="D7" s="17"/>
      <c r="E7" s="17"/>
      <c r="F7" s="17"/>
      <c r="G7" s="18"/>
      <c r="H7" s="19"/>
      <c r="I7" s="19"/>
      <c r="J7" s="19"/>
      <c r="K7" s="16"/>
      <c r="L7" s="17"/>
      <c r="M7" s="17"/>
      <c r="N7" s="17"/>
      <c r="O7" s="16"/>
      <c r="P7" s="17"/>
      <c r="Q7" s="17"/>
      <c r="R7" s="17"/>
      <c r="S7" s="16"/>
      <c r="T7" s="17"/>
      <c r="U7" s="17"/>
      <c r="V7" s="17"/>
      <c r="W7" s="16"/>
      <c r="X7" s="17"/>
      <c r="Y7" s="17"/>
      <c r="Z7" s="17"/>
      <c r="AA7" s="16"/>
      <c r="AB7" s="17"/>
      <c r="AC7" s="17"/>
      <c r="AD7" s="17"/>
      <c r="AE7" s="16"/>
      <c r="AF7" s="17"/>
      <c r="AG7" s="17"/>
      <c r="AH7" s="17"/>
      <c r="AI7" s="16"/>
      <c r="AJ7" s="17"/>
      <c r="AK7" s="17"/>
      <c r="AL7" s="17"/>
      <c r="AM7" s="16"/>
      <c r="AN7" s="17"/>
      <c r="AO7" s="17"/>
      <c r="AP7" s="17"/>
      <c r="AQ7" s="16"/>
      <c r="AR7" s="17"/>
      <c r="AS7" s="17"/>
      <c r="AT7" s="17"/>
    </row>
    <row r="8" spans="1:46" s="14" customFormat="1" ht="23.25" customHeight="1" x14ac:dyDescent="0.25">
      <c r="A8" s="74"/>
      <c r="B8" s="55" t="s">
        <v>122</v>
      </c>
      <c r="C8" s="56">
        <v>63977</v>
      </c>
      <c r="D8" s="57">
        <v>68326</v>
      </c>
      <c r="E8" s="57">
        <v>70355</v>
      </c>
      <c r="F8" s="57">
        <v>79765</v>
      </c>
      <c r="G8" s="58">
        <v>81374</v>
      </c>
      <c r="H8" s="59">
        <v>84731</v>
      </c>
      <c r="I8" s="59">
        <v>88559</v>
      </c>
      <c r="J8" s="59">
        <v>92129</v>
      </c>
      <c r="K8" s="56">
        <v>95954</v>
      </c>
      <c r="L8" s="57">
        <v>100763</v>
      </c>
      <c r="M8" s="57">
        <v>104901</v>
      </c>
      <c r="N8" s="57">
        <v>117956</v>
      </c>
      <c r="O8" s="56">
        <v>123467</v>
      </c>
      <c r="P8" s="57">
        <v>129648</v>
      </c>
      <c r="Q8" s="57">
        <v>141481</v>
      </c>
      <c r="R8" s="57">
        <v>156878</v>
      </c>
      <c r="S8" s="56">
        <v>175899</v>
      </c>
      <c r="T8" s="57">
        <v>184014</v>
      </c>
      <c r="U8" s="57">
        <v>167621</v>
      </c>
      <c r="V8" s="57">
        <v>136867</v>
      </c>
      <c r="W8" s="56">
        <v>124339</v>
      </c>
      <c r="X8" s="57">
        <v>139214</v>
      </c>
      <c r="Y8" s="57">
        <v>156761</v>
      </c>
      <c r="Z8" s="57">
        <v>156160</v>
      </c>
      <c r="AA8" s="56">
        <v>172264</v>
      </c>
      <c r="AB8" s="57">
        <v>161799</v>
      </c>
      <c r="AC8" s="57">
        <v>183689</v>
      </c>
      <c r="AD8" s="57">
        <v>186558</v>
      </c>
      <c r="AE8" s="56">
        <v>210339</v>
      </c>
      <c r="AF8" s="57">
        <v>216735</v>
      </c>
      <c r="AG8" s="57">
        <v>202307</v>
      </c>
      <c r="AH8" s="57">
        <v>198044</v>
      </c>
      <c r="AI8" s="56">
        <v>203694</v>
      </c>
      <c r="AJ8" s="57">
        <v>200082</v>
      </c>
      <c r="AK8" s="57">
        <v>212949</v>
      </c>
      <c r="AL8" s="57">
        <v>219850</v>
      </c>
      <c r="AM8" s="56">
        <v>215535</v>
      </c>
      <c r="AN8" s="57">
        <v>209929</v>
      </c>
      <c r="AO8" s="57">
        <v>220584</v>
      </c>
      <c r="AP8" s="57">
        <v>219166</v>
      </c>
      <c r="AQ8" s="56">
        <v>218020</v>
      </c>
      <c r="AR8" s="57"/>
      <c r="AS8" s="57"/>
      <c r="AT8" s="57"/>
    </row>
    <row r="9" spans="1:46" s="6" customFormat="1" x14ac:dyDescent="0.2">
      <c r="A9" s="68"/>
      <c r="B9" s="15"/>
      <c r="C9" s="16"/>
      <c r="D9" s="17"/>
      <c r="E9" s="17"/>
      <c r="F9" s="17"/>
      <c r="G9" s="18"/>
      <c r="H9" s="19"/>
      <c r="I9" s="19"/>
      <c r="J9" s="19"/>
      <c r="K9" s="16"/>
      <c r="L9" s="17"/>
      <c r="M9" s="17"/>
      <c r="N9" s="17"/>
      <c r="O9" s="16"/>
      <c r="P9" s="17"/>
      <c r="Q9" s="17"/>
      <c r="R9" s="17"/>
      <c r="S9" s="16"/>
      <c r="T9" s="17"/>
      <c r="U9" s="17"/>
      <c r="V9" s="17"/>
      <c r="W9" s="16"/>
      <c r="X9" s="17"/>
      <c r="Y9" s="17"/>
      <c r="Z9" s="17"/>
      <c r="AA9" s="16"/>
      <c r="AB9" s="17"/>
      <c r="AC9" s="17"/>
      <c r="AD9" s="17"/>
      <c r="AE9" s="16"/>
      <c r="AF9" s="17"/>
      <c r="AG9" s="17"/>
      <c r="AH9" s="17"/>
      <c r="AI9" s="16"/>
      <c r="AJ9" s="17"/>
      <c r="AK9" s="17"/>
      <c r="AL9" s="17"/>
      <c r="AM9" s="16"/>
      <c r="AN9" s="17"/>
      <c r="AO9" s="17"/>
      <c r="AP9" s="17"/>
      <c r="AQ9" s="16"/>
      <c r="AR9" s="17"/>
      <c r="AS9" s="17"/>
      <c r="AT9" s="17"/>
    </row>
    <row r="10" spans="1:46" s="14" customFormat="1" ht="31.5" x14ac:dyDescent="0.25">
      <c r="A10" s="65" t="s">
        <v>5</v>
      </c>
      <c r="B10" s="24" t="s">
        <v>123</v>
      </c>
      <c r="C10" s="25">
        <v>2036</v>
      </c>
      <c r="D10" s="26">
        <v>2475</v>
      </c>
      <c r="E10" s="26">
        <v>2507</v>
      </c>
      <c r="F10" s="26">
        <v>3351</v>
      </c>
      <c r="G10" s="27">
        <v>3376</v>
      </c>
      <c r="H10" s="28">
        <v>3987</v>
      </c>
      <c r="I10" s="28">
        <v>4297</v>
      </c>
      <c r="J10" s="28">
        <v>6308</v>
      </c>
      <c r="K10" s="25">
        <v>6469</v>
      </c>
      <c r="L10" s="26">
        <v>7010</v>
      </c>
      <c r="M10" s="26">
        <v>7932</v>
      </c>
      <c r="N10" s="26">
        <v>14393</v>
      </c>
      <c r="O10" s="25">
        <v>14299</v>
      </c>
      <c r="P10" s="26">
        <v>15634</v>
      </c>
      <c r="Q10" s="26">
        <v>17821</v>
      </c>
      <c r="R10" s="26">
        <v>21317</v>
      </c>
      <c r="S10" s="25">
        <v>24402</v>
      </c>
      <c r="T10" s="26">
        <v>26652</v>
      </c>
      <c r="U10" s="26">
        <v>28584</v>
      </c>
      <c r="V10" s="26">
        <v>24095</v>
      </c>
      <c r="W10" s="25">
        <v>21741</v>
      </c>
      <c r="X10" s="26">
        <v>25519</v>
      </c>
      <c r="Y10" s="26">
        <v>28597</v>
      </c>
      <c r="Z10" s="26">
        <v>29306</v>
      </c>
      <c r="AA10" s="25">
        <v>38696</v>
      </c>
      <c r="AB10" s="26">
        <v>33882</v>
      </c>
      <c r="AC10" s="26">
        <v>38510</v>
      </c>
      <c r="AD10" s="26">
        <v>44444</v>
      </c>
      <c r="AE10" s="25">
        <v>51285</v>
      </c>
      <c r="AF10" s="26">
        <v>55441</v>
      </c>
      <c r="AG10" s="26">
        <v>52072</v>
      </c>
      <c r="AH10" s="26">
        <v>52849</v>
      </c>
      <c r="AI10" s="25">
        <v>56517</v>
      </c>
      <c r="AJ10" s="26">
        <v>52545</v>
      </c>
      <c r="AK10" s="26">
        <v>56083</v>
      </c>
      <c r="AL10" s="26">
        <v>57368</v>
      </c>
      <c r="AM10" s="25">
        <v>54470</v>
      </c>
      <c r="AN10" s="26">
        <v>50709</v>
      </c>
      <c r="AO10" s="26">
        <v>55815</v>
      </c>
      <c r="AP10" s="26">
        <v>55188</v>
      </c>
      <c r="AQ10" s="25">
        <v>54958</v>
      </c>
      <c r="AR10" s="26"/>
      <c r="AS10" s="26"/>
      <c r="AT10" s="26"/>
    </row>
    <row r="11" spans="1:46" s="6" customFormat="1" ht="31.5" x14ac:dyDescent="0.25">
      <c r="A11" s="66" t="s">
        <v>6</v>
      </c>
      <c r="B11" s="29" t="s">
        <v>7</v>
      </c>
      <c r="C11" s="30">
        <v>1509</v>
      </c>
      <c r="D11" s="31">
        <v>1837</v>
      </c>
      <c r="E11" s="31">
        <v>1740</v>
      </c>
      <c r="F11" s="31">
        <v>2341</v>
      </c>
      <c r="G11" s="32">
        <v>2313</v>
      </c>
      <c r="H11" s="33">
        <v>2755</v>
      </c>
      <c r="I11" s="33">
        <v>2958</v>
      </c>
      <c r="J11" s="33">
        <v>4699</v>
      </c>
      <c r="K11" s="30">
        <v>4895</v>
      </c>
      <c r="L11" s="31">
        <v>5251</v>
      </c>
      <c r="M11" s="31">
        <v>5723</v>
      </c>
      <c r="N11" s="31">
        <v>11834</v>
      </c>
      <c r="O11" s="30">
        <v>11992</v>
      </c>
      <c r="P11" s="31">
        <v>12874</v>
      </c>
      <c r="Q11" s="31">
        <v>14461</v>
      </c>
      <c r="R11" s="31">
        <v>16731</v>
      </c>
      <c r="S11" s="30">
        <v>18730</v>
      </c>
      <c r="T11" s="31">
        <v>20141</v>
      </c>
      <c r="U11" s="31">
        <v>22391</v>
      </c>
      <c r="V11" s="31">
        <v>18340</v>
      </c>
      <c r="W11" s="30">
        <v>16397</v>
      </c>
      <c r="X11" s="31">
        <v>19147</v>
      </c>
      <c r="Y11" s="31">
        <v>21896</v>
      </c>
      <c r="Z11" s="31">
        <v>22418</v>
      </c>
      <c r="AA11" s="30">
        <v>21815</v>
      </c>
      <c r="AB11" s="31">
        <v>18582</v>
      </c>
      <c r="AC11" s="31">
        <v>20598</v>
      </c>
      <c r="AD11" s="31">
        <v>22505</v>
      </c>
      <c r="AE11" s="30">
        <v>25884</v>
      </c>
      <c r="AF11" s="31">
        <v>27679</v>
      </c>
      <c r="AG11" s="31">
        <v>26528</v>
      </c>
      <c r="AH11" s="31">
        <v>28008</v>
      </c>
      <c r="AI11" s="30">
        <v>30246</v>
      </c>
      <c r="AJ11" s="31">
        <v>27955</v>
      </c>
      <c r="AK11" s="31">
        <v>30438</v>
      </c>
      <c r="AL11" s="31">
        <v>30685</v>
      </c>
      <c r="AM11" s="30">
        <v>29662</v>
      </c>
      <c r="AN11" s="31">
        <v>29424</v>
      </c>
      <c r="AO11" s="31">
        <v>32335</v>
      </c>
      <c r="AP11" s="31">
        <v>31568</v>
      </c>
      <c r="AQ11" s="30">
        <v>31439</v>
      </c>
      <c r="AR11" s="31"/>
      <c r="AS11" s="31"/>
      <c r="AT11" s="31"/>
    </row>
    <row r="12" spans="1:46" s="6" customFormat="1" ht="30" x14ac:dyDescent="0.2">
      <c r="A12" s="67" t="s">
        <v>8</v>
      </c>
      <c r="B12" s="34" t="s">
        <v>9</v>
      </c>
      <c r="C12" s="16">
        <v>1509</v>
      </c>
      <c r="D12" s="17">
        <v>1837</v>
      </c>
      <c r="E12" s="17">
        <v>1740</v>
      </c>
      <c r="F12" s="17">
        <v>2341</v>
      </c>
      <c r="G12" s="18">
        <v>2313</v>
      </c>
      <c r="H12" s="19">
        <v>2755</v>
      </c>
      <c r="I12" s="19">
        <v>2958</v>
      </c>
      <c r="J12" s="19">
        <v>4699</v>
      </c>
      <c r="K12" s="16">
        <v>4895</v>
      </c>
      <c r="L12" s="17">
        <v>5251</v>
      </c>
      <c r="M12" s="17">
        <v>5723</v>
      </c>
      <c r="N12" s="17">
        <v>11834</v>
      </c>
      <c r="O12" s="16">
        <v>11992</v>
      </c>
      <c r="P12" s="17">
        <v>12874</v>
      </c>
      <c r="Q12" s="17">
        <v>14461</v>
      </c>
      <c r="R12" s="17">
        <v>16731</v>
      </c>
      <c r="S12" s="16">
        <v>18730</v>
      </c>
      <c r="T12" s="17">
        <v>20141</v>
      </c>
      <c r="U12" s="17">
        <v>22391</v>
      </c>
      <c r="V12" s="17">
        <v>18340</v>
      </c>
      <c r="W12" s="16">
        <v>16397</v>
      </c>
      <c r="X12" s="17">
        <v>19147</v>
      </c>
      <c r="Y12" s="17">
        <v>21896</v>
      </c>
      <c r="Z12" s="17">
        <v>22418</v>
      </c>
      <c r="AA12" s="16">
        <v>21815</v>
      </c>
      <c r="AB12" s="17">
        <v>18582</v>
      </c>
      <c r="AC12" s="17">
        <v>20598</v>
      </c>
      <c r="AD12" s="17">
        <v>22505</v>
      </c>
      <c r="AE12" s="16">
        <v>25884</v>
      </c>
      <c r="AF12" s="17">
        <v>27679</v>
      </c>
      <c r="AG12" s="17">
        <v>26528</v>
      </c>
      <c r="AH12" s="17">
        <v>28008</v>
      </c>
      <c r="AI12" s="16">
        <v>30246</v>
      </c>
      <c r="AJ12" s="17">
        <v>27955</v>
      </c>
      <c r="AK12" s="17">
        <v>30438</v>
      </c>
      <c r="AL12" s="17">
        <v>30685</v>
      </c>
      <c r="AM12" s="16">
        <v>29662</v>
      </c>
      <c r="AN12" s="17">
        <v>29424</v>
      </c>
      <c r="AO12" s="17">
        <v>32335</v>
      </c>
      <c r="AP12" s="17">
        <v>31568</v>
      </c>
      <c r="AQ12" s="16">
        <v>31439</v>
      </c>
      <c r="AR12" s="17"/>
      <c r="AS12" s="17"/>
      <c r="AT12" s="17"/>
    </row>
    <row r="13" spans="1:46" s="6" customFormat="1" ht="15" hidden="1" customHeight="1" x14ac:dyDescent="0.2">
      <c r="A13" s="67"/>
      <c r="B13" s="34"/>
      <c r="C13" s="16">
        <v>0</v>
      </c>
      <c r="D13" s="17">
        <v>0</v>
      </c>
      <c r="E13" s="17">
        <v>0</v>
      </c>
      <c r="F13" s="17">
        <v>367</v>
      </c>
      <c r="G13" s="18">
        <v>0</v>
      </c>
      <c r="H13" s="19">
        <v>0</v>
      </c>
      <c r="I13" s="19">
        <v>0</v>
      </c>
      <c r="J13" s="19">
        <v>1840</v>
      </c>
      <c r="K13" s="16">
        <v>0</v>
      </c>
      <c r="L13" s="17">
        <v>0</v>
      </c>
      <c r="M13" s="17">
        <v>0</v>
      </c>
      <c r="N13" s="17">
        <v>5900</v>
      </c>
      <c r="O13" s="16">
        <v>0</v>
      </c>
      <c r="P13" s="17">
        <v>0</v>
      </c>
      <c r="Q13" s="17">
        <v>0</v>
      </c>
      <c r="R13" s="17">
        <v>7796</v>
      </c>
      <c r="S13" s="16">
        <v>0</v>
      </c>
      <c r="T13" s="17">
        <v>0</v>
      </c>
      <c r="U13" s="17">
        <v>0</v>
      </c>
      <c r="V13" s="17">
        <v>8755</v>
      </c>
      <c r="W13" s="16">
        <v>0</v>
      </c>
      <c r="X13" s="17">
        <v>0</v>
      </c>
      <c r="Y13" s="17">
        <v>0</v>
      </c>
      <c r="Z13" s="17">
        <v>10070</v>
      </c>
      <c r="AA13" s="16">
        <v>0</v>
      </c>
      <c r="AB13" s="17">
        <v>0</v>
      </c>
      <c r="AC13" s="17">
        <v>0</v>
      </c>
      <c r="AD13" s="17">
        <v>11375</v>
      </c>
      <c r="AE13" s="16">
        <v>0</v>
      </c>
      <c r="AF13" s="17">
        <v>0</v>
      </c>
      <c r="AG13" s="17">
        <v>0</v>
      </c>
      <c r="AH13" s="17">
        <v>13026</v>
      </c>
      <c r="AI13" s="16">
        <v>0</v>
      </c>
      <c r="AJ13" s="17">
        <v>0</v>
      </c>
      <c r="AK13" s="17">
        <v>0</v>
      </c>
      <c r="AL13" s="17">
        <v>10102</v>
      </c>
      <c r="AM13" s="16">
        <v>0</v>
      </c>
      <c r="AN13" s="17">
        <v>0</v>
      </c>
      <c r="AO13" s="17">
        <v>0</v>
      </c>
      <c r="AP13" s="17">
        <v>3683</v>
      </c>
      <c r="AQ13" s="16">
        <v>3656</v>
      </c>
      <c r="AR13" s="17"/>
      <c r="AS13" s="17"/>
      <c r="AT13" s="17"/>
    </row>
    <row r="14" spans="1:46" s="6" customFormat="1" ht="30" x14ac:dyDescent="0.2">
      <c r="A14" s="67" t="s">
        <v>10</v>
      </c>
      <c r="B14" s="34" t="s">
        <v>116</v>
      </c>
      <c r="C14" s="16">
        <v>0</v>
      </c>
      <c r="D14" s="17">
        <v>0</v>
      </c>
      <c r="E14" s="17">
        <v>0</v>
      </c>
      <c r="F14" s="17">
        <v>0</v>
      </c>
      <c r="G14" s="18">
        <v>0</v>
      </c>
      <c r="H14" s="19">
        <v>0</v>
      </c>
      <c r="I14" s="19">
        <v>0</v>
      </c>
      <c r="J14" s="19">
        <v>0</v>
      </c>
      <c r="K14" s="16">
        <v>0</v>
      </c>
      <c r="L14" s="17">
        <v>0</v>
      </c>
      <c r="M14" s="17">
        <v>0</v>
      </c>
      <c r="N14" s="17">
        <v>0</v>
      </c>
      <c r="O14" s="16">
        <v>0</v>
      </c>
      <c r="P14" s="17">
        <v>0</v>
      </c>
      <c r="Q14" s="17">
        <v>0</v>
      </c>
      <c r="R14" s="17">
        <v>0</v>
      </c>
      <c r="S14" s="16">
        <v>0</v>
      </c>
      <c r="T14" s="17">
        <v>0</v>
      </c>
      <c r="U14" s="17">
        <v>0</v>
      </c>
      <c r="V14" s="17">
        <v>0</v>
      </c>
      <c r="W14" s="16">
        <v>0</v>
      </c>
      <c r="X14" s="17">
        <v>0</v>
      </c>
      <c r="Y14" s="17">
        <v>0</v>
      </c>
      <c r="Z14" s="17">
        <v>0</v>
      </c>
      <c r="AA14" s="16">
        <v>0</v>
      </c>
      <c r="AB14" s="17">
        <v>0</v>
      </c>
      <c r="AC14" s="17">
        <v>0</v>
      </c>
      <c r="AD14" s="17">
        <v>0</v>
      </c>
      <c r="AE14" s="16">
        <v>0</v>
      </c>
      <c r="AF14" s="17">
        <v>0</v>
      </c>
      <c r="AG14" s="17">
        <v>0</v>
      </c>
      <c r="AH14" s="17">
        <v>0</v>
      </c>
      <c r="AI14" s="16">
        <v>0</v>
      </c>
      <c r="AJ14" s="17">
        <v>0</v>
      </c>
      <c r="AK14" s="17">
        <v>0</v>
      </c>
      <c r="AL14" s="17">
        <v>0</v>
      </c>
      <c r="AM14" s="16">
        <v>0</v>
      </c>
      <c r="AN14" s="17">
        <v>0</v>
      </c>
      <c r="AO14" s="17">
        <v>0</v>
      </c>
      <c r="AP14" s="17">
        <v>0</v>
      </c>
      <c r="AQ14" s="16">
        <v>0</v>
      </c>
      <c r="AR14" s="17"/>
      <c r="AS14" s="17"/>
      <c r="AT14" s="17"/>
    </row>
    <row r="15" spans="1:46" s="6" customFormat="1" ht="19.5" customHeight="1" x14ac:dyDescent="0.25">
      <c r="A15" s="66" t="s">
        <v>11</v>
      </c>
      <c r="B15" s="35" t="s">
        <v>12</v>
      </c>
      <c r="C15" s="30">
        <v>527</v>
      </c>
      <c r="D15" s="31">
        <v>638</v>
      </c>
      <c r="E15" s="31">
        <v>767</v>
      </c>
      <c r="F15" s="31">
        <v>1010</v>
      </c>
      <c r="G15" s="32">
        <v>1063</v>
      </c>
      <c r="H15" s="33">
        <v>1232</v>
      </c>
      <c r="I15" s="33">
        <v>1339</v>
      </c>
      <c r="J15" s="33">
        <v>1609</v>
      </c>
      <c r="K15" s="30">
        <v>1574</v>
      </c>
      <c r="L15" s="31">
        <v>1759</v>
      </c>
      <c r="M15" s="31">
        <v>2209</v>
      </c>
      <c r="N15" s="31">
        <v>2559</v>
      </c>
      <c r="O15" s="30">
        <v>2307</v>
      </c>
      <c r="P15" s="31">
        <v>2760</v>
      </c>
      <c r="Q15" s="31">
        <v>3360</v>
      </c>
      <c r="R15" s="31">
        <v>4586</v>
      </c>
      <c r="S15" s="30">
        <v>5672</v>
      </c>
      <c r="T15" s="31">
        <v>6511</v>
      </c>
      <c r="U15" s="31">
        <v>6193</v>
      </c>
      <c r="V15" s="31">
        <v>5755</v>
      </c>
      <c r="W15" s="30">
        <v>5344</v>
      </c>
      <c r="X15" s="31">
        <v>6372</v>
      </c>
      <c r="Y15" s="31">
        <v>6701</v>
      </c>
      <c r="Z15" s="31">
        <v>6888</v>
      </c>
      <c r="AA15" s="30">
        <v>16881</v>
      </c>
      <c r="AB15" s="31">
        <v>15300</v>
      </c>
      <c r="AC15" s="31">
        <v>17912</v>
      </c>
      <c r="AD15" s="31">
        <v>21939</v>
      </c>
      <c r="AE15" s="30">
        <v>25401</v>
      </c>
      <c r="AF15" s="31">
        <v>27762</v>
      </c>
      <c r="AG15" s="31">
        <v>25544</v>
      </c>
      <c r="AH15" s="31">
        <v>24841</v>
      </c>
      <c r="AI15" s="30">
        <v>26271</v>
      </c>
      <c r="AJ15" s="31">
        <v>24590</v>
      </c>
      <c r="AK15" s="31">
        <v>25645</v>
      </c>
      <c r="AL15" s="31">
        <v>26683</v>
      </c>
      <c r="AM15" s="30">
        <v>24808</v>
      </c>
      <c r="AN15" s="31">
        <v>21285</v>
      </c>
      <c r="AO15" s="31">
        <v>23480</v>
      </c>
      <c r="AP15" s="31">
        <v>23620</v>
      </c>
      <c r="AQ15" s="30">
        <v>23519</v>
      </c>
      <c r="AR15" s="31"/>
      <c r="AS15" s="31"/>
      <c r="AT15" s="31"/>
    </row>
    <row r="16" spans="1:46" s="6" customFormat="1" ht="30" x14ac:dyDescent="0.2">
      <c r="A16" s="67" t="s">
        <v>13</v>
      </c>
      <c r="B16" s="34" t="s">
        <v>9</v>
      </c>
      <c r="C16" s="16">
        <v>632</v>
      </c>
      <c r="D16" s="17">
        <v>752</v>
      </c>
      <c r="E16" s="17">
        <v>897</v>
      </c>
      <c r="F16" s="17">
        <v>1162</v>
      </c>
      <c r="G16" s="18">
        <v>1194</v>
      </c>
      <c r="H16" s="19">
        <v>1359</v>
      </c>
      <c r="I16" s="19">
        <v>1488</v>
      </c>
      <c r="J16" s="19">
        <v>1813</v>
      </c>
      <c r="K16" s="16">
        <v>1752</v>
      </c>
      <c r="L16" s="17">
        <v>2027</v>
      </c>
      <c r="M16" s="17">
        <v>2453</v>
      </c>
      <c r="N16" s="17">
        <v>2781</v>
      </c>
      <c r="O16" s="16">
        <v>2641</v>
      </c>
      <c r="P16" s="17">
        <v>3019</v>
      </c>
      <c r="Q16" s="17">
        <v>3637</v>
      </c>
      <c r="R16" s="17">
        <v>4977</v>
      </c>
      <c r="S16" s="16">
        <v>6098</v>
      </c>
      <c r="T16" s="17">
        <v>7038</v>
      </c>
      <c r="U16" s="17">
        <v>6619</v>
      </c>
      <c r="V16" s="17">
        <v>6168</v>
      </c>
      <c r="W16" s="16">
        <v>5878</v>
      </c>
      <c r="X16" s="17">
        <v>7008</v>
      </c>
      <c r="Y16" s="17">
        <v>7336</v>
      </c>
      <c r="Z16" s="17">
        <v>7448</v>
      </c>
      <c r="AA16" s="16">
        <v>21336</v>
      </c>
      <c r="AB16" s="17">
        <v>19295</v>
      </c>
      <c r="AC16" s="17">
        <v>22957</v>
      </c>
      <c r="AD16" s="17">
        <v>26953</v>
      </c>
      <c r="AE16" s="16">
        <v>31004</v>
      </c>
      <c r="AF16" s="17">
        <v>33526</v>
      </c>
      <c r="AG16" s="17">
        <v>30581</v>
      </c>
      <c r="AH16" s="17">
        <v>29795</v>
      </c>
      <c r="AI16" s="16">
        <v>32151</v>
      </c>
      <c r="AJ16" s="17">
        <v>30218</v>
      </c>
      <c r="AK16" s="17">
        <v>31692</v>
      </c>
      <c r="AL16" s="17">
        <v>32866</v>
      </c>
      <c r="AM16" s="16">
        <v>31643</v>
      </c>
      <c r="AN16" s="17">
        <v>27928</v>
      </c>
      <c r="AO16" s="17">
        <v>29852</v>
      </c>
      <c r="AP16" s="17">
        <v>29765</v>
      </c>
      <c r="AQ16" s="16">
        <v>30410</v>
      </c>
      <c r="AR16" s="17"/>
      <c r="AS16" s="17"/>
      <c r="AT16" s="17"/>
    </row>
    <row r="17" spans="1:46" s="6" customFormat="1" ht="30" x14ac:dyDescent="0.2">
      <c r="A17" s="67" t="s">
        <v>14</v>
      </c>
      <c r="B17" s="34" t="s">
        <v>116</v>
      </c>
      <c r="C17" s="16">
        <v>-105</v>
      </c>
      <c r="D17" s="17">
        <v>-114</v>
      </c>
      <c r="E17" s="17">
        <v>-130</v>
      </c>
      <c r="F17" s="17">
        <v>-152</v>
      </c>
      <c r="G17" s="18">
        <v>-131</v>
      </c>
      <c r="H17" s="19">
        <v>-127</v>
      </c>
      <c r="I17" s="19">
        <v>-149</v>
      </c>
      <c r="J17" s="19">
        <v>-204</v>
      </c>
      <c r="K17" s="16">
        <v>-178</v>
      </c>
      <c r="L17" s="17">
        <v>-268</v>
      </c>
      <c r="M17" s="17">
        <v>-244</v>
      </c>
      <c r="N17" s="17">
        <v>-222</v>
      </c>
      <c r="O17" s="16">
        <v>-334</v>
      </c>
      <c r="P17" s="17">
        <v>-259</v>
      </c>
      <c r="Q17" s="17">
        <v>-277</v>
      </c>
      <c r="R17" s="17">
        <v>-391</v>
      </c>
      <c r="S17" s="16">
        <v>-426</v>
      </c>
      <c r="T17" s="17">
        <v>-527</v>
      </c>
      <c r="U17" s="17">
        <v>-426</v>
      </c>
      <c r="V17" s="17">
        <v>-413</v>
      </c>
      <c r="W17" s="16">
        <v>-534</v>
      </c>
      <c r="X17" s="17">
        <v>-636</v>
      </c>
      <c r="Y17" s="17">
        <v>-635</v>
      </c>
      <c r="Z17" s="17">
        <v>-560</v>
      </c>
      <c r="AA17" s="16">
        <v>-4455</v>
      </c>
      <c r="AB17" s="17">
        <v>-3995</v>
      </c>
      <c r="AC17" s="17">
        <v>-5045</v>
      </c>
      <c r="AD17" s="17">
        <v>-5014</v>
      </c>
      <c r="AE17" s="16">
        <v>-5603</v>
      </c>
      <c r="AF17" s="17">
        <v>-5764</v>
      </c>
      <c r="AG17" s="17">
        <v>-5037</v>
      </c>
      <c r="AH17" s="17">
        <v>-4954</v>
      </c>
      <c r="AI17" s="16">
        <v>-5880</v>
      </c>
      <c r="AJ17" s="17">
        <v>-5628</v>
      </c>
      <c r="AK17" s="17">
        <v>-6047</v>
      </c>
      <c r="AL17" s="17">
        <v>-6183</v>
      </c>
      <c r="AM17" s="16">
        <v>-6835</v>
      </c>
      <c r="AN17" s="17">
        <v>-6643</v>
      </c>
      <c r="AO17" s="17">
        <v>-6372</v>
      </c>
      <c r="AP17" s="17">
        <v>-6145</v>
      </c>
      <c r="AQ17" s="16">
        <v>-6891</v>
      </c>
      <c r="AR17" s="17"/>
      <c r="AS17" s="17"/>
      <c r="AT17" s="17"/>
    </row>
    <row r="18" spans="1:46" s="6" customFormat="1" x14ac:dyDescent="0.2">
      <c r="A18" s="67"/>
      <c r="B18" s="36"/>
      <c r="C18" s="16"/>
      <c r="D18" s="17"/>
      <c r="E18" s="17"/>
      <c r="F18" s="17"/>
      <c r="G18" s="18"/>
      <c r="H18" s="19"/>
      <c r="I18" s="19"/>
      <c r="J18" s="19"/>
      <c r="K18" s="16"/>
      <c r="L18" s="17"/>
      <c r="M18" s="17"/>
      <c r="N18" s="17"/>
      <c r="O18" s="16"/>
      <c r="P18" s="17"/>
      <c r="Q18" s="17"/>
      <c r="R18" s="17"/>
      <c r="S18" s="16"/>
      <c r="T18" s="17"/>
      <c r="U18" s="17"/>
      <c r="V18" s="17"/>
      <c r="W18" s="16"/>
      <c r="X18" s="17"/>
      <c r="Y18" s="17"/>
      <c r="Z18" s="17"/>
      <c r="AA18" s="16"/>
      <c r="AB18" s="17"/>
      <c r="AC18" s="17"/>
      <c r="AD18" s="17"/>
      <c r="AE18" s="16"/>
      <c r="AF18" s="17"/>
      <c r="AG18" s="17"/>
      <c r="AH18" s="17"/>
      <c r="AI18" s="16"/>
      <c r="AJ18" s="17"/>
      <c r="AK18" s="17"/>
      <c r="AL18" s="17"/>
      <c r="AM18" s="16"/>
      <c r="AN18" s="17"/>
      <c r="AO18" s="17"/>
      <c r="AP18" s="17"/>
      <c r="AQ18" s="16"/>
      <c r="AR18" s="17"/>
      <c r="AS18" s="17"/>
      <c r="AT18" s="17"/>
    </row>
    <row r="19" spans="1:46" s="14" customFormat="1" ht="31.5" x14ac:dyDescent="0.25">
      <c r="A19" s="65" t="s">
        <v>15</v>
      </c>
      <c r="B19" s="24" t="s">
        <v>124</v>
      </c>
      <c r="C19" s="25">
        <v>5047</v>
      </c>
      <c r="D19" s="26">
        <v>5142</v>
      </c>
      <c r="E19" s="26">
        <v>5278</v>
      </c>
      <c r="F19" s="26">
        <v>6710</v>
      </c>
      <c r="G19" s="27">
        <v>6423</v>
      </c>
      <c r="H19" s="28">
        <v>6565</v>
      </c>
      <c r="I19" s="28">
        <v>7636</v>
      </c>
      <c r="J19" s="28">
        <v>8781</v>
      </c>
      <c r="K19" s="25">
        <v>8947</v>
      </c>
      <c r="L19" s="26">
        <v>9336</v>
      </c>
      <c r="M19" s="26">
        <v>10161</v>
      </c>
      <c r="N19" s="26">
        <v>13840</v>
      </c>
      <c r="O19" s="25">
        <v>15533</v>
      </c>
      <c r="P19" s="26">
        <v>17874</v>
      </c>
      <c r="Q19" s="26">
        <v>19942</v>
      </c>
      <c r="R19" s="26">
        <v>21982</v>
      </c>
      <c r="S19" s="25">
        <v>20345</v>
      </c>
      <c r="T19" s="26">
        <v>20540</v>
      </c>
      <c r="U19" s="26">
        <v>15904</v>
      </c>
      <c r="V19" s="26">
        <v>10588</v>
      </c>
      <c r="W19" s="25">
        <v>8661</v>
      </c>
      <c r="X19" s="26">
        <v>11403</v>
      </c>
      <c r="Y19" s="26">
        <v>13983</v>
      </c>
      <c r="Z19" s="26">
        <v>14073</v>
      </c>
      <c r="AA19" s="25">
        <v>16455</v>
      </c>
      <c r="AB19" s="26">
        <v>11431</v>
      </c>
      <c r="AC19" s="26">
        <v>13655</v>
      </c>
      <c r="AD19" s="26">
        <v>14811</v>
      </c>
      <c r="AE19" s="25">
        <v>16072</v>
      </c>
      <c r="AF19" s="26">
        <v>16168</v>
      </c>
      <c r="AG19" s="26">
        <v>11742</v>
      </c>
      <c r="AH19" s="26">
        <v>10701</v>
      </c>
      <c r="AI19" s="25">
        <v>12345</v>
      </c>
      <c r="AJ19" s="26">
        <v>11008</v>
      </c>
      <c r="AK19" s="26">
        <v>12476</v>
      </c>
      <c r="AL19" s="26">
        <v>13232</v>
      </c>
      <c r="AM19" s="25">
        <v>14725</v>
      </c>
      <c r="AN19" s="26">
        <v>14519</v>
      </c>
      <c r="AO19" s="26">
        <v>16125</v>
      </c>
      <c r="AP19" s="26">
        <v>16379</v>
      </c>
      <c r="AQ19" s="25">
        <v>18096</v>
      </c>
      <c r="AR19" s="26"/>
      <c r="AS19" s="26"/>
      <c r="AT19" s="26"/>
    </row>
    <row r="20" spans="1:46" s="14" customFormat="1" ht="15.75" x14ac:dyDescent="0.25">
      <c r="A20" s="66" t="s">
        <v>16</v>
      </c>
      <c r="B20" s="29" t="s">
        <v>17</v>
      </c>
      <c r="C20" s="30">
        <v>348</v>
      </c>
      <c r="D20" s="31">
        <v>388</v>
      </c>
      <c r="E20" s="31">
        <v>501</v>
      </c>
      <c r="F20" s="31">
        <v>744</v>
      </c>
      <c r="G20" s="32">
        <v>679</v>
      </c>
      <c r="H20" s="33">
        <v>876</v>
      </c>
      <c r="I20" s="33">
        <v>1080</v>
      </c>
      <c r="J20" s="33">
        <v>1681</v>
      </c>
      <c r="K20" s="30">
        <v>2620</v>
      </c>
      <c r="L20" s="31">
        <v>2887</v>
      </c>
      <c r="M20" s="31">
        <v>3356</v>
      </c>
      <c r="N20" s="31">
        <v>5214</v>
      </c>
      <c r="O20" s="30">
        <v>6549</v>
      </c>
      <c r="P20" s="31">
        <v>8546</v>
      </c>
      <c r="Q20" s="31">
        <v>10411</v>
      </c>
      <c r="R20" s="31">
        <v>12037</v>
      </c>
      <c r="S20" s="30">
        <v>9564</v>
      </c>
      <c r="T20" s="31">
        <v>9521</v>
      </c>
      <c r="U20" s="31">
        <v>6697</v>
      </c>
      <c r="V20" s="31">
        <v>4225</v>
      </c>
      <c r="W20" s="30">
        <v>3587</v>
      </c>
      <c r="X20" s="31">
        <v>6127</v>
      </c>
      <c r="Y20" s="31">
        <v>7874</v>
      </c>
      <c r="Z20" s="31">
        <v>8759</v>
      </c>
      <c r="AA20" s="30">
        <v>11701</v>
      </c>
      <c r="AB20" s="31">
        <v>7859</v>
      </c>
      <c r="AC20" s="31">
        <v>9744</v>
      </c>
      <c r="AD20" s="31">
        <v>10797</v>
      </c>
      <c r="AE20" s="30">
        <v>11764</v>
      </c>
      <c r="AF20" s="31">
        <v>11566</v>
      </c>
      <c r="AG20" s="31">
        <v>7476</v>
      </c>
      <c r="AH20" s="31">
        <v>7074</v>
      </c>
      <c r="AI20" s="30">
        <v>8453</v>
      </c>
      <c r="AJ20" s="31">
        <v>7538</v>
      </c>
      <c r="AK20" s="31">
        <v>8687</v>
      </c>
      <c r="AL20" s="31">
        <v>9199</v>
      </c>
      <c r="AM20" s="30">
        <v>10490</v>
      </c>
      <c r="AN20" s="31">
        <v>10454</v>
      </c>
      <c r="AO20" s="31">
        <v>11587</v>
      </c>
      <c r="AP20" s="31">
        <v>11247</v>
      </c>
      <c r="AQ20" s="30">
        <v>12543</v>
      </c>
      <c r="AR20" s="31"/>
      <c r="AS20" s="31"/>
      <c r="AT20" s="31"/>
    </row>
    <row r="21" spans="1:46" s="6" customFormat="1" x14ac:dyDescent="0.2">
      <c r="A21" s="68" t="s">
        <v>18</v>
      </c>
      <c r="B21" s="37" t="s">
        <v>19</v>
      </c>
      <c r="C21" s="16">
        <v>0</v>
      </c>
      <c r="D21" s="17">
        <v>0</v>
      </c>
      <c r="E21" s="17">
        <v>0</v>
      </c>
      <c r="F21" s="17">
        <v>0</v>
      </c>
      <c r="G21" s="18">
        <v>0</v>
      </c>
      <c r="H21" s="19">
        <v>0</v>
      </c>
      <c r="I21" s="19">
        <v>0</v>
      </c>
      <c r="J21" s="19">
        <v>0</v>
      </c>
      <c r="K21" s="16">
        <v>0</v>
      </c>
      <c r="L21" s="17">
        <v>0</v>
      </c>
      <c r="M21" s="17">
        <v>0</v>
      </c>
      <c r="N21" s="17">
        <v>0</v>
      </c>
      <c r="O21" s="16">
        <v>0</v>
      </c>
      <c r="P21" s="17">
        <v>0</v>
      </c>
      <c r="Q21" s="17">
        <v>0</v>
      </c>
      <c r="R21" s="17">
        <v>0</v>
      </c>
      <c r="S21" s="16">
        <v>0</v>
      </c>
      <c r="T21" s="17">
        <v>0</v>
      </c>
      <c r="U21" s="17">
        <v>0</v>
      </c>
      <c r="V21" s="17">
        <v>0</v>
      </c>
      <c r="W21" s="16">
        <v>0</v>
      </c>
      <c r="X21" s="17">
        <v>0</v>
      </c>
      <c r="Y21" s="17">
        <v>0</v>
      </c>
      <c r="Z21" s="17">
        <v>0</v>
      </c>
      <c r="AA21" s="16">
        <v>0</v>
      </c>
      <c r="AB21" s="17">
        <v>0</v>
      </c>
      <c r="AC21" s="17">
        <v>0</v>
      </c>
      <c r="AD21" s="17">
        <v>0</v>
      </c>
      <c r="AE21" s="16">
        <v>0</v>
      </c>
      <c r="AF21" s="17">
        <v>0</v>
      </c>
      <c r="AG21" s="17">
        <v>0</v>
      </c>
      <c r="AH21" s="17">
        <v>0</v>
      </c>
      <c r="AI21" s="16">
        <v>0</v>
      </c>
      <c r="AJ21" s="17">
        <v>0</v>
      </c>
      <c r="AK21" s="17">
        <v>0</v>
      </c>
      <c r="AL21" s="17">
        <v>0</v>
      </c>
      <c r="AM21" s="16">
        <v>0</v>
      </c>
      <c r="AN21" s="17">
        <v>0</v>
      </c>
      <c r="AO21" s="17">
        <v>0</v>
      </c>
      <c r="AP21" s="17">
        <v>0</v>
      </c>
      <c r="AQ21" s="16">
        <v>0</v>
      </c>
      <c r="AR21" s="17"/>
      <c r="AS21" s="17"/>
      <c r="AT21" s="17"/>
    </row>
    <row r="22" spans="1:46" s="6" customFormat="1" x14ac:dyDescent="0.2">
      <c r="A22" s="68" t="s">
        <v>20</v>
      </c>
      <c r="B22" s="37" t="s">
        <v>21</v>
      </c>
      <c r="C22" s="16">
        <v>0</v>
      </c>
      <c r="D22" s="17">
        <v>0</v>
      </c>
      <c r="E22" s="17">
        <v>0</v>
      </c>
      <c r="F22" s="17">
        <v>0</v>
      </c>
      <c r="G22" s="18">
        <v>0</v>
      </c>
      <c r="H22" s="19">
        <v>0</v>
      </c>
      <c r="I22" s="19">
        <v>0</v>
      </c>
      <c r="J22" s="19">
        <v>0</v>
      </c>
      <c r="K22" s="16">
        <v>0</v>
      </c>
      <c r="L22" s="17">
        <v>0</v>
      </c>
      <c r="M22" s="17">
        <v>0</v>
      </c>
      <c r="N22" s="17">
        <v>0</v>
      </c>
      <c r="O22" s="16">
        <v>0</v>
      </c>
      <c r="P22" s="17">
        <v>0</v>
      </c>
      <c r="Q22" s="17">
        <v>0</v>
      </c>
      <c r="R22" s="17">
        <v>0</v>
      </c>
      <c r="S22" s="16">
        <v>0</v>
      </c>
      <c r="T22" s="17">
        <v>0</v>
      </c>
      <c r="U22" s="17">
        <v>0</v>
      </c>
      <c r="V22" s="17">
        <v>0</v>
      </c>
      <c r="W22" s="16">
        <v>0</v>
      </c>
      <c r="X22" s="17">
        <v>0</v>
      </c>
      <c r="Y22" s="17">
        <v>0</v>
      </c>
      <c r="Z22" s="17">
        <v>0</v>
      </c>
      <c r="AA22" s="16">
        <v>0</v>
      </c>
      <c r="AB22" s="17">
        <v>0</v>
      </c>
      <c r="AC22" s="17">
        <v>0</v>
      </c>
      <c r="AD22" s="17">
        <v>0</v>
      </c>
      <c r="AE22" s="16">
        <v>0</v>
      </c>
      <c r="AF22" s="17">
        <v>0</v>
      </c>
      <c r="AG22" s="17">
        <v>0</v>
      </c>
      <c r="AH22" s="17">
        <v>0</v>
      </c>
      <c r="AI22" s="16">
        <v>0</v>
      </c>
      <c r="AJ22" s="17">
        <v>0</v>
      </c>
      <c r="AK22" s="17">
        <v>0</v>
      </c>
      <c r="AL22" s="17">
        <v>0</v>
      </c>
      <c r="AM22" s="16">
        <v>0</v>
      </c>
      <c r="AN22" s="17">
        <v>0</v>
      </c>
      <c r="AO22" s="17">
        <v>0</v>
      </c>
      <c r="AP22" s="17">
        <v>0</v>
      </c>
      <c r="AQ22" s="16">
        <v>0</v>
      </c>
      <c r="AR22" s="17"/>
      <c r="AS22" s="17"/>
      <c r="AT22" s="17"/>
    </row>
    <row r="23" spans="1:46" s="6" customFormat="1" x14ac:dyDescent="0.2">
      <c r="A23" s="68" t="s">
        <v>22</v>
      </c>
      <c r="B23" s="37" t="s">
        <v>23</v>
      </c>
      <c r="C23" s="16">
        <v>7</v>
      </c>
      <c r="D23" s="17">
        <v>8</v>
      </c>
      <c r="E23" s="17">
        <v>8</v>
      </c>
      <c r="F23" s="17">
        <v>9</v>
      </c>
      <c r="G23" s="18">
        <v>9</v>
      </c>
      <c r="H23" s="19">
        <v>8</v>
      </c>
      <c r="I23" s="19">
        <v>8</v>
      </c>
      <c r="J23" s="19">
        <v>8</v>
      </c>
      <c r="K23" s="16">
        <v>9</v>
      </c>
      <c r="L23" s="17">
        <v>8</v>
      </c>
      <c r="M23" s="17">
        <v>9</v>
      </c>
      <c r="N23" s="17">
        <v>9</v>
      </c>
      <c r="O23" s="16">
        <v>13</v>
      </c>
      <c r="P23" s="17">
        <v>16</v>
      </c>
      <c r="Q23" s="17">
        <v>16</v>
      </c>
      <c r="R23" s="17">
        <v>19</v>
      </c>
      <c r="S23" s="16">
        <v>20</v>
      </c>
      <c r="T23" s="17">
        <v>24</v>
      </c>
      <c r="U23" s="17">
        <v>21</v>
      </c>
      <c r="V23" s="17">
        <v>14</v>
      </c>
      <c r="W23" s="16">
        <v>12</v>
      </c>
      <c r="X23" s="17">
        <v>14</v>
      </c>
      <c r="Y23" s="17">
        <v>14</v>
      </c>
      <c r="Z23" s="17">
        <v>15</v>
      </c>
      <c r="AA23" s="16">
        <v>16</v>
      </c>
      <c r="AB23" s="17">
        <v>21</v>
      </c>
      <c r="AC23" s="17">
        <v>24</v>
      </c>
      <c r="AD23" s="17">
        <v>13</v>
      </c>
      <c r="AE23" s="16">
        <v>13</v>
      </c>
      <c r="AF23" s="17">
        <v>12</v>
      </c>
      <c r="AG23" s="17">
        <v>12</v>
      </c>
      <c r="AH23" s="17">
        <v>6</v>
      </c>
      <c r="AI23" s="16">
        <v>5</v>
      </c>
      <c r="AJ23" s="17">
        <v>5</v>
      </c>
      <c r="AK23" s="17">
        <v>5</v>
      </c>
      <c r="AL23" s="17">
        <v>3</v>
      </c>
      <c r="AM23" s="16">
        <v>2</v>
      </c>
      <c r="AN23" s="17">
        <v>2</v>
      </c>
      <c r="AO23" s="17">
        <v>2</v>
      </c>
      <c r="AP23" s="17">
        <v>3</v>
      </c>
      <c r="AQ23" s="16">
        <v>3</v>
      </c>
      <c r="AR23" s="17"/>
      <c r="AS23" s="17"/>
      <c r="AT23" s="17"/>
    </row>
    <row r="24" spans="1:46" s="6" customFormat="1" x14ac:dyDescent="0.2">
      <c r="A24" s="68" t="s">
        <v>24</v>
      </c>
      <c r="B24" s="37" t="s">
        <v>25</v>
      </c>
      <c r="C24" s="16">
        <v>341</v>
      </c>
      <c r="D24" s="17">
        <v>380</v>
      </c>
      <c r="E24" s="17">
        <v>493</v>
      </c>
      <c r="F24" s="17">
        <v>735</v>
      </c>
      <c r="G24" s="18">
        <v>670</v>
      </c>
      <c r="H24" s="19">
        <v>868</v>
      </c>
      <c r="I24" s="19">
        <v>1072</v>
      </c>
      <c r="J24" s="19">
        <v>1673</v>
      </c>
      <c r="K24" s="16">
        <v>2611</v>
      </c>
      <c r="L24" s="17">
        <v>2879</v>
      </c>
      <c r="M24" s="17">
        <v>3347</v>
      </c>
      <c r="N24" s="17">
        <v>5205</v>
      </c>
      <c r="O24" s="16">
        <v>6536</v>
      </c>
      <c r="P24" s="17">
        <v>8530</v>
      </c>
      <c r="Q24" s="17">
        <v>10395</v>
      </c>
      <c r="R24" s="17">
        <v>12018</v>
      </c>
      <c r="S24" s="16">
        <v>9544</v>
      </c>
      <c r="T24" s="17">
        <v>9497</v>
      </c>
      <c r="U24" s="17">
        <v>6676</v>
      </c>
      <c r="V24" s="17">
        <v>4211</v>
      </c>
      <c r="W24" s="16">
        <v>3575</v>
      </c>
      <c r="X24" s="17">
        <v>6113</v>
      </c>
      <c r="Y24" s="17">
        <v>7860</v>
      </c>
      <c r="Z24" s="17">
        <v>8744</v>
      </c>
      <c r="AA24" s="16">
        <v>11685</v>
      </c>
      <c r="AB24" s="17">
        <v>7838</v>
      </c>
      <c r="AC24" s="17">
        <v>9720</v>
      </c>
      <c r="AD24" s="17">
        <v>10784</v>
      </c>
      <c r="AE24" s="16">
        <v>11751</v>
      </c>
      <c r="AF24" s="17">
        <v>11554</v>
      </c>
      <c r="AG24" s="17">
        <v>7464</v>
      </c>
      <c r="AH24" s="17">
        <v>7068</v>
      </c>
      <c r="AI24" s="16">
        <v>8448</v>
      </c>
      <c r="AJ24" s="17">
        <v>7533</v>
      </c>
      <c r="AK24" s="17">
        <v>8682</v>
      </c>
      <c r="AL24" s="17">
        <v>9196</v>
      </c>
      <c r="AM24" s="16">
        <v>10488</v>
      </c>
      <c r="AN24" s="17">
        <v>10452</v>
      </c>
      <c r="AO24" s="17">
        <v>11585</v>
      </c>
      <c r="AP24" s="17">
        <v>11244</v>
      </c>
      <c r="AQ24" s="16">
        <v>12540</v>
      </c>
      <c r="AR24" s="17"/>
      <c r="AS24" s="17"/>
      <c r="AT24" s="17"/>
    </row>
    <row r="25" spans="1:46" s="14" customFormat="1" ht="15.75" x14ac:dyDescent="0.25">
      <c r="A25" s="69" t="s">
        <v>26</v>
      </c>
      <c r="B25" s="35" t="s">
        <v>27</v>
      </c>
      <c r="C25" s="30">
        <v>4699</v>
      </c>
      <c r="D25" s="31">
        <v>4754</v>
      </c>
      <c r="E25" s="31">
        <v>4777</v>
      </c>
      <c r="F25" s="31">
        <v>5966</v>
      </c>
      <c r="G25" s="32">
        <v>5744</v>
      </c>
      <c r="H25" s="33">
        <v>5689</v>
      </c>
      <c r="I25" s="33">
        <v>6556</v>
      </c>
      <c r="J25" s="33">
        <v>7100</v>
      </c>
      <c r="K25" s="30">
        <v>6327</v>
      </c>
      <c r="L25" s="31">
        <v>6449</v>
      </c>
      <c r="M25" s="31">
        <v>6805</v>
      </c>
      <c r="N25" s="31">
        <v>8626</v>
      </c>
      <c r="O25" s="30">
        <v>8984</v>
      </c>
      <c r="P25" s="31">
        <v>9328</v>
      </c>
      <c r="Q25" s="31">
        <v>9531</v>
      </c>
      <c r="R25" s="31">
        <v>9945</v>
      </c>
      <c r="S25" s="30">
        <v>10781</v>
      </c>
      <c r="T25" s="31">
        <v>11019</v>
      </c>
      <c r="U25" s="31">
        <v>9207</v>
      </c>
      <c r="V25" s="31">
        <v>6363</v>
      </c>
      <c r="W25" s="30">
        <v>5074</v>
      </c>
      <c r="X25" s="31">
        <v>5276</v>
      </c>
      <c r="Y25" s="31">
        <v>6109</v>
      </c>
      <c r="Z25" s="31">
        <v>5314</v>
      </c>
      <c r="AA25" s="30">
        <v>4754</v>
      </c>
      <c r="AB25" s="31">
        <v>3572</v>
      </c>
      <c r="AC25" s="31">
        <v>3911</v>
      </c>
      <c r="AD25" s="31">
        <v>4014</v>
      </c>
      <c r="AE25" s="30">
        <v>4308</v>
      </c>
      <c r="AF25" s="31">
        <v>4602</v>
      </c>
      <c r="AG25" s="31">
        <v>4266</v>
      </c>
      <c r="AH25" s="31">
        <v>3627</v>
      </c>
      <c r="AI25" s="30">
        <v>3892</v>
      </c>
      <c r="AJ25" s="31">
        <v>3470</v>
      </c>
      <c r="AK25" s="31">
        <v>3789</v>
      </c>
      <c r="AL25" s="31">
        <v>4033</v>
      </c>
      <c r="AM25" s="30">
        <v>4235</v>
      </c>
      <c r="AN25" s="31">
        <v>4065</v>
      </c>
      <c r="AO25" s="31">
        <v>4538</v>
      </c>
      <c r="AP25" s="31">
        <v>5132</v>
      </c>
      <c r="AQ25" s="30">
        <v>5553</v>
      </c>
      <c r="AR25" s="31"/>
      <c r="AS25" s="31"/>
      <c r="AT25" s="31"/>
    </row>
    <row r="26" spans="1:46" s="6" customFormat="1" x14ac:dyDescent="0.2">
      <c r="A26" s="68" t="s">
        <v>28</v>
      </c>
      <c r="B26" s="36" t="s">
        <v>29</v>
      </c>
      <c r="C26" s="16">
        <v>4438</v>
      </c>
      <c r="D26" s="17">
        <v>4386</v>
      </c>
      <c r="E26" s="17">
        <v>4370</v>
      </c>
      <c r="F26" s="17">
        <v>5580</v>
      </c>
      <c r="G26" s="18">
        <v>5480</v>
      </c>
      <c r="H26" s="19">
        <v>5312</v>
      </c>
      <c r="I26" s="19">
        <v>5803</v>
      </c>
      <c r="J26" s="19">
        <v>5675</v>
      </c>
      <c r="K26" s="16">
        <v>5265</v>
      </c>
      <c r="L26" s="17">
        <v>5051</v>
      </c>
      <c r="M26" s="17">
        <v>4995</v>
      </c>
      <c r="N26" s="17">
        <v>5028</v>
      </c>
      <c r="O26" s="16">
        <v>5342</v>
      </c>
      <c r="P26" s="17">
        <v>5446</v>
      </c>
      <c r="Q26" s="17">
        <v>5319</v>
      </c>
      <c r="R26" s="17">
        <v>5029</v>
      </c>
      <c r="S26" s="16">
        <v>5449</v>
      </c>
      <c r="T26" s="17">
        <v>5549</v>
      </c>
      <c r="U26" s="17">
        <v>5013</v>
      </c>
      <c r="V26" s="17">
        <v>3702</v>
      </c>
      <c r="W26" s="16">
        <v>2878</v>
      </c>
      <c r="X26" s="17">
        <v>2746</v>
      </c>
      <c r="Y26" s="17">
        <v>3282</v>
      </c>
      <c r="Z26" s="17">
        <v>2917</v>
      </c>
      <c r="AA26" s="16">
        <v>4543</v>
      </c>
      <c r="AB26" s="17">
        <v>3513</v>
      </c>
      <c r="AC26" s="17">
        <v>3848</v>
      </c>
      <c r="AD26" s="17">
        <v>3867</v>
      </c>
      <c r="AE26" s="16">
        <v>4292</v>
      </c>
      <c r="AF26" s="17">
        <v>4577</v>
      </c>
      <c r="AG26" s="17">
        <v>4253</v>
      </c>
      <c r="AH26" s="17">
        <v>3515</v>
      </c>
      <c r="AI26" s="16">
        <v>3800</v>
      </c>
      <c r="AJ26" s="17">
        <v>3329</v>
      </c>
      <c r="AK26" s="17">
        <v>3641</v>
      </c>
      <c r="AL26" s="17">
        <v>3764</v>
      </c>
      <c r="AM26" s="16">
        <v>4110</v>
      </c>
      <c r="AN26" s="17">
        <v>3947</v>
      </c>
      <c r="AO26" s="17">
        <v>4422</v>
      </c>
      <c r="AP26" s="17">
        <v>4940</v>
      </c>
      <c r="AQ26" s="16">
        <v>5377</v>
      </c>
      <c r="AR26" s="17"/>
      <c r="AS26" s="17"/>
      <c r="AT26" s="17"/>
    </row>
    <row r="27" spans="1:46" s="6" customFormat="1" x14ac:dyDescent="0.2">
      <c r="A27" s="68" t="s">
        <v>30</v>
      </c>
      <c r="B27" s="37" t="s">
        <v>19</v>
      </c>
      <c r="C27" s="16">
        <v>0</v>
      </c>
      <c r="D27" s="17">
        <v>0</v>
      </c>
      <c r="E27" s="17">
        <v>0</v>
      </c>
      <c r="F27" s="17">
        <v>0</v>
      </c>
      <c r="G27" s="18">
        <v>0</v>
      </c>
      <c r="H27" s="19">
        <v>0</v>
      </c>
      <c r="I27" s="19">
        <v>0</v>
      </c>
      <c r="J27" s="19">
        <v>0</v>
      </c>
      <c r="K27" s="16">
        <v>0</v>
      </c>
      <c r="L27" s="17">
        <v>0</v>
      </c>
      <c r="M27" s="17">
        <v>0</v>
      </c>
      <c r="N27" s="17">
        <v>0</v>
      </c>
      <c r="O27" s="16">
        <v>0</v>
      </c>
      <c r="P27" s="17">
        <v>0</v>
      </c>
      <c r="Q27" s="17">
        <v>0</v>
      </c>
      <c r="R27" s="17">
        <v>0</v>
      </c>
      <c r="S27" s="16">
        <v>0</v>
      </c>
      <c r="T27" s="17">
        <v>0</v>
      </c>
      <c r="U27" s="17">
        <v>0</v>
      </c>
      <c r="V27" s="17">
        <v>0</v>
      </c>
      <c r="W27" s="16">
        <v>0</v>
      </c>
      <c r="X27" s="17">
        <v>0</v>
      </c>
      <c r="Y27" s="17">
        <v>0</v>
      </c>
      <c r="Z27" s="17">
        <v>0</v>
      </c>
      <c r="AA27" s="16">
        <v>0</v>
      </c>
      <c r="AB27" s="17">
        <v>0</v>
      </c>
      <c r="AC27" s="17">
        <v>0</v>
      </c>
      <c r="AD27" s="17">
        <v>0</v>
      </c>
      <c r="AE27" s="16">
        <v>0</v>
      </c>
      <c r="AF27" s="17">
        <v>0</v>
      </c>
      <c r="AG27" s="17">
        <v>0</v>
      </c>
      <c r="AH27" s="17">
        <v>0</v>
      </c>
      <c r="AI27" s="16">
        <v>0</v>
      </c>
      <c r="AJ27" s="17">
        <v>0</v>
      </c>
      <c r="AK27" s="17">
        <v>0</v>
      </c>
      <c r="AL27" s="17">
        <v>0</v>
      </c>
      <c r="AM27" s="16">
        <v>0</v>
      </c>
      <c r="AN27" s="17">
        <v>0</v>
      </c>
      <c r="AO27" s="17">
        <v>0</v>
      </c>
      <c r="AP27" s="17">
        <v>0</v>
      </c>
      <c r="AQ27" s="16">
        <v>0</v>
      </c>
      <c r="AR27" s="17"/>
      <c r="AS27" s="17"/>
      <c r="AT27" s="17"/>
    </row>
    <row r="28" spans="1:46" s="6" customFormat="1" x14ac:dyDescent="0.2">
      <c r="A28" s="68" t="s">
        <v>31</v>
      </c>
      <c r="B28" s="37" t="s">
        <v>21</v>
      </c>
      <c r="C28" s="16">
        <v>444</v>
      </c>
      <c r="D28" s="17">
        <v>411</v>
      </c>
      <c r="E28" s="17">
        <v>453</v>
      </c>
      <c r="F28" s="17">
        <v>465</v>
      </c>
      <c r="G28" s="18">
        <v>480</v>
      </c>
      <c r="H28" s="19">
        <v>548</v>
      </c>
      <c r="I28" s="19">
        <v>519</v>
      </c>
      <c r="J28" s="19">
        <v>530</v>
      </c>
      <c r="K28" s="16">
        <v>484</v>
      </c>
      <c r="L28" s="17">
        <v>483</v>
      </c>
      <c r="M28" s="17">
        <v>527</v>
      </c>
      <c r="N28" s="17">
        <v>266</v>
      </c>
      <c r="O28" s="16">
        <v>270</v>
      </c>
      <c r="P28" s="17">
        <v>261</v>
      </c>
      <c r="Q28" s="17">
        <v>246</v>
      </c>
      <c r="R28" s="17">
        <v>268</v>
      </c>
      <c r="S28" s="16">
        <v>273</v>
      </c>
      <c r="T28" s="17">
        <v>191</v>
      </c>
      <c r="U28" s="17">
        <v>213</v>
      </c>
      <c r="V28" s="17">
        <v>215</v>
      </c>
      <c r="W28" s="16">
        <v>202</v>
      </c>
      <c r="X28" s="17">
        <v>182</v>
      </c>
      <c r="Y28" s="17">
        <v>192</v>
      </c>
      <c r="Z28" s="17">
        <v>159</v>
      </c>
      <c r="AA28" s="16">
        <v>161</v>
      </c>
      <c r="AB28" s="17">
        <v>182</v>
      </c>
      <c r="AC28" s="17">
        <v>197</v>
      </c>
      <c r="AD28" s="17">
        <v>179</v>
      </c>
      <c r="AE28" s="16">
        <v>180</v>
      </c>
      <c r="AF28" s="17">
        <v>186</v>
      </c>
      <c r="AG28" s="17">
        <v>225</v>
      </c>
      <c r="AH28" s="17">
        <v>228</v>
      </c>
      <c r="AI28" s="16">
        <v>222</v>
      </c>
      <c r="AJ28" s="17">
        <v>240</v>
      </c>
      <c r="AK28" s="17">
        <v>242</v>
      </c>
      <c r="AL28" s="17">
        <v>0</v>
      </c>
      <c r="AM28" s="16">
        <v>0</v>
      </c>
      <c r="AN28" s="17">
        <v>0</v>
      </c>
      <c r="AO28" s="17">
        <v>0</v>
      </c>
      <c r="AP28" s="17">
        <v>0</v>
      </c>
      <c r="AQ28" s="16">
        <v>0</v>
      </c>
      <c r="AR28" s="17"/>
      <c r="AS28" s="17"/>
      <c r="AT28" s="17"/>
    </row>
    <row r="29" spans="1:46" s="6" customFormat="1" x14ac:dyDescent="0.2">
      <c r="A29" s="68" t="s">
        <v>32</v>
      </c>
      <c r="B29" s="37" t="s">
        <v>23</v>
      </c>
      <c r="C29" s="16">
        <v>1503</v>
      </c>
      <c r="D29" s="17">
        <v>1347</v>
      </c>
      <c r="E29" s="17">
        <v>1204</v>
      </c>
      <c r="F29" s="17">
        <v>1316</v>
      </c>
      <c r="G29" s="18">
        <v>1743</v>
      </c>
      <c r="H29" s="19">
        <v>1585</v>
      </c>
      <c r="I29" s="19">
        <v>1916</v>
      </c>
      <c r="J29" s="19">
        <v>1944</v>
      </c>
      <c r="K29" s="16">
        <v>1954</v>
      </c>
      <c r="L29" s="17">
        <v>2090</v>
      </c>
      <c r="M29" s="17">
        <v>1975</v>
      </c>
      <c r="N29" s="17">
        <v>2360</v>
      </c>
      <c r="O29" s="16">
        <v>2663</v>
      </c>
      <c r="P29" s="17">
        <v>2845</v>
      </c>
      <c r="Q29" s="17">
        <v>2949</v>
      </c>
      <c r="R29" s="17">
        <v>2475</v>
      </c>
      <c r="S29" s="16">
        <v>2725</v>
      </c>
      <c r="T29" s="17">
        <v>2732</v>
      </c>
      <c r="U29" s="17">
        <v>1885</v>
      </c>
      <c r="V29" s="17">
        <v>1160</v>
      </c>
      <c r="W29" s="16">
        <v>871</v>
      </c>
      <c r="X29" s="17">
        <v>700</v>
      </c>
      <c r="Y29" s="17">
        <v>651</v>
      </c>
      <c r="Z29" s="17">
        <v>614</v>
      </c>
      <c r="AA29" s="16">
        <v>650</v>
      </c>
      <c r="AB29" s="17">
        <v>456</v>
      </c>
      <c r="AC29" s="17">
        <v>509</v>
      </c>
      <c r="AD29" s="17">
        <v>508</v>
      </c>
      <c r="AE29" s="16">
        <v>558</v>
      </c>
      <c r="AF29" s="17">
        <v>608</v>
      </c>
      <c r="AG29" s="17">
        <v>585</v>
      </c>
      <c r="AH29" s="17">
        <v>559</v>
      </c>
      <c r="AI29" s="16">
        <v>560</v>
      </c>
      <c r="AJ29" s="17">
        <v>399</v>
      </c>
      <c r="AK29" s="17">
        <v>480</v>
      </c>
      <c r="AL29" s="17">
        <v>458</v>
      </c>
      <c r="AM29" s="16">
        <v>427</v>
      </c>
      <c r="AN29" s="17">
        <v>310</v>
      </c>
      <c r="AO29" s="17">
        <v>641</v>
      </c>
      <c r="AP29" s="17">
        <v>1024</v>
      </c>
      <c r="AQ29" s="16">
        <v>1130</v>
      </c>
      <c r="AR29" s="17"/>
      <c r="AS29" s="17"/>
      <c r="AT29" s="17"/>
    </row>
    <row r="30" spans="1:46" s="6" customFormat="1" x14ac:dyDescent="0.2">
      <c r="A30" s="68" t="s">
        <v>33</v>
      </c>
      <c r="B30" s="37" t="s">
        <v>25</v>
      </c>
      <c r="C30" s="16">
        <v>2491</v>
      </c>
      <c r="D30" s="17">
        <v>2628</v>
      </c>
      <c r="E30" s="17">
        <v>2713</v>
      </c>
      <c r="F30" s="17">
        <v>3799</v>
      </c>
      <c r="G30" s="18">
        <v>3257</v>
      </c>
      <c r="H30" s="19">
        <v>3179</v>
      </c>
      <c r="I30" s="19">
        <v>3368</v>
      </c>
      <c r="J30" s="19">
        <v>3201</v>
      </c>
      <c r="K30" s="16">
        <v>2827</v>
      </c>
      <c r="L30" s="17">
        <v>2478</v>
      </c>
      <c r="M30" s="17">
        <v>2493</v>
      </c>
      <c r="N30" s="17">
        <v>2402</v>
      </c>
      <c r="O30" s="16">
        <v>2409</v>
      </c>
      <c r="P30" s="17">
        <v>2340</v>
      </c>
      <c r="Q30" s="17">
        <v>2124</v>
      </c>
      <c r="R30" s="17">
        <v>2286</v>
      </c>
      <c r="S30" s="16">
        <v>2451</v>
      </c>
      <c r="T30" s="17">
        <v>2626</v>
      </c>
      <c r="U30" s="17">
        <v>2915</v>
      </c>
      <c r="V30" s="17">
        <v>2327</v>
      </c>
      <c r="W30" s="16">
        <v>1805</v>
      </c>
      <c r="X30" s="17">
        <v>1864</v>
      </c>
      <c r="Y30" s="17">
        <v>2439</v>
      </c>
      <c r="Z30" s="17">
        <v>2144</v>
      </c>
      <c r="AA30" s="16">
        <v>3732</v>
      </c>
      <c r="AB30" s="17">
        <v>2875</v>
      </c>
      <c r="AC30" s="17">
        <v>3142</v>
      </c>
      <c r="AD30" s="17">
        <v>3180</v>
      </c>
      <c r="AE30" s="16">
        <v>3554</v>
      </c>
      <c r="AF30" s="17">
        <v>3783</v>
      </c>
      <c r="AG30" s="17">
        <v>3443</v>
      </c>
      <c r="AH30" s="17">
        <v>2728</v>
      </c>
      <c r="AI30" s="16">
        <v>3018</v>
      </c>
      <c r="AJ30" s="17">
        <v>2690</v>
      </c>
      <c r="AK30" s="17">
        <v>2919</v>
      </c>
      <c r="AL30" s="17">
        <v>3306</v>
      </c>
      <c r="AM30" s="16">
        <v>3683</v>
      </c>
      <c r="AN30" s="17">
        <v>3637</v>
      </c>
      <c r="AO30" s="17">
        <v>3781</v>
      </c>
      <c r="AP30" s="17">
        <v>3916</v>
      </c>
      <c r="AQ30" s="16">
        <v>4247</v>
      </c>
      <c r="AR30" s="17"/>
      <c r="AS30" s="17"/>
      <c r="AT30" s="17"/>
    </row>
    <row r="31" spans="1:46" s="6" customFormat="1" x14ac:dyDescent="0.2">
      <c r="A31" s="68" t="s">
        <v>34</v>
      </c>
      <c r="B31" s="34" t="s">
        <v>35</v>
      </c>
      <c r="C31" s="16">
        <v>261</v>
      </c>
      <c r="D31" s="17">
        <v>368</v>
      </c>
      <c r="E31" s="17">
        <v>407</v>
      </c>
      <c r="F31" s="17">
        <v>386</v>
      </c>
      <c r="G31" s="18">
        <v>264</v>
      </c>
      <c r="H31" s="19">
        <v>377</v>
      </c>
      <c r="I31" s="19">
        <v>753</v>
      </c>
      <c r="J31" s="19">
        <v>1425</v>
      </c>
      <c r="K31" s="16">
        <v>1062</v>
      </c>
      <c r="L31" s="17">
        <v>1398</v>
      </c>
      <c r="M31" s="17">
        <v>1810</v>
      </c>
      <c r="N31" s="17">
        <v>3598</v>
      </c>
      <c r="O31" s="16">
        <v>3642</v>
      </c>
      <c r="P31" s="17">
        <v>3882</v>
      </c>
      <c r="Q31" s="17">
        <v>4212</v>
      </c>
      <c r="R31" s="17">
        <v>4916</v>
      </c>
      <c r="S31" s="16">
        <v>5332</v>
      </c>
      <c r="T31" s="17">
        <v>5470</v>
      </c>
      <c r="U31" s="17">
        <v>4194</v>
      </c>
      <c r="V31" s="17">
        <v>2661</v>
      </c>
      <c r="W31" s="16">
        <v>2196</v>
      </c>
      <c r="X31" s="17">
        <v>2530</v>
      </c>
      <c r="Y31" s="17">
        <v>2827</v>
      </c>
      <c r="Z31" s="17">
        <v>2397</v>
      </c>
      <c r="AA31" s="16">
        <v>211</v>
      </c>
      <c r="AB31" s="17">
        <v>59</v>
      </c>
      <c r="AC31" s="17">
        <v>63</v>
      </c>
      <c r="AD31" s="17">
        <v>147</v>
      </c>
      <c r="AE31" s="16">
        <v>16</v>
      </c>
      <c r="AF31" s="17">
        <v>25</v>
      </c>
      <c r="AG31" s="17">
        <v>13</v>
      </c>
      <c r="AH31" s="17">
        <v>112</v>
      </c>
      <c r="AI31" s="16">
        <v>92</v>
      </c>
      <c r="AJ31" s="17">
        <v>141</v>
      </c>
      <c r="AK31" s="17">
        <v>148</v>
      </c>
      <c r="AL31" s="17">
        <v>269</v>
      </c>
      <c r="AM31" s="16">
        <v>125</v>
      </c>
      <c r="AN31" s="17">
        <v>118</v>
      </c>
      <c r="AO31" s="17">
        <v>116</v>
      </c>
      <c r="AP31" s="17">
        <v>192</v>
      </c>
      <c r="AQ31" s="16">
        <v>176</v>
      </c>
      <c r="AR31" s="17"/>
      <c r="AS31" s="17"/>
      <c r="AT31" s="17"/>
    </row>
    <row r="32" spans="1:46" s="6" customFormat="1" x14ac:dyDescent="0.2">
      <c r="A32" s="68" t="s">
        <v>36</v>
      </c>
      <c r="B32" s="37" t="s">
        <v>19</v>
      </c>
      <c r="C32" s="16">
        <v>0</v>
      </c>
      <c r="D32" s="17">
        <v>0</v>
      </c>
      <c r="E32" s="17">
        <v>0</v>
      </c>
      <c r="F32" s="17">
        <v>0</v>
      </c>
      <c r="G32" s="18">
        <v>0</v>
      </c>
      <c r="H32" s="19">
        <v>0</v>
      </c>
      <c r="I32" s="19">
        <v>0</v>
      </c>
      <c r="J32" s="19">
        <v>0</v>
      </c>
      <c r="K32" s="16">
        <v>0</v>
      </c>
      <c r="L32" s="17">
        <v>0</v>
      </c>
      <c r="M32" s="17">
        <v>0</v>
      </c>
      <c r="N32" s="17">
        <v>0</v>
      </c>
      <c r="O32" s="16">
        <v>0</v>
      </c>
      <c r="P32" s="17">
        <v>0</v>
      </c>
      <c r="Q32" s="17">
        <v>0</v>
      </c>
      <c r="R32" s="17">
        <v>0</v>
      </c>
      <c r="S32" s="16">
        <v>0</v>
      </c>
      <c r="T32" s="17">
        <v>0</v>
      </c>
      <c r="U32" s="17">
        <v>0</v>
      </c>
      <c r="V32" s="17">
        <v>0</v>
      </c>
      <c r="W32" s="16">
        <v>0</v>
      </c>
      <c r="X32" s="17">
        <v>0</v>
      </c>
      <c r="Y32" s="17">
        <v>0</v>
      </c>
      <c r="Z32" s="17">
        <v>0</v>
      </c>
      <c r="AA32" s="16">
        <v>0</v>
      </c>
      <c r="AB32" s="17">
        <v>0</v>
      </c>
      <c r="AC32" s="17">
        <v>0</v>
      </c>
      <c r="AD32" s="17">
        <v>0</v>
      </c>
      <c r="AE32" s="16">
        <v>0</v>
      </c>
      <c r="AF32" s="17">
        <v>0</v>
      </c>
      <c r="AG32" s="17">
        <v>0</v>
      </c>
      <c r="AH32" s="17">
        <v>0</v>
      </c>
      <c r="AI32" s="16">
        <v>0</v>
      </c>
      <c r="AJ32" s="17">
        <v>0</v>
      </c>
      <c r="AK32" s="17">
        <v>0</v>
      </c>
      <c r="AL32" s="17">
        <v>0</v>
      </c>
      <c r="AM32" s="16">
        <v>0</v>
      </c>
      <c r="AN32" s="17">
        <v>0</v>
      </c>
      <c r="AO32" s="17">
        <v>0</v>
      </c>
      <c r="AP32" s="17">
        <v>0</v>
      </c>
      <c r="AQ32" s="16">
        <v>0</v>
      </c>
      <c r="AR32" s="17"/>
      <c r="AS32" s="17"/>
      <c r="AT32" s="17"/>
    </row>
    <row r="33" spans="1:46" s="6" customFormat="1" x14ac:dyDescent="0.2">
      <c r="A33" s="68" t="s">
        <v>37</v>
      </c>
      <c r="B33" s="37" t="s">
        <v>21</v>
      </c>
      <c r="C33" s="16">
        <v>0</v>
      </c>
      <c r="D33" s="17">
        <v>0</v>
      </c>
      <c r="E33" s="17">
        <v>0</v>
      </c>
      <c r="F33" s="17">
        <v>0</v>
      </c>
      <c r="G33" s="18">
        <v>0</v>
      </c>
      <c r="H33" s="19">
        <v>0</v>
      </c>
      <c r="I33" s="19">
        <v>0</v>
      </c>
      <c r="J33" s="19">
        <v>0</v>
      </c>
      <c r="K33" s="16">
        <v>0</v>
      </c>
      <c r="L33" s="17">
        <v>0</v>
      </c>
      <c r="M33" s="17">
        <v>0</v>
      </c>
      <c r="N33" s="17">
        <v>0</v>
      </c>
      <c r="O33" s="16">
        <v>0</v>
      </c>
      <c r="P33" s="17">
        <v>0</v>
      </c>
      <c r="Q33" s="17">
        <v>0</v>
      </c>
      <c r="R33" s="17">
        <v>0</v>
      </c>
      <c r="S33" s="16">
        <v>0</v>
      </c>
      <c r="T33" s="17">
        <v>0</v>
      </c>
      <c r="U33" s="17">
        <v>0</v>
      </c>
      <c r="V33" s="17">
        <v>0</v>
      </c>
      <c r="W33" s="16">
        <v>0</v>
      </c>
      <c r="X33" s="17">
        <v>0</v>
      </c>
      <c r="Y33" s="17">
        <v>0</v>
      </c>
      <c r="Z33" s="17">
        <v>0</v>
      </c>
      <c r="AA33" s="16">
        <v>0</v>
      </c>
      <c r="AB33" s="17">
        <v>0</v>
      </c>
      <c r="AC33" s="17">
        <v>0</v>
      </c>
      <c r="AD33" s="17">
        <v>0</v>
      </c>
      <c r="AE33" s="16">
        <v>0</v>
      </c>
      <c r="AF33" s="17">
        <v>0</v>
      </c>
      <c r="AG33" s="17">
        <v>0</v>
      </c>
      <c r="AH33" s="17">
        <v>0</v>
      </c>
      <c r="AI33" s="16">
        <v>0</v>
      </c>
      <c r="AJ33" s="17">
        <v>0</v>
      </c>
      <c r="AK33" s="17">
        <v>0</v>
      </c>
      <c r="AL33" s="17">
        <v>0</v>
      </c>
      <c r="AM33" s="16">
        <v>0</v>
      </c>
      <c r="AN33" s="17">
        <v>0</v>
      </c>
      <c r="AO33" s="17">
        <v>0</v>
      </c>
      <c r="AP33" s="17">
        <v>0</v>
      </c>
      <c r="AQ33" s="16">
        <v>0</v>
      </c>
      <c r="AR33" s="17"/>
      <c r="AS33" s="17"/>
      <c r="AT33" s="17"/>
    </row>
    <row r="34" spans="1:46" s="6" customFormat="1" x14ac:dyDescent="0.2">
      <c r="A34" s="68" t="s">
        <v>38</v>
      </c>
      <c r="B34" s="37" t="s">
        <v>23</v>
      </c>
      <c r="C34" s="16">
        <v>157</v>
      </c>
      <c r="D34" s="17">
        <v>270</v>
      </c>
      <c r="E34" s="17">
        <v>287</v>
      </c>
      <c r="F34" s="17">
        <v>5</v>
      </c>
      <c r="G34" s="18">
        <v>2</v>
      </c>
      <c r="H34" s="19">
        <v>0</v>
      </c>
      <c r="I34" s="19">
        <v>0</v>
      </c>
      <c r="J34" s="19">
        <v>0</v>
      </c>
      <c r="K34" s="16">
        <v>62</v>
      </c>
      <c r="L34" s="17">
        <v>63</v>
      </c>
      <c r="M34" s="17">
        <v>149</v>
      </c>
      <c r="N34" s="17">
        <v>175</v>
      </c>
      <c r="O34" s="16">
        <v>0</v>
      </c>
      <c r="P34" s="17">
        <v>7</v>
      </c>
      <c r="Q34" s="17">
        <v>0</v>
      </c>
      <c r="R34" s="17">
        <v>6</v>
      </c>
      <c r="S34" s="16">
        <v>0</v>
      </c>
      <c r="T34" s="17">
        <v>54</v>
      </c>
      <c r="U34" s="17">
        <v>195</v>
      </c>
      <c r="V34" s="17">
        <v>0</v>
      </c>
      <c r="W34" s="16">
        <v>0</v>
      </c>
      <c r="X34" s="17">
        <v>0</v>
      </c>
      <c r="Y34" s="17">
        <v>0</v>
      </c>
      <c r="Z34" s="17">
        <v>0</v>
      </c>
      <c r="AA34" s="16">
        <v>0</v>
      </c>
      <c r="AB34" s="17">
        <v>1</v>
      </c>
      <c r="AC34" s="17">
        <v>1</v>
      </c>
      <c r="AD34" s="17">
        <v>135</v>
      </c>
      <c r="AE34" s="16">
        <v>1</v>
      </c>
      <c r="AF34" s="17">
        <v>1</v>
      </c>
      <c r="AG34" s="17">
        <v>1</v>
      </c>
      <c r="AH34" s="17">
        <v>1</v>
      </c>
      <c r="AI34" s="16">
        <v>0</v>
      </c>
      <c r="AJ34" s="17">
        <v>0</v>
      </c>
      <c r="AK34" s="17">
        <v>0</v>
      </c>
      <c r="AL34" s="17">
        <v>0</v>
      </c>
      <c r="AM34" s="16">
        <v>0</v>
      </c>
      <c r="AN34" s="17">
        <v>0</v>
      </c>
      <c r="AO34" s="17">
        <v>0</v>
      </c>
      <c r="AP34" s="17">
        <v>69</v>
      </c>
      <c r="AQ34" s="16">
        <v>69</v>
      </c>
      <c r="AR34" s="17"/>
      <c r="AS34" s="17"/>
      <c r="AT34" s="17"/>
    </row>
    <row r="35" spans="1:46" s="6" customFormat="1" x14ac:dyDescent="0.2">
      <c r="A35" s="68" t="s">
        <v>39</v>
      </c>
      <c r="B35" s="37" t="s">
        <v>25</v>
      </c>
      <c r="C35" s="16">
        <v>104</v>
      </c>
      <c r="D35" s="17">
        <v>98</v>
      </c>
      <c r="E35" s="17">
        <v>120</v>
      </c>
      <c r="F35" s="17">
        <v>381</v>
      </c>
      <c r="G35" s="18">
        <v>262</v>
      </c>
      <c r="H35" s="19">
        <v>377</v>
      </c>
      <c r="I35" s="19">
        <v>753</v>
      </c>
      <c r="J35" s="19">
        <v>1425</v>
      </c>
      <c r="K35" s="16">
        <v>1000</v>
      </c>
      <c r="L35" s="17">
        <v>1335</v>
      </c>
      <c r="M35" s="17">
        <v>1661</v>
      </c>
      <c r="N35" s="17">
        <v>3423</v>
      </c>
      <c r="O35" s="16">
        <v>3642</v>
      </c>
      <c r="P35" s="17">
        <v>3875</v>
      </c>
      <c r="Q35" s="17">
        <v>4212</v>
      </c>
      <c r="R35" s="17">
        <v>4910</v>
      </c>
      <c r="S35" s="16">
        <v>5332</v>
      </c>
      <c r="T35" s="17">
        <v>5416</v>
      </c>
      <c r="U35" s="17">
        <v>3999</v>
      </c>
      <c r="V35" s="17">
        <v>2661</v>
      </c>
      <c r="W35" s="16">
        <v>2196</v>
      </c>
      <c r="X35" s="17">
        <v>2530</v>
      </c>
      <c r="Y35" s="17">
        <v>2827</v>
      </c>
      <c r="Z35" s="17">
        <v>2397</v>
      </c>
      <c r="AA35" s="16">
        <v>211</v>
      </c>
      <c r="AB35" s="17">
        <v>58</v>
      </c>
      <c r="AC35" s="17">
        <v>62</v>
      </c>
      <c r="AD35" s="17">
        <v>12</v>
      </c>
      <c r="AE35" s="16">
        <v>15</v>
      </c>
      <c r="AF35" s="17">
        <v>24</v>
      </c>
      <c r="AG35" s="17">
        <v>12</v>
      </c>
      <c r="AH35" s="17">
        <v>111</v>
      </c>
      <c r="AI35" s="16">
        <v>92</v>
      </c>
      <c r="AJ35" s="17">
        <v>141</v>
      </c>
      <c r="AK35" s="17">
        <v>148</v>
      </c>
      <c r="AL35" s="17">
        <v>269</v>
      </c>
      <c r="AM35" s="16">
        <v>125</v>
      </c>
      <c r="AN35" s="17">
        <v>118</v>
      </c>
      <c r="AO35" s="17">
        <v>116</v>
      </c>
      <c r="AP35" s="17">
        <v>123</v>
      </c>
      <c r="AQ35" s="16">
        <v>107</v>
      </c>
      <c r="AR35" s="17"/>
      <c r="AS35" s="17"/>
      <c r="AT35" s="17"/>
    </row>
    <row r="36" spans="1:46" s="6" customFormat="1" x14ac:dyDescent="0.2">
      <c r="A36" s="68"/>
      <c r="B36" s="37"/>
      <c r="C36" s="16"/>
      <c r="D36" s="17"/>
      <c r="E36" s="17"/>
      <c r="F36" s="17"/>
      <c r="G36" s="18"/>
      <c r="H36" s="19"/>
      <c r="I36" s="19"/>
      <c r="J36" s="19"/>
      <c r="K36" s="16"/>
      <c r="L36" s="17"/>
      <c r="M36" s="17"/>
      <c r="N36" s="17"/>
      <c r="O36" s="16"/>
      <c r="P36" s="17"/>
      <c r="Q36" s="17"/>
      <c r="R36" s="17"/>
      <c r="S36" s="16"/>
      <c r="T36" s="17"/>
      <c r="U36" s="17"/>
      <c r="V36" s="17"/>
      <c r="W36" s="16"/>
      <c r="X36" s="17"/>
      <c r="Y36" s="17"/>
      <c r="Z36" s="17"/>
      <c r="AA36" s="16"/>
      <c r="AB36" s="17"/>
      <c r="AC36" s="17"/>
      <c r="AD36" s="17"/>
      <c r="AE36" s="16"/>
      <c r="AF36" s="17"/>
      <c r="AG36" s="17"/>
      <c r="AH36" s="17"/>
      <c r="AI36" s="16"/>
      <c r="AJ36" s="17"/>
      <c r="AK36" s="17"/>
      <c r="AL36" s="17"/>
      <c r="AM36" s="16"/>
      <c r="AN36" s="17"/>
      <c r="AO36" s="17"/>
      <c r="AP36" s="17"/>
      <c r="AQ36" s="16"/>
      <c r="AR36" s="17"/>
      <c r="AS36" s="17"/>
      <c r="AT36" s="17"/>
    </row>
    <row r="37" spans="1:46" s="14" customFormat="1" ht="15.75" x14ac:dyDescent="0.25">
      <c r="A37" s="70" t="s">
        <v>40</v>
      </c>
      <c r="B37" s="38" t="s">
        <v>125</v>
      </c>
      <c r="C37" s="25">
        <v>375</v>
      </c>
      <c r="D37" s="26">
        <v>369</v>
      </c>
      <c r="E37" s="26">
        <v>293</v>
      </c>
      <c r="F37" s="26">
        <v>303</v>
      </c>
      <c r="G37" s="27">
        <v>276</v>
      </c>
      <c r="H37" s="28">
        <v>236</v>
      </c>
      <c r="I37" s="28">
        <v>609</v>
      </c>
      <c r="J37" s="28">
        <v>499</v>
      </c>
      <c r="K37" s="25">
        <v>442</v>
      </c>
      <c r="L37" s="26">
        <v>489</v>
      </c>
      <c r="M37" s="26">
        <v>459</v>
      </c>
      <c r="N37" s="26">
        <v>551</v>
      </c>
      <c r="O37" s="25">
        <v>425</v>
      </c>
      <c r="P37" s="26">
        <v>586</v>
      </c>
      <c r="Q37" s="26">
        <v>706</v>
      </c>
      <c r="R37" s="26">
        <v>1284</v>
      </c>
      <c r="S37" s="25">
        <v>1377</v>
      </c>
      <c r="T37" s="26">
        <v>1757</v>
      </c>
      <c r="U37" s="26">
        <v>1117</v>
      </c>
      <c r="V37" s="26">
        <v>2365</v>
      </c>
      <c r="W37" s="25">
        <v>2428</v>
      </c>
      <c r="X37" s="26">
        <v>2145</v>
      </c>
      <c r="Y37" s="26">
        <v>1225</v>
      </c>
      <c r="Z37" s="26">
        <v>981</v>
      </c>
      <c r="AA37" s="25">
        <v>4653</v>
      </c>
      <c r="AB37" s="26">
        <v>4260</v>
      </c>
      <c r="AC37" s="26">
        <v>5042</v>
      </c>
      <c r="AD37" s="26">
        <v>4220</v>
      </c>
      <c r="AE37" s="25">
        <v>4211</v>
      </c>
      <c r="AF37" s="26">
        <v>3921</v>
      </c>
      <c r="AG37" s="26">
        <v>6272</v>
      </c>
      <c r="AH37" s="26">
        <v>5791</v>
      </c>
      <c r="AI37" s="25">
        <v>5557</v>
      </c>
      <c r="AJ37" s="26">
        <v>4677</v>
      </c>
      <c r="AK37" s="26">
        <v>5495</v>
      </c>
      <c r="AL37" s="26">
        <v>6123</v>
      </c>
      <c r="AM37" s="25">
        <v>5406</v>
      </c>
      <c r="AN37" s="26">
        <v>4935</v>
      </c>
      <c r="AO37" s="26">
        <v>5149</v>
      </c>
      <c r="AP37" s="26">
        <v>5538</v>
      </c>
      <c r="AQ37" s="25">
        <v>4882</v>
      </c>
      <c r="AR37" s="26"/>
      <c r="AS37" s="26"/>
      <c r="AT37" s="26"/>
    </row>
    <row r="38" spans="1:46" s="39" customFormat="1" x14ac:dyDescent="0.2">
      <c r="A38" s="68" t="s">
        <v>41</v>
      </c>
      <c r="B38" s="37" t="s">
        <v>19</v>
      </c>
      <c r="C38" s="16">
        <v>0</v>
      </c>
      <c r="D38" s="17">
        <v>0</v>
      </c>
      <c r="E38" s="17">
        <v>0</v>
      </c>
      <c r="F38" s="17">
        <v>0</v>
      </c>
      <c r="G38" s="18">
        <v>0</v>
      </c>
      <c r="H38" s="19">
        <v>0</v>
      </c>
      <c r="I38" s="19">
        <v>0</v>
      </c>
      <c r="J38" s="19">
        <v>0</v>
      </c>
      <c r="K38" s="16">
        <v>0</v>
      </c>
      <c r="L38" s="17">
        <v>0</v>
      </c>
      <c r="M38" s="17">
        <v>0</v>
      </c>
      <c r="N38" s="17">
        <v>0</v>
      </c>
      <c r="O38" s="16">
        <v>0</v>
      </c>
      <c r="P38" s="17">
        <v>0</v>
      </c>
      <c r="Q38" s="17">
        <v>0</v>
      </c>
      <c r="R38" s="17">
        <v>0</v>
      </c>
      <c r="S38" s="16">
        <v>0</v>
      </c>
      <c r="T38" s="17">
        <v>0</v>
      </c>
      <c r="U38" s="17">
        <v>0</v>
      </c>
      <c r="V38" s="17">
        <v>0</v>
      </c>
      <c r="W38" s="16">
        <v>0</v>
      </c>
      <c r="X38" s="17">
        <v>0</v>
      </c>
      <c r="Y38" s="17">
        <v>0</v>
      </c>
      <c r="Z38" s="17">
        <v>0</v>
      </c>
      <c r="AA38" s="16">
        <v>0</v>
      </c>
      <c r="AB38" s="17">
        <v>0</v>
      </c>
      <c r="AC38" s="17">
        <v>0</v>
      </c>
      <c r="AD38" s="17">
        <v>0</v>
      </c>
      <c r="AE38" s="16">
        <v>0</v>
      </c>
      <c r="AF38" s="17">
        <v>0</v>
      </c>
      <c r="AG38" s="17">
        <v>0</v>
      </c>
      <c r="AH38" s="17">
        <v>0</v>
      </c>
      <c r="AI38" s="16">
        <v>0</v>
      </c>
      <c r="AJ38" s="17">
        <v>0</v>
      </c>
      <c r="AK38" s="17">
        <v>0</v>
      </c>
      <c r="AL38" s="17">
        <v>0</v>
      </c>
      <c r="AM38" s="16">
        <v>0</v>
      </c>
      <c r="AN38" s="17">
        <v>0</v>
      </c>
      <c r="AO38" s="17">
        <v>0</v>
      </c>
      <c r="AP38" s="17">
        <v>0</v>
      </c>
      <c r="AQ38" s="16">
        <v>0</v>
      </c>
      <c r="AR38" s="17"/>
      <c r="AS38" s="17"/>
      <c r="AT38" s="17"/>
    </row>
    <row r="39" spans="1:46" s="39" customFormat="1" x14ac:dyDescent="0.2">
      <c r="A39" s="68" t="s">
        <v>42</v>
      </c>
      <c r="B39" s="37" t="s">
        <v>21</v>
      </c>
      <c r="C39" s="16">
        <v>0</v>
      </c>
      <c r="D39" s="17">
        <v>0</v>
      </c>
      <c r="E39" s="17">
        <v>0</v>
      </c>
      <c r="F39" s="17">
        <v>0</v>
      </c>
      <c r="G39" s="18">
        <v>0</v>
      </c>
      <c r="H39" s="19">
        <v>0</v>
      </c>
      <c r="I39" s="19">
        <v>0</v>
      </c>
      <c r="J39" s="19">
        <v>0</v>
      </c>
      <c r="K39" s="16">
        <v>0</v>
      </c>
      <c r="L39" s="17">
        <v>0</v>
      </c>
      <c r="M39" s="17">
        <v>0</v>
      </c>
      <c r="N39" s="17">
        <v>0</v>
      </c>
      <c r="O39" s="16">
        <v>0</v>
      </c>
      <c r="P39" s="17">
        <v>0</v>
      </c>
      <c r="Q39" s="17">
        <v>0</v>
      </c>
      <c r="R39" s="17">
        <v>0</v>
      </c>
      <c r="S39" s="16">
        <v>0</v>
      </c>
      <c r="T39" s="17">
        <v>0</v>
      </c>
      <c r="U39" s="17">
        <v>0</v>
      </c>
      <c r="V39" s="17">
        <v>0</v>
      </c>
      <c r="W39" s="16">
        <v>0</v>
      </c>
      <c r="X39" s="17">
        <v>0</v>
      </c>
      <c r="Y39" s="17">
        <v>0</v>
      </c>
      <c r="Z39" s="17">
        <v>0</v>
      </c>
      <c r="AA39" s="16">
        <v>16</v>
      </c>
      <c r="AB39" s="17">
        <v>38</v>
      </c>
      <c r="AC39" s="17">
        <v>21</v>
      </c>
      <c r="AD39" s="17">
        <v>131</v>
      </c>
      <c r="AE39" s="16">
        <v>36</v>
      </c>
      <c r="AF39" s="17">
        <v>15</v>
      </c>
      <c r="AG39" s="17">
        <v>30</v>
      </c>
      <c r="AH39" s="17">
        <v>495</v>
      </c>
      <c r="AI39" s="16">
        <v>403</v>
      </c>
      <c r="AJ39" s="17">
        <v>251</v>
      </c>
      <c r="AK39" s="17">
        <v>179</v>
      </c>
      <c r="AL39" s="17">
        <v>164</v>
      </c>
      <c r="AM39" s="16">
        <v>135</v>
      </c>
      <c r="AN39" s="17">
        <v>41</v>
      </c>
      <c r="AO39" s="17">
        <v>6</v>
      </c>
      <c r="AP39" s="17">
        <v>2</v>
      </c>
      <c r="AQ39" s="16">
        <v>3</v>
      </c>
      <c r="AR39" s="17"/>
      <c r="AS39" s="17"/>
      <c r="AT39" s="17"/>
    </row>
    <row r="40" spans="1:46" s="39" customFormat="1" x14ac:dyDescent="0.2">
      <c r="A40" s="68" t="s">
        <v>43</v>
      </c>
      <c r="B40" s="37" t="s">
        <v>23</v>
      </c>
      <c r="C40" s="16">
        <v>0</v>
      </c>
      <c r="D40" s="17">
        <v>0</v>
      </c>
      <c r="E40" s="17">
        <v>0</v>
      </c>
      <c r="F40" s="17">
        <v>0</v>
      </c>
      <c r="G40" s="18">
        <v>0</v>
      </c>
      <c r="H40" s="19">
        <v>0</v>
      </c>
      <c r="I40" s="19">
        <v>358</v>
      </c>
      <c r="J40" s="19">
        <v>316</v>
      </c>
      <c r="K40" s="16">
        <v>276</v>
      </c>
      <c r="L40" s="17">
        <v>308</v>
      </c>
      <c r="M40" s="17">
        <v>274</v>
      </c>
      <c r="N40" s="17">
        <v>392</v>
      </c>
      <c r="O40" s="16">
        <v>296</v>
      </c>
      <c r="P40" s="17">
        <v>430</v>
      </c>
      <c r="Q40" s="17">
        <v>556</v>
      </c>
      <c r="R40" s="17">
        <v>1023</v>
      </c>
      <c r="S40" s="16">
        <v>1065</v>
      </c>
      <c r="T40" s="17">
        <v>1367</v>
      </c>
      <c r="U40" s="17">
        <v>783</v>
      </c>
      <c r="V40" s="17">
        <v>1755</v>
      </c>
      <c r="W40" s="16">
        <v>1825</v>
      </c>
      <c r="X40" s="17">
        <v>1071</v>
      </c>
      <c r="Y40" s="17">
        <v>754</v>
      </c>
      <c r="Z40" s="17">
        <v>661</v>
      </c>
      <c r="AA40" s="16">
        <v>3511</v>
      </c>
      <c r="AB40" s="17">
        <v>2761</v>
      </c>
      <c r="AC40" s="17">
        <v>3583</v>
      </c>
      <c r="AD40" s="17">
        <v>2504</v>
      </c>
      <c r="AE40" s="16">
        <v>2599</v>
      </c>
      <c r="AF40" s="17">
        <v>2412</v>
      </c>
      <c r="AG40" s="17">
        <v>4084</v>
      </c>
      <c r="AH40" s="17">
        <v>3633</v>
      </c>
      <c r="AI40" s="16">
        <v>3640</v>
      </c>
      <c r="AJ40" s="17">
        <v>3033</v>
      </c>
      <c r="AK40" s="17">
        <v>3895</v>
      </c>
      <c r="AL40" s="17">
        <v>4457</v>
      </c>
      <c r="AM40" s="16">
        <v>3867</v>
      </c>
      <c r="AN40" s="17">
        <v>3468</v>
      </c>
      <c r="AO40" s="17">
        <v>3819</v>
      </c>
      <c r="AP40" s="17">
        <v>4080</v>
      </c>
      <c r="AQ40" s="16">
        <v>3515</v>
      </c>
      <c r="AR40" s="17"/>
      <c r="AS40" s="17"/>
      <c r="AT40" s="17"/>
    </row>
    <row r="41" spans="1:46" s="39" customFormat="1" x14ac:dyDescent="0.2">
      <c r="A41" s="68" t="s">
        <v>44</v>
      </c>
      <c r="B41" s="37" t="s">
        <v>25</v>
      </c>
      <c r="C41" s="16">
        <v>375</v>
      </c>
      <c r="D41" s="17">
        <v>369</v>
      </c>
      <c r="E41" s="17">
        <v>293</v>
      </c>
      <c r="F41" s="17">
        <v>303</v>
      </c>
      <c r="G41" s="18">
        <v>276</v>
      </c>
      <c r="H41" s="19">
        <v>236</v>
      </c>
      <c r="I41" s="19">
        <v>251</v>
      </c>
      <c r="J41" s="19">
        <v>183</v>
      </c>
      <c r="K41" s="16">
        <v>166</v>
      </c>
      <c r="L41" s="17">
        <v>181</v>
      </c>
      <c r="M41" s="17">
        <v>185</v>
      </c>
      <c r="N41" s="17">
        <v>159</v>
      </c>
      <c r="O41" s="16">
        <v>129</v>
      </c>
      <c r="P41" s="17">
        <v>156</v>
      </c>
      <c r="Q41" s="17">
        <v>150</v>
      </c>
      <c r="R41" s="17">
        <v>261</v>
      </c>
      <c r="S41" s="16">
        <v>312</v>
      </c>
      <c r="T41" s="17">
        <v>390</v>
      </c>
      <c r="U41" s="17">
        <v>334</v>
      </c>
      <c r="V41" s="17">
        <v>610</v>
      </c>
      <c r="W41" s="16">
        <v>603</v>
      </c>
      <c r="X41" s="17">
        <v>1074</v>
      </c>
      <c r="Y41" s="17">
        <v>471</v>
      </c>
      <c r="Z41" s="17">
        <v>320</v>
      </c>
      <c r="AA41" s="16">
        <v>1126</v>
      </c>
      <c r="AB41" s="17">
        <v>1461</v>
      </c>
      <c r="AC41" s="17">
        <v>1438</v>
      </c>
      <c r="AD41" s="17">
        <v>1585</v>
      </c>
      <c r="AE41" s="16">
        <v>1576</v>
      </c>
      <c r="AF41" s="17">
        <v>1494</v>
      </c>
      <c r="AG41" s="17">
        <v>2158</v>
      </c>
      <c r="AH41" s="17">
        <v>1663</v>
      </c>
      <c r="AI41" s="16">
        <v>1514</v>
      </c>
      <c r="AJ41" s="17">
        <v>1393</v>
      </c>
      <c r="AK41" s="17">
        <v>1421</v>
      </c>
      <c r="AL41" s="17">
        <v>1502</v>
      </c>
      <c r="AM41" s="16">
        <v>1404</v>
      </c>
      <c r="AN41" s="17">
        <v>1426</v>
      </c>
      <c r="AO41" s="17">
        <v>1324</v>
      </c>
      <c r="AP41" s="17">
        <v>1456</v>
      </c>
      <c r="AQ41" s="16">
        <v>1364</v>
      </c>
      <c r="AR41" s="17"/>
      <c r="AS41" s="17"/>
      <c r="AT41" s="17"/>
    </row>
    <row r="42" spans="1:46" s="6" customFormat="1" x14ac:dyDescent="0.2">
      <c r="A42" s="68"/>
      <c r="B42" s="37"/>
      <c r="C42" s="16"/>
      <c r="D42" s="17"/>
      <c r="E42" s="17"/>
      <c r="F42" s="17"/>
      <c r="G42" s="18"/>
      <c r="H42" s="19"/>
      <c r="I42" s="19"/>
      <c r="J42" s="19"/>
      <c r="K42" s="16"/>
      <c r="L42" s="17"/>
      <c r="M42" s="17"/>
      <c r="N42" s="17"/>
      <c r="O42" s="16"/>
      <c r="P42" s="17"/>
      <c r="Q42" s="17"/>
      <c r="R42" s="17"/>
      <c r="S42" s="16"/>
      <c r="T42" s="17"/>
      <c r="U42" s="17"/>
      <c r="V42" s="17"/>
      <c r="W42" s="16"/>
      <c r="X42" s="17"/>
      <c r="Y42" s="17"/>
      <c r="Z42" s="17"/>
      <c r="AA42" s="16"/>
      <c r="AB42" s="17"/>
      <c r="AC42" s="17"/>
      <c r="AD42" s="17"/>
      <c r="AE42" s="16"/>
      <c r="AF42" s="17"/>
      <c r="AG42" s="17"/>
      <c r="AH42" s="17"/>
      <c r="AI42" s="16"/>
      <c r="AJ42" s="17"/>
      <c r="AK42" s="17"/>
      <c r="AL42" s="17"/>
      <c r="AM42" s="16"/>
      <c r="AN42" s="17"/>
      <c r="AO42" s="17"/>
      <c r="AP42" s="17"/>
      <c r="AQ42" s="16"/>
      <c r="AR42" s="17"/>
      <c r="AS42" s="17"/>
      <c r="AT42" s="17"/>
    </row>
    <row r="43" spans="1:46" s="14" customFormat="1" ht="15.75" x14ac:dyDescent="0.25">
      <c r="A43" s="70" t="s">
        <v>45</v>
      </c>
      <c r="B43" s="38" t="s">
        <v>126</v>
      </c>
      <c r="C43" s="25">
        <v>19837</v>
      </c>
      <c r="D43" s="26">
        <v>24038</v>
      </c>
      <c r="E43" s="26">
        <v>25629</v>
      </c>
      <c r="F43" s="26">
        <v>32617</v>
      </c>
      <c r="G43" s="27">
        <v>33078</v>
      </c>
      <c r="H43" s="28">
        <v>32706</v>
      </c>
      <c r="I43" s="28">
        <v>34962</v>
      </c>
      <c r="J43" s="28">
        <v>33970</v>
      </c>
      <c r="K43" s="25">
        <v>35825</v>
      </c>
      <c r="L43" s="26">
        <v>37010</v>
      </c>
      <c r="M43" s="26">
        <v>37655</v>
      </c>
      <c r="N43" s="26">
        <v>40688</v>
      </c>
      <c r="O43" s="25">
        <v>42425</v>
      </c>
      <c r="P43" s="26">
        <v>41113</v>
      </c>
      <c r="Q43" s="26">
        <v>44702</v>
      </c>
      <c r="R43" s="26">
        <v>46549</v>
      </c>
      <c r="S43" s="25">
        <v>52809</v>
      </c>
      <c r="T43" s="26">
        <v>52521</v>
      </c>
      <c r="U43" s="26">
        <v>47790</v>
      </c>
      <c r="V43" s="26">
        <v>37639</v>
      </c>
      <c r="W43" s="25">
        <v>30259</v>
      </c>
      <c r="X43" s="26">
        <v>33029</v>
      </c>
      <c r="Y43" s="26">
        <v>34791</v>
      </c>
      <c r="Z43" s="26">
        <v>32208</v>
      </c>
      <c r="AA43" s="25">
        <v>27228</v>
      </c>
      <c r="AB43" s="26">
        <v>26767</v>
      </c>
      <c r="AC43" s="26">
        <v>27842</v>
      </c>
      <c r="AD43" s="26">
        <v>29568</v>
      </c>
      <c r="AE43" s="25">
        <v>32140</v>
      </c>
      <c r="AF43" s="26">
        <v>32059</v>
      </c>
      <c r="AG43" s="26">
        <v>31881</v>
      </c>
      <c r="AH43" s="26">
        <v>30837</v>
      </c>
      <c r="AI43" s="25">
        <v>29549</v>
      </c>
      <c r="AJ43" s="26">
        <v>30463</v>
      </c>
      <c r="AK43" s="26">
        <v>33127</v>
      </c>
      <c r="AL43" s="26">
        <v>34213</v>
      </c>
      <c r="AM43" s="25">
        <v>32065</v>
      </c>
      <c r="AN43" s="26">
        <v>32851</v>
      </c>
      <c r="AO43" s="26">
        <v>36632</v>
      </c>
      <c r="AP43" s="26">
        <v>35842</v>
      </c>
      <c r="AQ43" s="25">
        <v>37237</v>
      </c>
      <c r="AR43" s="26"/>
      <c r="AS43" s="26"/>
      <c r="AT43" s="26"/>
    </row>
    <row r="44" spans="1:46" s="14" customFormat="1" ht="15.75" x14ac:dyDescent="0.25">
      <c r="A44" s="69" t="s">
        <v>46</v>
      </c>
      <c r="B44" s="35" t="s">
        <v>47</v>
      </c>
      <c r="C44" s="30">
        <v>4907</v>
      </c>
      <c r="D44" s="31">
        <v>5960</v>
      </c>
      <c r="E44" s="31">
        <v>5828</v>
      </c>
      <c r="F44" s="31">
        <v>6180</v>
      </c>
      <c r="G44" s="32">
        <v>6532</v>
      </c>
      <c r="H44" s="33">
        <v>6380</v>
      </c>
      <c r="I44" s="33">
        <v>6779</v>
      </c>
      <c r="J44" s="33">
        <v>7100</v>
      </c>
      <c r="K44" s="30">
        <v>7761</v>
      </c>
      <c r="L44" s="31">
        <v>9294</v>
      </c>
      <c r="M44" s="31">
        <v>9277</v>
      </c>
      <c r="N44" s="31">
        <v>9901</v>
      </c>
      <c r="O44" s="30">
        <v>11427</v>
      </c>
      <c r="P44" s="31">
        <v>12499</v>
      </c>
      <c r="Q44" s="31">
        <v>14008</v>
      </c>
      <c r="R44" s="31">
        <v>14152</v>
      </c>
      <c r="S44" s="30">
        <v>16225</v>
      </c>
      <c r="T44" s="31">
        <v>18161</v>
      </c>
      <c r="U44" s="31">
        <v>15871</v>
      </c>
      <c r="V44" s="31">
        <v>12280</v>
      </c>
      <c r="W44" s="30">
        <v>11283</v>
      </c>
      <c r="X44" s="31">
        <v>11767</v>
      </c>
      <c r="Y44" s="31">
        <v>12397</v>
      </c>
      <c r="Z44" s="31">
        <v>11673</v>
      </c>
      <c r="AA44" s="30">
        <v>9640</v>
      </c>
      <c r="AB44" s="31">
        <v>9940</v>
      </c>
      <c r="AC44" s="31">
        <v>11290</v>
      </c>
      <c r="AD44" s="31">
        <v>10676</v>
      </c>
      <c r="AE44" s="30">
        <v>12534</v>
      </c>
      <c r="AF44" s="31">
        <v>13489</v>
      </c>
      <c r="AG44" s="31">
        <v>12638</v>
      </c>
      <c r="AH44" s="31">
        <v>11267</v>
      </c>
      <c r="AI44" s="30">
        <v>12972</v>
      </c>
      <c r="AJ44" s="31">
        <v>12442</v>
      </c>
      <c r="AK44" s="31">
        <v>13052</v>
      </c>
      <c r="AL44" s="31">
        <v>12554</v>
      </c>
      <c r="AM44" s="30">
        <v>12801</v>
      </c>
      <c r="AN44" s="31">
        <v>13339</v>
      </c>
      <c r="AO44" s="31">
        <v>14103</v>
      </c>
      <c r="AP44" s="31">
        <v>13424</v>
      </c>
      <c r="AQ44" s="30">
        <v>16151</v>
      </c>
      <c r="AR44" s="31"/>
      <c r="AS44" s="31"/>
      <c r="AT44" s="31"/>
    </row>
    <row r="45" spans="1:46" s="6" customFormat="1" x14ac:dyDescent="0.2">
      <c r="A45" s="68" t="s">
        <v>48</v>
      </c>
      <c r="B45" s="37" t="s">
        <v>21</v>
      </c>
      <c r="C45" s="16">
        <v>0</v>
      </c>
      <c r="D45" s="17">
        <v>0</v>
      </c>
      <c r="E45" s="17">
        <v>0</v>
      </c>
      <c r="F45" s="17">
        <v>0</v>
      </c>
      <c r="G45" s="18">
        <v>0</v>
      </c>
      <c r="H45" s="19">
        <v>0</v>
      </c>
      <c r="I45" s="19">
        <v>0</v>
      </c>
      <c r="J45" s="19">
        <v>0</v>
      </c>
      <c r="K45" s="16">
        <v>0</v>
      </c>
      <c r="L45" s="17">
        <v>0</v>
      </c>
      <c r="M45" s="17">
        <v>0</v>
      </c>
      <c r="N45" s="17">
        <v>0</v>
      </c>
      <c r="O45" s="16">
        <v>0</v>
      </c>
      <c r="P45" s="17">
        <v>0</v>
      </c>
      <c r="Q45" s="17">
        <v>0</v>
      </c>
      <c r="R45" s="17">
        <v>0</v>
      </c>
      <c r="S45" s="16">
        <v>0</v>
      </c>
      <c r="T45" s="17">
        <v>0</v>
      </c>
      <c r="U45" s="17">
        <v>0</v>
      </c>
      <c r="V45" s="17">
        <v>0</v>
      </c>
      <c r="W45" s="16">
        <v>0</v>
      </c>
      <c r="X45" s="17">
        <v>0</v>
      </c>
      <c r="Y45" s="17">
        <v>0</v>
      </c>
      <c r="Z45" s="17">
        <v>0</v>
      </c>
      <c r="AA45" s="16">
        <v>0</v>
      </c>
      <c r="AB45" s="17">
        <v>0</v>
      </c>
      <c r="AC45" s="17">
        <v>0</v>
      </c>
      <c r="AD45" s="17">
        <v>1</v>
      </c>
      <c r="AE45" s="16">
        <v>41</v>
      </c>
      <c r="AF45" s="17">
        <v>39</v>
      </c>
      <c r="AG45" s="17">
        <v>42</v>
      </c>
      <c r="AH45" s="17">
        <v>53</v>
      </c>
      <c r="AI45" s="16">
        <v>55</v>
      </c>
      <c r="AJ45" s="17">
        <v>48</v>
      </c>
      <c r="AK45" s="17">
        <v>60</v>
      </c>
      <c r="AL45" s="17">
        <v>70</v>
      </c>
      <c r="AM45" s="16">
        <v>54</v>
      </c>
      <c r="AN45" s="17">
        <v>51</v>
      </c>
      <c r="AO45" s="17">
        <v>63</v>
      </c>
      <c r="AP45" s="17">
        <v>80</v>
      </c>
      <c r="AQ45" s="16">
        <v>68</v>
      </c>
      <c r="AR45" s="17"/>
      <c r="AS45" s="17"/>
      <c r="AT45" s="17"/>
    </row>
    <row r="46" spans="1:46" s="6" customFormat="1" x14ac:dyDescent="0.2">
      <c r="A46" s="68" t="s">
        <v>49</v>
      </c>
      <c r="B46" s="40" t="s">
        <v>50</v>
      </c>
      <c r="C46" s="16">
        <v>0</v>
      </c>
      <c r="D46" s="17">
        <v>0</v>
      </c>
      <c r="E46" s="17">
        <v>0</v>
      </c>
      <c r="F46" s="17">
        <v>0</v>
      </c>
      <c r="G46" s="18">
        <v>0</v>
      </c>
      <c r="H46" s="19">
        <v>0</v>
      </c>
      <c r="I46" s="19">
        <v>0</v>
      </c>
      <c r="J46" s="19">
        <v>0</v>
      </c>
      <c r="K46" s="16">
        <v>0</v>
      </c>
      <c r="L46" s="17">
        <v>0</v>
      </c>
      <c r="M46" s="17">
        <v>0</v>
      </c>
      <c r="N46" s="17">
        <v>0</v>
      </c>
      <c r="O46" s="16">
        <v>0</v>
      </c>
      <c r="P46" s="17">
        <v>0</v>
      </c>
      <c r="Q46" s="17">
        <v>0</v>
      </c>
      <c r="R46" s="17">
        <v>0</v>
      </c>
      <c r="S46" s="16">
        <v>0</v>
      </c>
      <c r="T46" s="17">
        <v>0</v>
      </c>
      <c r="U46" s="17">
        <v>0</v>
      </c>
      <c r="V46" s="17">
        <v>0</v>
      </c>
      <c r="W46" s="16">
        <v>0</v>
      </c>
      <c r="X46" s="17">
        <v>0</v>
      </c>
      <c r="Y46" s="17">
        <v>0</v>
      </c>
      <c r="Z46" s="17">
        <v>0</v>
      </c>
      <c r="AA46" s="16">
        <v>0</v>
      </c>
      <c r="AB46" s="17">
        <v>0</v>
      </c>
      <c r="AC46" s="17">
        <v>0</v>
      </c>
      <c r="AD46" s="17">
        <v>0</v>
      </c>
      <c r="AE46" s="16">
        <v>0</v>
      </c>
      <c r="AF46" s="17">
        <v>0</v>
      </c>
      <c r="AG46" s="17">
        <v>0</v>
      </c>
      <c r="AH46" s="17">
        <v>0</v>
      </c>
      <c r="AI46" s="16">
        <v>0</v>
      </c>
      <c r="AJ46" s="17">
        <v>0</v>
      </c>
      <c r="AK46" s="17">
        <v>0</v>
      </c>
      <c r="AL46" s="17">
        <v>0</v>
      </c>
      <c r="AM46" s="16">
        <v>0</v>
      </c>
      <c r="AN46" s="17">
        <v>0</v>
      </c>
      <c r="AO46" s="17">
        <v>0</v>
      </c>
      <c r="AP46" s="17">
        <v>0</v>
      </c>
      <c r="AQ46" s="16">
        <v>0</v>
      </c>
      <c r="AR46" s="17"/>
      <c r="AS46" s="17"/>
      <c r="AT46" s="17"/>
    </row>
    <row r="47" spans="1:46" s="6" customFormat="1" x14ac:dyDescent="0.2">
      <c r="A47" s="68" t="s">
        <v>51</v>
      </c>
      <c r="B47" s="40" t="s">
        <v>52</v>
      </c>
      <c r="C47" s="16">
        <v>0</v>
      </c>
      <c r="D47" s="17">
        <v>0</v>
      </c>
      <c r="E47" s="17">
        <v>0</v>
      </c>
      <c r="F47" s="17">
        <v>0</v>
      </c>
      <c r="G47" s="18">
        <v>0</v>
      </c>
      <c r="H47" s="19">
        <v>0</v>
      </c>
      <c r="I47" s="19">
        <v>0</v>
      </c>
      <c r="J47" s="19">
        <v>0</v>
      </c>
      <c r="K47" s="16">
        <v>0</v>
      </c>
      <c r="L47" s="17">
        <v>0</v>
      </c>
      <c r="M47" s="17">
        <v>0</v>
      </c>
      <c r="N47" s="17">
        <v>0</v>
      </c>
      <c r="O47" s="16">
        <v>0</v>
      </c>
      <c r="P47" s="17">
        <v>0</v>
      </c>
      <c r="Q47" s="17">
        <v>0</v>
      </c>
      <c r="R47" s="17">
        <v>0</v>
      </c>
      <c r="S47" s="16">
        <v>0</v>
      </c>
      <c r="T47" s="17">
        <v>0</v>
      </c>
      <c r="U47" s="17">
        <v>0</v>
      </c>
      <c r="V47" s="17">
        <v>0</v>
      </c>
      <c r="W47" s="16">
        <v>0</v>
      </c>
      <c r="X47" s="17">
        <v>0</v>
      </c>
      <c r="Y47" s="17">
        <v>0</v>
      </c>
      <c r="Z47" s="17">
        <v>0</v>
      </c>
      <c r="AA47" s="16">
        <v>0</v>
      </c>
      <c r="AB47" s="17">
        <v>0</v>
      </c>
      <c r="AC47" s="17">
        <v>0</v>
      </c>
      <c r="AD47" s="17">
        <v>1</v>
      </c>
      <c r="AE47" s="16">
        <v>41</v>
      </c>
      <c r="AF47" s="17">
        <v>39</v>
      </c>
      <c r="AG47" s="17">
        <v>42</v>
      </c>
      <c r="AH47" s="17">
        <v>53</v>
      </c>
      <c r="AI47" s="16">
        <v>55</v>
      </c>
      <c r="AJ47" s="17">
        <v>48</v>
      </c>
      <c r="AK47" s="17">
        <v>60</v>
      </c>
      <c r="AL47" s="17">
        <v>70</v>
      </c>
      <c r="AM47" s="16">
        <v>54</v>
      </c>
      <c r="AN47" s="17">
        <v>51</v>
      </c>
      <c r="AO47" s="17">
        <v>63</v>
      </c>
      <c r="AP47" s="17">
        <v>80</v>
      </c>
      <c r="AQ47" s="16">
        <v>68</v>
      </c>
      <c r="AR47" s="17"/>
      <c r="AS47" s="17"/>
      <c r="AT47" s="17"/>
    </row>
    <row r="48" spans="1:46" s="6" customFormat="1" x14ac:dyDescent="0.2">
      <c r="A48" s="68" t="s">
        <v>53</v>
      </c>
      <c r="B48" s="37" t="s">
        <v>25</v>
      </c>
      <c r="C48" s="16">
        <v>4907</v>
      </c>
      <c r="D48" s="17">
        <v>5960</v>
      </c>
      <c r="E48" s="17">
        <v>5828</v>
      </c>
      <c r="F48" s="17">
        <v>6180</v>
      </c>
      <c r="G48" s="18">
        <v>6532</v>
      </c>
      <c r="H48" s="19">
        <v>6380</v>
      </c>
      <c r="I48" s="19">
        <v>6779</v>
      </c>
      <c r="J48" s="19">
        <v>7100</v>
      </c>
      <c r="K48" s="16">
        <v>7761</v>
      </c>
      <c r="L48" s="17">
        <v>9294</v>
      </c>
      <c r="M48" s="17">
        <v>9277</v>
      </c>
      <c r="N48" s="17">
        <v>9901</v>
      </c>
      <c r="O48" s="16">
        <v>11427</v>
      </c>
      <c r="P48" s="17">
        <v>12499</v>
      </c>
      <c r="Q48" s="17">
        <v>14008</v>
      </c>
      <c r="R48" s="17">
        <v>14152</v>
      </c>
      <c r="S48" s="16">
        <v>16225</v>
      </c>
      <c r="T48" s="17">
        <v>18161</v>
      </c>
      <c r="U48" s="17">
        <v>15871</v>
      </c>
      <c r="V48" s="17">
        <v>12280</v>
      </c>
      <c r="W48" s="16">
        <v>11283</v>
      </c>
      <c r="X48" s="17">
        <v>11767</v>
      </c>
      <c r="Y48" s="17">
        <v>12397</v>
      </c>
      <c r="Z48" s="17">
        <v>11673</v>
      </c>
      <c r="AA48" s="16">
        <v>9640</v>
      </c>
      <c r="AB48" s="17">
        <v>9940</v>
      </c>
      <c r="AC48" s="17">
        <v>11290</v>
      </c>
      <c r="AD48" s="17">
        <v>10675</v>
      </c>
      <c r="AE48" s="16">
        <v>12493</v>
      </c>
      <c r="AF48" s="17">
        <v>13450</v>
      </c>
      <c r="AG48" s="17">
        <v>12596</v>
      </c>
      <c r="AH48" s="17">
        <v>11214</v>
      </c>
      <c r="AI48" s="16">
        <v>12917</v>
      </c>
      <c r="AJ48" s="17">
        <v>12394</v>
      </c>
      <c r="AK48" s="17">
        <v>12992</v>
      </c>
      <c r="AL48" s="17">
        <v>12484</v>
      </c>
      <c r="AM48" s="16">
        <v>12747</v>
      </c>
      <c r="AN48" s="17">
        <v>13288</v>
      </c>
      <c r="AO48" s="17">
        <v>14040</v>
      </c>
      <c r="AP48" s="17">
        <v>13344</v>
      </c>
      <c r="AQ48" s="16">
        <v>16083</v>
      </c>
      <c r="AR48" s="17"/>
      <c r="AS48" s="17"/>
      <c r="AT48" s="17"/>
    </row>
    <row r="49" spans="1:46" s="6" customFormat="1" x14ac:dyDescent="0.2">
      <c r="A49" s="68" t="s">
        <v>54</v>
      </c>
      <c r="B49" s="40" t="s">
        <v>50</v>
      </c>
      <c r="C49" s="16">
        <v>311</v>
      </c>
      <c r="D49" s="17">
        <v>315</v>
      </c>
      <c r="E49" s="17">
        <v>279</v>
      </c>
      <c r="F49" s="17">
        <v>277</v>
      </c>
      <c r="G49" s="18">
        <v>261</v>
      </c>
      <c r="H49" s="19">
        <v>302</v>
      </c>
      <c r="I49" s="19">
        <v>276</v>
      </c>
      <c r="J49" s="19">
        <v>270</v>
      </c>
      <c r="K49" s="16">
        <v>279</v>
      </c>
      <c r="L49" s="17">
        <v>339</v>
      </c>
      <c r="M49" s="17">
        <v>375</v>
      </c>
      <c r="N49" s="17">
        <v>391</v>
      </c>
      <c r="O49" s="16">
        <v>434</v>
      </c>
      <c r="P49" s="17">
        <v>540</v>
      </c>
      <c r="Q49" s="17">
        <v>613</v>
      </c>
      <c r="R49" s="17">
        <v>637</v>
      </c>
      <c r="S49" s="16">
        <v>810</v>
      </c>
      <c r="T49" s="17">
        <v>890</v>
      </c>
      <c r="U49" s="17">
        <v>906</v>
      </c>
      <c r="V49" s="17">
        <v>787</v>
      </c>
      <c r="W49" s="16">
        <v>619</v>
      </c>
      <c r="X49" s="17">
        <v>628</v>
      </c>
      <c r="Y49" s="17">
        <v>594</v>
      </c>
      <c r="Z49" s="17">
        <v>493</v>
      </c>
      <c r="AA49" s="16">
        <v>0</v>
      </c>
      <c r="AB49" s="17">
        <v>0</v>
      </c>
      <c r="AC49" s="17">
        <v>0</v>
      </c>
      <c r="AD49" s="17">
        <v>0</v>
      </c>
      <c r="AE49" s="16">
        <v>0</v>
      </c>
      <c r="AF49" s="17">
        <v>0</v>
      </c>
      <c r="AG49" s="17">
        <v>0</v>
      </c>
      <c r="AH49" s="17">
        <v>0</v>
      </c>
      <c r="AI49" s="16">
        <v>0</v>
      </c>
      <c r="AJ49" s="17">
        <v>0</v>
      </c>
      <c r="AK49" s="17">
        <v>0</v>
      </c>
      <c r="AL49" s="17">
        <v>0</v>
      </c>
      <c r="AM49" s="16">
        <v>0</v>
      </c>
      <c r="AN49" s="17">
        <v>0</v>
      </c>
      <c r="AO49" s="17">
        <v>0</v>
      </c>
      <c r="AP49" s="17">
        <v>0</v>
      </c>
      <c r="AQ49" s="16">
        <v>0</v>
      </c>
      <c r="AR49" s="17"/>
      <c r="AS49" s="17"/>
      <c r="AT49" s="17"/>
    </row>
    <row r="50" spans="1:46" s="6" customFormat="1" x14ac:dyDescent="0.2">
      <c r="A50" s="68" t="s">
        <v>55</v>
      </c>
      <c r="B50" s="40" t="s">
        <v>52</v>
      </c>
      <c r="C50" s="16">
        <v>4596</v>
      </c>
      <c r="D50" s="17">
        <v>5645</v>
      </c>
      <c r="E50" s="17">
        <v>5549</v>
      </c>
      <c r="F50" s="17">
        <v>5903</v>
      </c>
      <c r="G50" s="18">
        <v>6271</v>
      </c>
      <c r="H50" s="19">
        <v>6078</v>
      </c>
      <c r="I50" s="19">
        <v>6503</v>
      </c>
      <c r="J50" s="19">
        <v>6830</v>
      </c>
      <c r="K50" s="16">
        <v>7482</v>
      </c>
      <c r="L50" s="17">
        <v>8955</v>
      </c>
      <c r="M50" s="17">
        <v>8902</v>
      </c>
      <c r="N50" s="17">
        <v>9510</v>
      </c>
      <c r="O50" s="16">
        <v>10993</v>
      </c>
      <c r="P50" s="17">
        <v>11959</v>
      </c>
      <c r="Q50" s="17">
        <v>13395</v>
      </c>
      <c r="R50" s="17">
        <v>13515</v>
      </c>
      <c r="S50" s="16">
        <v>15415</v>
      </c>
      <c r="T50" s="17">
        <v>17271</v>
      </c>
      <c r="U50" s="17">
        <v>14965</v>
      </c>
      <c r="V50" s="17">
        <v>11493</v>
      </c>
      <c r="W50" s="16">
        <v>10664</v>
      </c>
      <c r="X50" s="17">
        <v>11139</v>
      </c>
      <c r="Y50" s="17">
        <v>11803</v>
      </c>
      <c r="Z50" s="17">
        <v>11180</v>
      </c>
      <c r="AA50" s="16">
        <v>9640</v>
      </c>
      <c r="AB50" s="17">
        <v>9940</v>
      </c>
      <c r="AC50" s="17">
        <v>11290</v>
      </c>
      <c r="AD50" s="17">
        <v>10675</v>
      </c>
      <c r="AE50" s="16">
        <v>12493</v>
      </c>
      <c r="AF50" s="17">
        <v>13450</v>
      </c>
      <c r="AG50" s="17">
        <v>12596</v>
      </c>
      <c r="AH50" s="17">
        <v>11214</v>
      </c>
      <c r="AI50" s="16">
        <v>12917</v>
      </c>
      <c r="AJ50" s="17">
        <v>12394</v>
      </c>
      <c r="AK50" s="17">
        <v>12992</v>
      </c>
      <c r="AL50" s="17">
        <v>12484</v>
      </c>
      <c r="AM50" s="16">
        <v>12747</v>
      </c>
      <c r="AN50" s="17">
        <v>13288</v>
      </c>
      <c r="AO50" s="17">
        <v>14040</v>
      </c>
      <c r="AP50" s="17">
        <v>13344</v>
      </c>
      <c r="AQ50" s="16">
        <v>16083</v>
      </c>
      <c r="AR50" s="17"/>
      <c r="AS50" s="17"/>
      <c r="AT50" s="17"/>
    </row>
    <row r="51" spans="1:46" s="14" customFormat="1" ht="15.75" x14ac:dyDescent="0.25">
      <c r="A51" s="69" t="s">
        <v>56</v>
      </c>
      <c r="B51" s="35" t="s">
        <v>57</v>
      </c>
      <c r="C51" s="30">
        <v>1086</v>
      </c>
      <c r="D51" s="31">
        <v>1054</v>
      </c>
      <c r="E51" s="31">
        <v>1226</v>
      </c>
      <c r="F51" s="31">
        <v>1299</v>
      </c>
      <c r="G51" s="32">
        <v>1199</v>
      </c>
      <c r="H51" s="33">
        <v>1216</v>
      </c>
      <c r="I51" s="33">
        <v>1317</v>
      </c>
      <c r="J51" s="33">
        <v>1480</v>
      </c>
      <c r="K51" s="30">
        <v>1497</v>
      </c>
      <c r="L51" s="31">
        <v>1683</v>
      </c>
      <c r="M51" s="31">
        <v>1753</v>
      </c>
      <c r="N51" s="31">
        <v>1880</v>
      </c>
      <c r="O51" s="30">
        <v>2132</v>
      </c>
      <c r="P51" s="31">
        <v>2343</v>
      </c>
      <c r="Q51" s="31">
        <v>2794</v>
      </c>
      <c r="R51" s="31">
        <v>3020</v>
      </c>
      <c r="S51" s="30">
        <v>3375</v>
      </c>
      <c r="T51" s="31">
        <v>3764</v>
      </c>
      <c r="U51" s="31">
        <v>3893</v>
      </c>
      <c r="V51" s="31">
        <v>3767</v>
      </c>
      <c r="W51" s="30">
        <v>3496</v>
      </c>
      <c r="X51" s="31">
        <v>3451</v>
      </c>
      <c r="Y51" s="31">
        <v>3454</v>
      </c>
      <c r="Z51" s="31">
        <v>3173</v>
      </c>
      <c r="AA51" s="30">
        <v>3368</v>
      </c>
      <c r="AB51" s="31">
        <v>3836</v>
      </c>
      <c r="AC51" s="31">
        <v>4011</v>
      </c>
      <c r="AD51" s="31">
        <v>3384</v>
      </c>
      <c r="AE51" s="30">
        <v>4354</v>
      </c>
      <c r="AF51" s="31">
        <v>4149</v>
      </c>
      <c r="AG51" s="31">
        <v>3926</v>
      </c>
      <c r="AH51" s="31">
        <v>4559</v>
      </c>
      <c r="AI51" s="30">
        <v>4069</v>
      </c>
      <c r="AJ51" s="31">
        <v>3843</v>
      </c>
      <c r="AK51" s="31">
        <v>4024</v>
      </c>
      <c r="AL51" s="31">
        <v>4283</v>
      </c>
      <c r="AM51" s="30">
        <v>4377</v>
      </c>
      <c r="AN51" s="31">
        <v>5564</v>
      </c>
      <c r="AO51" s="31">
        <v>5865</v>
      </c>
      <c r="AP51" s="31">
        <v>5854</v>
      </c>
      <c r="AQ51" s="30">
        <v>5501</v>
      </c>
      <c r="AR51" s="31"/>
      <c r="AS51" s="31"/>
      <c r="AT51" s="31"/>
    </row>
    <row r="52" spans="1:46" s="6" customFormat="1" x14ac:dyDescent="0.2">
      <c r="A52" s="68" t="s">
        <v>58</v>
      </c>
      <c r="B52" s="37" t="s">
        <v>19</v>
      </c>
      <c r="C52" s="16">
        <v>0</v>
      </c>
      <c r="D52" s="17">
        <v>0</v>
      </c>
      <c r="E52" s="17">
        <v>0</v>
      </c>
      <c r="F52" s="17">
        <v>0</v>
      </c>
      <c r="G52" s="18">
        <v>0</v>
      </c>
      <c r="H52" s="19">
        <v>0</v>
      </c>
      <c r="I52" s="19">
        <v>0</v>
      </c>
      <c r="J52" s="19">
        <v>0</v>
      </c>
      <c r="K52" s="16">
        <v>0</v>
      </c>
      <c r="L52" s="17">
        <v>0</v>
      </c>
      <c r="M52" s="17">
        <v>0</v>
      </c>
      <c r="N52" s="17">
        <v>0</v>
      </c>
      <c r="O52" s="16">
        <v>0</v>
      </c>
      <c r="P52" s="17">
        <v>0</v>
      </c>
      <c r="Q52" s="17">
        <v>0</v>
      </c>
      <c r="R52" s="17">
        <v>0</v>
      </c>
      <c r="S52" s="16">
        <v>0</v>
      </c>
      <c r="T52" s="17">
        <v>0</v>
      </c>
      <c r="U52" s="17">
        <v>0</v>
      </c>
      <c r="V52" s="17">
        <v>0</v>
      </c>
      <c r="W52" s="16">
        <v>0</v>
      </c>
      <c r="X52" s="17">
        <v>0</v>
      </c>
      <c r="Y52" s="17">
        <v>0</v>
      </c>
      <c r="Z52" s="17">
        <v>0</v>
      </c>
      <c r="AA52" s="16">
        <v>0</v>
      </c>
      <c r="AB52" s="17">
        <v>0</v>
      </c>
      <c r="AC52" s="17">
        <v>0</v>
      </c>
      <c r="AD52" s="17">
        <v>0</v>
      </c>
      <c r="AE52" s="16">
        <v>0</v>
      </c>
      <c r="AF52" s="17">
        <v>0</v>
      </c>
      <c r="AG52" s="17">
        <v>0</v>
      </c>
      <c r="AH52" s="17">
        <v>0</v>
      </c>
      <c r="AI52" s="16">
        <v>0</v>
      </c>
      <c r="AJ52" s="17">
        <v>0</v>
      </c>
      <c r="AK52" s="17">
        <v>0</v>
      </c>
      <c r="AL52" s="17">
        <v>0</v>
      </c>
      <c r="AM52" s="16">
        <v>0</v>
      </c>
      <c r="AN52" s="17">
        <v>0</v>
      </c>
      <c r="AO52" s="17">
        <v>0</v>
      </c>
      <c r="AP52" s="17">
        <v>0</v>
      </c>
      <c r="AQ52" s="16">
        <v>0</v>
      </c>
      <c r="AR52" s="17"/>
      <c r="AS52" s="17"/>
      <c r="AT52" s="17"/>
    </row>
    <row r="53" spans="1:46" s="6" customFormat="1" x14ac:dyDescent="0.2">
      <c r="A53" s="68" t="s">
        <v>59</v>
      </c>
      <c r="B53" s="40" t="s">
        <v>50</v>
      </c>
      <c r="C53" s="16">
        <v>0</v>
      </c>
      <c r="D53" s="17">
        <v>0</v>
      </c>
      <c r="E53" s="17">
        <v>0</v>
      </c>
      <c r="F53" s="17">
        <v>0</v>
      </c>
      <c r="G53" s="18">
        <v>0</v>
      </c>
      <c r="H53" s="19">
        <v>0</v>
      </c>
      <c r="I53" s="19">
        <v>0</v>
      </c>
      <c r="J53" s="19">
        <v>0</v>
      </c>
      <c r="K53" s="16">
        <v>0</v>
      </c>
      <c r="L53" s="17">
        <v>0</v>
      </c>
      <c r="M53" s="17">
        <v>0</v>
      </c>
      <c r="N53" s="17">
        <v>0</v>
      </c>
      <c r="O53" s="16">
        <v>0</v>
      </c>
      <c r="P53" s="17">
        <v>0</v>
      </c>
      <c r="Q53" s="17">
        <v>0</v>
      </c>
      <c r="R53" s="17">
        <v>0</v>
      </c>
      <c r="S53" s="16">
        <v>0</v>
      </c>
      <c r="T53" s="17">
        <v>0</v>
      </c>
      <c r="U53" s="17">
        <v>0</v>
      </c>
      <c r="V53" s="17">
        <v>0</v>
      </c>
      <c r="W53" s="16">
        <v>0</v>
      </c>
      <c r="X53" s="17">
        <v>0</v>
      </c>
      <c r="Y53" s="17">
        <v>0</v>
      </c>
      <c r="Z53" s="17">
        <v>0</v>
      </c>
      <c r="AA53" s="16">
        <v>0</v>
      </c>
      <c r="AB53" s="17">
        <v>0</v>
      </c>
      <c r="AC53" s="17">
        <v>0</v>
      </c>
      <c r="AD53" s="17">
        <v>0</v>
      </c>
      <c r="AE53" s="16">
        <v>0</v>
      </c>
      <c r="AF53" s="17">
        <v>0</v>
      </c>
      <c r="AG53" s="17">
        <v>0</v>
      </c>
      <c r="AH53" s="17">
        <v>0</v>
      </c>
      <c r="AI53" s="16">
        <v>0</v>
      </c>
      <c r="AJ53" s="17">
        <v>0</v>
      </c>
      <c r="AK53" s="17">
        <v>0</v>
      </c>
      <c r="AL53" s="17">
        <v>0</v>
      </c>
      <c r="AM53" s="16">
        <v>0</v>
      </c>
      <c r="AN53" s="17">
        <v>0</v>
      </c>
      <c r="AO53" s="17">
        <v>0</v>
      </c>
      <c r="AP53" s="17">
        <v>0</v>
      </c>
      <c r="AQ53" s="16">
        <v>0</v>
      </c>
      <c r="AR53" s="17"/>
      <c r="AS53" s="17"/>
      <c r="AT53" s="17"/>
    </row>
    <row r="54" spans="1:46" s="6" customFormat="1" x14ac:dyDescent="0.2">
      <c r="A54" s="68" t="s">
        <v>60</v>
      </c>
      <c r="B54" s="40" t="s">
        <v>52</v>
      </c>
      <c r="C54" s="16">
        <v>0</v>
      </c>
      <c r="D54" s="17">
        <v>0</v>
      </c>
      <c r="E54" s="17">
        <v>0</v>
      </c>
      <c r="F54" s="17">
        <v>0</v>
      </c>
      <c r="G54" s="18">
        <v>0</v>
      </c>
      <c r="H54" s="19">
        <v>0</v>
      </c>
      <c r="I54" s="19">
        <v>0</v>
      </c>
      <c r="J54" s="19">
        <v>0</v>
      </c>
      <c r="K54" s="16">
        <v>0</v>
      </c>
      <c r="L54" s="17">
        <v>0</v>
      </c>
      <c r="M54" s="17">
        <v>0</v>
      </c>
      <c r="N54" s="17">
        <v>0</v>
      </c>
      <c r="O54" s="16">
        <v>0</v>
      </c>
      <c r="P54" s="17">
        <v>0</v>
      </c>
      <c r="Q54" s="17">
        <v>0</v>
      </c>
      <c r="R54" s="17">
        <v>0</v>
      </c>
      <c r="S54" s="16">
        <v>0</v>
      </c>
      <c r="T54" s="17">
        <v>0</v>
      </c>
      <c r="U54" s="17">
        <v>0</v>
      </c>
      <c r="V54" s="17">
        <v>0</v>
      </c>
      <c r="W54" s="16">
        <v>0</v>
      </c>
      <c r="X54" s="17">
        <v>0</v>
      </c>
      <c r="Y54" s="17">
        <v>0</v>
      </c>
      <c r="Z54" s="17">
        <v>0</v>
      </c>
      <c r="AA54" s="16">
        <v>0</v>
      </c>
      <c r="AB54" s="17">
        <v>0</v>
      </c>
      <c r="AC54" s="17">
        <v>0</v>
      </c>
      <c r="AD54" s="17">
        <v>0</v>
      </c>
      <c r="AE54" s="16">
        <v>0</v>
      </c>
      <c r="AF54" s="17">
        <v>0</v>
      </c>
      <c r="AG54" s="17">
        <v>0</v>
      </c>
      <c r="AH54" s="17">
        <v>0</v>
      </c>
      <c r="AI54" s="16">
        <v>0</v>
      </c>
      <c r="AJ54" s="17">
        <v>0</v>
      </c>
      <c r="AK54" s="17">
        <v>0</v>
      </c>
      <c r="AL54" s="17">
        <v>0</v>
      </c>
      <c r="AM54" s="16">
        <v>0</v>
      </c>
      <c r="AN54" s="17">
        <v>0</v>
      </c>
      <c r="AO54" s="17">
        <v>0</v>
      </c>
      <c r="AP54" s="17">
        <v>0</v>
      </c>
      <c r="AQ54" s="16">
        <v>0</v>
      </c>
      <c r="AR54" s="17"/>
      <c r="AS54" s="17"/>
      <c r="AT54" s="17"/>
    </row>
    <row r="55" spans="1:46" s="6" customFormat="1" x14ac:dyDescent="0.2">
      <c r="A55" s="68" t="s">
        <v>61</v>
      </c>
      <c r="B55" s="37" t="s">
        <v>21</v>
      </c>
      <c r="C55" s="16">
        <v>181</v>
      </c>
      <c r="D55" s="17">
        <v>182</v>
      </c>
      <c r="E55" s="17">
        <v>195</v>
      </c>
      <c r="F55" s="17">
        <v>225</v>
      </c>
      <c r="G55" s="18">
        <v>233</v>
      </c>
      <c r="H55" s="19">
        <v>245</v>
      </c>
      <c r="I55" s="19">
        <v>259</v>
      </c>
      <c r="J55" s="19">
        <v>262</v>
      </c>
      <c r="K55" s="16">
        <v>250</v>
      </c>
      <c r="L55" s="17">
        <v>250</v>
      </c>
      <c r="M55" s="17">
        <v>265</v>
      </c>
      <c r="N55" s="17">
        <v>242</v>
      </c>
      <c r="O55" s="16">
        <v>250</v>
      </c>
      <c r="P55" s="17">
        <v>255</v>
      </c>
      <c r="Q55" s="17">
        <v>312</v>
      </c>
      <c r="R55" s="17">
        <v>347</v>
      </c>
      <c r="S55" s="16">
        <v>346</v>
      </c>
      <c r="T55" s="17">
        <v>342</v>
      </c>
      <c r="U55" s="17">
        <v>356</v>
      </c>
      <c r="V55" s="17">
        <v>352</v>
      </c>
      <c r="W55" s="16">
        <v>352</v>
      </c>
      <c r="X55" s="17">
        <v>348</v>
      </c>
      <c r="Y55" s="17">
        <v>374</v>
      </c>
      <c r="Z55" s="17">
        <v>395</v>
      </c>
      <c r="AA55" s="16">
        <v>435</v>
      </c>
      <c r="AB55" s="17">
        <v>508</v>
      </c>
      <c r="AC55" s="17">
        <v>520</v>
      </c>
      <c r="AD55" s="17">
        <v>502</v>
      </c>
      <c r="AE55" s="16">
        <v>523</v>
      </c>
      <c r="AF55" s="17">
        <v>509</v>
      </c>
      <c r="AG55" s="17">
        <v>498</v>
      </c>
      <c r="AH55" s="17">
        <v>481</v>
      </c>
      <c r="AI55" s="16">
        <v>490</v>
      </c>
      <c r="AJ55" s="17">
        <v>467</v>
      </c>
      <c r="AK55" s="17">
        <v>495</v>
      </c>
      <c r="AL55" s="17">
        <v>505</v>
      </c>
      <c r="AM55" s="16">
        <v>529</v>
      </c>
      <c r="AN55" s="17">
        <v>557</v>
      </c>
      <c r="AO55" s="17">
        <v>555</v>
      </c>
      <c r="AP55" s="17">
        <v>537</v>
      </c>
      <c r="AQ55" s="16">
        <v>537</v>
      </c>
      <c r="AR55" s="17"/>
      <c r="AS55" s="17"/>
      <c r="AT55" s="17"/>
    </row>
    <row r="56" spans="1:46" s="6" customFormat="1" x14ac:dyDescent="0.2">
      <c r="A56" s="68" t="s">
        <v>62</v>
      </c>
      <c r="B56" s="40" t="s">
        <v>50</v>
      </c>
      <c r="C56" s="16">
        <v>181</v>
      </c>
      <c r="D56" s="17">
        <v>182</v>
      </c>
      <c r="E56" s="17">
        <v>195</v>
      </c>
      <c r="F56" s="17">
        <v>225</v>
      </c>
      <c r="G56" s="18">
        <v>233</v>
      </c>
      <c r="H56" s="19">
        <v>245</v>
      </c>
      <c r="I56" s="19">
        <v>259</v>
      </c>
      <c r="J56" s="19">
        <v>262</v>
      </c>
      <c r="K56" s="16">
        <v>250</v>
      </c>
      <c r="L56" s="17">
        <v>250</v>
      </c>
      <c r="M56" s="17">
        <v>265</v>
      </c>
      <c r="N56" s="17">
        <v>242</v>
      </c>
      <c r="O56" s="16">
        <v>250</v>
      </c>
      <c r="P56" s="17">
        <v>255</v>
      </c>
      <c r="Q56" s="17">
        <v>312</v>
      </c>
      <c r="R56" s="17">
        <v>347</v>
      </c>
      <c r="S56" s="16">
        <v>346</v>
      </c>
      <c r="T56" s="17">
        <v>342</v>
      </c>
      <c r="U56" s="17">
        <v>356</v>
      </c>
      <c r="V56" s="17">
        <v>352</v>
      </c>
      <c r="W56" s="16">
        <v>352</v>
      </c>
      <c r="X56" s="17">
        <v>348</v>
      </c>
      <c r="Y56" s="17">
        <v>374</v>
      </c>
      <c r="Z56" s="17">
        <v>395</v>
      </c>
      <c r="AA56" s="16">
        <v>435</v>
      </c>
      <c r="AB56" s="17">
        <v>493</v>
      </c>
      <c r="AC56" s="17">
        <v>505</v>
      </c>
      <c r="AD56" s="17">
        <v>487</v>
      </c>
      <c r="AE56" s="16">
        <v>508</v>
      </c>
      <c r="AF56" s="17">
        <v>509</v>
      </c>
      <c r="AG56" s="17">
        <v>498</v>
      </c>
      <c r="AH56" s="17">
        <v>481</v>
      </c>
      <c r="AI56" s="16">
        <v>490</v>
      </c>
      <c r="AJ56" s="17">
        <v>467</v>
      </c>
      <c r="AK56" s="17">
        <v>495</v>
      </c>
      <c r="AL56" s="17">
        <v>505</v>
      </c>
      <c r="AM56" s="16">
        <v>529</v>
      </c>
      <c r="AN56" s="17">
        <v>557</v>
      </c>
      <c r="AO56" s="17">
        <v>555</v>
      </c>
      <c r="AP56" s="17">
        <v>537</v>
      </c>
      <c r="AQ56" s="16">
        <v>537</v>
      </c>
      <c r="AR56" s="17"/>
      <c r="AS56" s="17"/>
      <c r="AT56" s="17"/>
    </row>
    <row r="57" spans="1:46" s="6" customFormat="1" x14ac:dyDescent="0.2">
      <c r="A57" s="68" t="s">
        <v>63</v>
      </c>
      <c r="B57" s="40" t="s">
        <v>52</v>
      </c>
      <c r="C57" s="16">
        <v>0</v>
      </c>
      <c r="D57" s="17">
        <v>0</v>
      </c>
      <c r="E57" s="17">
        <v>0</v>
      </c>
      <c r="F57" s="17">
        <v>0</v>
      </c>
      <c r="G57" s="18">
        <v>0</v>
      </c>
      <c r="H57" s="19">
        <v>0</v>
      </c>
      <c r="I57" s="19">
        <v>0</v>
      </c>
      <c r="J57" s="19">
        <v>0</v>
      </c>
      <c r="K57" s="16">
        <v>0</v>
      </c>
      <c r="L57" s="17">
        <v>0</v>
      </c>
      <c r="M57" s="17">
        <v>0</v>
      </c>
      <c r="N57" s="17">
        <v>0</v>
      </c>
      <c r="O57" s="16">
        <v>0</v>
      </c>
      <c r="P57" s="17">
        <v>0</v>
      </c>
      <c r="Q57" s="17">
        <v>0</v>
      </c>
      <c r="R57" s="17">
        <v>0</v>
      </c>
      <c r="S57" s="16">
        <v>0</v>
      </c>
      <c r="T57" s="17">
        <v>0</v>
      </c>
      <c r="U57" s="17">
        <v>0</v>
      </c>
      <c r="V57" s="17">
        <v>0</v>
      </c>
      <c r="W57" s="16">
        <v>0</v>
      </c>
      <c r="X57" s="17">
        <v>0</v>
      </c>
      <c r="Y57" s="17">
        <v>0</v>
      </c>
      <c r="Z57" s="17">
        <v>0</v>
      </c>
      <c r="AA57" s="16">
        <v>0</v>
      </c>
      <c r="AB57" s="17">
        <v>15</v>
      </c>
      <c r="AC57" s="17">
        <v>15</v>
      </c>
      <c r="AD57" s="17">
        <v>15</v>
      </c>
      <c r="AE57" s="16">
        <v>15</v>
      </c>
      <c r="AF57" s="17">
        <v>0</v>
      </c>
      <c r="AG57" s="17">
        <v>0</v>
      </c>
      <c r="AH57" s="17">
        <v>0</v>
      </c>
      <c r="AI57" s="16">
        <v>0</v>
      </c>
      <c r="AJ57" s="17">
        <v>0</v>
      </c>
      <c r="AK57" s="17">
        <v>0</v>
      </c>
      <c r="AL57" s="17">
        <v>0</v>
      </c>
      <c r="AM57" s="16">
        <v>0</v>
      </c>
      <c r="AN57" s="17">
        <v>0</v>
      </c>
      <c r="AO57" s="17">
        <v>0</v>
      </c>
      <c r="AP57" s="17">
        <v>0</v>
      </c>
      <c r="AQ57" s="16">
        <v>0</v>
      </c>
      <c r="AR57" s="17"/>
      <c r="AS57" s="17"/>
      <c r="AT57" s="17"/>
    </row>
    <row r="58" spans="1:46" s="6" customFormat="1" x14ac:dyDescent="0.2">
      <c r="A58" s="68" t="s">
        <v>64</v>
      </c>
      <c r="B58" s="37" t="s">
        <v>23</v>
      </c>
      <c r="C58" s="16">
        <v>677</v>
      </c>
      <c r="D58" s="17">
        <v>733</v>
      </c>
      <c r="E58" s="17">
        <v>800</v>
      </c>
      <c r="F58" s="17">
        <v>917</v>
      </c>
      <c r="G58" s="18">
        <v>797</v>
      </c>
      <c r="H58" s="19">
        <v>782</v>
      </c>
      <c r="I58" s="19">
        <v>858</v>
      </c>
      <c r="J58" s="19">
        <v>1071</v>
      </c>
      <c r="K58" s="16">
        <v>1079</v>
      </c>
      <c r="L58" s="17">
        <v>1222</v>
      </c>
      <c r="M58" s="17">
        <v>1285</v>
      </c>
      <c r="N58" s="17">
        <v>1384</v>
      </c>
      <c r="O58" s="16">
        <v>1589</v>
      </c>
      <c r="P58" s="17">
        <v>1725</v>
      </c>
      <c r="Q58" s="17">
        <v>2073</v>
      </c>
      <c r="R58" s="17">
        <v>2298</v>
      </c>
      <c r="S58" s="16">
        <v>2586</v>
      </c>
      <c r="T58" s="17">
        <v>2889</v>
      </c>
      <c r="U58" s="17">
        <v>3000</v>
      </c>
      <c r="V58" s="17">
        <v>2931</v>
      </c>
      <c r="W58" s="16">
        <v>2694</v>
      </c>
      <c r="X58" s="17">
        <v>2634</v>
      </c>
      <c r="Y58" s="17">
        <v>2580</v>
      </c>
      <c r="Z58" s="17">
        <v>2292</v>
      </c>
      <c r="AA58" s="16">
        <v>2144</v>
      </c>
      <c r="AB58" s="17">
        <v>2643</v>
      </c>
      <c r="AC58" s="17">
        <v>2781</v>
      </c>
      <c r="AD58" s="17">
        <v>2345</v>
      </c>
      <c r="AE58" s="16">
        <v>3099</v>
      </c>
      <c r="AF58" s="17">
        <v>2820</v>
      </c>
      <c r="AG58" s="17">
        <v>2683</v>
      </c>
      <c r="AH58" s="17">
        <v>3357</v>
      </c>
      <c r="AI58" s="16">
        <v>2846</v>
      </c>
      <c r="AJ58" s="17">
        <v>2686</v>
      </c>
      <c r="AK58" s="17">
        <v>2828</v>
      </c>
      <c r="AL58" s="17">
        <v>3172</v>
      </c>
      <c r="AM58" s="16">
        <v>3206</v>
      </c>
      <c r="AN58" s="17">
        <v>4277</v>
      </c>
      <c r="AO58" s="17">
        <v>4274</v>
      </c>
      <c r="AP58" s="17">
        <v>4131</v>
      </c>
      <c r="AQ58" s="16">
        <v>3665</v>
      </c>
      <c r="AR58" s="17"/>
      <c r="AS58" s="17"/>
      <c r="AT58" s="17"/>
    </row>
    <row r="59" spans="1:46" s="6" customFormat="1" x14ac:dyDescent="0.2">
      <c r="A59" s="68" t="s">
        <v>65</v>
      </c>
      <c r="B59" s="40" t="s">
        <v>50</v>
      </c>
      <c r="C59" s="16">
        <v>553</v>
      </c>
      <c r="D59" s="17">
        <v>611</v>
      </c>
      <c r="E59" s="17">
        <v>670</v>
      </c>
      <c r="F59" s="17">
        <v>747</v>
      </c>
      <c r="G59" s="18">
        <v>669</v>
      </c>
      <c r="H59" s="19">
        <v>659</v>
      </c>
      <c r="I59" s="19">
        <v>705</v>
      </c>
      <c r="J59" s="19">
        <v>844</v>
      </c>
      <c r="K59" s="16">
        <v>860</v>
      </c>
      <c r="L59" s="17">
        <v>979</v>
      </c>
      <c r="M59" s="17">
        <v>1013</v>
      </c>
      <c r="N59" s="17">
        <v>1140</v>
      </c>
      <c r="O59" s="16">
        <v>1282</v>
      </c>
      <c r="P59" s="17">
        <v>1477</v>
      </c>
      <c r="Q59" s="17">
        <v>1721</v>
      </c>
      <c r="R59" s="17">
        <v>1993</v>
      </c>
      <c r="S59" s="16">
        <v>2236</v>
      </c>
      <c r="T59" s="17">
        <v>2460</v>
      </c>
      <c r="U59" s="17">
        <v>2520</v>
      </c>
      <c r="V59" s="17">
        <v>2627</v>
      </c>
      <c r="W59" s="16">
        <v>2453</v>
      </c>
      <c r="X59" s="17">
        <v>2477</v>
      </c>
      <c r="Y59" s="17">
        <v>2514</v>
      </c>
      <c r="Z59" s="17">
        <v>2239</v>
      </c>
      <c r="AA59" s="16">
        <v>2097</v>
      </c>
      <c r="AB59" s="17">
        <v>2089</v>
      </c>
      <c r="AC59" s="17">
        <v>2174</v>
      </c>
      <c r="AD59" s="17">
        <v>1822</v>
      </c>
      <c r="AE59" s="16">
        <v>2015</v>
      </c>
      <c r="AF59" s="17">
        <v>2173</v>
      </c>
      <c r="AG59" s="17">
        <v>2055</v>
      </c>
      <c r="AH59" s="17">
        <v>2042</v>
      </c>
      <c r="AI59" s="16">
        <v>2049</v>
      </c>
      <c r="AJ59" s="17">
        <v>1909</v>
      </c>
      <c r="AK59" s="17">
        <v>1958</v>
      </c>
      <c r="AL59" s="17">
        <v>2077</v>
      </c>
      <c r="AM59" s="16">
        <v>1945</v>
      </c>
      <c r="AN59" s="17">
        <v>2000</v>
      </c>
      <c r="AO59" s="17">
        <v>2028</v>
      </c>
      <c r="AP59" s="17">
        <v>2048</v>
      </c>
      <c r="AQ59" s="16">
        <v>1953</v>
      </c>
      <c r="AR59" s="17"/>
      <c r="AS59" s="17"/>
      <c r="AT59" s="17"/>
    </row>
    <row r="60" spans="1:46" s="6" customFormat="1" x14ac:dyDescent="0.2">
      <c r="A60" s="68" t="s">
        <v>66</v>
      </c>
      <c r="B60" s="40" t="s">
        <v>52</v>
      </c>
      <c r="C60" s="16">
        <v>124</v>
      </c>
      <c r="D60" s="17">
        <v>122</v>
      </c>
      <c r="E60" s="17">
        <v>130</v>
      </c>
      <c r="F60" s="17">
        <v>170</v>
      </c>
      <c r="G60" s="18">
        <v>128</v>
      </c>
      <c r="H60" s="19">
        <v>123</v>
      </c>
      <c r="I60" s="19">
        <v>153</v>
      </c>
      <c r="J60" s="19">
        <v>227</v>
      </c>
      <c r="K60" s="16">
        <v>219</v>
      </c>
      <c r="L60" s="17">
        <v>243</v>
      </c>
      <c r="M60" s="17">
        <v>272</v>
      </c>
      <c r="N60" s="17">
        <v>244</v>
      </c>
      <c r="O60" s="16">
        <v>307</v>
      </c>
      <c r="P60" s="17">
        <v>248</v>
      </c>
      <c r="Q60" s="17">
        <v>352</v>
      </c>
      <c r="R60" s="17">
        <v>305</v>
      </c>
      <c r="S60" s="16">
        <v>350</v>
      </c>
      <c r="T60" s="17">
        <v>429</v>
      </c>
      <c r="U60" s="17">
        <v>480</v>
      </c>
      <c r="V60" s="17">
        <v>304</v>
      </c>
      <c r="W60" s="16">
        <v>241</v>
      </c>
      <c r="X60" s="17">
        <v>157</v>
      </c>
      <c r="Y60" s="17">
        <v>66</v>
      </c>
      <c r="Z60" s="17">
        <v>53</v>
      </c>
      <c r="AA60" s="16">
        <v>47</v>
      </c>
      <c r="AB60" s="17">
        <v>554</v>
      </c>
      <c r="AC60" s="17">
        <v>607</v>
      </c>
      <c r="AD60" s="17">
        <v>523</v>
      </c>
      <c r="AE60" s="16">
        <v>1084</v>
      </c>
      <c r="AF60" s="17">
        <v>647</v>
      </c>
      <c r="AG60" s="17">
        <v>628</v>
      </c>
      <c r="AH60" s="17">
        <v>1315</v>
      </c>
      <c r="AI60" s="16">
        <v>797</v>
      </c>
      <c r="AJ60" s="17">
        <v>777</v>
      </c>
      <c r="AK60" s="17">
        <v>870</v>
      </c>
      <c r="AL60" s="17">
        <v>1095</v>
      </c>
      <c r="AM60" s="16">
        <v>1261</v>
      </c>
      <c r="AN60" s="17">
        <v>2277</v>
      </c>
      <c r="AO60" s="17">
        <v>2246</v>
      </c>
      <c r="AP60" s="17">
        <v>2083</v>
      </c>
      <c r="AQ60" s="16">
        <v>1712</v>
      </c>
      <c r="AR60" s="17"/>
      <c r="AS60" s="17"/>
      <c r="AT60" s="17"/>
    </row>
    <row r="61" spans="1:46" s="6" customFormat="1" x14ac:dyDescent="0.2">
      <c r="A61" s="68" t="s">
        <v>67</v>
      </c>
      <c r="B61" s="37" t="s">
        <v>25</v>
      </c>
      <c r="C61" s="16">
        <v>228</v>
      </c>
      <c r="D61" s="17">
        <v>139</v>
      </c>
      <c r="E61" s="17">
        <v>231</v>
      </c>
      <c r="F61" s="17">
        <v>157</v>
      </c>
      <c r="G61" s="18">
        <v>169</v>
      </c>
      <c r="H61" s="19">
        <v>189</v>
      </c>
      <c r="I61" s="19">
        <v>200</v>
      </c>
      <c r="J61" s="19">
        <v>147</v>
      </c>
      <c r="K61" s="16">
        <v>168</v>
      </c>
      <c r="L61" s="17">
        <v>211</v>
      </c>
      <c r="M61" s="17">
        <v>203</v>
      </c>
      <c r="N61" s="17">
        <v>254</v>
      </c>
      <c r="O61" s="16">
        <v>293</v>
      </c>
      <c r="P61" s="17">
        <v>363</v>
      </c>
      <c r="Q61" s="17">
        <v>409</v>
      </c>
      <c r="R61" s="17">
        <v>375</v>
      </c>
      <c r="S61" s="16">
        <v>443</v>
      </c>
      <c r="T61" s="17">
        <v>533</v>
      </c>
      <c r="U61" s="17">
        <v>537</v>
      </c>
      <c r="V61" s="17">
        <v>484</v>
      </c>
      <c r="W61" s="16">
        <v>450</v>
      </c>
      <c r="X61" s="17">
        <v>469</v>
      </c>
      <c r="Y61" s="17">
        <v>500</v>
      </c>
      <c r="Z61" s="17">
        <v>486</v>
      </c>
      <c r="AA61" s="16">
        <v>789</v>
      </c>
      <c r="AB61" s="17">
        <v>685</v>
      </c>
      <c r="AC61" s="17">
        <v>710</v>
      </c>
      <c r="AD61" s="17">
        <v>537</v>
      </c>
      <c r="AE61" s="16">
        <v>732</v>
      </c>
      <c r="AF61" s="17">
        <v>820</v>
      </c>
      <c r="AG61" s="17">
        <v>745</v>
      </c>
      <c r="AH61" s="17">
        <v>721</v>
      </c>
      <c r="AI61" s="16">
        <v>733</v>
      </c>
      <c r="AJ61" s="17">
        <v>690</v>
      </c>
      <c r="AK61" s="17">
        <v>701</v>
      </c>
      <c r="AL61" s="17">
        <v>606</v>
      </c>
      <c r="AM61" s="16">
        <v>642</v>
      </c>
      <c r="AN61" s="17">
        <v>730</v>
      </c>
      <c r="AO61" s="17">
        <v>1036</v>
      </c>
      <c r="AP61" s="17">
        <v>1186</v>
      </c>
      <c r="AQ61" s="16">
        <v>1299</v>
      </c>
      <c r="AR61" s="17"/>
      <c r="AS61" s="17"/>
      <c r="AT61" s="17"/>
    </row>
    <row r="62" spans="1:46" s="6" customFormat="1" x14ac:dyDescent="0.2">
      <c r="A62" s="68" t="s">
        <v>68</v>
      </c>
      <c r="B62" s="40" t="s">
        <v>50</v>
      </c>
      <c r="C62" s="16">
        <v>138</v>
      </c>
      <c r="D62" s="17">
        <v>134</v>
      </c>
      <c r="E62" s="17">
        <v>144</v>
      </c>
      <c r="F62" s="17">
        <v>142</v>
      </c>
      <c r="G62" s="18">
        <v>154</v>
      </c>
      <c r="H62" s="19">
        <v>172</v>
      </c>
      <c r="I62" s="19">
        <v>170</v>
      </c>
      <c r="J62" s="19">
        <v>114</v>
      </c>
      <c r="K62" s="16">
        <v>150</v>
      </c>
      <c r="L62" s="17">
        <v>191</v>
      </c>
      <c r="M62" s="17">
        <v>177</v>
      </c>
      <c r="N62" s="17">
        <v>213</v>
      </c>
      <c r="O62" s="16">
        <v>252</v>
      </c>
      <c r="P62" s="17">
        <v>295</v>
      </c>
      <c r="Q62" s="17">
        <v>340</v>
      </c>
      <c r="R62" s="17">
        <v>356</v>
      </c>
      <c r="S62" s="16">
        <v>412</v>
      </c>
      <c r="T62" s="17">
        <v>469</v>
      </c>
      <c r="U62" s="17">
        <v>494</v>
      </c>
      <c r="V62" s="17">
        <v>420</v>
      </c>
      <c r="W62" s="16">
        <v>407</v>
      </c>
      <c r="X62" s="17">
        <v>428</v>
      </c>
      <c r="Y62" s="17">
        <v>453</v>
      </c>
      <c r="Z62" s="17">
        <v>418</v>
      </c>
      <c r="AA62" s="16">
        <v>420</v>
      </c>
      <c r="AB62" s="17">
        <v>268</v>
      </c>
      <c r="AC62" s="17">
        <v>294</v>
      </c>
      <c r="AD62" s="17">
        <v>281</v>
      </c>
      <c r="AE62" s="16">
        <v>312</v>
      </c>
      <c r="AF62" s="17">
        <v>318</v>
      </c>
      <c r="AG62" s="17">
        <v>308</v>
      </c>
      <c r="AH62" s="17">
        <v>317</v>
      </c>
      <c r="AI62" s="16">
        <v>329</v>
      </c>
      <c r="AJ62" s="17">
        <v>317</v>
      </c>
      <c r="AK62" s="17">
        <v>342</v>
      </c>
      <c r="AL62" s="17">
        <v>333</v>
      </c>
      <c r="AM62" s="16">
        <v>346</v>
      </c>
      <c r="AN62" s="17">
        <v>364</v>
      </c>
      <c r="AO62" s="17">
        <v>641</v>
      </c>
      <c r="AP62" s="17">
        <v>822</v>
      </c>
      <c r="AQ62" s="16">
        <v>851</v>
      </c>
      <c r="AR62" s="17"/>
      <c r="AS62" s="17"/>
      <c r="AT62" s="17"/>
    </row>
    <row r="63" spans="1:46" s="6" customFormat="1" x14ac:dyDescent="0.2">
      <c r="A63" s="68" t="s">
        <v>69</v>
      </c>
      <c r="B63" s="40" t="s">
        <v>52</v>
      </c>
      <c r="C63" s="16">
        <v>90</v>
      </c>
      <c r="D63" s="17">
        <v>5</v>
      </c>
      <c r="E63" s="17">
        <v>87</v>
      </c>
      <c r="F63" s="17">
        <v>15</v>
      </c>
      <c r="G63" s="18">
        <v>15</v>
      </c>
      <c r="H63" s="19">
        <v>17</v>
      </c>
      <c r="I63" s="19">
        <v>30</v>
      </c>
      <c r="J63" s="19">
        <v>33</v>
      </c>
      <c r="K63" s="16">
        <v>18</v>
      </c>
      <c r="L63" s="17">
        <v>20</v>
      </c>
      <c r="M63" s="17">
        <v>26</v>
      </c>
      <c r="N63" s="17">
        <v>41</v>
      </c>
      <c r="O63" s="16">
        <v>41</v>
      </c>
      <c r="P63" s="17">
        <v>68</v>
      </c>
      <c r="Q63" s="17">
        <v>69</v>
      </c>
      <c r="R63" s="17">
        <v>19</v>
      </c>
      <c r="S63" s="16">
        <v>31</v>
      </c>
      <c r="T63" s="17">
        <v>64</v>
      </c>
      <c r="U63" s="17">
        <v>43</v>
      </c>
      <c r="V63" s="17">
        <v>64</v>
      </c>
      <c r="W63" s="16">
        <v>43</v>
      </c>
      <c r="X63" s="17">
        <v>41</v>
      </c>
      <c r="Y63" s="17">
        <v>47</v>
      </c>
      <c r="Z63" s="17">
        <v>68</v>
      </c>
      <c r="AA63" s="16">
        <v>369</v>
      </c>
      <c r="AB63" s="17">
        <v>417</v>
      </c>
      <c r="AC63" s="17">
        <v>416</v>
      </c>
      <c r="AD63" s="17">
        <v>256</v>
      </c>
      <c r="AE63" s="16">
        <v>420</v>
      </c>
      <c r="AF63" s="17">
        <v>502</v>
      </c>
      <c r="AG63" s="17">
        <v>437</v>
      </c>
      <c r="AH63" s="17">
        <v>404</v>
      </c>
      <c r="AI63" s="16">
        <v>404</v>
      </c>
      <c r="AJ63" s="17">
        <v>373</v>
      </c>
      <c r="AK63" s="17">
        <v>359</v>
      </c>
      <c r="AL63" s="17">
        <v>273</v>
      </c>
      <c r="AM63" s="16">
        <v>296</v>
      </c>
      <c r="AN63" s="17">
        <v>366</v>
      </c>
      <c r="AO63" s="17">
        <v>395</v>
      </c>
      <c r="AP63" s="17">
        <v>364</v>
      </c>
      <c r="AQ63" s="16">
        <v>448</v>
      </c>
      <c r="AR63" s="17"/>
      <c r="AS63" s="17"/>
      <c r="AT63" s="17"/>
    </row>
    <row r="64" spans="1:46" s="14" customFormat="1" ht="33" customHeight="1" x14ac:dyDescent="0.25">
      <c r="A64" s="69" t="s">
        <v>70</v>
      </c>
      <c r="B64" s="29" t="s">
        <v>71</v>
      </c>
      <c r="C64" s="30">
        <v>12363</v>
      </c>
      <c r="D64" s="31">
        <v>15505</v>
      </c>
      <c r="E64" s="31">
        <v>16962</v>
      </c>
      <c r="F64" s="31">
        <v>23499</v>
      </c>
      <c r="G64" s="32">
        <v>23708</v>
      </c>
      <c r="H64" s="33">
        <v>23462</v>
      </c>
      <c r="I64" s="33">
        <v>25094</v>
      </c>
      <c r="J64" s="33">
        <v>23627</v>
      </c>
      <c r="K64" s="30">
        <v>24796</v>
      </c>
      <c r="L64" s="31">
        <v>24233</v>
      </c>
      <c r="M64" s="31">
        <v>24807</v>
      </c>
      <c r="N64" s="31">
        <v>27046</v>
      </c>
      <c r="O64" s="30">
        <v>26948</v>
      </c>
      <c r="P64" s="31">
        <v>24239</v>
      </c>
      <c r="Q64" s="31">
        <v>25832</v>
      </c>
      <c r="R64" s="31">
        <v>27187</v>
      </c>
      <c r="S64" s="30">
        <v>30764</v>
      </c>
      <c r="T64" s="31">
        <v>28241</v>
      </c>
      <c r="U64" s="31">
        <v>25907</v>
      </c>
      <c r="V64" s="31">
        <v>19686</v>
      </c>
      <c r="W64" s="30">
        <v>13607</v>
      </c>
      <c r="X64" s="31">
        <v>15790</v>
      </c>
      <c r="Y64" s="31">
        <v>16837</v>
      </c>
      <c r="Z64" s="31">
        <v>15273</v>
      </c>
      <c r="AA64" s="30">
        <v>11105</v>
      </c>
      <c r="AB64" s="31">
        <v>9203</v>
      </c>
      <c r="AC64" s="31">
        <v>9035</v>
      </c>
      <c r="AD64" s="31">
        <v>11016</v>
      </c>
      <c r="AE64" s="30">
        <v>10794</v>
      </c>
      <c r="AF64" s="31">
        <v>9182</v>
      </c>
      <c r="AG64" s="31">
        <v>10241</v>
      </c>
      <c r="AH64" s="31">
        <v>10024</v>
      </c>
      <c r="AI64" s="30">
        <v>7972</v>
      </c>
      <c r="AJ64" s="31">
        <v>9530</v>
      </c>
      <c r="AK64" s="31">
        <v>11440</v>
      </c>
      <c r="AL64" s="31">
        <v>12338</v>
      </c>
      <c r="AM64" s="30">
        <v>9804</v>
      </c>
      <c r="AN64" s="31">
        <v>8331</v>
      </c>
      <c r="AO64" s="31">
        <v>11350</v>
      </c>
      <c r="AP64" s="31">
        <v>10630</v>
      </c>
      <c r="AQ64" s="30">
        <v>9931</v>
      </c>
      <c r="AR64" s="31"/>
      <c r="AS64" s="31"/>
      <c r="AT64" s="31"/>
    </row>
    <row r="65" spans="1:46" s="6" customFormat="1" x14ac:dyDescent="0.2">
      <c r="A65" s="68" t="s">
        <v>72</v>
      </c>
      <c r="B65" s="37" t="s">
        <v>19</v>
      </c>
      <c r="C65" s="16">
        <v>0</v>
      </c>
      <c r="D65" s="17">
        <v>0</v>
      </c>
      <c r="E65" s="17">
        <v>0</v>
      </c>
      <c r="F65" s="17">
        <v>0</v>
      </c>
      <c r="G65" s="18">
        <v>0</v>
      </c>
      <c r="H65" s="19">
        <v>0</v>
      </c>
      <c r="I65" s="19">
        <v>0</v>
      </c>
      <c r="J65" s="19">
        <v>0</v>
      </c>
      <c r="K65" s="16">
        <v>0</v>
      </c>
      <c r="L65" s="17">
        <v>0</v>
      </c>
      <c r="M65" s="17">
        <v>0</v>
      </c>
      <c r="N65" s="17">
        <v>0</v>
      </c>
      <c r="O65" s="16">
        <v>0</v>
      </c>
      <c r="P65" s="17">
        <v>0</v>
      </c>
      <c r="Q65" s="17">
        <v>0</v>
      </c>
      <c r="R65" s="17">
        <v>0</v>
      </c>
      <c r="S65" s="16">
        <v>0</v>
      </c>
      <c r="T65" s="17">
        <v>0</v>
      </c>
      <c r="U65" s="17">
        <v>0</v>
      </c>
      <c r="V65" s="17">
        <v>0</v>
      </c>
      <c r="W65" s="16">
        <v>0</v>
      </c>
      <c r="X65" s="17">
        <v>0</v>
      </c>
      <c r="Y65" s="17">
        <v>0</v>
      </c>
      <c r="Z65" s="17">
        <v>0</v>
      </c>
      <c r="AA65" s="16">
        <v>0</v>
      </c>
      <c r="AB65" s="17">
        <v>0</v>
      </c>
      <c r="AC65" s="17">
        <v>0</v>
      </c>
      <c r="AD65" s="17">
        <v>0</v>
      </c>
      <c r="AE65" s="16">
        <v>0</v>
      </c>
      <c r="AF65" s="17">
        <v>0</v>
      </c>
      <c r="AG65" s="17">
        <v>0</v>
      </c>
      <c r="AH65" s="17">
        <v>0</v>
      </c>
      <c r="AI65" s="16">
        <v>0</v>
      </c>
      <c r="AJ65" s="17">
        <v>0</v>
      </c>
      <c r="AK65" s="17">
        <v>0</v>
      </c>
      <c r="AL65" s="17">
        <v>0</v>
      </c>
      <c r="AM65" s="16">
        <v>0</v>
      </c>
      <c r="AN65" s="17">
        <v>0</v>
      </c>
      <c r="AO65" s="17">
        <v>0</v>
      </c>
      <c r="AP65" s="17">
        <v>0</v>
      </c>
      <c r="AQ65" s="16">
        <v>0</v>
      </c>
      <c r="AR65" s="17"/>
      <c r="AS65" s="17"/>
      <c r="AT65" s="17"/>
    </row>
    <row r="66" spans="1:46" s="6" customFormat="1" x14ac:dyDescent="0.2">
      <c r="A66" s="68" t="s">
        <v>73</v>
      </c>
      <c r="B66" s="37" t="s">
        <v>21</v>
      </c>
      <c r="C66" s="16">
        <v>7</v>
      </c>
      <c r="D66" s="17">
        <v>7</v>
      </c>
      <c r="E66" s="17">
        <v>8</v>
      </c>
      <c r="F66" s="17">
        <v>8</v>
      </c>
      <c r="G66" s="18">
        <v>8</v>
      </c>
      <c r="H66" s="19">
        <v>7</v>
      </c>
      <c r="I66" s="19">
        <v>8</v>
      </c>
      <c r="J66" s="19">
        <v>8</v>
      </c>
      <c r="K66" s="16">
        <v>8</v>
      </c>
      <c r="L66" s="17">
        <v>8</v>
      </c>
      <c r="M66" s="17">
        <v>8</v>
      </c>
      <c r="N66" s="17">
        <v>11</v>
      </c>
      <c r="O66" s="16">
        <v>11</v>
      </c>
      <c r="P66" s="17">
        <v>11</v>
      </c>
      <c r="Q66" s="17">
        <v>11</v>
      </c>
      <c r="R66" s="17">
        <v>12</v>
      </c>
      <c r="S66" s="16">
        <v>13</v>
      </c>
      <c r="T66" s="17">
        <v>13</v>
      </c>
      <c r="U66" s="17">
        <v>11</v>
      </c>
      <c r="V66" s="17">
        <v>9</v>
      </c>
      <c r="W66" s="16">
        <v>8</v>
      </c>
      <c r="X66" s="17">
        <v>9</v>
      </c>
      <c r="Y66" s="17">
        <v>10</v>
      </c>
      <c r="Z66" s="17">
        <v>9</v>
      </c>
      <c r="AA66" s="16">
        <v>0</v>
      </c>
      <c r="AB66" s="17">
        <v>0</v>
      </c>
      <c r="AC66" s="17">
        <v>0</v>
      </c>
      <c r="AD66" s="17">
        <v>0</v>
      </c>
      <c r="AE66" s="16">
        <v>0</v>
      </c>
      <c r="AF66" s="17">
        <v>0</v>
      </c>
      <c r="AG66" s="17">
        <v>0</v>
      </c>
      <c r="AH66" s="17">
        <v>0</v>
      </c>
      <c r="AI66" s="16">
        <v>0</v>
      </c>
      <c r="AJ66" s="17">
        <v>0</v>
      </c>
      <c r="AK66" s="17">
        <v>0</v>
      </c>
      <c r="AL66" s="17">
        <v>0</v>
      </c>
      <c r="AM66" s="16">
        <v>0</v>
      </c>
      <c r="AN66" s="17">
        <v>0</v>
      </c>
      <c r="AO66" s="17">
        <v>0</v>
      </c>
      <c r="AP66" s="17">
        <v>0</v>
      </c>
      <c r="AQ66" s="16">
        <v>0</v>
      </c>
      <c r="AR66" s="17"/>
      <c r="AS66" s="17"/>
      <c r="AT66" s="17"/>
    </row>
    <row r="67" spans="1:46" s="6" customFormat="1" x14ac:dyDescent="0.2">
      <c r="A67" s="68" t="s">
        <v>74</v>
      </c>
      <c r="B67" s="37" t="s">
        <v>23</v>
      </c>
      <c r="C67" s="16">
        <v>11692</v>
      </c>
      <c r="D67" s="17">
        <v>14579</v>
      </c>
      <c r="E67" s="17">
        <v>15967</v>
      </c>
      <c r="F67" s="17">
        <v>22354</v>
      </c>
      <c r="G67" s="18">
        <v>22444</v>
      </c>
      <c r="H67" s="19">
        <v>22287</v>
      </c>
      <c r="I67" s="19">
        <v>23373</v>
      </c>
      <c r="J67" s="19">
        <v>22061</v>
      </c>
      <c r="K67" s="16">
        <v>23049</v>
      </c>
      <c r="L67" s="17">
        <v>22434</v>
      </c>
      <c r="M67" s="17">
        <v>22967</v>
      </c>
      <c r="N67" s="17">
        <v>25088</v>
      </c>
      <c r="O67" s="16">
        <v>24843</v>
      </c>
      <c r="P67" s="17">
        <v>21846</v>
      </c>
      <c r="Q67" s="17">
        <v>23367</v>
      </c>
      <c r="R67" s="17">
        <v>24206</v>
      </c>
      <c r="S67" s="16">
        <v>27235</v>
      </c>
      <c r="T67" s="17">
        <v>24354</v>
      </c>
      <c r="U67" s="17">
        <v>20880</v>
      </c>
      <c r="V67" s="17">
        <v>14596</v>
      </c>
      <c r="W67" s="16">
        <v>8694</v>
      </c>
      <c r="X67" s="17">
        <v>9954</v>
      </c>
      <c r="Y67" s="17">
        <v>9886</v>
      </c>
      <c r="Z67" s="17">
        <v>7937</v>
      </c>
      <c r="AA67" s="16">
        <v>7900</v>
      </c>
      <c r="AB67" s="17">
        <v>6812</v>
      </c>
      <c r="AC67" s="17">
        <v>6091</v>
      </c>
      <c r="AD67" s="17">
        <v>8185</v>
      </c>
      <c r="AE67" s="16">
        <v>8670</v>
      </c>
      <c r="AF67" s="17">
        <v>6943</v>
      </c>
      <c r="AG67" s="17">
        <v>8328</v>
      </c>
      <c r="AH67" s="17">
        <v>8228</v>
      </c>
      <c r="AI67" s="16">
        <v>5915</v>
      </c>
      <c r="AJ67" s="17">
        <v>7436</v>
      </c>
      <c r="AK67" s="17">
        <v>9251</v>
      </c>
      <c r="AL67" s="17">
        <v>9558</v>
      </c>
      <c r="AM67" s="16">
        <v>7044</v>
      </c>
      <c r="AN67" s="17">
        <v>5791</v>
      </c>
      <c r="AO67" s="17">
        <v>9115</v>
      </c>
      <c r="AP67" s="17">
        <v>7973</v>
      </c>
      <c r="AQ67" s="16">
        <v>7260</v>
      </c>
      <c r="AR67" s="17"/>
      <c r="AS67" s="17"/>
      <c r="AT67" s="17"/>
    </row>
    <row r="68" spans="1:46" s="6" customFormat="1" x14ac:dyDescent="0.2">
      <c r="A68" s="68" t="s">
        <v>75</v>
      </c>
      <c r="B68" s="37" t="s">
        <v>25</v>
      </c>
      <c r="C68" s="16">
        <v>664</v>
      </c>
      <c r="D68" s="17">
        <v>919</v>
      </c>
      <c r="E68" s="17">
        <v>987</v>
      </c>
      <c r="F68" s="17">
        <v>1137</v>
      </c>
      <c r="G68" s="18">
        <v>1256</v>
      </c>
      <c r="H68" s="19">
        <v>1168</v>
      </c>
      <c r="I68" s="19">
        <v>1713</v>
      </c>
      <c r="J68" s="19">
        <v>1558</v>
      </c>
      <c r="K68" s="16">
        <v>1739</v>
      </c>
      <c r="L68" s="17">
        <v>1791</v>
      </c>
      <c r="M68" s="17">
        <v>1832</v>
      </c>
      <c r="N68" s="17">
        <v>1947</v>
      </c>
      <c r="O68" s="16">
        <v>2094</v>
      </c>
      <c r="P68" s="17">
        <v>2382</v>
      </c>
      <c r="Q68" s="17">
        <v>2454</v>
      </c>
      <c r="R68" s="17">
        <v>2969</v>
      </c>
      <c r="S68" s="16">
        <v>3516</v>
      </c>
      <c r="T68" s="17">
        <v>3874</v>
      </c>
      <c r="U68" s="17">
        <v>5016</v>
      </c>
      <c r="V68" s="17">
        <v>5081</v>
      </c>
      <c r="W68" s="16">
        <v>4905</v>
      </c>
      <c r="X68" s="17">
        <v>5827</v>
      </c>
      <c r="Y68" s="17">
        <v>6941</v>
      </c>
      <c r="Z68" s="17">
        <v>7327</v>
      </c>
      <c r="AA68" s="16">
        <v>3205</v>
      </c>
      <c r="AB68" s="17">
        <v>2391</v>
      </c>
      <c r="AC68" s="17">
        <v>2944</v>
      </c>
      <c r="AD68" s="17">
        <v>2831</v>
      </c>
      <c r="AE68" s="16">
        <v>2124</v>
      </c>
      <c r="AF68" s="17">
        <v>2239</v>
      </c>
      <c r="AG68" s="17">
        <v>1913</v>
      </c>
      <c r="AH68" s="17">
        <v>1796</v>
      </c>
      <c r="AI68" s="16">
        <v>2057</v>
      </c>
      <c r="AJ68" s="17">
        <v>2094</v>
      </c>
      <c r="AK68" s="17">
        <v>2189</v>
      </c>
      <c r="AL68" s="17">
        <v>2780</v>
      </c>
      <c r="AM68" s="16">
        <v>2760</v>
      </c>
      <c r="AN68" s="17">
        <v>2540</v>
      </c>
      <c r="AO68" s="17">
        <v>2235</v>
      </c>
      <c r="AP68" s="17">
        <v>2657</v>
      </c>
      <c r="AQ68" s="16">
        <v>2671</v>
      </c>
      <c r="AR68" s="17"/>
      <c r="AS68" s="17"/>
      <c r="AT68" s="17"/>
    </row>
    <row r="69" spans="1:46" s="14" customFormat="1" ht="15.75" x14ac:dyDescent="0.25">
      <c r="A69" s="69" t="s">
        <v>76</v>
      </c>
      <c r="B69" s="35" t="s">
        <v>77</v>
      </c>
      <c r="C69" s="30">
        <v>1481</v>
      </c>
      <c r="D69" s="31">
        <v>1519</v>
      </c>
      <c r="E69" s="31">
        <v>1613</v>
      </c>
      <c r="F69" s="31">
        <v>1639</v>
      </c>
      <c r="G69" s="32">
        <v>1639</v>
      </c>
      <c r="H69" s="33">
        <v>1648</v>
      </c>
      <c r="I69" s="33">
        <v>1772</v>
      </c>
      <c r="J69" s="33">
        <v>1763</v>
      </c>
      <c r="K69" s="30">
        <v>1771</v>
      </c>
      <c r="L69" s="31">
        <v>1800</v>
      </c>
      <c r="M69" s="31">
        <v>1818</v>
      </c>
      <c r="N69" s="31">
        <v>1861</v>
      </c>
      <c r="O69" s="30">
        <v>1918</v>
      </c>
      <c r="P69" s="31">
        <v>2032</v>
      </c>
      <c r="Q69" s="31">
        <v>2068</v>
      </c>
      <c r="R69" s="31">
        <v>2190</v>
      </c>
      <c r="S69" s="30">
        <v>2445</v>
      </c>
      <c r="T69" s="31">
        <v>2355</v>
      </c>
      <c r="U69" s="31">
        <v>2119</v>
      </c>
      <c r="V69" s="31">
        <v>1906</v>
      </c>
      <c r="W69" s="30">
        <v>1873</v>
      </c>
      <c r="X69" s="31">
        <v>2021</v>
      </c>
      <c r="Y69" s="31">
        <v>2103</v>
      </c>
      <c r="Z69" s="31">
        <v>2089</v>
      </c>
      <c r="AA69" s="30">
        <v>3115</v>
      </c>
      <c r="AB69" s="31">
        <v>3788</v>
      </c>
      <c r="AC69" s="31">
        <v>3506</v>
      </c>
      <c r="AD69" s="31">
        <v>4492</v>
      </c>
      <c r="AE69" s="30">
        <v>4458</v>
      </c>
      <c r="AF69" s="31">
        <v>5239</v>
      </c>
      <c r="AG69" s="31">
        <v>5076</v>
      </c>
      <c r="AH69" s="31">
        <v>4987</v>
      </c>
      <c r="AI69" s="30">
        <v>4536</v>
      </c>
      <c r="AJ69" s="31">
        <v>4648</v>
      </c>
      <c r="AK69" s="31">
        <v>4611</v>
      </c>
      <c r="AL69" s="31">
        <v>5038</v>
      </c>
      <c r="AM69" s="30">
        <v>5083</v>
      </c>
      <c r="AN69" s="31">
        <v>5617</v>
      </c>
      <c r="AO69" s="31">
        <v>5314</v>
      </c>
      <c r="AP69" s="31">
        <v>5934</v>
      </c>
      <c r="AQ69" s="30">
        <v>5654</v>
      </c>
      <c r="AR69" s="31"/>
      <c r="AS69" s="31"/>
      <c r="AT69" s="31"/>
    </row>
    <row r="70" spans="1:46" s="6" customFormat="1" x14ac:dyDescent="0.2">
      <c r="A70" s="68" t="s">
        <v>78</v>
      </c>
      <c r="B70" s="37" t="s">
        <v>19</v>
      </c>
      <c r="C70" s="16">
        <v>92</v>
      </c>
      <c r="D70" s="17">
        <v>116</v>
      </c>
      <c r="E70" s="17">
        <v>117</v>
      </c>
      <c r="F70" s="17">
        <v>129</v>
      </c>
      <c r="G70" s="18">
        <v>136</v>
      </c>
      <c r="H70" s="19">
        <v>150</v>
      </c>
      <c r="I70" s="19">
        <v>164</v>
      </c>
      <c r="J70" s="19">
        <v>164</v>
      </c>
      <c r="K70" s="16">
        <v>159</v>
      </c>
      <c r="L70" s="17">
        <v>168</v>
      </c>
      <c r="M70" s="17">
        <v>175</v>
      </c>
      <c r="N70" s="17">
        <v>172</v>
      </c>
      <c r="O70" s="16">
        <v>220</v>
      </c>
      <c r="P70" s="17">
        <v>220</v>
      </c>
      <c r="Q70" s="17">
        <v>231</v>
      </c>
      <c r="R70" s="17">
        <v>183</v>
      </c>
      <c r="S70" s="16">
        <v>241</v>
      </c>
      <c r="T70" s="17">
        <v>88</v>
      </c>
      <c r="U70" s="17">
        <v>81</v>
      </c>
      <c r="V70" s="17">
        <v>71</v>
      </c>
      <c r="W70" s="16">
        <v>66</v>
      </c>
      <c r="X70" s="17">
        <v>109</v>
      </c>
      <c r="Y70" s="17">
        <v>100</v>
      </c>
      <c r="Z70" s="17">
        <v>75</v>
      </c>
      <c r="AA70" s="16">
        <v>41</v>
      </c>
      <c r="AB70" s="17">
        <v>24</v>
      </c>
      <c r="AC70" s="17">
        <v>27</v>
      </c>
      <c r="AD70" s="17">
        <v>28</v>
      </c>
      <c r="AE70" s="16">
        <v>28</v>
      </c>
      <c r="AF70" s="17">
        <v>29</v>
      </c>
      <c r="AG70" s="17">
        <v>27</v>
      </c>
      <c r="AH70" s="17">
        <v>27</v>
      </c>
      <c r="AI70" s="16">
        <v>27</v>
      </c>
      <c r="AJ70" s="17">
        <v>25</v>
      </c>
      <c r="AK70" s="17">
        <v>38</v>
      </c>
      <c r="AL70" s="17">
        <v>27</v>
      </c>
      <c r="AM70" s="16">
        <v>25</v>
      </c>
      <c r="AN70" s="17">
        <v>41</v>
      </c>
      <c r="AO70" s="17">
        <v>42</v>
      </c>
      <c r="AP70" s="17">
        <v>43</v>
      </c>
      <c r="AQ70" s="16">
        <v>44</v>
      </c>
      <c r="AR70" s="17"/>
      <c r="AS70" s="17"/>
      <c r="AT70" s="17"/>
    </row>
    <row r="71" spans="1:46" s="6" customFormat="1" x14ac:dyDescent="0.2">
      <c r="A71" s="68" t="s">
        <v>79</v>
      </c>
      <c r="B71" s="40" t="s">
        <v>50</v>
      </c>
      <c r="C71" s="16">
        <v>14</v>
      </c>
      <c r="D71" s="17">
        <v>39</v>
      </c>
      <c r="E71" s="17">
        <v>39</v>
      </c>
      <c r="F71" s="17">
        <v>43</v>
      </c>
      <c r="G71" s="18">
        <v>41</v>
      </c>
      <c r="H71" s="19">
        <v>39</v>
      </c>
      <c r="I71" s="19">
        <v>38</v>
      </c>
      <c r="J71" s="19">
        <v>38</v>
      </c>
      <c r="K71" s="16">
        <v>39</v>
      </c>
      <c r="L71" s="17">
        <v>40</v>
      </c>
      <c r="M71" s="17">
        <v>40</v>
      </c>
      <c r="N71" s="17">
        <v>41</v>
      </c>
      <c r="O71" s="16">
        <v>41</v>
      </c>
      <c r="P71" s="17">
        <v>41</v>
      </c>
      <c r="Q71" s="17">
        <v>44</v>
      </c>
      <c r="R71" s="17">
        <v>45</v>
      </c>
      <c r="S71" s="16">
        <v>48</v>
      </c>
      <c r="T71" s="17">
        <v>48</v>
      </c>
      <c r="U71" s="17">
        <v>44</v>
      </c>
      <c r="V71" s="17">
        <v>43</v>
      </c>
      <c r="W71" s="16">
        <v>41</v>
      </c>
      <c r="X71" s="17">
        <v>43</v>
      </c>
      <c r="Y71" s="17">
        <v>45</v>
      </c>
      <c r="Z71" s="17">
        <v>44</v>
      </c>
      <c r="AA71" s="16">
        <v>27</v>
      </c>
      <c r="AB71" s="17">
        <v>24</v>
      </c>
      <c r="AC71" s="17">
        <v>27</v>
      </c>
      <c r="AD71" s="17">
        <v>27</v>
      </c>
      <c r="AE71" s="16">
        <v>28</v>
      </c>
      <c r="AF71" s="17">
        <v>29</v>
      </c>
      <c r="AG71" s="17">
        <v>27</v>
      </c>
      <c r="AH71" s="17">
        <v>26</v>
      </c>
      <c r="AI71" s="16">
        <v>27</v>
      </c>
      <c r="AJ71" s="17">
        <v>25</v>
      </c>
      <c r="AK71" s="17">
        <v>25</v>
      </c>
      <c r="AL71" s="17">
        <v>26</v>
      </c>
      <c r="AM71" s="16">
        <v>25</v>
      </c>
      <c r="AN71" s="17">
        <v>41</v>
      </c>
      <c r="AO71" s="17">
        <v>42</v>
      </c>
      <c r="AP71" s="17">
        <v>42</v>
      </c>
      <c r="AQ71" s="16">
        <v>44</v>
      </c>
      <c r="AR71" s="17"/>
      <c r="AS71" s="17"/>
      <c r="AT71" s="17"/>
    </row>
    <row r="72" spans="1:46" s="6" customFormat="1" x14ac:dyDescent="0.2">
      <c r="A72" s="68" t="s">
        <v>80</v>
      </c>
      <c r="B72" s="40" t="s">
        <v>52</v>
      </c>
      <c r="C72" s="16">
        <v>78</v>
      </c>
      <c r="D72" s="17">
        <v>77</v>
      </c>
      <c r="E72" s="17">
        <v>78</v>
      </c>
      <c r="F72" s="17">
        <v>86</v>
      </c>
      <c r="G72" s="18">
        <v>95</v>
      </c>
      <c r="H72" s="19">
        <v>111</v>
      </c>
      <c r="I72" s="19">
        <v>126</v>
      </c>
      <c r="J72" s="19">
        <v>126</v>
      </c>
      <c r="K72" s="16">
        <v>120</v>
      </c>
      <c r="L72" s="17">
        <v>128</v>
      </c>
      <c r="M72" s="17">
        <v>135</v>
      </c>
      <c r="N72" s="17">
        <v>131</v>
      </c>
      <c r="O72" s="16">
        <v>179</v>
      </c>
      <c r="P72" s="17">
        <v>179</v>
      </c>
      <c r="Q72" s="17">
        <v>187</v>
      </c>
      <c r="R72" s="17">
        <v>138</v>
      </c>
      <c r="S72" s="16">
        <v>193</v>
      </c>
      <c r="T72" s="17">
        <v>40</v>
      </c>
      <c r="U72" s="17">
        <v>37</v>
      </c>
      <c r="V72" s="17">
        <v>28</v>
      </c>
      <c r="W72" s="16">
        <v>25</v>
      </c>
      <c r="X72" s="17">
        <v>66</v>
      </c>
      <c r="Y72" s="17">
        <v>55</v>
      </c>
      <c r="Z72" s="17">
        <v>31</v>
      </c>
      <c r="AA72" s="16">
        <v>14</v>
      </c>
      <c r="AB72" s="17">
        <v>0</v>
      </c>
      <c r="AC72" s="17">
        <v>0</v>
      </c>
      <c r="AD72" s="17">
        <v>1</v>
      </c>
      <c r="AE72" s="16">
        <v>0</v>
      </c>
      <c r="AF72" s="17">
        <v>0</v>
      </c>
      <c r="AG72" s="17">
        <v>0</v>
      </c>
      <c r="AH72" s="17">
        <v>1</v>
      </c>
      <c r="AI72" s="16">
        <v>0</v>
      </c>
      <c r="AJ72" s="17">
        <v>0</v>
      </c>
      <c r="AK72" s="17">
        <v>13</v>
      </c>
      <c r="AL72" s="17">
        <v>1</v>
      </c>
      <c r="AM72" s="16">
        <v>0</v>
      </c>
      <c r="AN72" s="17">
        <v>0</v>
      </c>
      <c r="AO72" s="17">
        <v>0</v>
      </c>
      <c r="AP72" s="17">
        <v>1</v>
      </c>
      <c r="AQ72" s="16">
        <v>0</v>
      </c>
      <c r="AR72" s="17"/>
      <c r="AS72" s="17"/>
      <c r="AT72" s="17"/>
    </row>
    <row r="73" spans="1:46" s="6" customFormat="1" x14ac:dyDescent="0.2">
      <c r="A73" s="68" t="s">
        <v>81</v>
      </c>
      <c r="B73" s="37" t="s">
        <v>21</v>
      </c>
      <c r="C73" s="16">
        <v>1326</v>
      </c>
      <c r="D73" s="17">
        <v>1342</v>
      </c>
      <c r="E73" s="17">
        <v>1436</v>
      </c>
      <c r="F73" s="17">
        <v>1455</v>
      </c>
      <c r="G73" s="18">
        <v>1449</v>
      </c>
      <c r="H73" s="19">
        <v>1445</v>
      </c>
      <c r="I73" s="19">
        <v>1548</v>
      </c>
      <c r="J73" s="19">
        <v>1556</v>
      </c>
      <c r="K73" s="16">
        <v>1568</v>
      </c>
      <c r="L73" s="17">
        <v>1581</v>
      </c>
      <c r="M73" s="17">
        <v>1592</v>
      </c>
      <c r="N73" s="17">
        <v>1637</v>
      </c>
      <c r="O73" s="16">
        <v>1646</v>
      </c>
      <c r="P73" s="17">
        <v>1745</v>
      </c>
      <c r="Q73" s="17">
        <v>1779</v>
      </c>
      <c r="R73" s="17">
        <v>1961</v>
      </c>
      <c r="S73" s="16">
        <v>2156</v>
      </c>
      <c r="T73" s="17">
        <v>2215</v>
      </c>
      <c r="U73" s="17">
        <v>1987</v>
      </c>
      <c r="V73" s="17">
        <v>1795</v>
      </c>
      <c r="W73" s="16">
        <v>1767</v>
      </c>
      <c r="X73" s="17">
        <v>1866</v>
      </c>
      <c r="Y73" s="17">
        <v>1957</v>
      </c>
      <c r="Z73" s="17">
        <v>1975</v>
      </c>
      <c r="AA73" s="16">
        <v>2053</v>
      </c>
      <c r="AB73" s="17">
        <v>1904</v>
      </c>
      <c r="AC73" s="17">
        <v>2050</v>
      </c>
      <c r="AD73" s="17">
        <v>2060</v>
      </c>
      <c r="AE73" s="16">
        <v>2157</v>
      </c>
      <c r="AF73" s="17">
        <v>2192</v>
      </c>
      <c r="AG73" s="17">
        <v>2030</v>
      </c>
      <c r="AH73" s="17">
        <v>1982</v>
      </c>
      <c r="AI73" s="16">
        <v>2089</v>
      </c>
      <c r="AJ73" s="17">
        <v>2016</v>
      </c>
      <c r="AK73" s="17">
        <v>2081</v>
      </c>
      <c r="AL73" s="17">
        <v>2385</v>
      </c>
      <c r="AM73" s="16">
        <v>2336</v>
      </c>
      <c r="AN73" s="17">
        <v>2313</v>
      </c>
      <c r="AO73" s="17">
        <v>2406</v>
      </c>
      <c r="AP73" s="17">
        <v>2456</v>
      </c>
      <c r="AQ73" s="16">
        <v>2454</v>
      </c>
      <c r="AR73" s="17"/>
      <c r="AS73" s="17"/>
      <c r="AT73" s="17"/>
    </row>
    <row r="74" spans="1:46" s="6" customFormat="1" x14ac:dyDescent="0.2">
      <c r="A74" s="68" t="s">
        <v>82</v>
      </c>
      <c r="B74" s="40" t="s">
        <v>50</v>
      </c>
      <c r="C74" s="16">
        <v>73</v>
      </c>
      <c r="D74" s="17">
        <v>82</v>
      </c>
      <c r="E74" s="17">
        <v>178</v>
      </c>
      <c r="F74" s="17">
        <v>214</v>
      </c>
      <c r="G74" s="18">
        <v>203</v>
      </c>
      <c r="H74" s="19">
        <v>197</v>
      </c>
      <c r="I74" s="19">
        <v>293</v>
      </c>
      <c r="J74" s="19">
        <v>294</v>
      </c>
      <c r="K74" s="16">
        <v>295</v>
      </c>
      <c r="L74" s="17">
        <v>306</v>
      </c>
      <c r="M74" s="17">
        <v>310</v>
      </c>
      <c r="N74" s="17">
        <v>440</v>
      </c>
      <c r="O74" s="16">
        <v>440</v>
      </c>
      <c r="P74" s="17">
        <v>565</v>
      </c>
      <c r="Q74" s="17">
        <v>593</v>
      </c>
      <c r="R74" s="17">
        <v>768</v>
      </c>
      <c r="S74" s="16">
        <v>957</v>
      </c>
      <c r="T74" s="17">
        <v>1010</v>
      </c>
      <c r="U74" s="17">
        <v>1009</v>
      </c>
      <c r="V74" s="17">
        <v>811</v>
      </c>
      <c r="W74" s="16">
        <v>776</v>
      </c>
      <c r="X74" s="17">
        <v>867</v>
      </c>
      <c r="Y74" s="17">
        <v>952</v>
      </c>
      <c r="Z74" s="17">
        <v>964</v>
      </c>
      <c r="AA74" s="16">
        <v>1051</v>
      </c>
      <c r="AB74" s="17">
        <v>1904</v>
      </c>
      <c r="AC74" s="17">
        <v>2050</v>
      </c>
      <c r="AD74" s="17">
        <v>2060</v>
      </c>
      <c r="AE74" s="16">
        <v>2157</v>
      </c>
      <c r="AF74" s="17">
        <v>2192</v>
      </c>
      <c r="AG74" s="17">
        <v>2030</v>
      </c>
      <c r="AH74" s="17">
        <v>1982</v>
      </c>
      <c r="AI74" s="16">
        <v>2089</v>
      </c>
      <c r="AJ74" s="17">
        <v>2016</v>
      </c>
      <c r="AK74" s="17">
        <v>2081</v>
      </c>
      <c r="AL74" s="17">
        <v>2385</v>
      </c>
      <c r="AM74" s="16">
        <v>2336</v>
      </c>
      <c r="AN74" s="17">
        <v>2313</v>
      </c>
      <c r="AO74" s="17">
        <v>2406</v>
      </c>
      <c r="AP74" s="17">
        <v>2456</v>
      </c>
      <c r="AQ74" s="16">
        <v>2454</v>
      </c>
      <c r="AR74" s="17"/>
      <c r="AS74" s="17"/>
      <c r="AT74" s="17"/>
    </row>
    <row r="75" spans="1:46" s="6" customFormat="1" x14ac:dyDescent="0.2">
      <c r="A75" s="68" t="s">
        <v>83</v>
      </c>
      <c r="B75" s="40" t="s">
        <v>52</v>
      </c>
      <c r="C75" s="16">
        <v>1253</v>
      </c>
      <c r="D75" s="17">
        <v>1260</v>
      </c>
      <c r="E75" s="17">
        <v>1258</v>
      </c>
      <c r="F75" s="17">
        <v>1241</v>
      </c>
      <c r="G75" s="18">
        <v>1246</v>
      </c>
      <c r="H75" s="19">
        <v>1248</v>
      </c>
      <c r="I75" s="19">
        <v>1255</v>
      </c>
      <c r="J75" s="19">
        <v>1262</v>
      </c>
      <c r="K75" s="16">
        <v>1273</v>
      </c>
      <c r="L75" s="17">
        <v>1275</v>
      </c>
      <c r="M75" s="17">
        <v>1282</v>
      </c>
      <c r="N75" s="17">
        <v>1197</v>
      </c>
      <c r="O75" s="16">
        <v>1206</v>
      </c>
      <c r="P75" s="17">
        <v>1180</v>
      </c>
      <c r="Q75" s="17">
        <v>1186</v>
      </c>
      <c r="R75" s="17">
        <v>1193</v>
      </c>
      <c r="S75" s="16">
        <v>1199</v>
      </c>
      <c r="T75" s="17">
        <v>1205</v>
      </c>
      <c r="U75" s="17">
        <v>978</v>
      </c>
      <c r="V75" s="17">
        <v>984</v>
      </c>
      <c r="W75" s="16">
        <v>991</v>
      </c>
      <c r="X75" s="17">
        <v>999</v>
      </c>
      <c r="Y75" s="17">
        <v>1005</v>
      </c>
      <c r="Z75" s="17">
        <v>1011</v>
      </c>
      <c r="AA75" s="16">
        <v>1002</v>
      </c>
      <c r="AB75" s="17">
        <v>0</v>
      </c>
      <c r="AC75" s="17">
        <v>0</v>
      </c>
      <c r="AD75" s="17">
        <v>0</v>
      </c>
      <c r="AE75" s="16">
        <v>0</v>
      </c>
      <c r="AF75" s="17">
        <v>0</v>
      </c>
      <c r="AG75" s="17">
        <v>0</v>
      </c>
      <c r="AH75" s="17">
        <v>0</v>
      </c>
      <c r="AI75" s="16">
        <v>0</v>
      </c>
      <c r="AJ75" s="17">
        <v>0</v>
      </c>
      <c r="AK75" s="17">
        <v>0</v>
      </c>
      <c r="AL75" s="17">
        <v>0</v>
      </c>
      <c r="AM75" s="16">
        <v>0</v>
      </c>
      <c r="AN75" s="17">
        <v>0</v>
      </c>
      <c r="AO75" s="17">
        <v>0</v>
      </c>
      <c r="AP75" s="17">
        <v>0</v>
      </c>
      <c r="AQ75" s="16">
        <v>0</v>
      </c>
      <c r="AR75" s="17"/>
      <c r="AS75" s="17"/>
      <c r="AT75" s="17"/>
    </row>
    <row r="76" spans="1:46" s="6" customFormat="1" x14ac:dyDescent="0.2">
      <c r="A76" s="68" t="s">
        <v>84</v>
      </c>
      <c r="B76" s="37" t="s">
        <v>23</v>
      </c>
      <c r="C76" s="16">
        <v>61</v>
      </c>
      <c r="D76" s="17">
        <v>56</v>
      </c>
      <c r="E76" s="17">
        <v>55</v>
      </c>
      <c r="F76" s="17">
        <v>53</v>
      </c>
      <c r="G76" s="18">
        <v>52</v>
      </c>
      <c r="H76" s="19">
        <v>51</v>
      </c>
      <c r="I76" s="19">
        <v>58</v>
      </c>
      <c r="J76" s="19">
        <v>36</v>
      </c>
      <c r="K76" s="16">
        <v>37</v>
      </c>
      <c r="L76" s="17">
        <v>43</v>
      </c>
      <c r="M76" s="17">
        <v>44</v>
      </c>
      <c r="N76" s="17">
        <v>45</v>
      </c>
      <c r="O76" s="16">
        <v>45</v>
      </c>
      <c r="P76" s="17">
        <v>59</v>
      </c>
      <c r="Q76" s="17">
        <v>50</v>
      </c>
      <c r="R76" s="17">
        <v>38</v>
      </c>
      <c r="S76" s="16">
        <v>40</v>
      </c>
      <c r="T76" s="17">
        <v>44</v>
      </c>
      <c r="U76" s="17">
        <v>38</v>
      </c>
      <c r="V76" s="17">
        <v>32</v>
      </c>
      <c r="W76" s="16">
        <v>32</v>
      </c>
      <c r="X76" s="17">
        <v>37</v>
      </c>
      <c r="Y76" s="17">
        <v>38</v>
      </c>
      <c r="Z76" s="17">
        <v>39</v>
      </c>
      <c r="AA76" s="16">
        <v>326</v>
      </c>
      <c r="AB76" s="17">
        <v>1075</v>
      </c>
      <c r="AC76" s="17">
        <v>498</v>
      </c>
      <c r="AD76" s="17">
        <v>1306</v>
      </c>
      <c r="AE76" s="16">
        <v>1008</v>
      </c>
      <c r="AF76" s="17">
        <v>1834</v>
      </c>
      <c r="AG76" s="17">
        <v>2126</v>
      </c>
      <c r="AH76" s="17">
        <v>1874</v>
      </c>
      <c r="AI76" s="16">
        <v>1302</v>
      </c>
      <c r="AJ76" s="17">
        <v>1650</v>
      </c>
      <c r="AK76" s="17">
        <v>1472</v>
      </c>
      <c r="AL76" s="17">
        <v>1460</v>
      </c>
      <c r="AM76" s="16">
        <v>1531</v>
      </c>
      <c r="AN76" s="17">
        <v>1977</v>
      </c>
      <c r="AO76" s="17">
        <v>1496</v>
      </c>
      <c r="AP76" s="17">
        <v>1466</v>
      </c>
      <c r="AQ76" s="16">
        <v>1716</v>
      </c>
      <c r="AR76" s="17"/>
      <c r="AS76" s="17"/>
      <c r="AT76" s="17"/>
    </row>
    <row r="77" spans="1:46" s="6" customFormat="1" x14ac:dyDescent="0.2">
      <c r="A77" s="68" t="s">
        <v>85</v>
      </c>
      <c r="B77" s="40" t="s">
        <v>50</v>
      </c>
      <c r="C77" s="16">
        <v>0</v>
      </c>
      <c r="D77" s="17">
        <v>0</v>
      </c>
      <c r="E77" s="17">
        <v>0</v>
      </c>
      <c r="F77" s="17">
        <v>0</v>
      </c>
      <c r="G77" s="18">
        <v>0</v>
      </c>
      <c r="H77" s="19">
        <v>0</v>
      </c>
      <c r="I77" s="19">
        <v>0</v>
      </c>
      <c r="J77" s="19">
        <v>0</v>
      </c>
      <c r="K77" s="16">
        <v>0</v>
      </c>
      <c r="L77" s="17">
        <v>0</v>
      </c>
      <c r="M77" s="17">
        <v>0</v>
      </c>
      <c r="N77" s="17">
        <v>0</v>
      </c>
      <c r="O77" s="16">
        <v>0</v>
      </c>
      <c r="P77" s="17">
        <v>0</v>
      </c>
      <c r="Q77" s="17">
        <v>0</v>
      </c>
      <c r="R77" s="17">
        <v>0</v>
      </c>
      <c r="S77" s="16">
        <v>0</v>
      </c>
      <c r="T77" s="17">
        <v>0</v>
      </c>
      <c r="U77" s="17">
        <v>0</v>
      </c>
      <c r="V77" s="17">
        <v>0</v>
      </c>
      <c r="W77" s="16">
        <v>0</v>
      </c>
      <c r="X77" s="17">
        <v>0</v>
      </c>
      <c r="Y77" s="17">
        <v>0</v>
      </c>
      <c r="Z77" s="17">
        <v>0</v>
      </c>
      <c r="AA77" s="16">
        <v>135</v>
      </c>
      <c r="AB77" s="17">
        <v>476</v>
      </c>
      <c r="AC77" s="17">
        <v>202</v>
      </c>
      <c r="AD77" s="17">
        <v>500</v>
      </c>
      <c r="AE77" s="16">
        <v>333</v>
      </c>
      <c r="AF77" s="17">
        <v>657</v>
      </c>
      <c r="AG77" s="17">
        <v>655</v>
      </c>
      <c r="AH77" s="17">
        <v>508</v>
      </c>
      <c r="AI77" s="16">
        <v>357</v>
      </c>
      <c r="AJ77" s="17">
        <v>457</v>
      </c>
      <c r="AK77" s="17">
        <v>394</v>
      </c>
      <c r="AL77" s="17">
        <v>330</v>
      </c>
      <c r="AM77" s="16">
        <v>410</v>
      </c>
      <c r="AN77" s="17">
        <v>464</v>
      </c>
      <c r="AO77" s="17">
        <v>328</v>
      </c>
      <c r="AP77" s="17">
        <v>295</v>
      </c>
      <c r="AQ77" s="16">
        <v>367</v>
      </c>
      <c r="AR77" s="17"/>
      <c r="AS77" s="17"/>
      <c r="AT77" s="17"/>
    </row>
    <row r="78" spans="1:46" s="6" customFormat="1" x14ac:dyDescent="0.2">
      <c r="A78" s="68" t="s">
        <v>86</v>
      </c>
      <c r="B78" s="40" t="s">
        <v>52</v>
      </c>
      <c r="C78" s="16">
        <v>61</v>
      </c>
      <c r="D78" s="17">
        <v>56</v>
      </c>
      <c r="E78" s="17">
        <v>55</v>
      </c>
      <c r="F78" s="17">
        <v>53</v>
      </c>
      <c r="G78" s="18">
        <v>52</v>
      </c>
      <c r="H78" s="19">
        <v>51</v>
      </c>
      <c r="I78" s="19">
        <v>58</v>
      </c>
      <c r="J78" s="19">
        <v>36</v>
      </c>
      <c r="K78" s="16">
        <v>37</v>
      </c>
      <c r="L78" s="17">
        <v>43</v>
      </c>
      <c r="M78" s="17">
        <v>44</v>
      </c>
      <c r="N78" s="17">
        <v>45</v>
      </c>
      <c r="O78" s="16">
        <v>45</v>
      </c>
      <c r="P78" s="17">
        <v>59</v>
      </c>
      <c r="Q78" s="17">
        <v>50</v>
      </c>
      <c r="R78" s="17">
        <v>38</v>
      </c>
      <c r="S78" s="16">
        <v>40</v>
      </c>
      <c r="T78" s="17">
        <v>44</v>
      </c>
      <c r="U78" s="17">
        <v>38</v>
      </c>
      <c r="V78" s="17">
        <v>32</v>
      </c>
      <c r="W78" s="16">
        <v>32</v>
      </c>
      <c r="X78" s="17">
        <v>37</v>
      </c>
      <c r="Y78" s="17">
        <v>38</v>
      </c>
      <c r="Z78" s="17">
        <v>39</v>
      </c>
      <c r="AA78" s="16">
        <v>191</v>
      </c>
      <c r="AB78" s="17">
        <v>599</v>
      </c>
      <c r="AC78" s="17">
        <v>296</v>
      </c>
      <c r="AD78" s="17">
        <v>806</v>
      </c>
      <c r="AE78" s="16">
        <v>675</v>
      </c>
      <c r="AF78" s="17">
        <v>1177</v>
      </c>
      <c r="AG78" s="17">
        <v>1471</v>
      </c>
      <c r="AH78" s="17">
        <v>1366</v>
      </c>
      <c r="AI78" s="16">
        <v>945</v>
      </c>
      <c r="AJ78" s="17">
        <v>1193</v>
      </c>
      <c r="AK78" s="17">
        <v>1078</v>
      </c>
      <c r="AL78" s="17">
        <v>1130</v>
      </c>
      <c r="AM78" s="16">
        <v>1121</v>
      </c>
      <c r="AN78" s="17">
        <v>1513</v>
      </c>
      <c r="AO78" s="17">
        <v>1168</v>
      </c>
      <c r="AP78" s="17">
        <v>1171</v>
      </c>
      <c r="AQ78" s="16">
        <v>1349</v>
      </c>
      <c r="AR78" s="17"/>
      <c r="AS78" s="17"/>
      <c r="AT78" s="17"/>
    </row>
    <row r="79" spans="1:46" s="6" customFormat="1" x14ac:dyDescent="0.2">
      <c r="A79" s="68" t="s">
        <v>87</v>
      </c>
      <c r="B79" s="37" t="s">
        <v>25</v>
      </c>
      <c r="C79" s="16">
        <v>2</v>
      </c>
      <c r="D79" s="17">
        <v>5</v>
      </c>
      <c r="E79" s="17">
        <v>5</v>
      </c>
      <c r="F79" s="17">
        <v>2</v>
      </c>
      <c r="G79" s="18">
        <v>2</v>
      </c>
      <c r="H79" s="19">
        <v>2</v>
      </c>
      <c r="I79" s="19">
        <v>2</v>
      </c>
      <c r="J79" s="19">
        <v>7</v>
      </c>
      <c r="K79" s="16">
        <v>7</v>
      </c>
      <c r="L79" s="17">
        <v>8</v>
      </c>
      <c r="M79" s="17">
        <v>7</v>
      </c>
      <c r="N79" s="17">
        <v>7</v>
      </c>
      <c r="O79" s="16">
        <v>7</v>
      </c>
      <c r="P79" s="17">
        <v>8</v>
      </c>
      <c r="Q79" s="17">
        <v>8</v>
      </c>
      <c r="R79" s="17">
        <v>8</v>
      </c>
      <c r="S79" s="16">
        <v>8</v>
      </c>
      <c r="T79" s="17">
        <v>8</v>
      </c>
      <c r="U79" s="17">
        <v>13</v>
      </c>
      <c r="V79" s="17">
        <v>8</v>
      </c>
      <c r="W79" s="16">
        <v>8</v>
      </c>
      <c r="X79" s="17">
        <v>9</v>
      </c>
      <c r="Y79" s="17">
        <v>8</v>
      </c>
      <c r="Z79" s="17">
        <v>0</v>
      </c>
      <c r="AA79" s="16">
        <v>695</v>
      </c>
      <c r="AB79" s="17">
        <v>785</v>
      </c>
      <c r="AC79" s="17">
        <v>931</v>
      </c>
      <c r="AD79" s="17">
        <v>1098</v>
      </c>
      <c r="AE79" s="16">
        <v>1265</v>
      </c>
      <c r="AF79" s="17">
        <v>1184</v>
      </c>
      <c r="AG79" s="17">
        <v>893</v>
      </c>
      <c r="AH79" s="17">
        <v>1104</v>
      </c>
      <c r="AI79" s="16">
        <v>1118</v>
      </c>
      <c r="AJ79" s="17">
        <v>957</v>
      </c>
      <c r="AK79" s="17">
        <v>1020</v>
      </c>
      <c r="AL79" s="17">
        <v>1166</v>
      </c>
      <c r="AM79" s="16">
        <v>1191</v>
      </c>
      <c r="AN79" s="17">
        <v>1286</v>
      </c>
      <c r="AO79" s="17">
        <v>1370</v>
      </c>
      <c r="AP79" s="17">
        <v>1969</v>
      </c>
      <c r="AQ79" s="16">
        <v>1440</v>
      </c>
      <c r="AR79" s="17"/>
      <c r="AS79" s="17"/>
      <c r="AT79" s="17"/>
    </row>
    <row r="80" spans="1:46" s="6" customFormat="1" x14ac:dyDescent="0.2">
      <c r="A80" s="68" t="s">
        <v>88</v>
      </c>
      <c r="B80" s="40" t="s">
        <v>50</v>
      </c>
      <c r="C80" s="16">
        <v>0</v>
      </c>
      <c r="D80" s="17">
        <v>0</v>
      </c>
      <c r="E80" s="17">
        <v>0</v>
      </c>
      <c r="F80" s="17">
        <v>0</v>
      </c>
      <c r="G80" s="18">
        <v>0</v>
      </c>
      <c r="H80" s="19">
        <v>0</v>
      </c>
      <c r="I80" s="19">
        <v>0</v>
      </c>
      <c r="J80" s="19">
        <v>0</v>
      </c>
      <c r="K80" s="16">
        <v>0</v>
      </c>
      <c r="L80" s="17">
        <v>0</v>
      </c>
      <c r="M80" s="17">
        <v>0</v>
      </c>
      <c r="N80" s="17">
        <v>0</v>
      </c>
      <c r="O80" s="16">
        <v>0</v>
      </c>
      <c r="P80" s="17">
        <v>0</v>
      </c>
      <c r="Q80" s="17">
        <v>0</v>
      </c>
      <c r="R80" s="17">
        <v>0</v>
      </c>
      <c r="S80" s="16">
        <v>0</v>
      </c>
      <c r="T80" s="17">
        <v>0</v>
      </c>
      <c r="U80" s="17">
        <v>0</v>
      </c>
      <c r="V80" s="17">
        <v>0</v>
      </c>
      <c r="W80" s="16">
        <v>0</v>
      </c>
      <c r="X80" s="17">
        <v>0</v>
      </c>
      <c r="Y80" s="17">
        <v>0</v>
      </c>
      <c r="Z80" s="17">
        <v>0</v>
      </c>
      <c r="AA80" s="16">
        <v>447</v>
      </c>
      <c r="AB80" s="17">
        <v>402</v>
      </c>
      <c r="AC80" s="17">
        <v>486</v>
      </c>
      <c r="AD80" s="17">
        <v>634</v>
      </c>
      <c r="AE80" s="16">
        <v>713</v>
      </c>
      <c r="AF80" s="17">
        <v>697</v>
      </c>
      <c r="AG80" s="17">
        <v>425</v>
      </c>
      <c r="AH80" s="17">
        <v>524</v>
      </c>
      <c r="AI80" s="16">
        <v>483</v>
      </c>
      <c r="AJ80" s="17">
        <v>315</v>
      </c>
      <c r="AK80" s="17">
        <v>324</v>
      </c>
      <c r="AL80" s="17">
        <v>374</v>
      </c>
      <c r="AM80" s="16">
        <v>369</v>
      </c>
      <c r="AN80" s="17">
        <v>383</v>
      </c>
      <c r="AO80" s="17">
        <v>398</v>
      </c>
      <c r="AP80" s="17">
        <v>978</v>
      </c>
      <c r="AQ80" s="16">
        <v>489</v>
      </c>
      <c r="AR80" s="17"/>
      <c r="AS80" s="17"/>
      <c r="AT80" s="17"/>
    </row>
    <row r="81" spans="1:46" s="6" customFormat="1" x14ac:dyDescent="0.2">
      <c r="A81" s="68" t="s">
        <v>89</v>
      </c>
      <c r="B81" s="40" t="s">
        <v>52</v>
      </c>
      <c r="C81" s="16">
        <v>2</v>
      </c>
      <c r="D81" s="17">
        <v>5</v>
      </c>
      <c r="E81" s="17">
        <v>5</v>
      </c>
      <c r="F81" s="17">
        <v>2</v>
      </c>
      <c r="G81" s="18">
        <v>2</v>
      </c>
      <c r="H81" s="19">
        <v>2</v>
      </c>
      <c r="I81" s="19">
        <v>2</v>
      </c>
      <c r="J81" s="19">
        <v>7</v>
      </c>
      <c r="K81" s="16">
        <v>7</v>
      </c>
      <c r="L81" s="17">
        <v>8</v>
      </c>
      <c r="M81" s="17">
        <v>7</v>
      </c>
      <c r="N81" s="17">
        <v>7</v>
      </c>
      <c r="O81" s="16">
        <v>7</v>
      </c>
      <c r="P81" s="17">
        <v>8</v>
      </c>
      <c r="Q81" s="17">
        <v>8</v>
      </c>
      <c r="R81" s="17">
        <v>8</v>
      </c>
      <c r="S81" s="16">
        <v>8</v>
      </c>
      <c r="T81" s="17">
        <v>8</v>
      </c>
      <c r="U81" s="17">
        <v>13</v>
      </c>
      <c r="V81" s="17">
        <v>8</v>
      </c>
      <c r="W81" s="16">
        <v>8</v>
      </c>
      <c r="X81" s="17">
        <v>9</v>
      </c>
      <c r="Y81" s="17">
        <v>8</v>
      </c>
      <c r="Z81" s="17">
        <v>0</v>
      </c>
      <c r="AA81" s="16">
        <v>248</v>
      </c>
      <c r="AB81" s="17">
        <v>383</v>
      </c>
      <c r="AC81" s="17">
        <v>445</v>
      </c>
      <c r="AD81" s="17">
        <v>464</v>
      </c>
      <c r="AE81" s="16">
        <v>552</v>
      </c>
      <c r="AF81" s="17">
        <v>487</v>
      </c>
      <c r="AG81" s="17">
        <v>468</v>
      </c>
      <c r="AH81" s="17">
        <v>580</v>
      </c>
      <c r="AI81" s="16">
        <v>635</v>
      </c>
      <c r="AJ81" s="17">
        <v>642</v>
      </c>
      <c r="AK81" s="17">
        <v>696</v>
      </c>
      <c r="AL81" s="17">
        <v>792</v>
      </c>
      <c r="AM81" s="16">
        <v>822</v>
      </c>
      <c r="AN81" s="17">
        <v>903</v>
      </c>
      <c r="AO81" s="17">
        <v>972</v>
      </c>
      <c r="AP81" s="17">
        <v>991</v>
      </c>
      <c r="AQ81" s="16">
        <v>951</v>
      </c>
      <c r="AR81" s="17"/>
      <c r="AS81" s="17"/>
      <c r="AT81" s="17"/>
    </row>
    <row r="82" spans="1:46" s="6" customFormat="1" x14ac:dyDescent="0.2">
      <c r="A82" s="68"/>
      <c r="B82" s="40"/>
      <c r="C82" s="16"/>
      <c r="D82" s="17"/>
      <c r="E82" s="17"/>
      <c r="F82" s="17"/>
      <c r="G82" s="18"/>
      <c r="H82" s="19"/>
      <c r="I82" s="19"/>
      <c r="J82" s="19"/>
      <c r="K82" s="16"/>
      <c r="L82" s="17"/>
      <c r="M82" s="17"/>
      <c r="N82" s="17"/>
      <c r="O82" s="16"/>
      <c r="P82" s="17"/>
      <c r="Q82" s="17"/>
      <c r="R82" s="17"/>
      <c r="S82" s="16"/>
      <c r="T82" s="17"/>
      <c r="U82" s="17"/>
      <c r="V82" s="17"/>
      <c r="W82" s="16"/>
      <c r="X82" s="17"/>
      <c r="Y82" s="17"/>
      <c r="Z82" s="17"/>
      <c r="AA82" s="16"/>
      <c r="AB82" s="17"/>
      <c r="AC82" s="17"/>
      <c r="AD82" s="17"/>
      <c r="AE82" s="16"/>
      <c r="AF82" s="17"/>
      <c r="AG82" s="17"/>
      <c r="AH82" s="17"/>
      <c r="AI82" s="16"/>
      <c r="AJ82" s="17"/>
      <c r="AK82" s="17"/>
      <c r="AL82" s="17"/>
      <c r="AM82" s="16"/>
      <c r="AN82" s="17"/>
      <c r="AO82" s="17"/>
      <c r="AP82" s="17"/>
      <c r="AQ82" s="16"/>
      <c r="AR82" s="17"/>
      <c r="AS82" s="17"/>
      <c r="AT82" s="17"/>
    </row>
    <row r="83" spans="1:46" s="14" customFormat="1" ht="15.75" x14ac:dyDescent="0.25">
      <c r="A83" s="70" t="s">
        <v>90</v>
      </c>
      <c r="B83" s="38" t="s">
        <v>127</v>
      </c>
      <c r="C83" s="25">
        <v>36682</v>
      </c>
      <c r="D83" s="26">
        <v>36302</v>
      </c>
      <c r="E83" s="26">
        <v>36648</v>
      </c>
      <c r="F83" s="26">
        <v>36784</v>
      </c>
      <c r="G83" s="27">
        <v>38221</v>
      </c>
      <c r="H83" s="28">
        <v>41237</v>
      </c>
      <c r="I83" s="28">
        <v>41055</v>
      </c>
      <c r="J83" s="28">
        <v>42571</v>
      </c>
      <c r="K83" s="25">
        <v>44271</v>
      </c>
      <c r="L83" s="26">
        <v>46918</v>
      </c>
      <c r="M83" s="26">
        <v>48694</v>
      </c>
      <c r="N83" s="26">
        <v>48484</v>
      </c>
      <c r="O83" s="25">
        <v>50785</v>
      </c>
      <c r="P83" s="26">
        <v>54441</v>
      </c>
      <c r="Q83" s="26">
        <v>58310</v>
      </c>
      <c r="R83" s="26">
        <v>65746</v>
      </c>
      <c r="S83" s="25">
        <v>76966</v>
      </c>
      <c r="T83" s="26">
        <v>82544</v>
      </c>
      <c r="U83" s="26">
        <v>74226</v>
      </c>
      <c r="V83" s="26">
        <v>62180</v>
      </c>
      <c r="W83" s="25">
        <v>61250</v>
      </c>
      <c r="X83" s="26">
        <v>67118</v>
      </c>
      <c r="Y83" s="26">
        <v>78165</v>
      </c>
      <c r="Z83" s="26">
        <v>79592</v>
      </c>
      <c r="AA83" s="25">
        <v>85232</v>
      </c>
      <c r="AB83" s="26">
        <v>85459</v>
      </c>
      <c r="AC83" s="26">
        <v>98640</v>
      </c>
      <c r="AD83" s="26">
        <v>93515</v>
      </c>
      <c r="AE83" s="25">
        <v>106631</v>
      </c>
      <c r="AF83" s="26">
        <v>109146</v>
      </c>
      <c r="AG83" s="26">
        <v>100340</v>
      </c>
      <c r="AH83" s="26">
        <v>97866</v>
      </c>
      <c r="AI83" s="25">
        <v>99726</v>
      </c>
      <c r="AJ83" s="26">
        <v>101389</v>
      </c>
      <c r="AK83" s="26">
        <v>105768</v>
      </c>
      <c r="AL83" s="26">
        <v>108914</v>
      </c>
      <c r="AM83" s="25">
        <v>108869</v>
      </c>
      <c r="AN83" s="26">
        <v>106915</v>
      </c>
      <c r="AO83" s="26">
        <v>106863</v>
      </c>
      <c r="AP83" s="26">
        <v>106219</v>
      </c>
      <c r="AQ83" s="25">
        <v>102847</v>
      </c>
      <c r="AR83" s="26"/>
      <c r="AS83" s="26"/>
      <c r="AT83" s="26"/>
    </row>
    <row r="84" spans="1:46" s="6" customFormat="1" x14ac:dyDescent="0.2">
      <c r="A84" s="68" t="s">
        <v>91</v>
      </c>
      <c r="B84" s="63" t="s">
        <v>92</v>
      </c>
      <c r="C84" s="16">
        <v>1402</v>
      </c>
      <c r="D84" s="17">
        <v>1302</v>
      </c>
      <c r="E84" s="17">
        <v>1364</v>
      </c>
      <c r="F84" s="17">
        <v>1449</v>
      </c>
      <c r="G84" s="18">
        <v>1414</v>
      </c>
      <c r="H84" s="19">
        <v>1445</v>
      </c>
      <c r="I84" s="19">
        <v>1566</v>
      </c>
      <c r="J84" s="19">
        <v>1697</v>
      </c>
      <c r="K84" s="16">
        <v>1932</v>
      </c>
      <c r="L84" s="17">
        <v>1986</v>
      </c>
      <c r="M84" s="17">
        <v>1990</v>
      </c>
      <c r="N84" s="17">
        <v>2103</v>
      </c>
      <c r="O84" s="16">
        <v>2195</v>
      </c>
      <c r="P84" s="17">
        <v>2145</v>
      </c>
      <c r="Q84" s="17">
        <v>2440</v>
      </c>
      <c r="R84" s="17">
        <v>2768</v>
      </c>
      <c r="S84" s="16">
        <v>3101</v>
      </c>
      <c r="T84" s="17">
        <v>3086</v>
      </c>
      <c r="U84" s="17">
        <v>2968</v>
      </c>
      <c r="V84" s="17">
        <v>2862</v>
      </c>
      <c r="W84" s="16">
        <v>3039</v>
      </c>
      <c r="X84" s="17">
        <v>3113</v>
      </c>
      <c r="Y84" s="17">
        <v>3313</v>
      </c>
      <c r="Z84" s="17">
        <v>3653</v>
      </c>
      <c r="AA84" s="16">
        <v>3671</v>
      </c>
      <c r="AB84" s="17">
        <v>4105</v>
      </c>
      <c r="AC84" s="17">
        <v>4338</v>
      </c>
      <c r="AD84" s="17">
        <v>4667</v>
      </c>
      <c r="AE84" s="16">
        <v>4735</v>
      </c>
      <c r="AF84" s="17">
        <v>4990</v>
      </c>
      <c r="AG84" s="17">
        <v>5390</v>
      </c>
      <c r="AH84" s="17">
        <v>5210</v>
      </c>
      <c r="AI84" s="16">
        <v>5495</v>
      </c>
      <c r="AJ84" s="17">
        <v>5193</v>
      </c>
      <c r="AK84" s="17">
        <v>5893</v>
      </c>
      <c r="AL84" s="17">
        <v>5506</v>
      </c>
      <c r="AM84" s="16">
        <v>5288</v>
      </c>
      <c r="AN84" s="17">
        <v>3981</v>
      </c>
      <c r="AO84" s="17">
        <v>4420</v>
      </c>
      <c r="AP84" s="17">
        <v>3976</v>
      </c>
      <c r="AQ84" s="16">
        <v>4282</v>
      </c>
      <c r="AR84" s="17"/>
      <c r="AS84" s="17"/>
      <c r="AT84" s="17"/>
    </row>
    <row r="85" spans="1:46" s="6" customFormat="1" x14ac:dyDescent="0.2">
      <c r="A85" s="68" t="s">
        <v>93</v>
      </c>
      <c r="B85" s="63" t="s">
        <v>94</v>
      </c>
      <c r="C85" s="16">
        <v>57</v>
      </c>
      <c r="D85" s="17">
        <v>60</v>
      </c>
      <c r="E85" s="17">
        <v>63</v>
      </c>
      <c r="F85" s="17">
        <v>70</v>
      </c>
      <c r="G85" s="18">
        <v>72</v>
      </c>
      <c r="H85" s="19">
        <v>73</v>
      </c>
      <c r="I85" s="19">
        <v>76</v>
      </c>
      <c r="J85" s="19">
        <v>78</v>
      </c>
      <c r="K85" s="16">
        <v>81</v>
      </c>
      <c r="L85" s="17">
        <v>85</v>
      </c>
      <c r="M85" s="17">
        <v>86</v>
      </c>
      <c r="N85" s="17">
        <v>89</v>
      </c>
      <c r="O85" s="16">
        <v>91</v>
      </c>
      <c r="P85" s="17">
        <v>93</v>
      </c>
      <c r="Q85" s="17">
        <v>98</v>
      </c>
      <c r="R85" s="17">
        <v>101</v>
      </c>
      <c r="S85" s="16">
        <v>113</v>
      </c>
      <c r="T85" s="17">
        <v>113</v>
      </c>
      <c r="U85" s="17">
        <v>109</v>
      </c>
      <c r="V85" s="17">
        <v>109</v>
      </c>
      <c r="W85" s="16">
        <v>106</v>
      </c>
      <c r="X85" s="17">
        <v>53</v>
      </c>
      <c r="Y85" s="17">
        <v>2125</v>
      </c>
      <c r="Z85" s="17">
        <v>2103</v>
      </c>
      <c r="AA85" s="16">
        <v>2030</v>
      </c>
      <c r="AB85" s="17">
        <v>1978</v>
      </c>
      <c r="AC85" s="17">
        <v>2025</v>
      </c>
      <c r="AD85" s="17">
        <v>2019</v>
      </c>
      <c r="AE85" s="16">
        <v>1864</v>
      </c>
      <c r="AF85" s="17">
        <v>1877</v>
      </c>
      <c r="AG85" s="17">
        <v>1825</v>
      </c>
      <c r="AH85" s="17">
        <v>1797</v>
      </c>
      <c r="AI85" s="16">
        <v>1727</v>
      </c>
      <c r="AJ85" s="17">
        <v>1715</v>
      </c>
      <c r="AK85" s="17">
        <v>1736</v>
      </c>
      <c r="AL85" s="17">
        <v>1732</v>
      </c>
      <c r="AM85" s="16">
        <v>1575</v>
      </c>
      <c r="AN85" s="17">
        <v>1582</v>
      </c>
      <c r="AO85" s="17">
        <v>1606</v>
      </c>
      <c r="AP85" s="17">
        <v>1635</v>
      </c>
      <c r="AQ85" s="16">
        <v>1522</v>
      </c>
      <c r="AR85" s="17"/>
      <c r="AS85" s="17"/>
      <c r="AT85" s="17"/>
    </row>
    <row r="86" spans="1:46" s="6" customFormat="1" x14ac:dyDescent="0.2">
      <c r="A86" s="68" t="s">
        <v>95</v>
      </c>
      <c r="B86" s="63" t="s">
        <v>96</v>
      </c>
      <c r="C86" s="16">
        <v>768</v>
      </c>
      <c r="D86" s="17">
        <v>737</v>
      </c>
      <c r="E86" s="17">
        <v>735</v>
      </c>
      <c r="F86" s="17">
        <v>701</v>
      </c>
      <c r="G86" s="18">
        <v>667</v>
      </c>
      <c r="H86" s="19">
        <v>565</v>
      </c>
      <c r="I86" s="19">
        <v>459</v>
      </c>
      <c r="J86" s="19">
        <v>299</v>
      </c>
      <c r="K86" s="16">
        <v>160</v>
      </c>
      <c r="L86" s="17">
        <v>165</v>
      </c>
      <c r="M86" s="17">
        <v>179</v>
      </c>
      <c r="N86" s="17">
        <v>175</v>
      </c>
      <c r="O86" s="16">
        <v>158</v>
      </c>
      <c r="P86" s="17">
        <v>143</v>
      </c>
      <c r="Q86" s="17">
        <v>146</v>
      </c>
      <c r="R86" s="17">
        <v>146</v>
      </c>
      <c r="S86" s="16">
        <v>148</v>
      </c>
      <c r="T86" s="17">
        <v>165</v>
      </c>
      <c r="U86" s="17">
        <v>157</v>
      </c>
      <c r="V86" s="17">
        <v>267</v>
      </c>
      <c r="W86" s="16">
        <v>296</v>
      </c>
      <c r="X86" s="17">
        <v>307</v>
      </c>
      <c r="Y86" s="17">
        <v>436</v>
      </c>
      <c r="Z86" s="17">
        <v>431</v>
      </c>
      <c r="AA86" s="16">
        <v>416</v>
      </c>
      <c r="AB86" s="17">
        <v>405</v>
      </c>
      <c r="AC86" s="17">
        <v>427</v>
      </c>
      <c r="AD86" s="17">
        <v>501</v>
      </c>
      <c r="AE86" s="16">
        <v>748</v>
      </c>
      <c r="AF86" s="17">
        <v>788</v>
      </c>
      <c r="AG86" s="17">
        <v>791</v>
      </c>
      <c r="AH86" s="17">
        <v>1160</v>
      </c>
      <c r="AI86" s="16">
        <v>1207</v>
      </c>
      <c r="AJ86" s="17">
        <v>1286</v>
      </c>
      <c r="AK86" s="17">
        <v>1325</v>
      </c>
      <c r="AL86" s="17">
        <v>1349</v>
      </c>
      <c r="AM86" s="16">
        <v>1313</v>
      </c>
      <c r="AN86" s="17">
        <v>1290</v>
      </c>
      <c r="AO86" s="17">
        <v>1299</v>
      </c>
      <c r="AP86" s="17">
        <v>1261</v>
      </c>
      <c r="AQ86" s="16">
        <v>1220</v>
      </c>
      <c r="AR86" s="17"/>
      <c r="AS86" s="17"/>
      <c r="AT86" s="17"/>
    </row>
    <row r="87" spans="1:46" s="6" customFormat="1" x14ac:dyDescent="0.2">
      <c r="A87" s="68" t="s">
        <v>97</v>
      </c>
      <c r="B87" s="63" t="s">
        <v>98</v>
      </c>
      <c r="C87" s="16">
        <v>33014</v>
      </c>
      <c r="D87" s="17">
        <v>33056</v>
      </c>
      <c r="E87" s="17">
        <v>32262</v>
      </c>
      <c r="F87" s="17">
        <v>34539</v>
      </c>
      <c r="G87" s="18">
        <v>34735</v>
      </c>
      <c r="H87" s="19">
        <v>38450</v>
      </c>
      <c r="I87" s="19">
        <v>37471</v>
      </c>
      <c r="J87" s="19">
        <v>38825</v>
      </c>
      <c r="K87" s="16">
        <v>41034</v>
      </c>
      <c r="L87" s="17">
        <v>43110</v>
      </c>
      <c r="M87" s="17">
        <v>44145</v>
      </c>
      <c r="N87" s="17">
        <v>45085</v>
      </c>
      <c r="O87" s="16">
        <v>47058</v>
      </c>
      <c r="P87" s="17">
        <v>48711</v>
      </c>
      <c r="Q87" s="17">
        <v>51915</v>
      </c>
      <c r="R87" s="17">
        <v>54636</v>
      </c>
      <c r="S87" s="16">
        <v>56456</v>
      </c>
      <c r="T87" s="17">
        <v>62121</v>
      </c>
      <c r="U87" s="17">
        <v>59582</v>
      </c>
      <c r="V87" s="17">
        <v>57247</v>
      </c>
      <c r="W87" s="16">
        <v>54985</v>
      </c>
      <c r="X87" s="17">
        <v>59948</v>
      </c>
      <c r="Y87" s="17">
        <v>66928</v>
      </c>
      <c r="Z87" s="17">
        <v>69741</v>
      </c>
      <c r="AA87" s="16">
        <v>73389</v>
      </c>
      <c r="AB87" s="17">
        <v>73764</v>
      </c>
      <c r="AC87" s="17">
        <v>84101</v>
      </c>
      <c r="AD87" s="17">
        <v>81431</v>
      </c>
      <c r="AE87" s="16">
        <v>89043</v>
      </c>
      <c r="AF87" s="17">
        <v>93924</v>
      </c>
      <c r="AG87" s="17">
        <v>87997</v>
      </c>
      <c r="AH87" s="17">
        <v>86803</v>
      </c>
      <c r="AI87" s="16">
        <v>86168</v>
      </c>
      <c r="AJ87" s="17">
        <v>85856</v>
      </c>
      <c r="AK87" s="17">
        <v>91758</v>
      </c>
      <c r="AL87" s="17">
        <v>96112</v>
      </c>
      <c r="AM87" s="16">
        <v>95888</v>
      </c>
      <c r="AN87" s="17">
        <v>95411</v>
      </c>
      <c r="AO87" s="17">
        <v>95288</v>
      </c>
      <c r="AP87" s="17">
        <f>99347-5375</f>
        <v>93972</v>
      </c>
      <c r="AQ87" s="16">
        <f>95823-4576</f>
        <v>91247</v>
      </c>
      <c r="AR87" s="17"/>
      <c r="AS87" s="17"/>
      <c r="AT87" s="17"/>
    </row>
    <row r="88" spans="1:46" s="6" customFormat="1" x14ac:dyDescent="0.2">
      <c r="A88" s="71" t="s">
        <v>99</v>
      </c>
      <c r="B88" s="64" t="s">
        <v>100</v>
      </c>
      <c r="C88" s="41">
        <v>1441</v>
      </c>
      <c r="D88" s="42">
        <v>1147</v>
      </c>
      <c r="E88" s="42">
        <v>2224</v>
      </c>
      <c r="F88" s="42">
        <v>25</v>
      </c>
      <c r="G88" s="43">
        <v>1333</v>
      </c>
      <c r="H88" s="44">
        <v>704</v>
      </c>
      <c r="I88" s="44">
        <v>1483</v>
      </c>
      <c r="J88" s="44">
        <v>1672</v>
      </c>
      <c r="K88" s="41">
        <v>1064</v>
      </c>
      <c r="L88" s="42">
        <v>1572</v>
      </c>
      <c r="M88" s="42">
        <v>2294</v>
      </c>
      <c r="N88" s="42">
        <v>1032</v>
      </c>
      <c r="O88" s="41">
        <v>1283</v>
      </c>
      <c r="P88" s="42">
        <v>3349</v>
      </c>
      <c r="Q88" s="42">
        <v>3711</v>
      </c>
      <c r="R88" s="42">
        <v>8095</v>
      </c>
      <c r="S88" s="41">
        <v>17148</v>
      </c>
      <c r="T88" s="42">
        <v>17059</v>
      </c>
      <c r="U88" s="42">
        <v>11410</v>
      </c>
      <c r="V88" s="42">
        <v>1695</v>
      </c>
      <c r="W88" s="41">
        <v>2824</v>
      </c>
      <c r="X88" s="42">
        <v>3697</v>
      </c>
      <c r="Y88" s="42">
        <v>5363</v>
      </c>
      <c r="Z88" s="42">
        <v>3664</v>
      </c>
      <c r="AA88" s="41">
        <v>5726</v>
      </c>
      <c r="AB88" s="42">
        <v>5207</v>
      </c>
      <c r="AC88" s="42">
        <v>7749</v>
      </c>
      <c r="AD88" s="42">
        <v>4897</v>
      </c>
      <c r="AE88" s="41">
        <v>10241</v>
      </c>
      <c r="AF88" s="42">
        <v>7567</v>
      </c>
      <c r="AG88" s="42">
        <v>4337</v>
      </c>
      <c r="AH88" s="42">
        <v>2896</v>
      </c>
      <c r="AI88" s="41">
        <v>5129</v>
      </c>
      <c r="AJ88" s="42">
        <v>7339</v>
      </c>
      <c r="AK88" s="42">
        <v>5056</v>
      </c>
      <c r="AL88" s="42">
        <v>4215</v>
      </c>
      <c r="AM88" s="41">
        <v>4805</v>
      </c>
      <c r="AN88" s="42">
        <v>4651</v>
      </c>
      <c r="AO88" s="42">
        <v>4250</v>
      </c>
      <c r="AP88" s="42">
        <v>5375</v>
      </c>
      <c r="AQ88" s="41">
        <v>4576</v>
      </c>
      <c r="AR88" s="42"/>
      <c r="AS88" s="42"/>
      <c r="AT88" s="42"/>
    </row>
    <row r="89" spans="1:46" s="6" customFormat="1" ht="132" customHeight="1" x14ac:dyDescent="0.2">
      <c r="A89" s="83" t="s">
        <v>118</v>
      </c>
      <c r="B89" s="83"/>
      <c r="C89" s="62"/>
      <c r="D89" s="62"/>
      <c r="E89" s="62"/>
      <c r="F89" s="62"/>
      <c r="G89" s="62"/>
      <c r="H89" s="45"/>
      <c r="I89" s="45"/>
      <c r="O89" s="46"/>
    </row>
    <row r="90" spans="1:46" s="6" customFormat="1" ht="43.5" customHeight="1" x14ac:dyDescent="0.2">
      <c r="A90" s="84" t="s">
        <v>120</v>
      </c>
      <c r="B90" s="84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W90" s="47"/>
      <c r="X90" s="47"/>
      <c r="Y90" s="47"/>
      <c r="AA90" s="47"/>
      <c r="AB90" s="47"/>
      <c r="AC90" s="47"/>
      <c r="AE90" s="47"/>
      <c r="AF90" s="47"/>
      <c r="AG90" s="47"/>
      <c r="AI90" s="47"/>
      <c r="AJ90" s="47"/>
      <c r="AK90" s="47"/>
      <c r="AM90" s="47"/>
      <c r="AN90" s="47"/>
      <c r="AO90" s="47"/>
      <c r="AQ90" s="47"/>
      <c r="AR90" s="47"/>
      <c r="AS90" s="47"/>
    </row>
    <row r="91" spans="1:46" s="6" customFormat="1" x14ac:dyDescent="0.2">
      <c r="A91" s="72"/>
      <c r="B91" s="3"/>
      <c r="C91" s="48"/>
      <c r="D91" s="5"/>
      <c r="E91" s="5"/>
      <c r="F91" s="5"/>
      <c r="G91" s="45"/>
      <c r="H91" s="7"/>
      <c r="I91" s="8"/>
      <c r="J91" s="8"/>
      <c r="K91" s="8"/>
      <c r="L91" s="8"/>
      <c r="M91" s="8"/>
      <c r="N91" s="6" t="s">
        <v>0</v>
      </c>
      <c r="O91" s="8"/>
      <c r="S91" s="8"/>
      <c r="V91" s="8"/>
      <c r="W91" s="8"/>
      <c r="Z91" s="8" t="s">
        <v>0</v>
      </c>
      <c r="AA91" s="8"/>
      <c r="AD91" s="8"/>
      <c r="AE91" s="8"/>
      <c r="AH91" s="8"/>
      <c r="AI91" s="8"/>
      <c r="AL91" s="8" t="s">
        <v>0</v>
      </c>
      <c r="AM91" s="8"/>
      <c r="AP91" s="8"/>
      <c r="AQ91" s="8"/>
      <c r="AT91" s="8" t="s">
        <v>0</v>
      </c>
    </row>
    <row r="92" spans="1:46" s="6" customFormat="1" ht="27" customHeight="1" x14ac:dyDescent="0.2">
      <c r="A92" s="78"/>
      <c r="B92" s="79"/>
      <c r="C92" s="76">
        <v>2004</v>
      </c>
      <c r="D92" s="76"/>
      <c r="E92" s="76"/>
      <c r="F92" s="76"/>
      <c r="G92" s="76">
        <v>2005</v>
      </c>
      <c r="H92" s="76"/>
      <c r="I92" s="76"/>
      <c r="J92" s="76"/>
      <c r="K92" s="76">
        <v>2006</v>
      </c>
      <c r="L92" s="76"/>
      <c r="M92" s="76"/>
      <c r="N92" s="76"/>
      <c r="O92" s="76">
        <v>2007</v>
      </c>
      <c r="P92" s="76"/>
      <c r="Q92" s="76"/>
      <c r="R92" s="76"/>
      <c r="S92" s="76">
        <v>2008</v>
      </c>
      <c r="T92" s="76"/>
      <c r="U92" s="76"/>
      <c r="V92" s="76"/>
      <c r="W92" s="76">
        <v>2009</v>
      </c>
      <c r="X92" s="76"/>
      <c r="Y92" s="76"/>
      <c r="Z92" s="76"/>
      <c r="AA92" s="76">
        <v>2010</v>
      </c>
      <c r="AB92" s="76"/>
      <c r="AC92" s="76"/>
      <c r="AD92" s="76"/>
      <c r="AE92" s="76">
        <v>2011</v>
      </c>
      <c r="AF92" s="76"/>
      <c r="AG92" s="76"/>
      <c r="AH92" s="76"/>
      <c r="AI92" s="76">
        <f>+AI3</f>
        <v>2012</v>
      </c>
      <c r="AJ92" s="76"/>
      <c r="AK92" s="76"/>
      <c r="AL92" s="76"/>
      <c r="AM92" s="76">
        <f>+AM3</f>
        <v>2013</v>
      </c>
      <c r="AN92" s="76"/>
      <c r="AO92" s="76"/>
      <c r="AP92" s="76"/>
      <c r="AQ92" s="76">
        <f>+AQ3</f>
        <v>2014</v>
      </c>
      <c r="AR92" s="76"/>
      <c r="AS92" s="76"/>
      <c r="AT92" s="76"/>
    </row>
    <row r="93" spans="1:46" s="6" customFormat="1" ht="24.75" customHeight="1" x14ac:dyDescent="0.2">
      <c r="A93" s="80"/>
      <c r="B93" s="81"/>
      <c r="C93" s="60" t="s">
        <v>1</v>
      </c>
      <c r="D93" s="60" t="s">
        <v>2</v>
      </c>
      <c r="E93" s="60" t="s">
        <v>3</v>
      </c>
      <c r="F93" s="60" t="s">
        <v>4</v>
      </c>
      <c r="G93" s="60" t="s">
        <v>1</v>
      </c>
      <c r="H93" s="60" t="s">
        <v>2</v>
      </c>
      <c r="I93" s="60" t="s">
        <v>3</v>
      </c>
      <c r="J93" s="60" t="s">
        <v>4</v>
      </c>
      <c r="K93" s="60" t="s">
        <v>1</v>
      </c>
      <c r="L93" s="60" t="s">
        <v>2</v>
      </c>
      <c r="M93" s="60" t="s">
        <v>3</v>
      </c>
      <c r="N93" s="60" t="s">
        <v>4</v>
      </c>
      <c r="O93" s="60" t="s">
        <v>1</v>
      </c>
      <c r="P93" s="60" t="s">
        <v>2</v>
      </c>
      <c r="Q93" s="60" t="s">
        <v>3</v>
      </c>
      <c r="R93" s="60" t="s">
        <v>4</v>
      </c>
      <c r="S93" s="60" t="s">
        <v>1</v>
      </c>
      <c r="T93" s="60" t="s">
        <v>2</v>
      </c>
      <c r="U93" s="60" t="s">
        <v>3</v>
      </c>
      <c r="V93" s="60" t="s">
        <v>4</v>
      </c>
      <c r="W93" s="60" t="s">
        <v>1</v>
      </c>
      <c r="X93" s="60" t="s">
        <v>2</v>
      </c>
      <c r="Y93" s="60" t="s">
        <v>3</v>
      </c>
      <c r="Z93" s="60" t="s">
        <v>4</v>
      </c>
      <c r="AA93" s="60" t="s">
        <v>1</v>
      </c>
      <c r="AB93" s="60" t="s">
        <v>2</v>
      </c>
      <c r="AC93" s="60" t="s">
        <v>3</v>
      </c>
      <c r="AD93" s="60" t="s">
        <v>4</v>
      </c>
      <c r="AE93" s="60" t="s">
        <v>1</v>
      </c>
      <c r="AF93" s="60" t="s">
        <v>2</v>
      </c>
      <c r="AG93" s="60" t="s">
        <v>3</v>
      </c>
      <c r="AH93" s="60" t="s">
        <v>4</v>
      </c>
      <c r="AI93" s="60" t="s">
        <v>1</v>
      </c>
      <c r="AJ93" s="60" t="s">
        <v>2</v>
      </c>
      <c r="AK93" s="60" t="s">
        <v>3</v>
      </c>
      <c r="AL93" s="60" t="s">
        <v>4</v>
      </c>
      <c r="AM93" s="60" t="s">
        <v>1</v>
      </c>
      <c r="AN93" s="60" t="s">
        <v>2</v>
      </c>
      <c r="AO93" s="60" t="s">
        <v>3</v>
      </c>
      <c r="AP93" s="60" t="s">
        <v>4</v>
      </c>
      <c r="AQ93" s="60" t="s">
        <v>1</v>
      </c>
      <c r="AR93" s="60" t="s">
        <v>2</v>
      </c>
      <c r="AS93" s="60" t="s">
        <v>3</v>
      </c>
      <c r="AT93" s="61" t="s">
        <v>4</v>
      </c>
    </row>
    <row r="94" spans="1:46" s="6" customFormat="1" x14ac:dyDescent="0.2">
      <c r="A94" s="68"/>
      <c r="B94" s="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</row>
    <row r="95" spans="1:46" s="50" customFormat="1" ht="23.25" customHeight="1" x14ac:dyDescent="0.2">
      <c r="A95" s="74"/>
      <c r="B95" s="55" t="s">
        <v>128</v>
      </c>
      <c r="C95" s="56">
        <v>158541</v>
      </c>
      <c r="D95" s="57">
        <v>169062</v>
      </c>
      <c r="E95" s="57">
        <v>178905</v>
      </c>
      <c r="F95" s="57">
        <v>208379</v>
      </c>
      <c r="G95" s="58">
        <v>205788</v>
      </c>
      <c r="H95" s="59">
        <v>202116</v>
      </c>
      <c r="I95" s="59">
        <v>212534</v>
      </c>
      <c r="J95" s="59">
        <v>220050</v>
      </c>
      <c r="K95" s="56">
        <v>230795</v>
      </c>
      <c r="L95" s="57">
        <v>242574</v>
      </c>
      <c r="M95" s="57">
        <v>251692</v>
      </c>
      <c r="N95" s="57">
        <v>284316</v>
      </c>
      <c r="O95" s="56">
        <v>299014</v>
      </c>
      <c r="P95" s="57">
        <v>322398</v>
      </c>
      <c r="Q95" s="57">
        <v>349533</v>
      </c>
      <c r="R95" s="57">
        <v>398212</v>
      </c>
      <c r="S95" s="56">
        <v>450676</v>
      </c>
      <c r="T95" s="57">
        <v>477383</v>
      </c>
      <c r="U95" s="57">
        <v>435261</v>
      </c>
      <c r="V95" s="57">
        <v>379511</v>
      </c>
      <c r="W95" s="56">
        <v>339808</v>
      </c>
      <c r="X95" s="57">
        <v>381799</v>
      </c>
      <c r="Y95" s="57">
        <v>428505</v>
      </c>
      <c r="Z95" s="57">
        <v>433667</v>
      </c>
      <c r="AA95" s="56">
        <v>451665</v>
      </c>
      <c r="AB95" s="57">
        <v>403059</v>
      </c>
      <c r="AC95" s="57">
        <v>484900</v>
      </c>
      <c r="AD95" s="57">
        <v>499237</v>
      </c>
      <c r="AE95" s="56">
        <v>548632</v>
      </c>
      <c r="AF95" s="57">
        <v>575453</v>
      </c>
      <c r="AG95" s="57">
        <v>502431</v>
      </c>
      <c r="AH95" s="57">
        <v>484413</v>
      </c>
      <c r="AI95" s="56">
        <v>529494</v>
      </c>
      <c r="AJ95" s="57">
        <v>500564</v>
      </c>
      <c r="AK95" s="57">
        <v>537252</v>
      </c>
      <c r="AL95" s="57">
        <v>562507</v>
      </c>
      <c r="AM95" s="56">
        <v>540338</v>
      </c>
      <c r="AN95" s="57">
        <v>534379</v>
      </c>
      <c r="AO95" s="57">
        <v>574323</v>
      </c>
      <c r="AP95" s="57">
        <v>595677</v>
      </c>
      <c r="AQ95" s="56">
        <v>596992</v>
      </c>
      <c r="AR95" s="57"/>
      <c r="AS95" s="57"/>
      <c r="AT95" s="57"/>
    </row>
    <row r="96" spans="1:46" s="6" customFormat="1" x14ac:dyDescent="0.2">
      <c r="A96" s="68"/>
      <c r="B96" s="3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</row>
    <row r="97" spans="1:46" s="14" customFormat="1" ht="31.5" x14ac:dyDescent="0.25">
      <c r="A97" s="70" t="s">
        <v>5</v>
      </c>
      <c r="B97" s="24" t="s">
        <v>129</v>
      </c>
      <c r="C97" s="26">
        <v>61510</v>
      </c>
      <c r="D97" s="26">
        <v>66919</v>
      </c>
      <c r="E97" s="26">
        <v>72196</v>
      </c>
      <c r="F97" s="26">
        <v>86756</v>
      </c>
      <c r="G97" s="26">
        <v>85044</v>
      </c>
      <c r="H97" s="26">
        <v>81736</v>
      </c>
      <c r="I97" s="26">
        <v>85286</v>
      </c>
      <c r="J97" s="26">
        <v>90876</v>
      </c>
      <c r="K97" s="26">
        <v>96892</v>
      </c>
      <c r="L97" s="26">
        <v>102022</v>
      </c>
      <c r="M97" s="26">
        <v>107247</v>
      </c>
      <c r="N97" s="26">
        <v>125782</v>
      </c>
      <c r="O97" s="26">
        <v>133103</v>
      </c>
      <c r="P97" s="26">
        <v>141997</v>
      </c>
      <c r="Q97" s="26">
        <v>156395</v>
      </c>
      <c r="R97" s="26">
        <v>178408</v>
      </c>
      <c r="S97" s="26">
        <v>201725</v>
      </c>
      <c r="T97" s="26">
        <v>215429</v>
      </c>
      <c r="U97" s="26">
        <v>195276</v>
      </c>
      <c r="V97" s="26">
        <v>164307</v>
      </c>
      <c r="W97" s="26">
        <v>146006</v>
      </c>
      <c r="X97" s="26">
        <v>166770</v>
      </c>
      <c r="Y97" s="26">
        <v>187408</v>
      </c>
      <c r="Z97" s="26">
        <v>185202</v>
      </c>
      <c r="AA97" s="26">
        <v>202220</v>
      </c>
      <c r="AB97" s="26">
        <v>173254</v>
      </c>
      <c r="AC97" s="26">
        <v>207433</v>
      </c>
      <c r="AD97" s="26">
        <v>215639</v>
      </c>
      <c r="AE97" s="26">
        <v>236834</v>
      </c>
      <c r="AF97" s="26">
        <v>245818</v>
      </c>
      <c r="AG97" s="26">
        <v>208138</v>
      </c>
      <c r="AH97" s="26">
        <v>203110</v>
      </c>
      <c r="AI97" s="26">
        <v>224476</v>
      </c>
      <c r="AJ97" s="26">
        <v>207972</v>
      </c>
      <c r="AK97" s="26">
        <v>223724</v>
      </c>
      <c r="AL97" s="26">
        <v>235113</v>
      </c>
      <c r="AM97" s="26">
        <v>223977</v>
      </c>
      <c r="AN97" s="26">
        <v>220179</v>
      </c>
      <c r="AO97" s="26">
        <v>243247</v>
      </c>
      <c r="AP97" s="26">
        <v>255648</v>
      </c>
      <c r="AQ97" s="26">
        <v>258412</v>
      </c>
      <c r="AR97" s="26"/>
      <c r="AS97" s="26"/>
      <c r="AT97" s="26"/>
    </row>
    <row r="98" spans="1:46" s="14" customFormat="1" ht="31.5" x14ac:dyDescent="0.25">
      <c r="A98" s="69" t="s">
        <v>6</v>
      </c>
      <c r="B98" s="29" t="s">
        <v>7</v>
      </c>
      <c r="C98" s="31">
        <v>45592</v>
      </c>
      <c r="D98" s="31">
        <v>50745</v>
      </c>
      <c r="E98" s="31">
        <v>55865</v>
      </c>
      <c r="F98" s="31">
        <v>69284</v>
      </c>
      <c r="G98" s="31">
        <v>68127</v>
      </c>
      <c r="H98" s="31">
        <v>65475</v>
      </c>
      <c r="I98" s="31">
        <v>67444</v>
      </c>
      <c r="J98" s="31">
        <v>73116</v>
      </c>
      <c r="K98" s="31">
        <v>77281</v>
      </c>
      <c r="L98" s="31">
        <v>80923</v>
      </c>
      <c r="M98" s="31">
        <v>83129</v>
      </c>
      <c r="N98" s="31">
        <v>98573</v>
      </c>
      <c r="O98" s="31">
        <v>103401</v>
      </c>
      <c r="P98" s="31">
        <v>110198</v>
      </c>
      <c r="Q98" s="31">
        <v>120942</v>
      </c>
      <c r="R98" s="31">
        <v>140468</v>
      </c>
      <c r="S98" s="31">
        <v>158755</v>
      </c>
      <c r="T98" s="31">
        <v>168776</v>
      </c>
      <c r="U98" s="31">
        <v>151681</v>
      </c>
      <c r="V98" s="31">
        <v>123631</v>
      </c>
      <c r="W98" s="31">
        <v>108260</v>
      </c>
      <c r="X98" s="31">
        <v>126226</v>
      </c>
      <c r="Y98" s="31">
        <v>142124</v>
      </c>
      <c r="Z98" s="31">
        <v>140446</v>
      </c>
      <c r="AA98" s="31">
        <v>148811</v>
      </c>
      <c r="AB98" s="31">
        <v>125521</v>
      </c>
      <c r="AC98" s="31">
        <v>152493</v>
      </c>
      <c r="AD98" s="31">
        <v>160794</v>
      </c>
      <c r="AE98" s="31">
        <v>175726</v>
      </c>
      <c r="AF98" s="31">
        <v>180871</v>
      </c>
      <c r="AG98" s="31">
        <v>147721</v>
      </c>
      <c r="AH98" s="31">
        <v>140785</v>
      </c>
      <c r="AI98" s="31">
        <v>157047</v>
      </c>
      <c r="AJ98" s="31">
        <v>143709</v>
      </c>
      <c r="AK98" s="31">
        <v>157271</v>
      </c>
      <c r="AL98" s="31">
        <v>165966</v>
      </c>
      <c r="AM98" s="31">
        <v>155934</v>
      </c>
      <c r="AN98" s="31">
        <v>150036</v>
      </c>
      <c r="AO98" s="31">
        <v>165963</v>
      </c>
      <c r="AP98" s="31">
        <v>180124</v>
      </c>
      <c r="AQ98" s="31">
        <v>183760</v>
      </c>
      <c r="AR98" s="31"/>
      <c r="AS98" s="31"/>
      <c r="AT98" s="31"/>
    </row>
    <row r="99" spans="1:46" s="6" customFormat="1" ht="30" x14ac:dyDescent="0.2">
      <c r="A99" s="68" t="s">
        <v>8</v>
      </c>
      <c r="B99" s="51" t="s">
        <v>101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17">
        <v>0</v>
      </c>
      <c r="V99" s="17">
        <v>0</v>
      </c>
      <c r="W99" s="17">
        <v>0</v>
      </c>
      <c r="X99" s="17">
        <v>0</v>
      </c>
      <c r="Y99" s="17">
        <v>0</v>
      </c>
      <c r="Z99" s="17">
        <v>0</v>
      </c>
      <c r="AA99" s="17">
        <v>0</v>
      </c>
      <c r="AB99" s="17">
        <v>0</v>
      </c>
      <c r="AC99" s="17">
        <v>0</v>
      </c>
      <c r="AD99" s="17">
        <v>0</v>
      </c>
      <c r="AE99" s="17">
        <v>0</v>
      </c>
      <c r="AF99" s="17">
        <v>0</v>
      </c>
      <c r="AG99" s="17">
        <v>0</v>
      </c>
      <c r="AH99" s="17">
        <v>0</v>
      </c>
      <c r="AI99" s="17">
        <v>0</v>
      </c>
      <c r="AJ99" s="17">
        <v>0</v>
      </c>
      <c r="AK99" s="17">
        <v>0</v>
      </c>
      <c r="AL99" s="17">
        <v>0</v>
      </c>
      <c r="AM99" s="17">
        <v>0</v>
      </c>
      <c r="AN99" s="17">
        <v>0</v>
      </c>
      <c r="AO99" s="17">
        <v>0</v>
      </c>
      <c r="AP99" s="17">
        <v>0</v>
      </c>
      <c r="AQ99" s="17">
        <v>0</v>
      </c>
      <c r="AR99" s="17"/>
      <c r="AS99" s="17"/>
      <c r="AT99" s="17"/>
    </row>
    <row r="100" spans="1:46" s="6" customFormat="1" ht="30" x14ac:dyDescent="0.2">
      <c r="A100" s="68" t="s">
        <v>10</v>
      </c>
      <c r="B100" s="51" t="s">
        <v>102</v>
      </c>
      <c r="C100" s="17">
        <v>45592</v>
      </c>
      <c r="D100" s="17">
        <v>50745</v>
      </c>
      <c r="E100" s="17">
        <v>55865</v>
      </c>
      <c r="F100" s="17">
        <v>69284</v>
      </c>
      <c r="G100" s="17">
        <v>68127</v>
      </c>
      <c r="H100" s="17">
        <v>65475</v>
      </c>
      <c r="I100" s="17">
        <v>67444</v>
      </c>
      <c r="J100" s="17">
        <v>73116</v>
      </c>
      <c r="K100" s="17">
        <v>77281</v>
      </c>
      <c r="L100" s="17">
        <v>80923</v>
      </c>
      <c r="M100" s="17">
        <v>83129</v>
      </c>
      <c r="N100" s="17">
        <v>98573</v>
      </c>
      <c r="O100" s="17">
        <v>103401</v>
      </c>
      <c r="P100" s="17">
        <v>110198</v>
      </c>
      <c r="Q100" s="17">
        <v>120942</v>
      </c>
      <c r="R100" s="17">
        <v>140468</v>
      </c>
      <c r="S100" s="17">
        <v>158755</v>
      </c>
      <c r="T100" s="17">
        <v>168776</v>
      </c>
      <c r="U100" s="17">
        <v>151681</v>
      </c>
      <c r="V100" s="17">
        <v>123631</v>
      </c>
      <c r="W100" s="17">
        <v>108260</v>
      </c>
      <c r="X100" s="17">
        <v>126226</v>
      </c>
      <c r="Y100" s="17">
        <v>142124</v>
      </c>
      <c r="Z100" s="17">
        <v>140446</v>
      </c>
      <c r="AA100" s="17">
        <v>148811</v>
      </c>
      <c r="AB100" s="17">
        <v>125521</v>
      </c>
      <c r="AC100" s="17">
        <v>152493</v>
      </c>
      <c r="AD100" s="17">
        <v>160794</v>
      </c>
      <c r="AE100" s="17">
        <v>175726</v>
      </c>
      <c r="AF100" s="17">
        <v>180871</v>
      </c>
      <c r="AG100" s="17">
        <v>147721</v>
      </c>
      <c r="AH100" s="17">
        <v>140785</v>
      </c>
      <c r="AI100" s="17">
        <v>157047</v>
      </c>
      <c r="AJ100" s="17">
        <v>143709</v>
      </c>
      <c r="AK100" s="17">
        <v>157271</v>
      </c>
      <c r="AL100" s="17">
        <v>165966</v>
      </c>
      <c r="AM100" s="17">
        <v>155934</v>
      </c>
      <c r="AN100" s="17">
        <v>150036</v>
      </c>
      <c r="AO100" s="17">
        <v>165963</v>
      </c>
      <c r="AP100" s="17">
        <v>180124</v>
      </c>
      <c r="AQ100" s="17">
        <v>183760</v>
      </c>
      <c r="AR100" s="17"/>
      <c r="AS100" s="17"/>
      <c r="AT100" s="17"/>
    </row>
    <row r="101" spans="1:46" s="6" customFormat="1" ht="15.75" hidden="1" customHeight="1" x14ac:dyDescent="0.2">
      <c r="A101" s="68"/>
      <c r="B101" s="36"/>
      <c r="C101" s="17">
        <v>0</v>
      </c>
      <c r="D101" s="17">
        <v>0</v>
      </c>
      <c r="E101" s="17">
        <v>0</v>
      </c>
      <c r="F101" s="17">
        <v>367</v>
      </c>
      <c r="G101" s="17">
        <v>0</v>
      </c>
      <c r="H101" s="17">
        <v>0</v>
      </c>
      <c r="I101" s="17">
        <v>0</v>
      </c>
      <c r="J101" s="17">
        <v>1840</v>
      </c>
      <c r="K101" s="17">
        <v>0</v>
      </c>
      <c r="L101" s="17">
        <v>0</v>
      </c>
      <c r="M101" s="17">
        <v>0</v>
      </c>
      <c r="N101" s="17">
        <v>5900</v>
      </c>
      <c r="O101" s="17">
        <v>0</v>
      </c>
      <c r="P101" s="17">
        <v>0</v>
      </c>
      <c r="Q101" s="17">
        <v>0</v>
      </c>
      <c r="R101" s="17">
        <v>7796</v>
      </c>
      <c r="S101" s="17">
        <v>0</v>
      </c>
      <c r="T101" s="17">
        <v>0</v>
      </c>
      <c r="U101" s="17">
        <v>0</v>
      </c>
      <c r="V101" s="17">
        <v>8755</v>
      </c>
      <c r="W101" s="17">
        <v>0</v>
      </c>
      <c r="X101" s="17">
        <v>0</v>
      </c>
      <c r="Y101" s="17">
        <v>0</v>
      </c>
      <c r="Z101" s="17">
        <v>10070</v>
      </c>
      <c r="AA101" s="17">
        <v>0</v>
      </c>
      <c r="AB101" s="17">
        <v>0</v>
      </c>
      <c r="AC101" s="17">
        <v>0</v>
      </c>
      <c r="AD101" s="17">
        <v>11375</v>
      </c>
      <c r="AE101" s="17">
        <v>0</v>
      </c>
      <c r="AF101" s="17">
        <v>0</v>
      </c>
      <c r="AG101" s="17">
        <v>0</v>
      </c>
      <c r="AH101" s="17">
        <v>13026</v>
      </c>
      <c r="AI101" s="17">
        <v>0</v>
      </c>
      <c r="AJ101" s="17">
        <v>0</v>
      </c>
      <c r="AK101" s="17">
        <v>0</v>
      </c>
      <c r="AL101" s="17">
        <v>10102</v>
      </c>
      <c r="AM101" s="17">
        <v>0</v>
      </c>
      <c r="AN101" s="17">
        <v>0</v>
      </c>
      <c r="AO101" s="17">
        <v>0</v>
      </c>
      <c r="AP101" s="17">
        <v>3683</v>
      </c>
      <c r="AQ101" s="17">
        <v>3656</v>
      </c>
      <c r="AR101" s="17"/>
      <c r="AS101" s="17"/>
      <c r="AT101" s="17"/>
    </row>
    <row r="102" spans="1:46" s="14" customFormat="1" ht="17.25" customHeight="1" x14ac:dyDescent="0.25">
      <c r="A102" s="69" t="s">
        <v>11</v>
      </c>
      <c r="B102" s="35" t="s">
        <v>103</v>
      </c>
      <c r="C102" s="31">
        <v>15918</v>
      </c>
      <c r="D102" s="31">
        <v>16174</v>
      </c>
      <c r="E102" s="31">
        <v>16331</v>
      </c>
      <c r="F102" s="31">
        <v>17472</v>
      </c>
      <c r="G102" s="31">
        <v>16917</v>
      </c>
      <c r="H102" s="31">
        <v>16261</v>
      </c>
      <c r="I102" s="31">
        <v>17842</v>
      </c>
      <c r="J102" s="31">
        <v>17760</v>
      </c>
      <c r="K102" s="31">
        <v>19611</v>
      </c>
      <c r="L102" s="31">
        <v>21099</v>
      </c>
      <c r="M102" s="31">
        <v>24118</v>
      </c>
      <c r="N102" s="31">
        <v>27209</v>
      </c>
      <c r="O102" s="31">
        <v>29702</v>
      </c>
      <c r="P102" s="31">
        <v>31799</v>
      </c>
      <c r="Q102" s="31">
        <v>35453</v>
      </c>
      <c r="R102" s="31">
        <v>37940</v>
      </c>
      <c r="S102" s="31">
        <v>42970</v>
      </c>
      <c r="T102" s="31">
        <v>46653</v>
      </c>
      <c r="U102" s="31">
        <v>43595</v>
      </c>
      <c r="V102" s="31">
        <v>40676</v>
      </c>
      <c r="W102" s="31">
        <v>37746</v>
      </c>
      <c r="X102" s="31">
        <v>40544</v>
      </c>
      <c r="Y102" s="31">
        <v>45284</v>
      </c>
      <c r="Z102" s="31">
        <v>44756</v>
      </c>
      <c r="AA102" s="31">
        <v>53409</v>
      </c>
      <c r="AB102" s="31">
        <v>47733</v>
      </c>
      <c r="AC102" s="31">
        <v>54940</v>
      </c>
      <c r="AD102" s="31">
        <v>54845</v>
      </c>
      <c r="AE102" s="31">
        <v>61108</v>
      </c>
      <c r="AF102" s="31">
        <v>64947</v>
      </c>
      <c r="AG102" s="31">
        <v>60417</v>
      </c>
      <c r="AH102" s="31">
        <v>62325</v>
      </c>
      <c r="AI102" s="31">
        <v>67429</v>
      </c>
      <c r="AJ102" s="31">
        <v>64263</v>
      </c>
      <c r="AK102" s="31">
        <v>66453</v>
      </c>
      <c r="AL102" s="31">
        <v>69147</v>
      </c>
      <c r="AM102" s="31">
        <v>68043</v>
      </c>
      <c r="AN102" s="31">
        <v>70143</v>
      </c>
      <c r="AO102" s="31">
        <v>77284</v>
      </c>
      <c r="AP102" s="31">
        <v>75524</v>
      </c>
      <c r="AQ102" s="31">
        <v>74652</v>
      </c>
      <c r="AR102" s="31"/>
      <c r="AS102" s="31"/>
      <c r="AT102" s="31"/>
    </row>
    <row r="103" spans="1:46" s="6" customFormat="1" ht="30" x14ac:dyDescent="0.2">
      <c r="A103" s="68" t="s">
        <v>13</v>
      </c>
      <c r="B103" s="51" t="s">
        <v>101</v>
      </c>
      <c r="C103" s="17">
        <v>-3737</v>
      </c>
      <c r="D103" s="17">
        <v>-3954</v>
      </c>
      <c r="E103" s="17">
        <v>-4283</v>
      </c>
      <c r="F103" s="17">
        <v>-4821</v>
      </c>
      <c r="G103" s="17">
        <v>-4781</v>
      </c>
      <c r="H103" s="17">
        <v>-4767</v>
      </c>
      <c r="I103" s="17">
        <v>-4537</v>
      </c>
      <c r="J103" s="17">
        <v>-4997</v>
      </c>
      <c r="K103" s="17">
        <v>-5642</v>
      </c>
      <c r="L103" s="17">
        <v>-6129</v>
      </c>
      <c r="M103" s="17">
        <v>-6386</v>
      </c>
      <c r="N103" s="17">
        <v>-7170</v>
      </c>
      <c r="O103" s="17">
        <v>-7782</v>
      </c>
      <c r="P103" s="17">
        <v>-7898</v>
      </c>
      <c r="Q103" s="17">
        <v>-8766</v>
      </c>
      <c r="R103" s="17">
        <v>-9729</v>
      </c>
      <c r="S103" s="17">
        <v>-11821</v>
      </c>
      <c r="T103" s="17">
        <v>-12248</v>
      </c>
      <c r="U103" s="17">
        <v>-11028</v>
      </c>
      <c r="V103" s="17">
        <v>-8962</v>
      </c>
      <c r="W103" s="17">
        <v>-9231</v>
      </c>
      <c r="X103" s="17">
        <v>-9957</v>
      </c>
      <c r="Y103" s="17">
        <v>-10775</v>
      </c>
      <c r="Z103" s="17">
        <v>-10574</v>
      </c>
      <c r="AA103" s="17">
        <v>-9753</v>
      </c>
      <c r="AB103" s="17">
        <v>-9940</v>
      </c>
      <c r="AC103" s="17">
        <v>-11882</v>
      </c>
      <c r="AD103" s="17">
        <v>-11760</v>
      </c>
      <c r="AE103" s="17">
        <v>-12643</v>
      </c>
      <c r="AF103" s="17">
        <v>-12946</v>
      </c>
      <c r="AG103" s="17">
        <v>-11364</v>
      </c>
      <c r="AH103" s="17">
        <v>-7212</v>
      </c>
      <c r="AI103" s="17">
        <v>-7608</v>
      </c>
      <c r="AJ103" s="17">
        <v>-6637</v>
      </c>
      <c r="AK103" s="17">
        <v>-7373</v>
      </c>
      <c r="AL103" s="17">
        <v>-7382</v>
      </c>
      <c r="AM103" s="17">
        <v>-7552</v>
      </c>
      <c r="AN103" s="17">
        <v>-7192</v>
      </c>
      <c r="AO103" s="17">
        <v>-7244</v>
      </c>
      <c r="AP103" s="17">
        <v>-7589</v>
      </c>
      <c r="AQ103" s="17">
        <v>-8064</v>
      </c>
      <c r="AR103" s="17"/>
      <c r="AS103" s="17"/>
      <c r="AT103" s="17"/>
    </row>
    <row r="104" spans="1:46" s="6" customFormat="1" ht="30" x14ac:dyDescent="0.2">
      <c r="A104" s="68" t="s">
        <v>14</v>
      </c>
      <c r="B104" s="51" t="s">
        <v>102</v>
      </c>
      <c r="C104" s="17">
        <v>19655</v>
      </c>
      <c r="D104" s="17">
        <v>20128</v>
      </c>
      <c r="E104" s="17">
        <v>20614</v>
      </c>
      <c r="F104" s="17">
        <v>22293</v>
      </c>
      <c r="G104" s="17">
        <v>21698</v>
      </c>
      <c r="H104" s="17">
        <v>21028</v>
      </c>
      <c r="I104" s="17">
        <v>22379</v>
      </c>
      <c r="J104" s="17">
        <v>22757</v>
      </c>
      <c r="K104" s="17">
        <v>25253</v>
      </c>
      <c r="L104" s="17">
        <v>27228</v>
      </c>
      <c r="M104" s="17">
        <v>30504</v>
      </c>
      <c r="N104" s="17">
        <v>34379</v>
      </c>
      <c r="O104" s="17">
        <v>37484</v>
      </c>
      <c r="P104" s="17">
        <v>39697</v>
      </c>
      <c r="Q104" s="17">
        <v>44219</v>
      </c>
      <c r="R104" s="17">
        <v>47669</v>
      </c>
      <c r="S104" s="17">
        <v>54791</v>
      </c>
      <c r="T104" s="17">
        <v>58901</v>
      </c>
      <c r="U104" s="17">
        <v>54623</v>
      </c>
      <c r="V104" s="17">
        <v>49638</v>
      </c>
      <c r="W104" s="17">
        <v>46977</v>
      </c>
      <c r="X104" s="17">
        <v>50501</v>
      </c>
      <c r="Y104" s="17">
        <v>56059</v>
      </c>
      <c r="Z104" s="17">
        <v>55330</v>
      </c>
      <c r="AA104" s="17">
        <v>63162</v>
      </c>
      <c r="AB104" s="17">
        <v>57673</v>
      </c>
      <c r="AC104" s="17">
        <v>66822</v>
      </c>
      <c r="AD104" s="17">
        <v>66605</v>
      </c>
      <c r="AE104" s="17">
        <v>73751</v>
      </c>
      <c r="AF104" s="17">
        <v>77893</v>
      </c>
      <c r="AG104" s="17">
        <v>71781</v>
      </c>
      <c r="AH104" s="17">
        <v>69537</v>
      </c>
      <c r="AI104" s="17">
        <v>75037</v>
      </c>
      <c r="AJ104" s="17">
        <v>70900</v>
      </c>
      <c r="AK104" s="17">
        <v>73826</v>
      </c>
      <c r="AL104" s="17">
        <v>76529</v>
      </c>
      <c r="AM104" s="17">
        <v>75595</v>
      </c>
      <c r="AN104" s="17">
        <v>77335</v>
      </c>
      <c r="AO104" s="17">
        <v>84528</v>
      </c>
      <c r="AP104" s="17">
        <v>83113</v>
      </c>
      <c r="AQ104" s="17">
        <v>82716</v>
      </c>
      <c r="AR104" s="17"/>
      <c r="AS104" s="17"/>
      <c r="AT104" s="17"/>
    </row>
    <row r="105" spans="1:46" s="6" customFormat="1" x14ac:dyDescent="0.2">
      <c r="A105" s="68"/>
      <c r="B105" s="3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</row>
    <row r="106" spans="1:46" s="14" customFormat="1" ht="31.5" x14ac:dyDescent="0.25">
      <c r="A106" s="70" t="s">
        <v>15</v>
      </c>
      <c r="B106" s="24" t="s">
        <v>130</v>
      </c>
      <c r="C106" s="26">
        <v>38092</v>
      </c>
      <c r="D106" s="26">
        <v>41199</v>
      </c>
      <c r="E106" s="26">
        <v>45089</v>
      </c>
      <c r="F106" s="26">
        <v>56629</v>
      </c>
      <c r="G106" s="26">
        <v>61392</v>
      </c>
      <c r="H106" s="26">
        <v>66101</v>
      </c>
      <c r="I106" s="26">
        <v>71829</v>
      </c>
      <c r="J106" s="26">
        <v>71383</v>
      </c>
      <c r="K106" s="26">
        <v>77100</v>
      </c>
      <c r="L106" s="26">
        <v>76698</v>
      </c>
      <c r="M106" s="26">
        <v>77852</v>
      </c>
      <c r="N106" s="26">
        <v>84787</v>
      </c>
      <c r="O106" s="26">
        <v>87868</v>
      </c>
      <c r="P106" s="26">
        <v>92473</v>
      </c>
      <c r="Q106" s="26">
        <v>92875</v>
      </c>
      <c r="R106" s="26">
        <v>104866</v>
      </c>
      <c r="S106" s="26">
        <v>107723</v>
      </c>
      <c r="T106" s="26">
        <v>108270</v>
      </c>
      <c r="U106" s="26">
        <v>96234</v>
      </c>
      <c r="V106" s="26">
        <v>77832</v>
      </c>
      <c r="W106" s="26">
        <v>67464</v>
      </c>
      <c r="X106" s="26">
        <v>78132</v>
      </c>
      <c r="Y106" s="26">
        <v>95116</v>
      </c>
      <c r="Z106" s="26">
        <v>102099</v>
      </c>
      <c r="AA106" s="26">
        <v>113864</v>
      </c>
      <c r="AB106" s="26">
        <v>96464</v>
      </c>
      <c r="AC106" s="26">
        <v>125996</v>
      </c>
      <c r="AD106" s="26">
        <v>127908</v>
      </c>
      <c r="AE106" s="26">
        <v>137197</v>
      </c>
      <c r="AF106" s="26">
        <v>148929</v>
      </c>
      <c r="AG106" s="26">
        <v>131758</v>
      </c>
      <c r="AH106" s="26">
        <v>125928</v>
      </c>
      <c r="AI106" s="26">
        <v>144547</v>
      </c>
      <c r="AJ106" s="26">
        <v>141901</v>
      </c>
      <c r="AK106" s="26">
        <v>157804</v>
      </c>
      <c r="AL106" s="26">
        <v>169946</v>
      </c>
      <c r="AM106" s="26">
        <v>163620</v>
      </c>
      <c r="AN106" s="26">
        <v>158815</v>
      </c>
      <c r="AO106" s="26">
        <v>166406</v>
      </c>
      <c r="AP106" s="26">
        <v>174480</v>
      </c>
      <c r="AQ106" s="26">
        <v>176602</v>
      </c>
      <c r="AR106" s="26"/>
      <c r="AS106" s="26"/>
      <c r="AT106" s="26"/>
    </row>
    <row r="107" spans="1:46" s="14" customFormat="1" ht="15.75" x14ac:dyDescent="0.25">
      <c r="A107" s="69" t="s">
        <v>16</v>
      </c>
      <c r="B107" s="35" t="s">
        <v>104</v>
      </c>
      <c r="C107" s="31">
        <v>7112</v>
      </c>
      <c r="D107" s="31">
        <v>7436</v>
      </c>
      <c r="E107" s="31">
        <v>8411</v>
      </c>
      <c r="F107" s="31">
        <v>13714</v>
      </c>
      <c r="G107" s="31">
        <v>14932</v>
      </c>
      <c r="H107" s="31">
        <v>14664</v>
      </c>
      <c r="I107" s="31">
        <v>19261</v>
      </c>
      <c r="J107" s="31">
        <v>18739</v>
      </c>
      <c r="K107" s="31">
        <v>19324</v>
      </c>
      <c r="L107" s="31">
        <v>17922</v>
      </c>
      <c r="M107" s="31">
        <v>18952</v>
      </c>
      <c r="N107" s="31">
        <v>22753</v>
      </c>
      <c r="O107" s="31">
        <v>24610</v>
      </c>
      <c r="P107" s="31">
        <v>28212</v>
      </c>
      <c r="Q107" s="31">
        <v>27921</v>
      </c>
      <c r="R107" s="31">
        <v>32928</v>
      </c>
      <c r="S107" s="31">
        <v>32221</v>
      </c>
      <c r="T107" s="31">
        <v>29934</v>
      </c>
      <c r="U107" s="31">
        <v>25730</v>
      </c>
      <c r="V107" s="31">
        <v>16026</v>
      </c>
      <c r="W107" s="31">
        <v>10169</v>
      </c>
      <c r="X107" s="31">
        <v>13811</v>
      </c>
      <c r="Y107" s="31">
        <v>19485</v>
      </c>
      <c r="Z107" s="31">
        <v>22788</v>
      </c>
      <c r="AA107" s="31">
        <v>24856</v>
      </c>
      <c r="AB107" s="31">
        <v>18503</v>
      </c>
      <c r="AC107" s="31">
        <v>26521</v>
      </c>
      <c r="AD107" s="31">
        <v>31712</v>
      </c>
      <c r="AE107" s="31">
        <v>34579</v>
      </c>
      <c r="AF107" s="31">
        <v>36730</v>
      </c>
      <c r="AG107" s="31">
        <v>26865</v>
      </c>
      <c r="AH107" s="31">
        <v>25323</v>
      </c>
      <c r="AI107" s="31">
        <v>30669</v>
      </c>
      <c r="AJ107" s="31">
        <v>28903</v>
      </c>
      <c r="AK107" s="31">
        <v>32651</v>
      </c>
      <c r="AL107" s="31">
        <v>37302</v>
      </c>
      <c r="AM107" s="31">
        <v>34727</v>
      </c>
      <c r="AN107" s="31">
        <v>34109</v>
      </c>
      <c r="AO107" s="31">
        <v>37916</v>
      </c>
      <c r="AP107" s="31">
        <v>42132</v>
      </c>
      <c r="AQ107" s="31">
        <v>43548</v>
      </c>
      <c r="AR107" s="31"/>
      <c r="AS107" s="31"/>
      <c r="AT107" s="31"/>
    </row>
    <row r="108" spans="1:46" s="6" customFormat="1" x14ac:dyDescent="0.2">
      <c r="A108" s="68" t="s">
        <v>18</v>
      </c>
      <c r="B108" s="37" t="s">
        <v>23</v>
      </c>
      <c r="C108" s="17">
        <v>2532</v>
      </c>
      <c r="D108" s="17">
        <v>2449</v>
      </c>
      <c r="E108" s="17">
        <v>2739</v>
      </c>
      <c r="F108" s="17">
        <v>5285</v>
      </c>
      <c r="G108" s="17">
        <v>5484</v>
      </c>
      <c r="H108" s="17">
        <v>5452</v>
      </c>
      <c r="I108" s="17">
        <v>6825</v>
      </c>
      <c r="J108" s="17">
        <v>6666</v>
      </c>
      <c r="K108" s="17">
        <v>7470</v>
      </c>
      <c r="L108" s="17">
        <v>6978</v>
      </c>
      <c r="M108" s="17">
        <v>7308</v>
      </c>
      <c r="N108" s="17">
        <v>8835</v>
      </c>
      <c r="O108" s="17">
        <v>9647</v>
      </c>
      <c r="P108" s="17">
        <v>10965</v>
      </c>
      <c r="Q108" s="17">
        <v>10595</v>
      </c>
      <c r="R108" s="17">
        <v>14511</v>
      </c>
      <c r="S108" s="17">
        <v>13403</v>
      </c>
      <c r="T108" s="17">
        <v>13107</v>
      </c>
      <c r="U108" s="17">
        <v>12262</v>
      </c>
      <c r="V108" s="17">
        <v>7027</v>
      </c>
      <c r="W108" s="17">
        <v>3262</v>
      </c>
      <c r="X108" s="17">
        <v>4935</v>
      </c>
      <c r="Y108" s="17">
        <v>8003</v>
      </c>
      <c r="Z108" s="17">
        <v>9661</v>
      </c>
      <c r="AA108" s="17">
        <v>10423</v>
      </c>
      <c r="AB108" s="17">
        <v>6121</v>
      </c>
      <c r="AC108" s="17">
        <v>8282</v>
      </c>
      <c r="AD108" s="17">
        <v>8823</v>
      </c>
      <c r="AE108" s="17">
        <v>8895</v>
      </c>
      <c r="AF108" s="17">
        <v>8220</v>
      </c>
      <c r="AG108" s="17">
        <v>5637</v>
      </c>
      <c r="AH108" s="17">
        <v>5415</v>
      </c>
      <c r="AI108" s="17">
        <v>6180</v>
      </c>
      <c r="AJ108" s="17">
        <v>5682</v>
      </c>
      <c r="AK108" s="17">
        <v>6877</v>
      </c>
      <c r="AL108" s="17">
        <v>8166</v>
      </c>
      <c r="AM108" s="17">
        <v>8738</v>
      </c>
      <c r="AN108" s="17">
        <v>9000</v>
      </c>
      <c r="AO108" s="17">
        <v>10461</v>
      </c>
      <c r="AP108" s="17">
        <v>11516</v>
      </c>
      <c r="AQ108" s="17">
        <v>12824</v>
      </c>
      <c r="AR108" s="17"/>
      <c r="AS108" s="17"/>
      <c r="AT108" s="17"/>
    </row>
    <row r="109" spans="1:46" s="6" customFormat="1" x14ac:dyDescent="0.2">
      <c r="A109" s="68" t="s">
        <v>20</v>
      </c>
      <c r="B109" s="37" t="s">
        <v>25</v>
      </c>
      <c r="C109" s="17">
        <v>4580</v>
      </c>
      <c r="D109" s="17">
        <v>4987</v>
      </c>
      <c r="E109" s="17">
        <v>5672</v>
      </c>
      <c r="F109" s="17">
        <v>8429</v>
      </c>
      <c r="G109" s="17">
        <v>9448</v>
      </c>
      <c r="H109" s="17">
        <v>9212</v>
      </c>
      <c r="I109" s="17">
        <v>12436</v>
      </c>
      <c r="J109" s="17">
        <v>12073</v>
      </c>
      <c r="K109" s="17">
        <v>11854</v>
      </c>
      <c r="L109" s="17">
        <v>10944</v>
      </c>
      <c r="M109" s="17">
        <v>11644</v>
      </c>
      <c r="N109" s="17">
        <v>13918</v>
      </c>
      <c r="O109" s="17">
        <v>14963</v>
      </c>
      <c r="P109" s="17">
        <v>17247</v>
      </c>
      <c r="Q109" s="17">
        <v>17326</v>
      </c>
      <c r="R109" s="17">
        <v>18417</v>
      </c>
      <c r="S109" s="17">
        <v>18818</v>
      </c>
      <c r="T109" s="17">
        <v>16827</v>
      </c>
      <c r="U109" s="17">
        <v>13468</v>
      </c>
      <c r="V109" s="17">
        <v>8999</v>
      </c>
      <c r="W109" s="17">
        <v>6907</v>
      </c>
      <c r="X109" s="17">
        <v>8876</v>
      </c>
      <c r="Y109" s="17">
        <v>11482</v>
      </c>
      <c r="Z109" s="17">
        <v>13127</v>
      </c>
      <c r="AA109" s="17">
        <v>14433</v>
      </c>
      <c r="AB109" s="17">
        <v>12382</v>
      </c>
      <c r="AC109" s="17">
        <v>18239</v>
      </c>
      <c r="AD109" s="17">
        <v>22889</v>
      </c>
      <c r="AE109" s="17">
        <v>25684</v>
      </c>
      <c r="AF109" s="17">
        <v>28510</v>
      </c>
      <c r="AG109" s="17">
        <v>21228</v>
      </c>
      <c r="AH109" s="17">
        <v>19908</v>
      </c>
      <c r="AI109" s="17">
        <v>24489</v>
      </c>
      <c r="AJ109" s="17">
        <v>23221</v>
      </c>
      <c r="AK109" s="17">
        <v>25774</v>
      </c>
      <c r="AL109" s="17">
        <v>29136</v>
      </c>
      <c r="AM109" s="17">
        <v>25989</v>
      </c>
      <c r="AN109" s="17">
        <v>25109</v>
      </c>
      <c r="AO109" s="17">
        <v>27455</v>
      </c>
      <c r="AP109" s="17">
        <v>30616</v>
      </c>
      <c r="AQ109" s="17">
        <v>30724</v>
      </c>
      <c r="AR109" s="17"/>
      <c r="AS109" s="17"/>
      <c r="AT109" s="17"/>
    </row>
    <row r="110" spans="1:46" s="14" customFormat="1" ht="15.75" x14ac:dyDescent="0.25">
      <c r="A110" s="69" t="s">
        <v>26</v>
      </c>
      <c r="B110" s="35" t="s">
        <v>27</v>
      </c>
      <c r="C110" s="31">
        <v>30980</v>
      </c>
      <c r="D110" s="31">
        <v>33763</v>
      </c>
      <c r="E110" s="31">
        <v>36678</v>
      </c>
      <c r="F110" s="31">
        <v>42915</v>
      </c>
      <c r="G110" s="31">
        <v>46460</v>
      </c>
      <c r="H110" s="31">
        <v>51437</v>
      </c>
      <c r="I110" s="31">
        <v>52568</v>
      </c>
      <c r="J110" s="31">
        <v>52644</v>
      </c>
      <c r="K110" s="31">
        <v>57776</v>
      </c>
      <c r="L110" s="31">
        <v>58776</v>
      </c>
      <c r="M110" s="31">
        <v>58900</v>
      </c>
      <c r="N110" s="31">
        <v>62034</v>
      </c>
      <c r="O110" s="31">
        <v>63258</v>
      </c>
      <c r="P110" s="31">
        <v>64261</v>
      </c>
      <c r="Q110" s="31">
        <v>64954</v>
      </c>
      <c r="R110" s="31">
        <v>71938</v>
      </c>
      <c r="S110" s="31">
        <v>75502</v>
      </c>
      <c r="T110" s="31">
        <v>78336</v>
      </c>
      <c r="U110" s="31">
        <v>70504</v>
      </c>
      <c r="V110" s="31">
        <v>61806</v>
      </c>
      <c r="W110" s="31">
        <v>57295</v>
      </c>
      <c r="X110" s="31">
        <v>64321</v>
      </c>
      <c r="Y110" s="31">
        <v>75631</v>
      </c>
      <c r="Z110" s="31">
        <v>79311</v>
      </c>
      <c r="AA110" s="31">
        <v>89008</v>
      </c>
      <c r="AB110" s="31">
        <v>77961</v>
      </c>
      <c r="AC110" s="31">
        <v>99475</v>
      </c>
      <c r="AD110" s="31">
        <v>96196</v>
      </c>
      <c r="AE110" s="31">
        <v>102618</v>
      </c>
      <c r="AF110" s="31">
        <v>112199</v>
      </c>
      <c r="AG110" s="31">
        <v>104893</v>
      </c>
      <c r="AH110" s="31">
        <v>100605</v>
      </c>
      <c r="AI110" s="31">
        <v>113878</v>
      </c>
      <c r="AJ110" s="31">
        <v>112998</v>
      </c>
      <c r="AK110" s="31">
        <v>125153</v>
      </c>
      <c r="AL110" s="31">
        <v>132644</v>
      </c>
      <c r="AM110" s="31">
        <v>128893</v>
      </c>
      <c r="AN110" s="31">
        <v>124706</v>
      </c>
      <c r="AO110" s="31">
        <v>128490</v>
      </c>
      <c r="AP110" s="31">
        <v>132348</v>
      </c>
      <c r="AQ110" s="31">
        <v>133054</v>
      </c>
      <c r="AR110" s="31"/>
      <c r="AS110" s="31"/>
      <c r="AT110" s="31"/>
    </row>
    <row r="111" spans="1:46" s="6" customFormat="1" x14ac:dyDescent="0.2">
      <c r="A111" s="68" t="s">
        <v>28</v>
      </c>
      <c r="B111" s="36" t="s">
        <v>29</v>
      </c>
      <c r="C111" s="17">
        <v>30810</v>
      </c>
      <c r="D111" s="17">
        <v>33529</v>
      </c>
      <c r="E111" s="17">
        <v>36277</v>
      </c>
      <c r="F111" s="17">
        <v>42529</v>
      </c>
      <c r="G111" s="17">
        <v>46120</v>
      </c>
      <c r="H111" s="17">
        <v>51057</v>
      </c>
      <c r="I111" s="17">
        <v>52245</v>
      </c>
      <c r="J111" s="17">
        <v>52307</v>
      </c>
      <c r="K111" s="17">
        <v>57540</v>
      </c>
      <c r="L111" s="17">
        <v>58464</v>
      </c>
      <c r="M111" s="17">
        <v>58659</v>
      </c>
      <c r="N111" s="17">
        <v>61898</v>
      </c>
      <c r="O111" s="17">
        <v>63141</v>
      </c>
      <c r="P111" s="17">
        <v>64115</v>
      </c>
      <c r="Q111" s="17">
        <v>64635</v>
      </c>
      <c r="R111" s="17">
        <v>71417</v>
      </c>
      <c r="S111" s="17">
        <v>75111</v>
      </c>
      <c r="T111" s="17">
        <v>77146</v>
      </c>
      <c r="U111" s="17">
        <v>69367</v>
      </c>
      <c r="V111" s="17">
        <v>61110</v>
      </c>
      <c r="W111" s="17">
        <v>56330</v>
      </c>
      <c r="X111" s="17">
        <v>62363</v>
      </c>
      <c r="Y111" s="17">
        <v>74502</v>
      </c>
      <c r="Z111" s="17">
        <v>78040</v>
      </c>
      <c r="AA111" s="17">
        <v>87687</v>
      </c>
      <c r="AB111" s="17">
        <v>76894</v>
      </c>
      <c r="AC111" s="17">
        <v>98257</v>
      </c>
      <c r="AD111" s="17">
        <v>95005</v>
      </c>
      <c r="AE111" s="17">
        <v>101135</v>
      </c>
      <c r="AF111" s="17">
        <v>110774</v>
      </c>
      <c r="AG111" s="17">
        <v>104325</v>
      </c>
      <c r="AH111" s="17">
        <v>100098</v>
      </c>
      <c r="AI111" s="17">
        <v>113753</v>
      </c>
      <c r="AJ111" s="17">
        <v>112873</v>
      </c>
      <c r="AK111" s="17">
        <v>124906</v>
      </c>
      <c r="AL111" s="17">
        <v>132437</v>
      </c>
      <c r="AM111" s="17">
        <v>128804</v>
      </c>
      <c r="AN111" s="17">
        <v>124668</v>
      </c>
      <c r="AO111" s="17">
        <v>128486</v>
      </c>
      <c r="AP111" s="17">
        <v>132343</v>
      </c>
      <c r="AQ111" s="17">
        <v>133051</v>
      </c>
      <c r="AR111" s="17"/>
      <c r="AS111" s="17"/>
      <c r="AT111" s="17"/>
    </row>
    <row r="112" spans="1:46" s="6" customFormat="1" x14ac:dyDescent="0.2">
      <c r="A112" s="68" t="s">
        <v>30</v>
      </c>
      <c r="B112" s="37" t="s">
        <v>19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v>0</v>
      </c>
      <c r="AI112" s="17">
        <v>0</v>
      </c>
      <c r="AJ112" s="17">
        <v>0</v>
      </c>
      <c r="AK112" s="17">
        <v>0</v>
      </c>
      <c r="AL112" s="17">
        <v>0</v>
      </c>
      <c r="AM112" s="17">
        <v>0</v>
      </c>
      <c r="AN112" s="17">
        <v>0</v>
      </c>
      <c r="AO112" s="17">
        <v>0</v>
      </c>
      <c r="AP112" s="17">
        <v>0</v>
      </c>
      <c r="AQ112" s="17">
        <v>0</v>
      </c>
      <c r="AR112" s="17"/>
      <c r="AS112" s="17"/>
      <c r="AT112" s="17"/>
    </row>
    <row r="113" spans="1:46" s="6" customFormat="1" x14ac:dyDescent="0.2">
      <c r="A113" s="68" t="s">
        <v>31</v>
      </c>
      <c r="B113" s="37" t="s">
        <v>21</v>
      </c>
      <c r="C113" s="17">
        <v>25487</v>
      </c>
      <c r="D113" s="17">
        <v>28190</v>
      </c>
      <c r="E113" s="17">
        <v>29950</v>
      </c>
      <c r="F113" s="17">
        <v>36218</v>
      </c>
      <c r="G113" s="17">
        <v>39920</v>
      </c>
      <c r="H113" s="17">
        <v>44601</v>
      </c>
      <c r="I113" s="17">
        <v>45853</v>
      </c>
      <c r="J113" s="17">
        <v>45459</v>
      </c>
      <c r="K113" s="17">
        <v>50517</v>
      </c>
      <c r="L113" s="17">
        <v>50957</v>
      </c>
      <c r="M113" s="17">
        <v>51258</v>
      </c>
      <c r="N113" s="17">
        <v>54773</v>
      </c>
      <c r="O113" s="17">
        <v>58262</v>
      </c>
      <c r="P113" s="17">
        <v>59112</v>
      </c>
      <c r="Q113" s="17">
        <v>59891</v>
      </c>
      <c r="R113" s="17">
        <v>65382</v>
      </c>
      <c r="S113" s="17">
        <v>67812</v>
      </c>
      <c r="T113" s="17">
        <v>70333</v>
      </c>
      <c r="U113" s="17">
        <v>63185</v>
      </c>
      <c r="V113" s="17">
        <v>55711</v>
      </c>
      <c r="W113" s="17">
        <v>51267</v>
      </c>
      <c r="X113" s="17">
        <v>56448</v>
      </c>
      <c r="Y113" s="17">
        <v>67720</v>
      </c>
      <c r="Z113" s="17">
        <v>71571</v>
      </c>
      <c r="AA113" s="17">
        <v>81486</v>
      </c>
      <c r="AB113" s="17">
        <v>74498</v>
      </c>
      <c r="AC113" s="17">
        <v>95458</v>
      </c>
      <c r="AD113" s="17">
        <v>92193</v>
      </c>
      <c r="AE113" s="17">
        <v>98322</v>
      </c>
      <c r="AF113" s="17">
        <v>107575</v>
      </c>
      <c r="AG113" s="17">
        <v>101481</v>
      </c>
      <c r="AH113" s="17">
        <v>97413</v>
      </c>
      <c r="AI113" s="17">
        <v>110981</v>
      </c>
      <c r="AJ113" s="17">
        <v>110160</v>
      </c>
      <c r="AK113" s="17">
        <v>122082</v>
      </c>
      <c r="AL113" s="17">
        <v>129611</v>
      </c>
      <c r="AM113" s="17">
        <v>126033</v>
      </c>
      <c r="AN113" s="17">
        <v>121860</v>
      </c>
      <c r="AO113" s="17">
        <v>125502</v>
      </c>
      <c r="AP113" s="17">
        <v>129299</v>
      </c>
      <c r="AQ113" s="17">
        <v>130007</v>
      </c>
      <c r="AR113" s="17"/>
      <c r="AS113" s="17"/>
      <c r="AT113" s="17"/>
    </row>
    <row r="114" spans="1:46" s="6" customFormat="1" x14ac:dyDescent="0.2">
      <c r="A114" s="68" t="s">
        <v>32</v>
      </c>
      <c r="B114" s="37" t="s">
        <v>23</v>
      </c>
      <c r="C114" s="17">
        <v>663</v>
      </c>
      <c r="D114" s="17">
        <v>662</v>
      </c>
      <c r="E114" s="17">
        <v>1065</v>
      </c>
      <c r="F114" s="17">
        <v>1182</v>
      </c>
      <c r="G114" s="17">
        <v>1254</v>
      </c>
      <c r="H114" s="17">
        <v>1737</v>
      </c>
      <c r="I114" s="17">
        <v>1638</v>
      </c>
      <c r="J114" s="17">
        <v>2303</v>
      </c>
      <c r="K114" s="17">
        <v>2958</v>
      </c>
      <c r="L114" s="17">
        <v>3350</v>
      </c>
      <c r="M114" s="17">
        <v>3219</v>
      </c>
      <c r="N114" s="17">
        <v>3545</v>
      </c>
      <c r="O114" s="17">
        <v>1801</v>
      </c>
      <c r="P114" s="17">
        <v>1807</v>
      </c>
      <c r="Q114" s="17">
        <v>1476</v>
      </c>
      <c r="R114" s="17">
        <v>1571</v>
      </c>
      <c r="S114" s="17">
        <v>1917</v>
      </c>
      <c r="T114" s="17">
        <v>1368</v>
      </c>
      <c r="U114" s="17">
        <v>1227</v>
      </c>
      <c r="V114" s="17">
        <v>1190</v>
      </c>
      <c r="W114" s="17">
        <v>1248</v>
      </c>
      <c r="X114" s="17">
        <v>1209</v>
      </c>
      <c r="Y114" s="17">
        <v>1271</v>
      </c>
      <c r="Z114" s="17">
        <v>1150</v>
      </c>
      <c r="AA114" s="17">
        <v>1100</v>
      </c>
      <c r="AB114" s="17">
        <v>1351</v>
      </c>
      <c r="AC114" s="17">
        <v>1622</v>
      </c>
      <c r="AD114" s="17">
        <v>1626</v>
      </c>
      <c r="AE114" s="17">
        <v>1700</v>
      </c>
      <c r="AF114" s="17">
        <v>1812</v>
      </c>
      <c r="AG114" s="17">
        <v>1689</v>
      </c>
      <c r="AH114" s="17">
        <v>1504</v>
      </c>
      <c r="AI114" s="17">
        <v>1574</v>
      </c>
      <c r="AJ114" s="17">
        <v>1487</v>
      </c>
      <c r="AK114" s="17">
        <v>1530</v>
      </c>
      <c r="AL114" s="17">
        <v>1777</v>
      </c>
      <c r="AM114" s="17">
        <v>1709</v>
      </c>
      <c r="AN114" s="17">
        <v>1655</v>
      </c>
      <c r="AO114" s="17">
        <v>1752</v>
      </c>
      <c r="AP114" s="17">
        <v>1904</v>
      </c>
      <c r="AQ114" s="17">
        <v>1867</v>
      </c>
      <c r="AR114" s="17"/>
      <c r="AS114" s="17"/>
      <c r="AT114" s="17"/>
    </row>
    <row r="115" spans="1:46" s="6" customFormat="1" x14ac:dyDescent="0.2">
      <c r="A115" s="68" t="s">
        <v>33</v>
      </c>
      <c r="B115" s="37" t="s">
        <v>25</v>
      </c>
      <c r="C115" s="17">
        <v>4660</v>
      </c>
      <c r="D115" s="17">
        <v>4677</v>
      </c>
      <c r="E115" s="17">
        <v>5262</v>
      </c>
      <c r="F115" s="17">
        <v>5129</v>
      </c>
      <c r="G115" s="17">
        <v>4946</v>
      </c>
      <c r="H115" s="17">
        <v>4719</v>
      </c>
      <c r="I115" s="17">
        <v>4754</v>
      </c>
      <c r="J115" s="17">
        <v>4545</v>
      </c>
      <c r="K115" s="17">
        <v>4065</v>
      </c>
      <c r="L115" s="17">
        <v>4157</v>
      </c>
      <c r="M115" s="17">
        <v>4182</v>
      </c>
      <c r="N115" s="17">
        <v>3580</v>
      </c>
      <c r="O115" s="17">
        <v>3078</v>
      </c>
      <c r="P115" s="17">
        <v>3196</v>
      </c>
      <c r="Q115" s="17">
        <v>3268</v>
      </c>
      <c r="R115" s="17">
        <v>4464</v>
      </c>
      <c r="S115" s="17">
        <v>5382</v>
      </c>
      <c r="T115" s="17">
        <v>5445</v>
      </c>
      <c r="U115" s="17">
        <v>4955</v>
      </c>
      <c r="V115" s="17">
        <v>4209</v>
      </c>
      <c r="W115" s="17">
        <v>3815</v>
      </c>
      <c r="X115" s="17">
        <v>4706</v>
      </c>
      <c r="Y115" s="17">
        <v>5511</v>
      </c>
      <c r="Z115" s="17">
        <v>5319</v>
      </c>
      <c r="AA115" s="17">
        <v>5101</v>
      </c>
      <c r="AB115" s="17">
        <v>1045</v>
      </c>
      <c r="AC115" s="17">
        <v>1177</v>
      </c>
      <c r="AD115" s="17">
        <v>1186</v>
      </c>
      <c r="AE115" s="17">
        <v>1113</v>
      </c>
      <c r="AF115" s="17">
        <v>1387</v>
      </c>
      <c r="AG115" s="17">
        <v>1155</v>
      </c>
      <c r="AH115" s="17">
        <v>1181</v>
      </c>
      <c r="AI115" s="17">
        <v>1198</v>
      </c>
      <c r="AJ115" s="17">
        <v>1226</v>
      </c>
      <c r="AK115" s="17">
        <v>1294</v>
      </c>
      <c r="AL115" s="17">
        <v>1049</v>
      </c>
      <c r="AM115" s="17">
        <v>1062</v>
      </c>
      <c r="AN115" s="17">
        <v>1153</v>
      </c>
      <c r="AO115" s="17">
        <v>1232</v>
      </c>
      <c r="AP115" s="17">
        <v>1140</v>
      </c>
      <c r="AQ115" s="17">
        <v>1177</v>
      </c>
      <c r="AR115" s="17"/>
      <c r="AS115" s="17"/>
      <c r="AT115" s="17"/>
    </row>
    <row r="116" spans="1:46" s="6" customFormat="1" x14ac:dyDescent="0.2">
      <c r="A116" s="68" t="s">
        <v>34</v>
      </c>
      <c r="B116" s="34" t="s">
        <v>35</v>
      </c>
      <c r="C116" s="17">
        <v>170</v>
      </c>
      <c r="D116" s="17">
        <v>234</v>
      </c>
      <c r="E116" s="17">
        <v>401</v>
      </c>
      <c r="F116" s="17">
        <v>386</v>
      </c>
      <c r="G116" s="17">
        <v>340</v>
      </c>
      <c r="H116" s="17">
        <v>380</v>
      </c>
      <c r="I116" s="17">
        <v>323</v>
      </c>
      <c r="J116" s="17">
        <v>337</v>
      </c>
      <c r="K116" s="17">
        <v>236</v>
      </c>
      <c r="L116" s="17">
        <v>312</v>
      </c>
      <c r="M116" s="17">
        <v>241</v>
      </c>
      <c r="N116" s="17">
        <v>136</v>
      </c>
      <c r="O116" s="17">
        <v>117</v>
      </c>
      <c r="P116" s="17">
        <v>146</v>
      </c>
      <c r="Q116" s="17">
        <v>319</v>
      </c>
      <c r="R116" s="17">
        <v>521</v>
      </c>
      <c r="S116" s="17">
        <v>391</v>
      </c>
      <c r="T116" s="17">
        <v>1190</v>
      </c>
      <c r="U116" s="17">
        <v>1137</v>
      </c>
      <c r="V116" s="17">
        <v>696</v>
      </c>
      <c r="W116" s="17">
        <v>965</v>
      </c>
      <c r="X116" s="17">
        <v>1958</v>
      </c>
      <c r="Y116" s="17">
        <v>1129</v>
      </c>
      <c r="Z116" s="17">
        <v>1271</v>
      </c>
      <c r="AA116" s="17">
        <v>1321</v>
      </c>
      <c r="AB116" s="17">
        <v>1067</v>
      </c>
      <c r="AC116" s="17">
        <v>1218</v>
      </c>
      <c r="AD116" s="17">
        <v>1191</v>
      </c>
      <c r="AE116" s="17">
        <v>1483</v>
      </c>
      <c r="AF116" s="17">
        <v>1425</v>
      </c>
      <c r="AG116" s="17">
        <v>568</v>
      </c>
      <c r="AH116" s="17">
        <v>507</v>
      </c>
      <c r="AI116" s="17">
        <v>125</v>
      </c>
      <c r="AJ116" s="17">
        <v>125</v>
      </c>
      <c r="AK116" s="17">
        <v>247</v>
      </c>
      <c r="AL116" s="17">
        <v>207</v>
      </c>
      <c r="AM116" s="17">
        <v>89</v>
      </c>
      <c r="AN116" s="17">
        <v>38</v>
      </c>
      <c r="AO116" s="17">
        <v>4</v>
      </c>
      <c r="AP116" s="17">
        <v>5</v>
      </c>
      <c r="AQ116" s="17">
        <v>3</v>
      </c>
      <c r="AR116" s="17"/>
      <c r="AS116" s="17"/>
      <c r="AT116" s="17"/>
    </row>
    <row r="117" spans="1:46" s="6" customFormat="1" x14ac:dyDescent="0.2">
      <c r="A117" s="68" t="s">
        <v>36</v>
      </c>
      <c r="B117" s="37" t="s">
        <v>19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  <c r="S117" s="17">
        <v>0</v>
      </c>
      <c r="T117" s="17">
        <v>0</v>
      </c>
      <c r="U117" s="17">
        <v>0</v>
      </c>
      <c r="V117" s="17">
        <v>0</v>
      </c>
      <c r="W117" s="17">
        <v>0</v>
      </c>
      <c r="X117" s="17">
        <v>0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7">
        <v>0</v>
      </c>
      <c r="AE117" s="17">
        <v>0</v>
      </c>
      <c r="AF117" s="17">
        <v>0</v>
      </c>
      <c r="AG117" s="17">
        <v>0</v>
      </c>
      <c r="AH117" s="17">
        <v>0</v>
      </c>
      <c r="AI117" s="17">
        <v>0</v>
      </c>
      <c r="AJ117" s="17">
        <v>0</v>
      </c>
      <c r="AK117" s="17">
        <v>0</v>
      </c>
      <c r="AL117" s="17">
        <v>0</v>
      </c>
      <c r="AM117" s="17">
        <v>0</v>
      </c>
      <c r="AN117" s="17">
        <v>0</v>
      </c>
      <c r="AO117" s="17">
        <v>0</v>
      </c>
      <c r="AP117" s="17">
        <v>0</v>
      </c>
      <c r="AQ117" s="17">
        <v>0</v>
      </c>
      <c r="AR117" s="17"/>
      <c r="AS117" s="17"/>
      <c r="AT117" s="17"/>
    </row>
    <row r="118" spans="1:46" s="6" customFormat="1" x14ac:dyDescent="0.2">
      <c r="A118" s="68" t="s">
        <v>37</v>
      </c>
      <c r="B118" s="37" t="s">
        <v>21</v>
      </c>
      <c r="C118" s="17">
        <v>24</v>
      </c>
      <c r="D118" s="17">
        <v>56</v>
      </c>
      <c r="E118" s="17">
        <v>219</v>
      </c>
      <c r="F118" s="17">
        <v>90</v>
      </c>
      <c r="G118" s="17">
        <v>153</v>
      </c>
      <c r="H118" s="17">
        <v>163</v>
      </c>
      <c r="I118" s="17">
        <v>90</v>
      </c>
      <c r="J118" s="17">
        <v>84</v>
      </c>
      <c r="K118" s="17">
        <v>22</v>
      </c>
      <c r="L118" s="17">
        <v>19</v>
      </c>
      <c r="M118" s="17">
        <v>12</v>
      </c>
      <c r="N118" s="17">
        <v>2</v>
      </c>
      <c r="O118" s="17">
        <v>7</v>
      </c>
      <c r="P118" s="17">
        <v>19</v>
      </c>
      <c r="Q118" s="17">
        <v>18</v>
      </c>
      <c r="R118" s="17">
        <v>7</v>
      </c>
      <c r="S118" s="17">
        <v>5</v>
      </c>
      <c r="T118" s="17">
        <v>641</v>
      </c>
      <c r="U118" s="17">
        <v>618</v>
      </c>
      <c r="V118" s="17">
        <v>209</v>
      </c>
      <c r="W118" s="17">
        <v>803</v>
      </c>
      <c r="X118" s="17">
        <v>1567</v>
      </c>
      <c r="Y118" s="17">
        <v>746</v>
      </c>
      <c r="Z118" s="17">
        <v>1144</v>
      </c>
      <c r="AA118" s="17">
        <v>1033</v>
      </c>
      <c r="AB118" s="17">
        <v>840</v>
      </c>
      <c r="AC118" s="17">
        <v>989</v>
      </c>
      <c r="AD118" s="17">
        <v>1168</v>
      </c>
      <c r="AE118" s="17">
        <v>1415</v>
      </c>
      <c r="AF118" s="17">
        <v>1421</v>
      </c>
      <c r="AG118" s="17">
        <v>564</v>
      </c>
      <c r="AH118" s="17">
        <v>504</v>
      </c>
      <c r="AI118" s="17">
        <v>104</v>
      </c>
      <c r="AJ118" s="17">
        <v>104</v>
      </c>
      <c r="AK118" s="17">
        <v>224</v>
      </c>
      <c r="AL118" s="17">
        <v>189</v>
      </c>
      <c r="AM118" s="17">
        <v>82</v>
      </c>
      <c r="AN118" s="17">
        <v>31</v>
      </c>
      <c r="AO118" s="17">
        <v>0</v>
      </c>
      <c r="AP118" s="17">
        <v>0</v>
      </c>
      <c r="AQ118" s="17">
        <v>0</v>
      </c>
      <c r="AR118" s="17"/>
      <c r="AS118" s="17"/>
      <c r="AT118" s="17"/>
    </row>
    <row r="119" spans="1:46" s="6" customFormat="1" x14ac:dyDescent="0.2">
      <c r="A119" s="68" t="s">
        <v>38</v>
      </c>
      <c r="B119" s="37" t="s">
        <v>23</v>
      </c>
      <c r="C119" s="17">
        <v>28</v>
      </c>
      <c r="D119" s="17">
        <v>84</v>
      </c>
      <c r="E119" s="17">
        <v>84</v>
      </c>
      <c r="F119" s="17">
        <v>90</v>
      </c>
      <c r="G119" s="17">
        <v>87</v>
      </c>
      <c r="H119" s="17">
        <v>89</v>
      </c>
      <c r="I119" s="17">
        <v>89</v>
      </c>
      <c r="J119" s="17">
        <v>92</v>
      </c>
      <c r="K119" s="17">
        <v>84</v>
      </c>
      <c r="L119" s="17">
        <v>164</v>
      </c>
      <c r="M119" s="17">
        <v>99</v>
      </c>
      <c r="N119" s="17">
        <v>103</v>
      </c>
      <c r="O119" s="17">
        <v>96</v>
      </c>
      <c r="P119" s="17">
        <v>114</v>
      </c>
      <c r="Q119" s="17">
        <v>118</v>
      </c>
      <c r="R119" s="17">
        <v>137</v>
      </c>
      <c r="S119" s="17">
        <v>107</v>
      </c>
      <c r="T119" s="17">
        <v>103</v>
      </c>
      <c r="U119" s="17">
        <v>96</v>
      </c>
      <c r="V119" s="17">
        <v>100</v>
      </c>
      <c r="W119" s="17">
        <v>89</v>
      </c>
      <c r="X119" s="17">
        <v>14</v>
      </c>
      <c r="Y119" s="17">
        <v>15</v>
      </c>
      <c r="Z119" s="17">
        <v>14</v>
      </c>
      <c r="AA119" s="17">
        <v>15</v>
      </c>
      <c r="AB119" s="17">
        <v>2</v>
      </c>
      <c r="AC119" s="17">
        <v>29</v>
      </c>
      <c r="AD119" s="17">
        <v>20</v>
      </c>
      <c r="AE119" s="17">
        <v>2</v>
      </c>
      <c r="AF119" s="17">
        <v>1</v>
      </c>
      <c r="AG119" s="17">
        <v>2</v>
      </c>
      <c r="AH119" s="17">
        <v>2</v>
      </c>
      <c r="AI119" s="17">
        <v>4</v>
      </c>
      <c r="AJ119" s="17">
        <v>6</v>
      </c>
      <c r="AK119" s="17">
        <v>3</v>
      </c>
      <c r="AL119" s="17">
        <v>2</v>
      </c>
      <c r="AM119" s="17">
        <v>2</v>
      </c>
      <c r="AN119" s="17">
        <v>2</v>
      </c>
      <c r="AO119" s="17">
        <v>1</v>
      </c>
      <c r="AP119" s="17">
        <v>2</v>
      </c>
      <c r="AQ119" s="17">
        <v>1</v>
      </c>
      <c r="AR119" s="17"/>
      <c r="AS119" s="17"/>
      <c r="AT119" s="17"/>
    </row>
    <row r="120" spans="1:46" s="6" customFormat="1" x14ac:dyDescent="0.2">
      <c r="A120" s="68" t="s">
        <v>39</v>
      </c>
      <c r="B120" s="37" t="s">
        <v>25</v>
      </c>
      <c r="C120" s="17">
        <v>118</v>
      </c>
      <c r="D120" s="17">
        <v>94</v>
      </c>
      <c r="E120" s="17">
        <v>98</v>
      </c>
      <c r="F120" s="17">
        <v>206</v>
      </c>
      <c r="G120" s="17">
        <v>100</v>
      </c>
      <c r="H120" s="17">
        <v>128</v>
      </c>
      <c r="I120" s="17">
        <v>144</v>
      </c>
      <c r="J120" s="17">
        <v>161</v>
      </c>
      <c r="K120" s="17">
        <v>130</v>
      </c>
      <c r="L120" s="17">
        <v>129</v>
      </c>
      <c r="M120" s="17">
        <v>130</v>
      </c>
      <c r="N120" s="17">
        <v>31</v>
      </c>
      <c r="O120" s="17">
        <v>14</v>
      </c>
      <c r="P120" s="17">
        <v>13</v>
      </c>
      <c r="Q120" s="17">
        <v>183</v>
      </c>
      <c r="R120" s="17">
        <v>377</v>
      </c>
      <c r="S120" s="17">
        <v>279</v>
      </c>
      <c r="T120" s="17">
        <v>446</v>
      </c>
      <c r="U120" s="17">
        <v>423</v>
      </c>
      <c r="V120" s="17">
        <v>387</v>
      </c>
      <c r="W120" s="17">
        <v>73</v>
      </c>
      <c r="X120" s="17">
        <v>377</v>
      </c>
      <c r="Y120" s="17">
        <v>368</v>
      </c>
      <c r="Z120" s="17">
        <v>113</v>
      </c>
      <c r="AA120" s="17">
        <v>273</v>
      </c>
      <c r="AB120" s="17">
        <v>225</v>
      </c>
      <c r="AC120" s="17">
        <v>200</v>
      </c>
      <c r="AD120" s="17">
        <v>3</v>
      </c>
      <c r="AE120" s="17">
        <v>66</v>
      </c>
      <c r="AF120" s="17">
        <v>3</v>
      </c>
      <c r="AG120" s="17">
        <v>2</v>
      </c>
      <c r="AH120" s="17">
        <v>1</v>
      </c>
      <c r="AI120" s="17">
        <v>17</v>
      </c>
      <c r="AJ120" s="17">
        <v>15</v>
      </c>
      <c r="AK120" s="17">
        <v>20</v>
      </c>
      <c r="AL120" s="17">
        <v>16</v>
      </c>
      <c r="AM120" s="17">
        <v>5</v>
      </c>
      <c r="AN120" s="17">
        <v>5</v>
      </c>
      <c r="AO120" s="17">
        <v>3</v>
      </c>
      <c r="AP120" s="17">
        <v>3</v>
      </c>
      <c r="AQ120" s="17">
        <v>2</v>
      </c>
      <c r="AR120" s="17"/>
      <c r="AS120" s="17"/>
      <c r="AT120" s="17"/>
    </row>
    <row r="121" spans="1:46" s="6" customFormat="1" x14ac:dyDescent="0.2">
      <c r="A121" s="68"/>
      <c r="B121" s="3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</row>
    <row r="122" spans="1:46" s="14" customFormat="1" ht="15.75" x14ac:dyDescent="0.25">
      <c r="A122" s="70" t="s">
        <v>40</v>
      </c>
      <c r="B122" s="38" t="s">
        <v>125</v>
      </c>
      <c r="C122" s="26">
        <v>55</v>
      </c>
      <c r="D122" s="26">
        <v>58</v>
      </c>
      <c r="E122" s="26">
        <v>165</v>
      </c>
      <c r="F122" s="26">
        <v>416</v>
      </c>
      <c r="G122" s="26">
        <v>362</v>
      </c>
      <c r="H122" s="26">
        <v>278</v>
      </c>
      <c r="I122" s="26">
        <v>600</v>
      </c>
      <c r="J122" s="26">
        <v>524</v>
      </c>
      <c r="K122" s="26">
        <v>534</v>
      </c>
      <c r="L122" s="26">
        <v>625</v>
      </c>
      <c r="M122" s="26">
        <v>493</v>
      </c>
      <c r="N122" s="26">
        <v>619</v>
      </c>
      <c r="O122" s="26">
        <v>546</v>
      </c>
      <c r="P122" s="26">
        <v>676</v>
      </c>
      <c r="Q122" s="26">
        <v>1035</v>
      </c>
      <c r="R122" s="26">
        <v>1591</v>
      </c>
      <c r="S122" s="26">
        <v>2160</v>
      </c>
      <c r="T122" s="26">
        <v>2189</v>
      </c>
      <c r="U122" s="26">
        <v>2031</v>
      </c>
      <c r="V122" s="26">
        <v>4481</v>
      </c>
      <c r="W122" s="26">
        <v>4288</v>
      </c>
      <c r="X122" s="26">
        <v>4614</v>
      </c>
      <c r="Y122" s="26">
        <v>1738</v>
      </c>
      <c r="Z122" s="26">
        <v>1384</v>
      </c>
      <c r="AA122" s="26">
        <v>4957</v>
      </c>
      <c r="AB122" s="26">
        <v>6851</v>
      </c>
      <c r="AC122" s="26">
        <v>5817</v>
      </c>
      <c r="AD122" s="26">
        <v>6376</v>
      </c>
      <c r="AE122" s="26">
        <v>4959</v>
      </c>
      <c r="AF122" s="26">
        <v>6105</v>
      </c>
      <c r="AG122" s="26">
        <v>8253</v>
      </c>
      <c r="AH122" s="26">
        <v>7179</v>
      </c>
      <c r="AI122" s="26">
        <v>6138</v>
      </c>
      <c r="AJ122" s="26">
        <v>5968</v>
      </c>
      <c r="AK122" s="26">
        <v>6192</v>
      </c>
      <c r="AL122" s="26">
        <v>7059</v>
      </c>
      <c r="AM122" s="26">
        <v>6382</v>
      </c>
      <c r="AN122" s="26">
        <v>6375</v>
      </c>
      <c r="AO122" s="26">
        <v>6085</v>
      </c>
      <c r="AP122" s="26">
        <v>6085</v>
      </c>
      <c r="AQ122" s="26">
        <v>5907</v>
      </c>
      <c r="AR122" s="26"/>
      <c r="AS122" s="26"/>
      <c r="AT122" s="26"/>
    </row>
    <row r="123" spans="1:46" s="39" customFormat="1" x14ac:dyDescent="0.2">
      <c r="A123" s="68" t="s">
        <v>41</v>
      </c>
      <c r="B123" s="37" t="s">
        <v>19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17">
        <v>0</v>
      </c>
      <c r="AB123" s="17">
        <v>0</v>
      </c>
      <c r="AC123" s="17">
        <v>0</v>
      </c>
      <c r="AD123" s="17">
        <v>0</v>
      </c>
      <c r="AE123" s="17">
        <v>0</v>
      </c>
      <c r="AF123" s="17">
        <v>0</v>
      </c>
      <c r="AG123" s="17">
        <v>0</v>
      </c>
      <c r="AH123" s="17">
        <v>0</v>
      </c>
      <c r="AI123" s="17">
        <v>0</v>
      </c>
      <c r="AJ123" s="17">
        <v>1</v>
      </c>
      <c r="AK123" s="17">
        <v>0</v>
      </c>
      <c r="AL123" s="17">
        <v>0</v>
      </c>
      <c r="AM123" s="17">
        <v>1</v>
      </c>
      <c r="AN123" s="17">
        <v>0</v>
      </c>
      <c r="AO123" s="17">
        <v>0</v>
      </c>
      <c r="AP123" s="17">
        <v>0</v>
      </c>
      <c r="AQ123" s="17">
        <v>0</v>
      </c>
      <c r="AR123" s="17"/>
      <c r="AS123" s="17"/>
      <c r="AT123" s="17"/>
    </row>
    <row r="124" spans="1:46" s="39" customFormat="1" x14ac:dyDescent="0.2">
      <c r="A124" s="68" t="s">
        <v>42</v>
      </c>
      <c r="B124" s="37" t="s">
        <v>21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17">
        <v>127</v>
      </c>
      <c r="AB124" s="17">
        <v>51</v>
      </c>
      <c r="AC124" s="17">
        <v>100</v>
      </c>
      <c r="AD124" s="17">
        <v>116</v>
      </c>
      <c r="AE124" s="17">
        <v>134</v>
      </c>
      <c r="AF124" s="17">
        <v>162</v>
      </c>
      <c r="AG124" s="17">
        <v>102</v>
      </c>
      <c r="AH124" s="17">
        <v>132</v>
      </c>
      <c r="AI124" s="17">
        <v>149</v>
      </c>
      <c r="AJ124" s="17">
        <v>91</v>
      </c>
      <c r="AK124" s="17">
        <v>40</v>
      </c>
      <c r="AL124" s="17">
        <v>85</v>
      </c>
      <c r="AM124" s="17">
        <v>66</v>
      </c>
      <c r="AN124" s="17">
        <v>79</v>
      </c>
      <c r="AO124" s="17">
        <v>74</v>
      </c>
      <c r="AP124" s="17">
        <v>93</v>
      </c>
      <c r="AQ124" s="17">
        <v>90</v>
      </c>
      <c r="AR124" s="17"/>
      <c r="AS124" s="17"/>
      <c r="AT124" s="17"/>
    </row>
    <row r="125" spans="1:46" s="39" customFormat="1" x14ac:dyDescent="0.2">
      <c r="A125" s="68" t="s">
        <v>43</v>
      </c>
      <c r="B125" s="37" t="s">
        <v>23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265</v>
      </c>
      <c r="J125" s="17">
        <v>191</v>
      </c>
      <c r="K125" s="17">
        <v>238</v>
      </c>
      <c r="L125" s="17">
        <v>330</v>
      </c>
      <c r="M125" s="17">
        <v>217</v>
      </c>
      <c r="N125" s="17">
        <v>243</v>
      </c>
      <c r="O125" s="17">
        <v>231</v>
      </c>
      <c r="P125" s="17">
        <v>290</v>
      </c>
      <c r="Q125" s="17">
        <v>624</v>
      </c>
      <c r="R125" s="17">
        <v>1030</v>
      </c>
      <c r="S125" s="17">
        <v>1363</v>
      </c>
      <c r="T125" s="17">
        <v>1289</v>
      </c>
      <c r="U125" s="17">
        <v>1359</v>
      </c>
      <c r="V125" s="17">
        <v>3613</v>
      </c>
      <c r="W125" s="17">
        <v>2596</v>
      </c>
      <c r="X125" s="17">
        <v>1624</v>
      </c>
      <c r="Y125" s="17">
        <v>996</v>
      </c>
      <c r="Z125" s="17">
        <v>797</v>
      </c>
      <c r="AA125" s="17">
        <v>3682</v>
      </c>
      <c r="AB125" s="17">
        <v>5631</v>
      </c>
      <c r="AC125" s="17">
        <v>4501</v>
      </c>
      <c r="AD125" s="17">
        <v>5021</v>
      </c>
      <c r="AE125" s="17">
        <v>3795</v>
      </c>
      <c r="AF125" s="17">
        <v>4906</v>
      </c>
      <c r="AG125" s="17">
        <v>6766</v>
      </c>
      <c r="AH125" s="17">
        <v>5692</v>
      </c>
      <c r="AI125" s="17">
        <v>4744</v>
      </c>
      <c r="AJ125" s="17">
        <v>4727</v>
      </c>
      <c r="AK125" s="17">
        <v>5020</v>
      </c>
      <c r="AL125" s="17">
        <v>5933</v>
      </c>
      <c r="AM125" s="17">
        <v>5413</v>
      </c>
      <c r="AN125" s="17">
        <v>5444</v>
      </c>
      <c r="AO125" s="17">
        <v>5164</v>
      </c>
      <c r="AP125" s="17">
        <v>5060</v>
      </c>
      <c r="AQ125" s="17">
        <v>4832</v>
      </c>
      <c r="AR125" s="17"/>
      <c r="AS125" s="17"/>
      <c r="AT125" s="17"/>
    </row>
    <row r="126" spans="1:46" s="39" customFormat="1" x14ac:dyDescent="0.2">
      <c r="A126" s="68" t="s">
        <v>44</v>
      </c>
      <c r="B126" s="37" t="s">
        <v>25</v>
      </c>
      <c r="C126" s="17">
        <v>55</v>
      </c>
      <c r="D126" s="17">
        <v>58</v>
      </c>
      <c r="E126" s="17">
        <v>165</v>
      </c>
      <c r="F126" s="17">
        <v>416</v>
      </c>
      <c r="G126" s="17">
        <v>362</v>
      </c>
      <c r="H126" s="17">
        <v>278</v>
      </c>
      <c r="I126" s="17">
        <v>335</v>
      </c>
      <c r="J126" s="17">
        <v>333</v>
      </c>
      <c r="K126" s="17">
        <v>296</v>
      </c>
      <c r="L126" s="17">
        <v>295</v>
      </c>
      <c r="M126" s="17">
        <v>276</v>
      </c>
      <c r="N126" s="17">
        <v>376</v>
      </c>
      <c r="O126" s="17">
        <v>315</v>
      </c>
      <c r="P126" s="17">
        <v>386</v>
      </c>
      <c r="Q126" s="17">
        <v>411</v>
      </c>
      <c r="R126" s="17">
        <v>561</v>
      </c>
      <c r="S126" s="17">
        <v>797</v>
      </c>
      <c r="T126" s="17">
        <v>900</v>
      </c>
      <c r="U126" s="17">
        <v>672</v>
      </c>
      <c r="V126" s="17">
        <v>868</v>
      </c>
      <c r="W126" s="17">
        <v>1692</v>
      </c>
      <c r="X126" s="17">
        <v>2990</v>
      </c>
      <c r="Y126" s="17">
        <v>742</v>
      </c>
      <c r="Z126" s="17">
        <v>587</v>
      </c>
      <c r="AA126" s="17">
        <v>1148</v>
      </c>
      <c r="AB126" s="17">
        <v>1169</v>
      </c>
      <c r="AC126" s="17">
        <v>1216</v>
      </c>
      <c r="AD126" s="17">
        <v>1239</v>
      </c>
      <c r="AE126" s="17">
        <v>1030</v>
      </c>
      <c r="AF126" s="17">
        <v>1037</v>
      </c>
      <c r="AG126" s="17">
        <v>1385</v>
      </c>
      <c r="AH126" s="17">
        <v>1355</v>
      </c>
      <c r="AI126" s="17">
        <v>1245</v>
      </c>
      <c r="AJ126" s="17">
        <v>1149</v>
      </c>
      <c r="AK126" s="17">
        <v>1132</v>
      </c>
      <c r="AL126" s="17">
        <v>1041</v>
      </c>
      <c r="AM126" s="17">
        <v>902</v>
      </c>
      <c r="AN126" s="17">
        <v>852</v>
      </c>
      <c r="AO126" s="17">
        <v>847</v>
      </c>
      <c r="AP126" s="17">
        <v>932</v>
      </c>
      <c r="AQ126" s="17">
        <v>985</v>
      </c>
      <c r="AR126" s="17"/>
      <c r="AS126" s="17"/>
      <c r="AT126" s="17"/>
    </row>
    <row r="127" spans="1:46" s="6" customFormat="1" x14ac:dyDescent="0.2">
      <c r="A127" s="68"/>
      <c r="B127" s="3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</row>
    <row r="128" spans="1:46" s="14" customFormat="1" ht="15.75" x14ac:dyDescent="0.25">
      <c r="A128" s="70" t="s">
        <v>45</v>
      </c>
      <c r="B128" s="38" t="s">
        <v>126</v>
      </c>
      <c r="C128" s="26">
        <v>58884</v>
      </c>
      <c r="D128" s="26">
        <v>60886</v>
      </c>
      <c r="E128" s="26">
        <v>61455</v>
      </c>
      <c r="F128" s="26">
        <v>64578</v>
      </c>
      <c r="G128" s="26">
        <v>58990</v>
      </c>
      <c r="H128" s="26">
        <v>54001</v>
      </c>
      <c r="I128" s="26">
        <v>54819</v>
      </c>
      <c r="J128" s="26">
        <v>57267</v>
      </c>
      <c r="K128" s="26">
        <v>56269</v>
      </c>
      <c r="L128" s="26">
        <v>63229</v>
      </c>
      <c r="M128" s="26">
        <v>66100</v>
      </c>
      <c r="N128" s="26">
        <v>73128</v>
      </c>
      <c r="O128" s="26">
        <v>77497</v>
      </c>
      <c r="P128" s="26">
        <v>87252</v>
      </c>
      <c r="Q128" s="26">
        <v>99228</v>
      </c>
      <c r="R128" s="26">
        <v>113347</v>
      </c>
      <c r="S128" s="26">
        <v>139068</v>
      </c>
      <c r="T128" s="26">
        <v>151495</v>
      </c>
      <c r="U128" s="26">
        <v>141720</v>
      </c>
      <c r="V128" s="26">
        <v>132891</v>
      </c>
      <c r="W128" s="26">
        <v>122050</v>
      </c>
      <c r="X128" s="26">
        <v>132283</v>
      </c>
      <c r="Y128" s="26">
        <v>144243</v>
      </c>
      <c r="Z128" s="26">
        <v>144982</v>
      </c>
      <c r="AA128" s="26">
        <v>130624</v>
      </c>
      <c r="AB128" s="26">
        <v>126490</v>
      </c>
      <c r="AC128" s="26">
        <v>145654</v>
      </c>
      <c r="AD128" s="26">
        <v>149314</v>
      </c>
      <c r="AE128" s="26">
        <v>169642</v>
      </c>
      <c r="AF128" s="26">
        <v>174601</v>
      </c>
      <c r="AG128" s="26">
        <v>154282</v>
      </c>
      <c r="AH128" s="26">
        <v>148196</v>
      </c>
      <c r="AI128" s="26">
        <v>154333</v>
      </c>
      <c r="AJ128" s="26">
        <v>144723</v>
      </c>
      <c r="AK128" s="26">
        <v>149532</v>
      </c>
      <c r="AL128" s="26">
        <v>150389</v>
      </c>
      <c r="AM128" s="26">
        <v>146359</v>
      </c>
      <c r="AN128" s="26">
        <v>149010</v>
      </c>
      <c r="AO128" s="26">
        <v>158585</v>
      </c>
      <c r="AP128" s="26">
        <v>159464</v>
      </c>
      <c r="AQ128" s="26">
        <v>156071</v>
      </c>
      <c r="AR128" s="26"/>
      <c r="AS128" s="26"/>
      <c r="AT128" s="26"/>
    </row>
    <row r="129" spans="1:46" s="14" customFormat="1" ht="15.75" x14ac:dyDescent="0.25">
      <c r="A129" s="69" t="s">
        <v>46</v>
      </c>
      <c r="B129" s="35" t="s">
        <v>105</v>
      </c>
      <c r="C129" s="31">
        <v>7230</v>
      </c>
      <c r="D129" s="31">
        <v>8055</v>
      </c>
      <c r="E129" s="31">
        <v>8186</v>
      </c>
      <c r="F129" s="31">
        <v>9256</v>
      </c>
      <c r="G129" s="31">
        <v>9125</v>
      </c>
      <c r="H129" s="31">
        <v>8726</v>
      </c>
      <c r="I129" s="31">
        <v>9093</v>
      </c>
      <c r="J129" s="31">
        <v>9968</v>
      </c>
      <c r="K129" s="31">
        <v>9905</v>
      </c>
      <c r="L129" s="31">
        <v>11714</v>
      </c>
      <c r="M129" s="31">
        <v>11153</v>
      </c>
      <c r="N129" s="31">
        <v>12773</v>
      </c>
      <c r="O129" s="31">
        <v>13213</v>
      </c>
      <c r="P129" s="31">
        <v>14852</v>
      </c>
      <c r="Q129" s="31">
        <v>15255</v>
      </c>
      <c r="R129" s="31">
        <v>16629</v>
      </c>
      <c r="S129" s="31">
        <v>19367</v>
      </c>
      <c r="T129" s="31">
        <v>20806</v>
      </c>
      <c r="U129" s="31">
        <v>18529</v>
      </c>
      <c r="V129" s="31">
        <v>16285</v>
      </c>
      <c r="W129" s="31">
        <v>14130</v>
      </c>
      <c r="X129" s="31">
        <v>15589</v>
      </c>
      <c r="Y129" s="31">
        <v>16135</v>
      </c>
      <c r="Z129" s="31">
        <v>16642</v>
      </c>
      <c r="AA129" s="31">
        <v>12473</v>
      </c>
      <c r="AB129" s="31">
        <v>13149</v>
      </c>
      <c r="AC129" s="31">
        <v>14274</v>
      </c>
      <c r="AD129" s="31">
        <v>15296</v>
      </c>
      <c r="AE129" s="31">
        <v>16820</v>
      </c>
      <c r="AF129" s="31">
        <v>18374</v>
      </c>
      <c r="AG129" s="31">
        <v>17056</v>
      </c>
      <c r="AH129" s="31">
        <v>16238</v>
      </c>
      <c r="AI129" s="31">
        <v>16879</v>
      </c>
      <c r="AJ129" s="31">
        <v>15472</v>
      </c>
      <c r="AK129" s="31">
        <v>16140</v>
      </c>
      <c r="AL129" s="31">
        <v>15857</v>
      </c>
      <c r="AM129" s="31">
        <v>15187</v>
      </c>
      <c r="AN129" s="31">
        <v>15714</v>
      </c>
      <c r="AO129" s="31">
        <v>16653</v>
      </c>
      <c r="AP129" s="31">
        <v>16931</v>
      </c>
      <c r="AQ129" s="31">
        <v>15595</v>
      </c>
      <c r="AR129" s="31"/>
      <c r="AS129" s="31"/>
      <c r="AT129" s="31"/>
    </row>
    <row r="130" spans="1:46" s="6" customFormat="1" x14ac:dyDescent="0.2">
      <c r="A130" s="68" t="s">
        <v>48</v>
      </c>
      <c r="B130" s="37" t="s">
        <v>21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0</v>
      </c>
      <c r="X130" s="17">
        <v>0</v>
      </c>
      <c r="Y130" s="17">
        <v>0</v>
      </c>
      <c r="Z130" s="17">
        <v>0</v>
      </c>
      <c r="AA130" s="17">
        <v>1</v>
      </c>
      <c r="AB130" s="17">
        <v>0</v>
      </c>
      <c r="AC130" s="17">
        <v>1</v>
      </c>
      <c r="AD130" s="17">
        <v>1</v>
      </c>
      <c r="AE130" s="17">
        <v>5</v>
      </c>
      <c r="AF130" s="17">
        <v>13</v>
      </c>
      <c r="AG130" s="17">
        <v>4</v>
      </c>
      <c r="AH130" s="17">
        <v>5</v>
      </c>
      <c r="AI130" s="17">
        <v>2</v>
      </c>
      <c r="AJ130" s="17">
        <v>1</v>
      </c>
      <c r="AK130" s="17">
        <v>1</v>
      </c>
      <c r="AL130" s="17">
        <v>1</v>
      </c>
      <c r="AM130" s="17">
        <v>2</v>
      </c>
      <c r="AN130" s="17">
        <v>2</v>
      </c>
      <c r="AO130" s="17">
        <v>2</v>
      </c>
      <c r="AP130" s="17">
        <v>3</v>
      </c>
      <c r="AQ130" s="17">
        <v>3</v>
      </c>
      <c r="AR130" s="17"/>
      <c r="AS130" s="17"/>
      <c r="AT130" s="17"/>
    </row>
    <row r="131" spans="1:46" s="6" customFormat="1" x14ac:dyDescent="0.2">
      <c r="A131" s="68" t="s">
        <v>49</v>
      </c>
      <c r="B131" s="40" t="s">
        <v>50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17">
        <v>0</v>
      </c>
      <c r="Y131" s="17">
        <v>0</v>
      </c>
      <c r="Z131" s="17">
        <v>0</v>
      </c>
      <c r="AA131" s="17">
        <v>0</v>
      </c>
      <c r="AB131" s="17">
        <v>0</v>
      </c>
      <c r="AC131" s="17">
        <v>0</v>
      </c>
      <c r="AD131" s="17">
        <v>0</v>
      </c>
      <c r="AE131" s="17">
        <v>0</v>
      </c>
      <c r="AF131" s="17">
        <v>0</v>
      </c>
      <c r="AG131" s="17">
        <v>0</v>
      </c>
      <c r="AH131" s="17">
        <v>0</v>
      </c>
      <c r="AI131" s="17">
        <v>0</v>
      </c>
      <c r="AJ131" s="17">
        <v>0</v>
      </c>
      <c r="AK131" s="17">
        <v>0</v>
      </c>
      <c r="AL131" s="17">
        <v>0</v>
      </c>
      <c r="AM131" s="17">
        <v>0</v>
      </c>
      <c r="AN131" s="17">
        <v>0</v>
      </c>
      <c r="AO131" s="17">
        <v>0</v>
      </c>
      <c r="AP131" s="17">
        <v>0</v>
      </c>
      <c r="AQ131" s="17">
        <v>0</v>
      </c>
      <c r="AR131" s="17"/>
      <c r="AS131" s="17"/>
      <c r="AT131" s="17"/>
    </row>
    <row r="132" spans="1:46" s="6" customFormat="1" x14ac:dyDescent="0.2">
      <c r="A132" s="68" t="s">
        <v>51</v>
      </c>
      <c r="B132" s="40" t="s">
        <v>52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7">
        <v>0</v>
      </c>
      <c r="AA132" s="17">
        <v>1</v>
      </c>
      <c r="AB132" s="17">
        <v>0</v>
      </c>
      <c r="AC132" s="17">
        <v>1</v>
      </c>
      <c r="AD132" s="17">
        <v>1</v>
      </c>
      <c r="AE132" s="17">
        <v>5</v>
      </c>
      <c r="AF132" s="17">
        <v>13</v>
      </c>
      <c r="AG132" s="17">
        <v>4</v>
      </c>
      <c r="AH132" s="17">
        <v>5</v>
      </c>
      <c r="AI132" s="17">
        <v>2</v>
      </c>
      <c r="AJ132" s="17">
        <v>1</v>
      </c>
      <c r="AK132" s="17">
        <v>1</v>
      </c>
      <c r="AL132" s="17">
        <v>1</v>
      </c>
      <c r="AM132" s="17">
        <v>2</v>
      </c>
      <c r="AN132" s="17">
        <v>2</v>
      </c>
      <c r="AO132" s="17">
        <v>2</v>
      </c>
      <c r="AP132" s="17">
        <v>3</v>
      </c>
      <c r="AQ132" s="17">
        <v>3</v>
      </c>
      <c r="AR132" s="17"/>
      <c r="AS132" s="17"/>
      <c r="AT132" s="17"/>
    </row>
    <row r="133" spans="1:46" s="6" customFormat="1" x14ac:dyDescent="0.2">
      <c r="A133" s="68" t="s">
        <v>53</v>
      </c>
      <c r="B133" s="37" t="s">
        <v>25</v>
      </c>
      <c r="C133" s="17">
        <v>7230</v>
      </c>
      <c r="D133" s="17">
        <v>8055</v>
      </c>
      <c r="E133" s="17">
        <v>8186</v>
      </c>
      <c r="F133" s="17">
        <v>9256</v>
      </c>
      <c r="G133" s="17">
        <v>9125</v>
      </c>
      <c r="H133" s="17">
        <v>8726</v>
      </c>
      <c r="I133" s="17">
        <v>9093</v>
      </c>
      <c r="J133" s="17">
        <v>9968</v>
      </c>
      <c r="K133" s="17">
        <v>9905</v>
      </c>
      <c r="L133" s="17">
        <v>11714</v>
      </c>
      <c r="M133" s="17">
        <v>11153</v>
      </c>
      <c r="N133" s="17">
        <v>12773</v>
      </c>
      <c r="O133" s="17">
        <v>13213</v>
      </c>
      <c r="P133" s="17">
        <v>14852</v>
      </c>
      <c r="Q133" s="17">
        <v>15255</v>
      </c>
      <c r="R133" s="17">
        <v>16629</v>
      </c>
      <c r="S133" s="17">
        <v>19367</v>
      </c>
      <c r="T133" s="17">
        <v>20806</v>
      </c>
      <c r="U133" s="17">
        <v>18529</v>
      </c>
      <c r="V133" s="17">
        <v>16285</v>
      </c>
      <c r="W133" s="17">
        <v>14130</v>
      </c>
      <c r="X133" s="17">
        <v>15589</v>
      </c>
      <c r="Y133" s="17">
        <v>16135</v>
      </c>
      <c r="Z133" s="17">
        <v>16642</v>
      </c>
      <c r="AA133" s="17">
        <v>12472</v>
      </c>
      <c r="AB133" s="17">
        <v>13149</v>
      </c>
      <c r="AC133" s="17">
        <v>14273</v>
      </c>
      <c r="AD133" s="17">
        <v>15295</v>
      </c>
      <c r="AE133" s="17">
        <v>16815</v>
      </c>
      <c r="AF133" s="17">
        <v>18361</v>
      </c>
      <c r="AG133" s="17">
        <v>17052</v>
      </c>
      <c r="AH133" s="17">
        <v>16233</v>
      </c>
      <c r="AI133" s="17">
        <v>16877</v>
      </c>
      <c r="AJ133" s="17">
        <v>15471</v>
      </c>
      <c r="AK133" s="17">
        <v>16139</v>
      </c>
      <c r="AL133" s="17">
        <v>15856</v>
      </c>
      <c r="AM133" s="17">
        <v>15185</v>
      </c>
      <c r="AN133" s="17">
        <v>15712</v>
      </c>
      <c r="AO133" s="17">
        <v>16651</v>
      </c>
      <c r="AP133" s="17">
        <v>16928</v>
      </c>
      <c r="AQ133" s="17">
        <v>15592</v>
      </c>
      <c r="AR133" s="17"/>
      <c r="AS133" s="17"/>
      <c r="AT133" s="17"/>
    </row>
    <row r="134" spans="1:46" s="6" customFormat="1" x14ac:dyDescent="0.2">
      <c r="A134" s="68" t="s">
        <v>106</v>
      </c>
      <c r="B134" s="40" t="s">
        <v>50</v>
      </c>
      <c r="C134" s="17">
        <v>288</v>
      </c>
      <c r="D134" s="17">
        <v>369</v>
      </c>
      <c r="E134" s="17">
        <v>412</v>
      </c>
      <c r="F134" s="17">
        <v>426</v>
      </c>
      <c r="G134" s="17">
        <v>333</v>
      </c>
      <c r="H134" s="17">
        <v>368</v>
      </c>
      <c r="I134" s="17">
        <v>370</v>
      </c>
      <c r="J134" s="17">
        <v>300</v>
      </c>
      <c r="K134" s="17">
        <v>372</v>
      </c>
      <c r="L134" s="17">
        <v>356</v>
      </c>
      <c r="M134" s="17">
        <v>390</v>
      </c>
      <c r="N134" s="17">
        <v>378</v>
      </c>
      <c r="O134" s="17">
        <v>409</v>
      </c>
      <c r="P134" s="17">
        <v>377</v>
      </c>
      <c r="Q134" s="17">
        <v>442</v>
      </c>
      <c r="R134" s="17">
        <v>468</v>
      </c>
      <c r="S134" s="17">
        <v>470</v>
      </c>
      <c r="T134" s="17">
        <v>535</v>
      </c>
      <c r="U134" s="17">
        <v>509</v>
      </c>
      <c r="V134" s="17">
        <v>437</v>
      </c>
      <c r="W134" s="17">
        <v>420</v>
      </c>
      <c r="X134" s="17">
        <v>450</v>
      </c>
      <c r="Y134" s="17">
        <v>444</v>
      </c>
      <c r="Z134" s="17">
        <v>585</v>
      </c>
      <c r="AA134" s="17">
        <v>0</v>
      </c>
      <c r="AB134" s="17">
        <v>0</v>
      </c>
      <c r="AC134" s="17">
        <v>0</v>
      </c>
      <c r="AD134" s="17">
        <v>0</v>
      </c>
      <c r="AE134" s="17">
        <v>0</v>
      </c>
      <c r="AF134" s="17">
        <v>0</v>
      </c>
      <c r="AG134" s="17">
        <v>0</v>
      </c>
      <c r="AH134" s="17">
        <v>0</v>
      </c>
      <c r="AI134" s="17">
        <v>0</v>
      </c>
      <c r="AJ134" s="17">
        <v>0</v>
      </c>
      <c r="AK134" s="17">
        <v>0</v>
      </c>
      <c r="AL134" s="17">
        <v>0</v>
      </c>
      <c r="AM134" s="17">
        <v>0</v>
      </c>
      <c r="AN134" s="17">
        <v>0</v>
      </c>
      <c r="AO134" s="17">
        <v>0</v>
      </c>
      <c r="AP134" s="17">
        <v>0</v>
      </c>
      <c r="AQ134" s="17">
        <v>0</v>
      </c>
      <c r="AR134" s="17"/>
      <c r="AS134" s="17"/>
      <c r="AT134" s="17"/>
    </row>
    <row r="135" spans="1:46" s="6" customFormat="1" x14ac:dyDescent="0.2">
      <c r="A135" s="68" t="s">
        <v>107</v>
      </c>
      <c r="B135" s="40" t="s">
        <v>52</v>
      </c>
      <c r="C135" s="17">
        <v>6942</v>
      </c>
      <c r="D135" s="17">
        <v>7686</v>
      </c>
      <c r="E135" s="17">
        <v>7774</v>
      </c>
      <c r="F135" s="17">
        <v>8830</v>
      </c>
      <c r="G135" s="17">
        <v>8792</v>
      </c>
      <c r="H135" s="17">
        <v>8358</v>
      </c>
      <c r="I135" s="17">
        <v>8723</v>
      </c>
      <c r="J135" s="17">
        <v>9668</v>
      </c>
      <c r="K135" s="17">
        <v>9533</v>
      </c>
      <c r="L135" s="17">
        <v>11358</v>
      </c>
      <c r="M135" s="17">
        <v>10763</v>
      </c>
      <c r="N135" s="17">
        <v>12395</v>
      </c>
      <c r="O135" s="17">
        <v>12804</v>
      </c>
      <c r="P135" s="17">
        <v>14475</v>
      </c>
      <c r="Q135" s="17">
        <v>14813</v>
      </c>
      <c r="R135" s="17">
        <v>16161</v>
      </c>
      <c r="S135" s="17">
        <v>18897</v>
      </c>
      <c r="T135" s="17">
        <v>20271</v>
      </c>
      <c r="U135" s="17">
        <v>18020</v>
      </c>
      <c r="V135" s="17">
        <v>15848</v>
      </c>
      <c r="W135" s="17">
        <v>13710</v>
      </c>
      <c r="X135" s="17">
        <v>15139</v>
      </c>
      <c r="Y135" s="17">
        <v>15691</v>
      </c>
      <c r="Z135" s="17">
        <v>16057</v>
      </c>
      <c r="AA135" s="17">
        <v>12472</v>
      </c>
      <c r="AB135" s="17">
        <v>13149</v>
      </c>
      <c r="AC135" s="17">
        <v>14273</v>
      </c>
      <c r="AD135" s="17">
        <v>15295</v>
      </c>
      <c r="AE135" s="17">
        <v>16815</v>
      </c>
      <c r="AF135" s="17">
        <v>18361</v>
      </c>
      <c r="AG135" s="17">
        <v>17052</v>
      </c>
      <c r="AH135" s="17">
        <v>16233</v>
      </c>
      <c r="AI135" s="17">
        <v>16877</v>
      </c>
      <c r="AJ135" s="17">
        <v>15471</v>
      </c>
      <c r="AK135" s="17">
        <v>16139</v>
      </c>
      <c r="AL135" s="17">
        <v>15856</v>
      </c>
      <c r="AM135" s="17">
        <v>15185</v>
      </c>
      <c r="AN135" s="17">
        <v>15712</v>
      </c>
      <c r="AO135" s="17">
        <v>16651</v>
      </c>
      <c r="AP135" s="17">
        <v>16928</v>
      </c>
      <c r="AQ135" s="17">
        <v>15592</v>
      </c>
      <c r="AR135" s="17"/>
      <c r="AS135" s="17"/>
      <c r="AT135" s="17"/>
    </row>
    <row r="136" spans="1:46" s="14" customFormat="1" ht="15.75" x14ac:dyDescent="0.25">
      <c r="A136" s="69" t="s">
        <v>56</v>
      </c>
      <c r="B136" s="35" t="s">
        <v>108</v>
      </c>
      <c r="C136" s="31">
        <v>45297</v>
      </c>
      <c r="D136" s="31">
        <v>46136</v>
      </c>
      <c r="E136" s="31">
        <v>45843</v>
      </c>
      <c r="F136" s="31">
        <v>48066</v>
      </c>
      <c r="G136" s="31">
        <v>41436</v>
      </c>
      <c r="H136" s="31">
        <v>37694</v>
      </c>
      <c r="I136" s="31">
        <v>37862</v>
      </c>
      <c r="J136" s="31">
        <v>38887</v>
      </c>
      <c r="K136" s="31">
        <v>38913</v>
      </c>
      <c r="L136" s="31">
        <v>42242</v>
      </c>
      <c r="M136" s="31">
        <v>44747</v>
      </c>
      <c r="N136" s="31">
        <v>49764</v>
      </c>
      <c r="O136" s="31">
        <v>52230</v>
      </c>
      <c r="P136" s="31">
        <v>54576</v>
      </c>
      <c r="Q136" s="31">
        <v>62554</v>
      </c>
      <c r="R136" s="31">
        <v>70117</v>
      </c>
      <c r="S136" s="31">
        <v>80748</v>
      </c>
      <c r="T136" s="31">
        <v>86917</v>
      </c>
      <c r="U136" s="31">
        <v>83501</v>
      </c>
      <c r="V136" s="31">
        <v>85692</v>
      </c>
      <c r="W136" s="31">
        <v>79293</v>
      </c>
      <c r="X136" s="31">
        <v>85239</v>
      </c>
      <c r="Y136" s="31">
        <v>92237</v>
      </c>
      <c r="Z136" s="31">
        <v>92129</v>
      </c>
      <c r="AA136" s="31">
        <v>84128</v>
      </c>
      <c r="AB136" s="31">
        <v>79025</v>
      </c>
      <c r="AC136" s="31">
        <v>88272</v>
      </c>
      <c r="AD136" s="31">
        <v>92580</v>
      </c>
      <c r="AE136" s="31">
        <v>98472</v>
      </c>
      <c r="AF136" s="31">
        <v>104016</v>
      </c>
      <c r="AG136" s="31">
        <v>97042</v>
      </c>
      <c r="AH136" s="31">
        <v>94794</v>
      </c>
      <c r="AI136" s="31">
        <v>98596</v>
      </c>
      <c r="AJ136" s="31">
        <v>94862</v>
      </c>
      <c r="AK136" s="31">
        <v>99305</v>
      </c>
      <c r="AL136" s="31">
        <v>101013</v>
      </c>
      <c r="AM136" s="31">
        <v>97237</v>
      </c>
      <c r="AN136" s="31">
        <v>97202</v>
      </c>
      <c r="AO136" s="31">
        <v>103354</v>
      </c>
      <c r="AP136" s="31">
        <v>105653</v>
      </c>
      <c r="AQ136" s="31">
        <v>104883</v>
      </c>
      <c r="AR136" s="31"/>
      <c r="AS136" s="31"/>
      <c r="AT136" s="31"/>
    </row>
    <row r="137" spans="1:46" s="6" customFormat="1" x14ac:dyDescent="0.2">
      <c r="A137" s="68" t="s">
        <v>58</v>
      </c>
      <c r="B137" s="37" t="s">
        <v>19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7">
        <v>0</v>
      </c>
      <c r="Z137" s="17">
        <v>0</v>
      </c>
      <c r="AA137" s="17">
        <v>0</v>
      </c>
      <c r="AB137" s="17">
        <v>0</v>
      </c>
      <c r="AC137" s="17">
        <v>0</v>
      </c>
      <c r="AD137" s="17">
        <v>0</v>
      </c>
      <c r="AE137" s="17">
        <v>0</v>
      </c>
      <c r="AF137" s="17">
        <v>0</v>
      </c>
      <c r="AG137" s="17">
        <v>0</v>
      </c>
      <c r="AH137" s="17">
        <v>0</v>
      </c>
      <c r="AI137" s="17">
        <v>0</v>
      </c>
      <c r="AJ137" s="17">
        <v>0</v>
      </c>
      <c r="AK137" s="17">
        <v>0</v>
      </c>
      <c r="AL137" s="17">
        <v>0</v>
      </c>
      <c r="AM137" s="17">
        <v>0</v>
      </c>
      <c r="AN137" s="17">
        <v>0</v>
      </c>
      <c r="AO137" s="17">
        <v>0</v>
      </c>
      <c r="AP137" s="17">
        <v>0</v>
      </c>
      <c r="AQ137" s="17">
        <v>0</v>
      </c>
      <c r="AR137" s="17"/>
      <c r="AS137" s="17"/>
      <c r="AT137" s="17"/>
    </row>
    <row r="138" spans="1:46" s="6" customFormat="1" x14ac:dyDescent="0.2">
      <c r="A138" s="68" t="s">
        <v>59</v>
      </c>
      <c r="B138" s="40" t="s">
        <v>109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7">
        <v>0</v>
      </c>
      <c r="Z138" s="17">
        <v>0</v>
      </c>
      <c r="AA138" s="17">
        <v>0</v>
      </c>
      <c r="AB138" s="17">
        <v>0</v>
      </c>
      <c r="AC138" s="17">
        <v>0</v>
      </c>
      <c r="AD138" s="17">
        <v>0</v>
      </c>
      <c r="AE138" s="17">
        <v>0</v>
      </c>
      <c r="AF138" s="17">
        <v>0</v>
      </c>
      <c r="AG138" s="17">
        <v>0</v>
      </c>
      <c r="AH138" s="17">
        <v>0</v>
      </c>
      <c r="AI138" s="17">
        <v>0</v>
      </c>
      <c r="AJ138" s="17">
        <v>0</v>
      </c>
      <c r="AK138" s="17">
        <v>0</v>
      </c>
      <c r="AL138" s="17">
        <v>0</v>
      </c>
      <c r="AM138" s="17">
        <v>0</v>
      </c>
      <c r="AN138" s="17">
        <v>0</v>
      </c>
      <c r="AO138" s="17">
        <v>0</v>
      </c>
      <c r="AP138" s="17">
        <v>0</v>
      </c>
      <c r="AQ138" s="17">
        <v>0</v>
      </c>
      <c r="AR138" s="17"/>
      <c r="AS138" s="17"/>
      <c r="AT138" s="17"/>
    </row>
    <row r="139" spans="1:46" s="6" customFormat="1" x14ac:dyDescent="0.2">
      <c r="A139" s="68" t="s">
        <v>60</v>
      </c>
      <c r="B139" s="40" t="s">
        <v>110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7">
        <v>0</v>
      </c>
      <c r="Z139" s="17">
        <v>0</v>
      </c>
      <c r="AA139" s="17">
        <v>0</v>
      </c>
      <c r="AB139" s="17">
        <v>0</v>
      </c>
      <c r="AC139" s="17">
        <v>0</v>
      </c>
      <c r="AD139" s="17">
        <v>0</v>
      </c>
      <c r="AE139" s="17">
        <v>0</v>
      </c>
      <c r="AF139" s="17">
        <v>0</v>
      </c>
      <c r="AG139" s="17">
        <v>0</v>
      </c>
      <c r="AH139" s="17">
        <v>0</v>
      </c>
      <c r="AI139" s="17">
        <v>0</v>
      </c>
      <c r="AJ139" s="17">
        <v>0</v>
      </c>
      <c r="AK139" s="17">
        <v>0</v>
      </c>
      <c r="AL139" s="17">
        <v>0</v>
      </c>
      <c r="AM139" s="17">
        <v>0</v>
      </c>
      <c r="AN139" s="17">
        <v>0</v>
      </c>
      <c r="AO139" s="17">
        <v>0</v>
      </c>
      <c r="AP139" s="17">
        <v>0</v>
      </c>
      <c r="AQ139" s="17">
        <v>0</v>
      </c>
      <c r="AR139" s="17"/>
      <c r="AS139" s="17"/>
      <c r="AT139" s="17"/>
    </row>
    <row r="140" spans="1:46" s="6" customFormat="1" x14ac:dyDescent="0.2">
      <c r="A140" s="68" t="s">
        <v>111</v>
      </c>
      <c r="B140" s="40" t="s">
        <v>52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17">
        <v>0</v>
      </c>
      <c r="AB140" s="17">
        <v>0</v>
      </c>
      <c r="AC140" s="17">
        <v>0</v>
      </c>
      <c r="AD140" s="17">
        <v>0</v>
      </c>
      <c r="AE140" s="17">
        <v>0</v>
      </c>
      <c r="AF140" s="17">
        <v>0</v>
      </c>
      <c r="AG140" s="17">
        <v>0</v>
      </c>
      <c r="AH140" s="17">
        <v>0</v>
      </c>
      <c r="AI140" s="17">
        <v>0</v>
      </c>
      <c r="AJ140" s="17">
        <v>0</v>
      </c>
      <c r="AK140" s="17">
        <v>0</v>
      </c>
      <c r="AL140" s="17">
        <v>0</v>
      </c>
      <c r="AM140" s="17">
        <v>0</v>
      </c>
      <c r="AN140" s="17">
        <v>0</v>
      </c>
      <c r="AO140" s="17">
        <v>0</v>
      </c>
      <c r="AP140" s="17">
        <v>0</v>
      </c>
      <c r="AQ140" s="17">
        <v>0</v>
      </c>
      <c r="AR140" s="17"/>
      <c r="AS140" s="17"/>
      <c r="AT140" s="17"/>
    </row>
    <row r="141" spans="1:46" s="6" customFormat="1" x14ac:dyDescent="0.2">
      <c r="A141" s="68" t="s">
        <v>61</v>
      </c>
      <c r="B141" s="37" t="s">
        <v>21</v>
      </c>
      <c r="C141" s="17">
        <v>21146</v>
      </c>
      <c r="D141" s="17">
        <v>20929</v>
      </c>
      <c r="E141" s="17">
        <v>20291</v>
      </c>
      <c r="F141" s="17">
        <v>21477</v>
      </c>
      <c r="G141" s="17">
        <v>16235</v>
      </c>
      <c r="H141" s="17">
        <v>14306</v>
      </c>
      <c r="I141" s="17">
        <v>13142</v>
      </c>
      <c r="J141" s="17">
        <v>13240</v>
      </c>
      <c r="K141" s="17">
        <v>12557</v>
      </c>
      <c r="L141" s="17">
        <v>13339</v>
      </c>
      <c r="M141" s="17">
        <v>13274</v>
      </c>
      <c r="N141" s="17">
        <v>13130</v>
      </c>
      <c r="O141" s="17">
        <v>13008</v>
      </c>
      <c r="P141" s="17">
        <v>12523</v>
      </c>
      <c r="Q141" s="17">
        <v>13287</v>
      </c>
      <c r="R141" s="17">
        <v>13081</v>
      </c>
      <c r="S141" s="17">
        <v>13371</v>
      </c>
      <c r="T141" s="17">
        <v>13344</v>
      </c>
      <c r="U141" s="17">
        <v>11147</v>
      </c>
      <c r="V141" s="17">
        <v>11041</v>
      </c>
      <c r="W141" s="17">
        <v>10655</v>
      </c>
      <c r="X141" s="17">
        <v>11291</v>
      </c>
      <c r="Y141" s="17">
        <v>14083</v>
      </c>
      <c r="Z141" s="17">
        <v>14131</v>
      </c>
      <c r="AA141" s="17">
        <v>13432</v>
      </c>
      <c r="AB141" s="17">
        <v>12113</v>
      </c>
      <c r="AC141" s="17">
        <v>14945</v>
      </c>
      <c r="AD141" s="17">
        <v>16165</v>
      </c>
      <c r="AE141" s="17">
        <v>18404</v>
      </c>
      <c r="AF141" s="17">
        <v>18492</v>
      </c>
      <c r="AG141" s="17">
        <v>18160</v>
      </c>
      <c r="AH141" s="17">
        <v>18025</v>
      </c>
      <c r="AI141" s="17">
        <v>19034</v>
      </c>
      <c r="AJ141" s="17">
        <v>18048</v>
      </c>
      <c r="AK141" s="17">
        <v>19736</v>
      </c>
      <c r="AL141" s="17">
        <v>20201</v>
      </c>
      <c r="AM141" s="17">
        <v>20284</v>
      </c>
      <c r="AN141" s="17">
        <v>20217</v>
      </c>
      <c r="AO141" s="17">
        <v>23507</v>
      </c>
      <c r="AP141" s="17">
        <v>24190</v>
      </c>
      <c r="AQ141" s="17">
        <v>24441</v>
      </c>
      <c r="AR141" s="17"/>
      <c r="AS141" s="17"/>
      <c r="AT141" s="17"/>
    </row>
    <row r="142" spans="1:46" s="6" customFormat="1" x14ac:dyDescent="0.2">
      <c r="A142" s="68" t="s">
        <v>62</v>
      </c>
      <c r="B142" s="40" t="s">
        <v>50</v>
      </c>
      <c r="C142" s="17">
        <v>21146</v>
      </c>
      <c r="D142" s="17">
        <v>20929</v>
      </c>
      <c r="E142" s="17">
        <v>20291</v>
      </c>
      <c r="F142" s="17">
        <v>21477</v>
      </c>
      <c r="G142" s="17">
        <v>16235</v>
      </c>
      <c r="H142" s="17">
        <v>14306</v>
      </c>
      <c r="I142" s="17">
        <v>13142</v>
      </c>
      <c r="J142" s="17">
        <v>13240</v>
      </c>
      <c r="K142" s="17">
        <v>12557</v>
      </c>
      <c r="L142" s="17">
        <v>13339</v>
      </c>
      <c r="M142" s="17">
        <v>13274</v>
      </c>
      <c r="N142" s="17">
        <v>13129</v>
      </c>
      <c r="O142" s="17">
        <v>13007</v>
      </c>
      <c r="P142" s="17">
        <v>12522</v>
      </c>
      <c r="Q142" s="17">
        <v>13287</v>
      </c>
      <c r="R142" s="17">
        <v>13081</v>
      </c>
      <c r="S142" s="17">
        <v>13371</v>
      </c>
      <c r="T142" s="17">
        <v>13344</v>
      </c>
      <c r="U142" s="17">
        <v>11147</v>
      </c>
      <c r="V142" s="17">
        <v>11038</v>
      </c>
      <c r="W142" s="17">
        <v>10652</v>
      </c>
      <c r="X142" s="17">
        <v>11288</v>
      </c>
      <c r="Y142" s="17">
        <v>14080</v>
      </c>
      <c r="Z142" s="17">
        <v>14127</v>
      </c>
      <c r="AA142" s="17">
        <v>13432</v>
      </c>
      <c r="AB142" s="17">
        <v>12113</v>
      </c>
      <c r="AC142" s="17">
        <v>14945</v>
      </c>
      <c r="AD142" s="17">
        <v>16165</v>
      </c>
      <c r="AE142" s="17">
        <v>18404</v>
      </c>
      <c r="AF142" s="17">
        <v>18492</v>
      </c>
      <c r="AG142" s="17">
        <v>18160</v>
      </c>
      <c r="AH142" s="17">
        <v>18025</v>
      </c>
      <c r="AI142" s="17">
        <v>19034</v>
      </c>
      <c r="AJ142" s="17">
        <v>18048</v>
      </c>
      <c r="AK142" s="17">
        <v>19736</v>
      </c>
      <c r="AL142" s="17">
        <v>20201</v>
      </c>
      <c r="AM142" s="17">
        <v>20284</v>
      </c>
      <c r="AN142" s="17">
        <v>20217</v>
      </c>
      <c r="AO142" s="17">
        <v>23507</v>
      </c>
      <c r="AP142" s="17">
        <v>24190</v>
      </c>
      <c r="AQ142" s="17">
        <v>24441</v>
      </c>
      <c r="AR142" s="17"/>
      <c r="AS142" s="17"/>
      <c r="AT142" s="17"/>
    </row>
    <row r="143" spans="1:46" s="6" customFormat="1" x14ac:dyDescent="0.2">
      <c r="A143" s="68" t="s">
        <v>112</v>
      </c>
      <c r="B143" s="40" t="s">
        <v>52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1</v>
      </c>
      <c r="O143" s="17">
        <v>1</v>
      </c>
      <c r="P143" s="17">
        <v>1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3</v>
      </c>
      <c r="W143" s="17">
        <v>3</v>
      </c>
      <c r="X143" s="17">
        <v>3</v>
      </c>
      <c r="Y143" s="17">
        <v>3</v>
      </c>
      <c r="Z143" s="17">
        <v>4</v>
      </c>
      <c r="AA143" s="17">
        <v>0</v>
      </c>
      <c r="AB143" s="17">
        <v>0</v>
      </c>
      <c r="AC143" s="17">
        <v>0</v>
      </c>
      <c r="AD143" s="17">
        <v>0</v>
      </c>
      <c r="AE143" s="17">
        <v>0</v>
      </c>
      <c r="AF143" s="17">
        <v>0</v>
      </c>
      <c r="AG143" s="17">
        <v>0</v>
      </c>
      <c r="AH143" s="17">
        <v>0</v>
      </c>
      <c r="AI143" s="17">
        <v>0</v>
      </c>
      <c r="AJ143" s="17">
        <v>0</v>
      </c>
      <c r="AK143" s="17">
        <v>0</v>
      </c>
      <c r="AL143" s="17">
        <v>0</v>
      </c>
      <c r="AM143" s="17">
        <v>0</v>
      </c>
      <c r="AN143" s="17">
        <v>0</v>
      </c>
      <c r="AO143" s="17">
        <v>0</v>
      </c>
      <c r="AP143" s="17">
        <v>0</v>
      </c>
      <c r="AQ143" s="17">
        <v>0</v>
      </c>
      <c r="AR143" s="17"/>
      <c r="AS143" s="17"/>
      <c r="AT143" s="17"/>
    </row>
    <row r="144" spans="1:46" s="6" customFormat="1" x14ac:dyDescent="0.2">
      <c r="A144" s="68" t="s">
        <v>64</v>
      </c>
      <c r="B144" s="37" t="s">
        <v>23</v>
      </c>
      <c r="C144" s="17">
        <v>4840</v>
      </c>
      <c r="D144" s="17">
        <v>5526</v>
      </c>
      <c r="E144" s="17">
        <v>5653</v>
      </c>
      <c r="F144" s="17">
        <v>6491</v>
      </c>
      <c r="G144" s="17">
        <v>6209</v>
      </c>
      <c r="H144" s="17">
        <v>5405</v>
      </c>
      <c r="I144" s="17">
        <v>6015</v>
      </c>
      <c r="J144" s="17">
        <v>6772</v>
      </c>
      <c r="K144" s="17">
        <v>6835</v>
      </c>
      <c r="L144" s="17">
        <v>8106</v>
      </c>
      <c r="M144" s="17">
        <v>9439</v>
      </c>
      <c r="N144" s="17">
        <v>11431</v>
      </c>
      <c r="O144" s="17">
        <v>12192</v>
      </c>
      <c r="P144" s="17">
        <v>13307</v>
      </c>
      <c r="Q144" s="17">
        <v>17000</v>
      </c>
      <c r="R144" s="17">
        <v>20817</v>
      </c>
      <c r="S144" s="17">
        <v>24946</v>
      </c>
      <c r="T144" s="17">
        <v>27885</v>
      </c>
      <c r="U144" s="17">
        <v>28319</v>
      </c>
      <c r="V144" s="17">
        <v>31149</v>
      </c>
      <c r="W144" s="17">
        <v>28460</v>
      </c>
      <c r="X144" s="17">
        <v>30508</v>
      </c>
      <c r="Y144" s="17">
        <v>31816</v>
      </c>
      <c r="Z144" s="17">
        <v>30734</v>
      </c>
      <c r="AA144" s="17">
        <v>31342</v>
      </c>
      <c r="AB144" s="17">
        <v>29224</v>
      </c>
      <c r="AC144" s="17">
        <v>30739</v>
      </c>
      <c r="AD144" s="17">
        <v>33991</v>
      </c>
      <c r="AE144" s="17">
        <v>35141</v>
      </c>
      <c r="AF144" s="17">
        <v>38545</v>
      </c>
      <c r="AG144" s="17">
        <v>36035</v>
      </c>
      <c r="AH144" s="17">
        <v>33775</v>
      </c>
      <c r="AI144" s="17">
        <v>34329</v>
      </c>
      <c r="AJ144" s="17">
        <v>34138</v>
      </c>
      <c r="AK144" s="17">
        <v>35498</v>
      </c>
      <c r="AL144" s="17">
        <v>36317</v>
      </c>
      <c r="AM144" s="17">
        <v>34593</v>
      </c>
      <c r="AN144" s="17">
        <v>35067</v>
      </c>
      <c r="AO144" s="17">
        <v>36993</v>
      </c>
      <c r="AP144" s="17">
        <v>37480</v>
      </c>
      <c r="AQ144" s="17">
        <v>37474</v>
      </c>
      <c r="AR144" s="17"/>
      <c r="AS144" s="17"/>
      <c r="AT144" s="17"/>
    </row>
    <row r="145" spans="1:46" s="6" customFormat="1" x14ac:dyDescent="0.2">
      <c r="A145" s="68" t="s">
        <v>65</v>
      </c>
      <c r="B145" s="40" t="s">
        <v>50</v>
      </c>
      <c r="C145" s="17">
        <v>4794</v>
      </c>
      <c r="D145" s="17">
        <v>4903</v>
      </c>
      <c r="E145" s="17">
        <v>5008</v>
      </c>
      <c r="F145" s="17">
        <v>5698</v>
      </c>
      <c r="G145" s="17">
        <v>6144</v>
      </c>
      <c r="H145" s="17">
        <v>5375</v>
      </c>
      <c r="I145" s="17">
        <v>5963</v>
      </c>
      <c r="J145" s="17">
        <v>6705</v>
      </c>
      <c r="K145" s="17">
        <v>6757</v>
      </c>
      <c r="L145" s="17">
        <v>8026</v>
      </c>
      <c r="M145" s="17">
        <v>9351</v>
      </c>
      <c r="N145" s="17">
        <v>11268</v>
      </c>
      <c r="O145" s="17">
        <v>12006</v>
      </c>
      <c r="P145" s="17">
        <v>13089</v>
      </c>
      <c r="Q145" s="17">
        <v>16561</v>
      </c>
      <c r="R145" s="17">
        <v>20008</v>
      </c>
      <c r="S145" s="17">
        <v>22430</v>
      </c>
      <c r="T145" s="17">
        <v>25187</v>
      </c>
      <c r="U145" s="17">
        <v>25507</v>
      </c>
      <c r="V145" s="17">
        <v>28240</v>
      </c>
      <c r="W145" s="17">
        <v>26002</v>
      </c>
      <c r="X145" s="17">
        <v>27983</v>
      </c>
      <c r="Y145" s="17">
        <v>28957</v>
      </c>
      <c r="Z145" s="17">
        <v>28933</v>
      </c>
      <c r="AA145" s="17">
        <v>29501</v>
      </c>
      <c r="AB145" s="17">
        <v>27311</v>
      </c>
      <c r="AC145" s="17">
        <v>28760</v>
      </c>
      <c r="AD145" s="17">
        <v>32321</v>
      </c>
      <c r="AE145" s="17">
        <v>33382</v>
      </c>
      <c r="AF145" s="17">
        <v>36469</v>
      </c>
      <c r="AG145" s="17">
        <v>34373</v>
      </c>
      <c r="AH145" s="17">
        <v>32217</v>
      </c>
      <c r="AI145" s="17">
        <v>33028</v>
      </c>
      <c r="AJ145" s="17">
        <v>33238</v>
      </c>
      <c r="AK145" s="17">
        <v>34692</v>
      </c>
      <c r="AL145" s="17">
        <v>35196</v>
      </c>
      <c r="AM145" s="17">
        <v>33497</v>
      </c>
      <c r="AN145" s="17">
        <v>33785</v>
      </c>
      <c r="AO145" s="17">
        <v>35067</v>
      </c>
      <c r="AP145" s="17">
        <v>35615</v>
      </c>
      <c r="AQ145" s="17">
        <v>35851</v>
      </c>
      <c r="AR145" s="17"/>
      <c r="AS145" s="17"/>
      <c r="AT145" s="17"/>
    </row>
    <row r="146" spans="1:46" s="6" customFormat="1" x14ac:dyDescent="0.2">
      <c r="A146" s="68" t="s">
        <v>66</v>
      </c>
      <c r="B146" s="40" t="s">
        <v>52</v>
      </c>
      <c r="C146" s="17">
        <v>46</v>
      </c>
      <c r="D146" s="17">
        <v>623</v>
      </c>
      <c r="E146" s="17">
        <v>645</v>
      </c>
      <c r="F146" s="17">
        <v>793</v>
      </c>
      <c r="G146" s="17">
        <v>65</v>
      </c>
      <c r="H146" s="17">
        <v>30</v>
      </c>
      <c r="I146" s="17">
        <v>52</v>
      </c>
      <c r="J146" s="17">
        <v>67</v>
      </c>
      <c r="K146" s="17">
        <v>78</v>
      </c>
      <c r="L146" s="17">
        <v>80</v>
      </c>
      <c r="M146" s="17">
        <v>88</v>
      </c>
      <c r="N146" s="17">
        <v>163</v>
      </c>
      <c r="O146" s="17">
        <v>186</v>
      </c>
      <c r="P146" s="17">
        <v>218</v>
      </c>
      <c r="Q146" s="17">
        <v>439</v>
      </c>
      <c r="R146" s="17">
        <v>809</v>
      </c>
      <c r="S146" s="17">
        <v>2516</v>
      </c>
      <c r="T146" s="17">
        <v>2698</v>
      </c>
      <c r="U146" s="17">
        <v>2812</v>
      </c>
      <c r="V146" s="17">
        <v>2909</v>
      </c>
      <c r="W146" s="17">
        <v>2458</v>
      </c>
      <c r="X146" s="17">
        <v>2525</v>
      </c>
      <c r="Y146" s="17">
        <v>2859</v>
      </c>
      <c r="Z146" s="17">
        <v>1801</v>
      </c>
      <c r="AA146" s="17">
        <v>1841</v>
      </c>
      <c r="AB146" s="17">
        <v>1913</v>
      </c>
      <c r="AC146" s="17">
        <v>1979</v>
      </c>
      <c r="AD146" s="17">
        <v>1670</v>
      </c>
      <c r="AE146" s="17">
        <v>1759</v>
      </c>
      <c r="AF146" s="17">
        <v>2076</v>
      </c>
      <c r="AG146" s="17">
        <v>1662</v>
      </c>
      <c r="AH146" s="17">
        <v>1558</v>
      </c>
      <c r="AI146" s="17">
        <v>1301</v>
      </c>
      <c r="AJ146" s="17">
        <v>900</v>
      </c>
      <c r="AK146" s="17">
        <v>806</v>
      </c>
      <c r="AL146" s="17">
        <v>1121</v>
      </c>
      <c r="AM146" s="17">
        <v>1096</v>
      </c>
      <c r="AN146" s="17">
        <v>1282</v>
      </c>
      <c r="AO146" s="17">
        <v>1926</v>
      </c>
      <c r="AP146" s="17">
        <v>1865</v>
      </c>
      <c r="AQ146" s="17">
        <v>1623</v>
      </c>
      <c r="AR146" s="17"/>
      <c r="AS146" s="17"/>
      <c r="AT146" s="17"/>
    </row>
    <row r="147" spans="1:46" s="6" customFormat="1" x14ac:dyDescent="0.2">
      <c r="A147" s="68" t="s">
        <v>67</v>
      </c>
      <c r="B147" s="37" t="s">
        <v>25</v>
      </c>
      <c r="C147" s="17">
        <v>19311</v>
      </c>
      <c r="D147" s="17">
        <v>19681</v>
      </c>
      <c r="E147" s="17">
        <v>19899</v>
      </c>
      <c r="F147" s="17">
        <v>20098</v>
      </c>
      <c r="G147" s="17">
        <v>18992</v>
      </c>
      <c r="H147" s="17">
        <v>17983</v>
      </c>
      <c r="I147" s="17">
        <v>18705</v>
      </c>
      <c r="J147" s="17">
        <v>18875</v>
      </c>
      <c r="K147" s="17">
        <v>19521</v>
      </c>
      <c r="L147" s="17">
        <v>20797</v>
      </c>
      <c r="M147" s="17">
        <v>22034</v>
      </c>
      <c r="N147" s="17">
        <v>25203</v>
      </c>
      <c r="O147" s="17">
        <v>27030</v>
      </c>
      <c r="P147" s="17">
        <v>28746</v>
      </c>
      <c r="Q147" s="17">
        <v>32267</v>
      </c>
      <c r="R147" s="17">
        <v>36219</v>
      </c>
      <c r="S147" s="17">
        <v>42431</v>
      </c>
      <c r="T147" s="17">
        <v>45688</v>
      </c>
      <c r="U147" s="17">
        <v>44035</v>
      </c>
      <c r="V147" s="17">
        <v>43502</v>
      </c>
      <c r="W147" s="17">
        <v>40178</v>
      </c>
      <c r="X147" s="17">
        <v>43440</v>
      </c>
      <c r="Y147" s="17">
        <v>46338</v>
      </c>
      <c r="Z147" s="17">
        <v>47264</v>
      </c>
      <c r="AA147" s="17">
        <v>39354</v>
      </c>
      <c r="AB147" s="17">
        <v>37688</v>
      </c>
      <c r="AC147" s="17">
        <v>42588</v>
      </c>
      <c r="AD147" s="17">
        <v>42424</v>
      </c>
      <c r="AE147" s="17">
        <v>44927</v>
      </c>
      <c r="AF147" s="17">
        <v>46979</v>
      </c>
      <c r="AG147" s="17">
        <v>42847</v>
      </c>
      <c r="AH147" s="17">
        <v>42994</v>
      </c>
      <c r="AI147" s="17">
        <v>45233</v>
      </c>
      <c r="AJ147" s="17">
        <v>42676</v>
      </c>
      <c r="AK147" s="17">
        <v>44071</v>
      </c>
      <c r="AL147" s="17">
        <v>44495</v>
      </c>
      <c r="AM147" s="17">
        <v>42360</v>
      </c>
      <c r="AN147" s="17">
        <v>41918</v>
      </c>
      <c r="AO147" s="17">
        <v>42854</v>
      </c>
      <c r="AP147" s="17">
        <v>43983</v>
      </c>
      <c r="AQ147" s="17">
        <v>42968</v>
      </c>
      <c r="AR147" s="17"/>
      <c r="AS147" s="17"/>
      <c r="AT147" s="17"/>
    </row>
    <row r="148" spans="1:46" s="6" customFormat="1" x14ac:dyDescent="0.2">
      <c r="A148" s="68" t="s">
        <v>68</v>
      </c>
      <c r="B148" s="40" t="s">
        <v>50</v>
      </c>
      <c r="C148" s="17">
        <v>18993</v>
      </c>
      <c r="D148" s="17">
        <v>19359</v>
      </c>
      <c r="E148" s="17">
        <v>19435</v>
      </c>
      <c r="F148" s="17">
        <v>19538</v>
      </c>
      <c r="G148" s="17">
        <v>18463</v>
      </c>
      <c r="H148" s="17">
        <v>17457</v>
      </c>
      <c r="I148" s="17">
        <v>18148</v>
      </c>
      <c r="J148" s="17">
        <v>18575</v>
      </c>
      <c r="K148" s="17">
        <v>19248</v>
      </c>
      <c r="L148" s="17">
        <v>20559</v>
      </c>
      <c r="M148" s="17">
        <v>21786</v>
      </c>
      <c r="N148" s="17">
        <v>24911</v>
      </c>
      <c r="O148" s="17">
        <v>26630</v>
      </c>
      <c r="P148" s="17">
        <v>28079</v>
      </c>
      <c r="Q148" s="17">
        <v>31629</v>
      </c>
      <c r="R148" s="17">
        <v>35411</v>
      </c>
      <c r="S148" s="17">
        <v>41438</v>
      </c>
      <c r="T148" s="17">
        <v>44574</v>
      </c>
      <c r="U148" s="17">
        <v>42858</v>
      </c>
      <c r="V148" s="17">
        <v>42581</v>
      </c>
      <c r="W148" s="17">
        <v>39358</v>
      </c>
      <c r="X148" s="17">
        <v>42561</v>
      </c>
      <c r="Y148" s="17">
        <v>45393</v>
      </c>
      <c r="Z148" s="17">
        <v>46296</v>
      </c>
      <c r="AA148" s="17">
        <v>36472</v>
      </c>
      <c r="AB148" s="17">
        <v>35024</v>
      </c>
      <c r="AC148" s="17">
        <v>39326</v>
      </c>
      <c r="AD148" s="17">
        <v>39199</v>
      </c>
      <c r="AE148" s="17">
        <v>41426</v>
      </c>
      <c r="AF148" s="17">
        <v>43519</v>
      </c>
      <c r="AG148" s="17">
        <v>39728</v>
      </c>
      <c r="AH148" s="17">
        <v>39982</v>
      </c>
      <c r="AI148" s="17">
        <v>41627</v>
      </c>
      <c r="AJ148" s="17">
        <v>39188</v>
      </c>
      <c r="AK148" s="17">
        <v>40471</v>
      </c>
      <c r="AL148" s="17">
        <v>40950</v>
      </c>
      <c r="AM148" s="17">
        <v>39021</v>
      </c>
      <c r="AN148" s="17">
        <v>38572</v>
      </c>
      <c r="AO148" s="17">
        <v>39976</v>
      </c>
      <c r="AP148" s="17">
        <v>41158</v>
      </c>
      <c r="AQ148" s="17">
        <v>39935</v>
      </c>
      <c r="AR148" s="17"/>
      <c r="AS148" s="17"/>
      <c r="AT148" s="17"/>
    </row>
    <row r="149" spans="1:46" s="6" customFormat="1" x14ac:dyDescent="0.2">
      <c r="A149" s="68" t="s">
        <v>69</v>
      </c>
      <c r="B149" s="40" t="s">
        <v>52</v>
      </c>
      <c r="C149" s="17">
        <v>318</v>
      </c>
      <c r="D149" s="17">
        <v>322</v>
      </c>
      <c r="E149" s="17">
        <v>464</v>
      </c>
      <c r="F149" s="17">
        <v>560</v>
      </c>
      <c r="G149" s="17">
        <v>529</v>
      </c>
      <c r="H149" s="17">
        <v>526</v>
      </c>
      <c r="I149" s="17">
        <v>557</v>
      </c>
      <c r="J149" s="17">
        <v>300</v>
      </c>
      <c r="K149" s="17">
        <v>273</v>
      </c>
      <c r="L149" s="17">
        <v>238</v>
      </c>
      <c r="M149" s="17">
        <v>248</v>
      </c>
      <c r="N149" s="17">
        <v>292</v>
      </c>
      <c r="O149" s="17">
        <v>400</v>
      </c>
      <c r="P149" s="17">
        <v>667</v>
      </c>
      <c r="Q149" s="17">
        <v>638</v>
      </c>
      <c r="R149" s="17">
        <v>808</v>
      </c>
      <c r="S149" s="17">
        <v>993</v>
      </c>
      <c r="T149" s="17">
        <v>1114</v>
      </c>
      <c r="U149" s="17">
        <v>1177</v>
      </c>
      <c r="V149" s="17">
        <v>921</v>
      </c>
      <c r="W149" s="17">
        <v>820</v>
      </c>
      <c r="X149" s="17">
        <v>879</v>
      </c>
      <c r="Y149" s="17">
        <v>945</v>
      </c>
      <c r="Z149" s="17">
        <v>968</v>
      </c>
      <c r="AA149" s="17">
        <v>2882</v>
      </c>
      <c r="AB149" s="17">
        <v>2664</v>
      </c>
      <c r="AC149" s="17">
        <v>3262</v>
      </c>
      <c r="AD149" s="17">
        <v>3225</v>
      </c>
      <c r="AE149" s="17">
        <v>3501</v>
      </c>
      <c r="AF149" s="17">
        <v>3460</v>
      </c>
      <c r="AG149" s="17">
        <v>3119</v>
      </c>
      <c r="AH149" s="17">
        <v>3012</v>
      </c>
      <c r="AI149" s="17">
        <v>3606</v>
      </c>
      <c r="AJ149" s="17">
        <v>3488</v>
      </c>
      <c r="AK149" s="17">
        <v>3600</v>
      </c>
      <c r="AL149" s="17">
        <v>3545</v>
      </c>
      <c r="AM149" s="17">
        <v>3339</v>
      </c>
      <c r="AN149" s="17">
        <v>3346</v>
      </c>
      <c r="AO149" s="17">
        <v>2878</v>
      </c>
      <c r="AP149" s="17">
        <v>2825</v>
      </c>
      <c r="AQ149" s="17">
        <v>3033</v>
      </c>
      <c r="AR149" s="17"/>
      <c r="AS149" s="17"/>
      <c r="AT149" s="17"/>
    </row>
    <row r="150" spans="1:46" s="14" customFormat="1" ht="15.75" x14ac:dyDescent="0.25">
      <c r="A150" s="69" t="s">
        <v>70</v>
      </c>
      <c r="B150" s="35" t="s">
        <v>113</v>
      </c>
      <c r="C150" s="31">
        <v>6068</v>
      </c>
      <c r="D150" s="31">
        <v>6375</v>
      </c>
      <c r="E150" s="31">
        <v>6987</v>
      </c>
      <c r="F150" s="31">
        <v>6698</v>
      </c>
      <c r="G150" s="31">
        <v>7686</v>
      </c>
      <c r="H150" s="31">
        <v>6911</v>
      </c>
      <c r="I150" s="31">
        <v>7074</v>
      </c>
      <c r="J150" s="31">
        <v>7445</v>
      </c>
      <c r="K150" s="31">
        <v>6453</v>
      </c>
      <c r="L150" s="31">
        <v>8182</v>
      </c>
      <c r="M150" s="31">
        <v>8995</v>
      </c>
      <c r="N150" s="31">
        <v>9047</v>
      </c>
      <c r="O150" s="31">
        <v>10688</v>
      </c>
      <c r="P150" s="31">
        <v>16300</v>
      </c>
      <c r="Q150" s="31">
        <v>19583</v>
      </c>
      <c r="R150" s="31">
        <v>24815</v>
      </c>
      <c r="S150" s="31">
        <v>36579</v>
      </c>
      <c r="T150" s="31">
        <v>41060</v>
      </c>
      <c r="U150" s="31">
        <v>37231</v>
      </c>
      <c r="V150" s="31">
        <v>28588</v>
      </c>
      <c r="W150" s="31">
        <v>26477</v>
      </c>
      <c r="X150" s="31">
        <v>28915</v>
      </c>
      <c r="Y150" s="31">
        <v>31235</v>
      </c>
      <c r="Z150" s="31">
        <v>31346</v>
      </c>
      <c r="AA150" s="31">
        <v>30172</v>
      </c>
      <c r="AB150" s="31">
        <v>29428</v>
      </c>
      <c r="AC150" s="31">
        <v>37805</v>
      </c>
      <c r="AD150" s="31">
        <v>36343</v>
      </c>
      <c r="AE150" s="31">
        <v>43220</v>
      </c>
      <c r="AF150" s="31">
        <v>46335</v>
      </c>
      <c r="AG150" s="31">
        <v>35603</v>
      </c>
      <c r="AH150" s="31">
        <v>32480</v>
      </c>
      <c r="AI150" s="31">
        <v>33848</v>
      </c>
      <c r="AJ150" s="31">
        <v>29726</v>
      </c>
      <c r="AK150" s="31">
        <v>29063</v>
      </c>
      <c r="AL150" s="31">
        <v>27796</v>
      </c>
      <c r="AM150" s="31">
        <v>28782</v>
      </c>
      <c r="AN150" s="31">
        <v>30867</v>
      </c>
      <c r="AO150" s="31">
        <v>32953</v>
      </c>
      <c r="AP150" s="31">
        <v>31383</v>
      </c>
      <c r="AQ150" s="31">
        <v>30186</v>
      </c>
      <c r="AR150" s="31"/>
      <c r="AS150" s="31"/>
      <c r="AT150" s="31"/>
    </row>
    <row r="151" spans="1:46" s="6" customFormat="1" x14ac:dyDescent="0.2">
      <c r="A151" s="68" t="s">
        <v>72</v>
      </c>
      <c r="B151" s="37" t="s">
        <v>19</v>
      </c>
      <c r="C151" s="17">
        <v>1244</v>
      </c>
      <c r="D151" s="17">
        <v>1120</v>
      </c>
      <c r="E151" s="17">
        <v>1651</v>
      </c>
      <c r="F151" s="17">
        <v>102</v>
      </c>
      <c r="G151" s="17">
        <v>1392</v>
      </c>
      <c r="H151" s="17">
        <v>756</v>
      </c>
      <c r="I151" s="17">
        <v>1525</v>
      </c>
      <c r="J151" s="17">
        <v>1973</v>
      </c>
      <c r="K151" s="17">
        <v>1118</v>
      </c>
      <c r="L151" s="17">
        <v>1604</v>
      </c>
      <c r="M151" s="17">
        <v>2431</v>
      </c>
      <c r="N151" s="17">
        <v>1226</v>
      </c>
      <c r="O151" s="17">
        <v>1329</v>
      </c>
      <c r="P151" s="17">
        <v>3428</v>
      </c>
      <c r="Q151" s="17">
        <v>3761</v>
      </c>
      <c r="R151" s="17">
        <v>8278</v>
      </c>
      <c r="S151" s="17">
        <v>17388</v>
      </c>
      <c r="T151" s="17">
        <v>17142</v>
      </c>
      <c r="U151" s="17">
        <v>11721</v>
      </c>
      <c r="V151" s="17">
        <v>2409</v>
      </c>
      <c r="W151" s="17">
        <v>2237</v>
      </c>
      <c r="X151" s="17">
        <v>3214</v>
      </c>
      <c r="Y151" s="17">
        <v>3140</v>
      </c>
      <c r="Z151" s="17">
        <v>3294</v>
      </c>
      <c r="AA151" s="17">
        <v>4352</v>
      </c>
      <c r="AB151" s="17">
        <v>4044</v>
      </c>
      <c r="AC151" s="17">
        <v>6578</v>
      </c>
      <c r="AD151" s="17">
        <v>4827</v>
      </c>
      <c r="AE151" s="17">
        <v>8629</v>
      </c>
      <c r="AF151" s="17">
        <v>6133</v>
      </c>
      <c r="AG151" s="17">
        <v>4476</v>
      </c>
      <c r="AH151" s="17">
        <v>3013</v>
      </c>
      <c r="AI151" s="17">
        <v>4679</v>
      </c>
      <c r="AJ151" s="17">
        <v>5533</v>
      </c>
      <c r="AK151" s="17">
        <v>5331</v>
      </c>
      <c r="AL151" s="17">
        <v>3527</v>
      </c>
      <c r="AM151" s="17">
        <v>5262</v>
      </c>
      <c r="AN151" s="17">
        <v>4515</v>
      </c>
      <c r="AO151" s="17">
        <v>5079</v>
      </c>
      <c r="AP151" s="17">
        <v>5566</v>
      </c>
      <c r="AQ151" s="17">
        <v>4337</v>
      </c>
      <c r="AR151" s="17"/>
      <c r="AS151" s="17"/>
      <c r="AT151" s="17"/>
    </row>
    <row r="152" spans="1:46" s="6" customFormat="1" x14ac:dyDescent="0.2">
      <c r="A152" s="68" t="s">
        <v>73</v>
      </c>
      <c r="B152" s="37" t="s">
        <v>21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7">
        <v>0</v>
      </c>
      <c r="Z152" s="17">
        <v>0</v>
      </c>
      <c r="AA152" s="17">
        <v>0</v>
      </c>
      <c r="AB152" s="17">
        <v>0</v>
      </c>
      <c r="AC152" s="17">
        <v>0</v>
      </c>
      <c r="AD152" s="17">
        <v>0</v>
      </c>
      <c r="AE152" s="17">
        <v>0</v>
      </c>
      <c r="AF152" s="17">
        <v>0</v>
      </c>
      <c r="AG152" s="17">
        <v>0</v>
      </c>
      <c r="AH152" s="17">
        <v>0</v>
      </c>
      <c r="AI152" s="17">
        <v>0</v>
      </c>
      <c r="AJ152" s="17">
        <v>0</v>
      </c>
      <c r="AK152" s="17">
        <v>0</v>
      </c>
      <c r="AL152" s="17">
        <v>0</v>
      </c>
      <c r="AM152" s="17">
        <v>0</v>
      </c>
      <c r="AN152" s="17">
        <v>0</v>
      </c>
      <c r="AO152" s="17">
        <v>0</v>
      </c>
      <c r="AP152" s="17">
        <v>0</v>
      </c>
      <c r="AQ152" s="17">
        <v>0</v>
      </c>
      <c r="AR152" s="17"/>
      <c r="AS152" s="17"/>
      <c r="AT152" s="17"/>
    </row>
    <row r="153" spans="1:46" s="6" customFormat="1" x14ac:dyDescent="0.2">
      <c r="A153" s="68" t="s">
        <v>74</v>
      </c>
      <c r="B153" s="37" t="s">
        <v>23</v>
      </c>
      <c r="C153" s="17">
        <v>4824</v>
      </c>
      <c r="D153" s="17">
        <v>5255</v>
      </c>
      <c r="E153" s="17">
        <v>5336</v>
      </c>
      <c r="F153" s="17">
        <v>6596</v>
      </c>
      <c r="G153" s="17">
        <v>6294</v>
      </c>
      <c r="H153" s="17">
        <v>6155</v>
      </c>
      <c r="I153" s="17">
        <v>5549</v>
      </c>
      <c r="J153" s="17">
        <v>5472</v>
      </c>
      <c r="K153" s="17">
        <v>5335</v>
      </c>
      <c r="L153" s="17">
        <v>6578</v>
      </c>
      <c r="M153" s="17">
        <v>6564</v>
      </c>
      <c r="N153" s="17">
        <v>7821</v>
      </c>
      <c r="O153" s="17">
        <v>9359</v>
      </c>
      <c r="P153" s="17">
        <v>12872</v>
      </c>
      <c r="Q153" s="17">
        <v>15822</v>
      </c>
      <c r="R153" s="17">
        <v>16537</v>
      </c>
      <c r="S153" s="17">
        <v>19191</v>
      </c>
      <c r="T153" s="17">
        <v>23918</v>
      </c>
      <c r="U153" s="17">
        <v>25510</v>
      </c>
      <c r="V153" s="17">
        <v>26179</v>
      </c>
      <c r="W153" s="17">
        <v>24240</v>
      </c>
      <c r="X153" s="17">
        <v>25701</v>
      </c>
      <c r="Y153" s="17">
        <v>28095</v>
      </c>
      <c r="Z153" s="17">
        <v>28052</v>
      </c>
      <c r="AA153" s="17">
        <v>25820</v>
      </c>
      <c r="AB153" s="17">
        <v>25384</v>
      </c>
      <c r="AC153" s="17">
        <v>31227</v>
      </c>
      <c r="AD153" s="17">
        <v>31516</v>
      </c>
      <c r="AE153" s="17">
        <v>34591</v>
      </c>
      <c r="AF153" s="17">
        <v>40202</v>
      </c>
      <c r="AG153" s="17">
        <v>31127</v>
      </c>
      <c r="AH153" s="17">
        <v>29467</v>
      </c>
      <c r="AI153" s="17">
        <v>29169</v>
      </c>
      <c r="AJ153" s="17">
        <v>24193</v>
      </c>
      <c r="AK153" s="17">
        <v>23732</v>
      </c>
      <c r="AL153" s="17">
        <v>24269</v>
      </c>
      <c r="AM153" s="17">
        <v>23520</v>
      </c>
      <c r="AN153" s="17">
        <v>26352</v>
      </c>
      <c r="AO153" s="17">
        <v>27874</v>
      </c>
      <c r="AP153" s="17">
        <v>25817</v>
      </c>
      <c r="AQ153" s="17">
        <v>25849</v>
      </c>
      <c r="AR153" s="17"/>
      <c r="AS153" s="17"/>
      <c r="AT153" s="17"/>
    </row>
    <row r="154" spans="1:46" s="6" customFormat="1" x14ac:dyDescent="0.2">
      <c r="A154" s="68" t="s">
        <v>75</v>
      </c>
      <c r="B154" s="37" t="s">
        <v>25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7">
        <v>0</v>
      </c>
      <c r="Z154" s="17">
        <v>0</v>
      </c>
      <c r="AA154" s="17">
        <v>0</v>
      </c>
      <c r="AB154" s="17">
        <v>0</v>
      </c>
      <c r="AC154" s="17">
        <v>0</v>
      </c>
      <c r="AD154" s="17">
        <v>0</v>
      </c>
      <c r="AE154" s="17">
        <v>0</v>
      </c>
      <c r="AF154" s="17">
        <v>0</v>
      </c>
      <c r="AG154" s="17">
        <v>0</v>
      </c>
      <c r="AH154" s="17">
        <v>0</v>
      </c>
      <c r="AI154" s="17">
        <v>0</v>
      </c>
      <c r="AJ154" s="17">
        <v>0</v>
      </c>
      <c r="AK154" s="17">
        <v>0</v>
      </c>
      <c r="AL154" s="17">
        <v>0</v>
      </c>
      <c r="AM154" s="17">
        <v>0</v>
      </c>
      <c r="AN154" s="17">
        <v>0</v>
      </c>
      <c r="AO154" s="17">
        <v>0</v>
      </c>
      <c r="AP154" s="17">
        <v>0</v>
      </c>
      <c r="AQ154" s="17">
        <v>0</v>
      </c>
      <c r="AR154" s="17"/>
      <c r="AS154" s="17"/>
      <c r="AT154" s="17"/>
    </row>
    <row r="155" spans="1:46" s="14" customFormat="1" ht="15.75" x14ac:dyDescent="0.25">
      <c r="A155" s="69" t="s">
        <v>76</v>
      </c>
      <c r="B155" s="35" t="s">
        <v>117</v>
      </c>
      <c r="C155" s="31">
        <v>289</v>
      </c>
      <c r="D155" s="31">
        <v>320</v>
      </c>
      <c r="E155" s="31">
        <v>439</v>
      </c>
      <c r="F155" s="31">
        <v>558</v>
      </c>
      <c r="G155" s="31">
        <v>743</v>
      </c>
      <c r="H155" s="31">
        <v>670</v>
      </c>
      <c r="I155" s="31">
        <v>790</v>
      </c>
      <c r="J155" s="31">
        <v>967</v>
      </c>
      <c r="K155" s="31">
        <v>998</v>
      </c>
      <c r="L155" s="31">
        <v>1091</v>
      </c>
      <c r="M155" s="31">
        <v>1205</v>
      </c>
      <c r="N155" s="31">
        <v>1544</v>
      </c>
      <c r="O155" s="31">
        <v>1366</v>
      </c>
      <c r="P155" s="31">
        <v>1524</v>
      </c>
      <c r="Q155" s="31">
        <v>1836</v>
      </c>
      <c r="R155" s="31">
        <v>1786</v>
      </c>
      <c r="S155" s="31">
        <v>2374</v>
      </c>
      <c r="T155" s="31">
        <v>2712</v>
      </c>
      <c r="U155" s="31">
        <v>2459</v>
      </c>
      <c r="V155" s="31">
        <v>2326</v>
      </c>
      <c r="W155" s="31">
        <v>2150</v>
      </c>
      <c r="X155" s="31">
        <v>2540</v>
      </c>
      <c r="Y155" s="31">
        <v>4636</v>
      </c>
      <c r="Z155" s="31">
        <v>4865</v>
      </c>
      <c r="AA155" s="31">
        <v>3851</v>
      </c>
      <c r="AB155" s="31">
        <v>4888</v>
      </c>
      <c r="AC155" s="31">
        <v>5303</v>
      </c>
      <c r="AD155" s="31">
        <v>5095</v>
      </c>
      <c r="AE155" s="31">
        <v>11130</v>
      </c>
      <c r="AF155" s="31">
        <v>5876</v>
      </c>
      <c r="AG155" s="31">
        <v>4581</v>
      </c>
      <c r="AH155" s="31">
        <v>4684</v>
      </c>
      <c r="AI155" s="31">
        <v>5010</v>
      </c>
      <c r="AJ155" s="31">
        <v>4663</v>
      </c>
      <c r="AK155" s="31">
        <v>5024</v>
      </c>
      <c r="AL155" s="31">
        <v>5723</v>
      </c>
      <c r="AM155" s="31">
        <v>5153</v>
      </c>
      <c r="AN155" s="31">
        <v>5227</v>
      </c>
      <c r="AO155" s="31">
        <v>5625</v>
      </c>
      <c r="AP155" s="31">
        <v>5497</v>
      </c>
      <c r="AQ155" s="31">
        <v>5407</v>
      </c>
      <c r="AR155" s="31"/>
      <c r="AS155" s="31"/>
      <c r="AT155" s="31"/>
    </row>
    <row r="156" spans="1:46" s="6" customFormat="1" x14ac:dyDescent="0.2">
      <c r="A156" s="68" t="s">
        <v>78</v>
      </c>
      <c r="B156" s="37" t="s">
        <v>19</v>
      </c>
      <c r="C156" s="17">
        <v>0</v>
      </c>
      <c r="D156" s="17">
        <v>0</v>
      </c>
      <c r="E156" s="17">
        <v>0</v>
      </c>
      <c r="F156" s="17">
        <v>6</v>
      </c>
      <c r="G156" s="17">
        <v>0</v>
      </c>
      <c r="H156" s="17">
        <v>0</v>
      </c>
      <c r="I156" s="17">
        <v>0</v>
      </c>
      <c r="J156" s="17">
        <v>3</v>
      </c>
      <c r="K156" s="17">
        <v>1</v>
      </c>
      <c r="L156" s="17">
        <v>1</v>
      </c>
      <c r="M156" s="17">
        <v>1</v>
      </c>
      <c r="N156" s="17">
        <v>1</v>
      </c>
      <c r="O156" s="17">
        <v>1</v>
      </c>
      <c r="P156" s="17">
        <v>2</v>
      </c>
      <c r="Q156" s="17">
        <v>2</v>
      </c>
      <c r="R156" s="17">
        <v>2</v>
      </c>
      <c r="S156" s="17">
        <v>1</v>
      </c>
      <c r="T156" s="17">
        <v>1</v>
      </c>
      <c r="U156" s="17">
        <v>0</v>
      </c>
      <c r="V156" s="17">
        <v>0</v>
      </c>
      <c r="W156" s="17">
        <v>35</v>
      </c>
      <c r="X156" s="17">
        <v>33</v>
      </c>
      <c r="Y156" s="17">
        <v>2088</v>
      </c>
      <c r="Z156" s="17">
        <v>2080</v>
      </c>
      <c r="AA156" s="17">
        <v>2022</v>
      </c>
      <c r="AB156" s="17">
        <v>1967</v>
      </c>
      <c r="AC156" s="17">
        <v>2078</v>
      </c>
      <c r="AD156" s="17">
        <v>2068</v>
      </c>
      <c r="AE156" s="17">
        <v>2124</v>
      </c>
      <c r="AF156" s="17">
        <v>2135</v>
      </c>
      <c r="AG156" s="17">
        <v>2068</v>
      </c>
      <c r="AH156" s="17">
        <v>2027</v>
      </c>
      <c r="AI156" s="17">
        <v>2051</v>
      </c>
      <c r="AJ156" s="17">
        <v>2015</v>
      </c>
      <c r="AK156" s="17">
        <v>2038</v>
      </c>
      <c r="AL156" s="17">
        <v>2029</v>
      </c>
      <c r="AM156" s="17">
        <v>1991</v>
      </c>
      <c r="AN156" s="17">
        <v>1990</v>
      </c>
      <c r="AO156" s="17">
        <v>2026</v>
      </c>
      <c r="AP156" s="17">
        <v>2036</v>
      </c>
      <c r="AQ156" s="17">
        <v>2044</v>
      </c>
      <c r="AR156" s="17"/>
      <c r="AS156" s="17"/>
      <c r="AT156" s="17"/>
    </row>
    <row r="157" spans="1:46" s="6" customFormat="1" x14ac:dyDescent="0.2">
      <c r="A157" s="68" t="s">
        <v>79</v>
      </c>
      <c r="B157" s="40" t="s">
        <v>50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7">
        <v>2071</v>
      </c>
      <c r="Z157" s="17">
        <v>2049</v>
      </c>
      <c r="AA157" s="17">
        <v>1977</v>
      </c>
      <c r="AB157" s="17">
        <v>1927</v>
      </c>
      <c r="AC157" s="17">
        <v>2028</v>
      </c>
      <c r="AD157" s="17">
        <v>2022</v>
      </c>
      <c r="AE157" s="17">
        <v>2079</v>
      </c>
      <c r="AF157" s="17">
        <v>2093</v>
      </c>
      <c r="AG157" s="17">
        <v>2034</v>
      </c>
      <c r="AH157" s="17">
        <v>2002</v>
      </c>
      <c r="AI157" s="17">
        <v>2027</v>
      </c>
      <c r="AJ157" s="17">
        <v>1996</v>
      </c>
      <c r="AK157" s="17">
        <v>2020</v>
      </c>
      <c r="AL157" s="17">
        <v>2006</v>
      </c>
      <c r="AM157" s="17">
        <v>1956</v>
      </c>
      <c r="AN157" s="17">
        <v>1964</v>
      </c>
      <c r="AO157" s="17">
        <v>1994</v>
      </c>
      <c r="AP157" s="17">
        <v>2007</v>
      </c>
      <c r="AQ157" s="17">
        <v>2012</v>
      </c>
      <c r="AR157" s="17"/>
      <c r="AS157" s="17"/>
      <c r="AT157" s="17"/>
    </row>
    <row r="158" spans="1:46" s="6" customFormat="1" x14ac:dyDescent="0.2">
      <c r="A158" s="68" t="s">
        <v>83</v>
      </c>
      <c r="B158" s="40" t="s">
        <v>52</v>
      </c>
      <c r="C158" s="17">
        <v>0</v>
      </c>
      <c r="D158" s="17">
        <v>0</v>
      </c>
      <c r="E158" s="17">
        <v>0</v>
      </c>
      <c r="F158" s="17">
        <v>6</v>
      </c>
      <c r="G158" s="17">
        <v>0</v>
      </c>
      <c r="H158" s="17">
        <v>0</v>
      </c>
      <c r="I158" s="17">
        <v>0</v>
      </c>
      <c r="J158" s="17">
        <v>3</v>
      </c>
      <c r="K158" s="17">
        <v>1</v>
      </c>
      <c r="L158" s="17">
        <v>1</v>
      </c>
      <c r="M158" s="17">
        <v>1</v>
      </c>
      <c r="N158" s="17">
        <v>1</v>
      </c>
      <c r="O158" s="17">
        <v>1</v>
      </c>
      <c r="P158" s="17">
        <v>2</v>
      </c>
      <c r="Q158" s="17">
        <v>2</v>
      </c>
      <c r="R158" s="17">
        <v>2</v>
      </c>
      <c r="S158" s="17">
        <v>1</v>
      </c>
      <c r="T158" s="17">
        <v>1</v>
      </c>
      <c r="U158" s="17">
        <v>0</v>
      </c>
      <c r="V158" s="17">
        <v>0</v>
      </c>
      <c r="W158" s="17">
        <v>35</v>
      </c>
      <c r="X158" s="17">
        <v>33</v>
      </c>
      <c r="Y158" s="17">
        <v>17</v>
      </c>
      <c r="Z158" s="17">
        <v>31</v>
      </c>
      <c r="AA158" s="17">
        <v>45</v>
      </c>
      <c r="AB158" s="17">
        <v>40</v>
      </c>
      <c r="AC158" s="17">
        <v>50</v>
      </c>
      <c r="AD158" s="17">
        <v>46</v>
      </c>
      <c r="AE158" s="17">
        <v>45</v>
      </c>
      <c r="AF158" s="17">
        <v>42</v>
      </c>
      <c r="AG158" s="17">
        <v>34</v>
      </c>
      <c r="AH158" s="17">
        <v>25</v>
      </c>
      <c r="AI158" s="17">
        <v>24</v>
      </c>
      <c r="AJ158" s="17">
        <v>19</v>
      </c>
      <c r="AK158" s="17">
        <v>18</v>
      </c>
      <c r="AL158" s="17">
        <v>23</v>
      </c>
      <c r="AM158" s="17">
        <v>35</v>
      </c>
      <c r="AN158" s="17">
        <v>26</v>
      </c>
      <c r="AO158" s="17">
        <v>32</v>
      </c>
      <c r="AP158" s="17">
        <v>29</v>
      </c>
      <c r="AQ158" s="17">
        <v>32</v>
      </c>
      <c r="AR158" s="17"/>
      <c r="AS158" s="17"/>
      <c r="AT158" s="17"/>
    </row>
    <row r="159" spans="1:46" s="6" customFormat="1" x14ac:dyDescent="0.2">
      <c r="A159" s="68" t="s">
        <v>81</v>
      </c>
      <c r="B159" s="37" t="s">
        <v>21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7">
        <v>0</v>
      </c>
      <c r="Z159" s="17">
        <v>0</v>
      </c>
      <c r="AA159" s="17">
        <v>57</v>
      </c>
      <c r="AB159" s="17">
        <v>49</v>
      </c>
      <c r="AC159" s="17">
        <v>56</v>
      </c>
      <c r="AD159" s="17">
        <v>55</v>
      </c>
      <c r="AE159" s="17">
        <v>18</v>
      </c>
      <c r="AF159" s="17">
        <v>17</v>
      </c>
      <c r="AG159" s="17">
        <v>15</v>
      </c>
      <c r="AH159" s="17">
        <v>25</v>
      </c>
      <c r="AI159" s="17">
        <v>26</v>
      </c>
      <c r="AJ159" s="17">
        <v>24</v>
      </c>
      <c r="AK159" s="17">
        <v>24</v>
      </c>
      <c r="AL159" s="17">
        <v>297</v>
      </c>
      <c r="AM159" s="17">
        <v>155</v>
      </c>
      <c r="AN159" s="17">
        <v>156</v>
      </c>
      <c r="AO159" s="17">
        <v>161</v>
      </c>
      <c r="AP159" s="17">
        <v>164</v>
      </c>
      <c r="AQ159" s="17">
        <v>93</v>
      </c>
      <c r="AR159" s="17"/>
      <c r="AS159" s="17"/>
      <c r="AT159" s="17"/>
    </row>
    <row r="160" spans="1:46" s="6" customFormat="1" x14ac:dyDescent="0.2">
      <c r="A160" s="68" t="s">
        <v>82</v>
      </c>
      <c r="B160" s="40" t="s">
        <v>50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7">
        <v>0</v>
      </c>
      <c r="Z160" s="17">
        <v>0</v>
      </c>
      <c r="AA160" s="17">
        <v>57</v>
      </c>
      <c r="AB160" s="17">
        <v>49</v>
      </c>
      <c r="AC160" s="17">
        <v>56</v>
      </c>
      <c r="AD160" s="17">
        <v>55</v>
      </c>
      <c r="AE160" s="17">
        <v>18</v>
      </c>
      <c r="AF160" s="17">
        <v>17</v>
      </c>
      <c r="AG160" s="17">
        <v>15</v>
      </c>
      <c r="AH160" s="17">
        <v>25</v>
      </c>
      <c r="AI160" s="17">
        <v>26</v>
      </c>
      <c r="AJ160" s="17">
        <v>24</v>
      </c>
      <c r="AK160" s="17">
        <v>24</v>
      </c>
      <c r="AL160" s="17">
        <v>297</v>
      </c>
      <c r="AM160" s="17">
        <v>155</v>
      </c>
      <c r="AN160" s="17">
        <v>156</v>
      </c>
      <c r="AO160" s="17">
        <v>161</v>
      </c>
      <c r="AP160" s="17">
        <v>164</v>
      </c>
      <c r="AQ160" s="17">
        <v>93</v>
      </c>
      <c r="AR160" s="17"/>
      <c r="AS160" s="17"/>
      <c r="AT160" s="17"/>
    </row>
    <row r="161" spans="1:46" s="6" customFormat="1" x14ac:dyDescent="0.2">
      <c r="A161" s="68" t="s">
        <v>83</v>
      </c>
      <c r="B161" s="40" t="s">
        <v>52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7">
        <v>0</v>
      </c>
      <c r="Z161" s="17">
        <v>0</v>
      </c>
      <c r="AA161" s="17">
        <v>0</v>
      </c>
      <c r="AB161" s="17">
        <v>0</v>
      </c>
      <c r="AC161" s="17">
        <v>0</v>
      </c>
      <c r="AD161" s="17">
        <v>0</v>
      </c>
      <c r="AE161" s="17">
        <v>0</v>
      </c>
      <c r="AF161" s="17">
        <v>0</v>
      </c>
      <c r="AG161" s="17">
        <v>0</v>
      </c>
      <c r="AH161" s="17">
        <v>0</v>
      </c>
      <c r="AI161" s="17">
        <v>0</v>
      </c>
      <c r="AJ161" s="17">
        <v>0</v>
      </c>
      <c r="AK161" s="17">
        <v>0</v>
      </c>
      <c r="AL161" s="17">
        <v>0</v>
      </c>
      <c r="AM161" s="17">
        <v>0</v>
      </c>
      <c r="AN161" s="17">
        <v>0</v>
      </c>
      <c r="AO161" s="17">
        <v>0</v>
      </c>
      <c r="AP161" s="17">
        <v>0</v>
      </c>
      <c r="AQ161" s="17">
        <v>0</v>
      </c>
      <c r="AR161" s="17"/>
      <c r="AS161" s="17"/>
      <c r="AT161" s="17"/>
    </row>
    <row r="162" spans="1:46" s="6" customFormat="1" x14ac:dyDescent="0.2">
      <c r="A162" s="68" t="s">
        <v>84</v>
      </c>
      <c r="B162" s="37" t="s">
        <v>23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7">
        <v>0</v>
      </c>
      <c r="Z162" s="17">
        <v>46</v>
      </c>
      <c r="AA162" s="17">
        <v>1077</v>
      </c>
      <c r="AB162" s="17">
        <v>1975</v>
      </c>
      <c r="AC162" s="17">
        <v>2130</v>
      </c>
      <c r="AD162" s="17">
        <v>1981</v>
      </c>
      <c r="AE162" s="17">
        <v>2236</v>
      </c>
      <c r="AF162" s="17">
        <v>2643</v>
      </c>
      <c r="AG162" s="17">
        <v>1525</v>
      </c>
      <c r="AH162" s="17">
        <v>1429</v>
      </c>
      <c r="AI162" s="17">
        <v>1596</v>
      </c>
      <c r="AJ162" s="17">
        <v>1563</v>
      </c>
      <c r="AK162" s="17">
        <v>1734</v>
      </c>
      <c r="AL162" s="17">
        <v>2036</v>
      </c>
      <c r="AM162" s="17">
        <v>1960</v>
      </c>
      <c r="AN162" s="17">
        <v>1859</v>
      </c>
      <c r="AO162" s="17">
        <v>2019</v>
      </c>
      <c r="AP162" s="17">
        <v>2057</v>
      </c>
      <c r="AQ162" s="17">
        <v>1984</v>
      </c>
      <c r="AR162" s="17"/>
      <c r="AS162" s="17"/>
      <c r="AT162" s="17"/>
    </row>
    <row r="163" spans="1:46" s="6" customFormat="1" x14ac:dyDescent="0.2">
      <c r="A163" s="68" t="s">
        <v>85</v>
      </c>
      <c r="B163" s="40" t="s">
        <v>50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7">
        <v>0</v>
      </c>
      <c r="Z163" s="17">
        <v>0</v>
      </c>
      <c r="AA163" s="17">
        <v>933</v>
      </c>
      <c r="AB163" s="17">
        <v>894</v>
      </c>
      <c r="AC163" s="17">
        <v>1055</v>
      </c>
      <c r="AD163" s="17">
        <v>1037</v>
      </c>
      <c r="AE163" s="17">
        <v>1231</v>
      </c>
      <c r="AF163" s="17">
        <v>1611</v>
      </c>
      <c r="AG163" s="17">
        <v>627</v>
      </c>
      <c r="AH163" s="17">
        <v>571</v>
      </c>
      <c r="AI163" s="17">
        <v>639</v>
      </c>
      <c r="AJ163" s="17">
        <v>555</v>
      </c>
      <c r="AK163" s="17">
        <v>596</v>
      </c>
      <c r="AL163" s="17">
        <v>608</v>
      </c>
      <c r="AM163" s="17">
        <v>563</v>
      </c>
      <c r="AN163" s="17">
        <v>541</v>
      </c>
      <c r="AO163" s="17">
        <v>589</v>
      </c>
      <c r="AP163" s="17">
        <v>611</v>
      </c>
      <c r="AQ163" s="17">
        <v>602</v>
      </c>
      <c r="AR163" s="17"/>
      <c r="AS163" s="17"/>
      <c r="AT163" s="17"/>
    </row>
    <row r="164" spans="1:46" s="6" customFormat="1" x14ac:dyDescent="0.2">
      <c r="A164" s="68" t="s">
        <v>86</v>
      </c>
      <c r="B164" s="40" t="s">
        <v>52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7">
        <v>0</v>
      </c>
      <c r="Z164" s="17">
        <v>46</v>
      </c>
      <c r="AA164" s="17">
        <v>144</v>
      </c>
      <c r="AB164" s="17">
        <v>1081</v>
      </c>
      <c r="AC164" s="17">
        <v>1075</v>
      </c>
      <c r="AD164" s="17">
        <v>944</v>
      </c>
      <c r="AE164" s="17">
        <v>1005</v>
      </c>
      <c r="AF164" s="17">
        <v>1032</v>
      </c>
      <c r="AG164" s="17">
        <v>898</v>
      </c>
      <c r="AH164" s="17">
        <v>858</v>
      </c>
      <c r="AI164" s="17">
        <v>957</v>
      </c>
      <c r="AJ164" s="17">
        <v>1008</v>
      </c>
      <c r="AK164" s="17">
        <v>1138</v>
      </c>
      <c r="AL164" s="17">
        <v>1428</v>
      </c>
      <c r="AM164" s="17">
        <v>1397</v>
      </c>
      <c r="AN164" s="17">
        <v>1318</v>
      </c>
      <c r="AO164" s="17">
        <v>1430</v>
      </c>
      <c r="AP164" s="17">
        <v>1446</v>
      </c>
      <c r="AQ164" s="17">
        <v>1382</v>
      </c>
      <c r="AR164" s="17"/>
      <c r="AS164" s="17"/>
      <c r="AT164" s="17"/>
    </row>
    <row r="165" spans="1:46" s="6" customFormat="1" x14ac:dyDescent="0.2">
      <c r="A165" s="68" t="s">
        <v>87</v>
      </c>
      <c r="B165" s="37" t="s">
        <v>25</v>
      </c>
      <c r="C165" s="17">
        <v>289</v>
      </c>
      <c r="D165" s="17">
        <v>320</v>
      </c>
      <c r="E165" s="17">
        <v>439</v>
      </c>
      <c r="F165" s="17">
        <v>552</v>
      </c>
      <c r="G165" s="17">
        <v>743</v>
      </c>
      <c r="H165" s="17">
        <v>670</v>
      </c>
      <c r="I165" s="17">
        <v>790</v>
      </c>
      <c r="J165" s="17">
        <v>964</v>
      </c>
      <c r="K165" s="17">
        <v>997</v>
      </c>
      <c r="L165" s="17">
        <v>1090</v>
      </c>
      <c r="M165" s="17">
        <v>1204</v>
      </c>
      <c r="N165" s="17">
        <v>1543</v>
      </c>
      <c r="O165" s="17">
        <v>1365</v>
      </c>
      <c r="P165" s="17">
        <v>1522</v>
      </c>
      <c r="Q165" s="17">
        <v>1834</v>
      </c>
      <c r="R165" s="17">
        <v>1784</v>
      </c>
      <c r="S165" s="17">
        <v>2373</v>
      </c>
      <c r="T165" s="17">
        <v>2711</v>
      </c>
      <c r="U165" s="17">
        <v>2459</v>
      </c>
      <c r="V165" s="17">
        <v>2326</v>
      </c>
      <c r="W165" s="17">
        <v>2115</v>
      </c>
      <c r="X165" s="17">
        <v>2507</v>
      </c>
      <c r="Y165" s="17">
        <v>2548</v>
      </c>
      <c r="Z165" s="17">
        <v>2739</v>
      </c>
      <c r="AA165" s="17">
        <v>695</v>
      </c>
      <c r="AB165" s="17">
        <v>897</v>
      </c>
      <c r="AC165" s="17">
        <v>1039</v>
      </c>
      <c r="AD165" s="17">
        <v>991</v>
      </c>
      <c r="AE165" s="17">
        <v>6752</v>
      </c>
      <c r="AF165" s="17">
        <v>1081</v>
      </c>
      <c r="AG165" s="17">
        <v>973</v>
      </c>
      <c r="AH165" s="17">
        <v>1203</v>
      </c>
      <c r="AI165" s="17">
        <v>1337</v>
      </c>
      <c r="AJ165" s="17">
        <v>1061</v>
      </c>
      <c r="AK165" s="17">
        <v>1228</v>
      </c>
      <c r="AL165" s="17">
        <v>1361</v>
      </c>
      <c r="AM165" s="17">
        <v>1047</v>
      </c>
      <c r="AN165" s="17">
        <v>1222</v>
      </c>
      <c r="AO165" s="17">
        <v>1419</v>
      </c>
      <c r="AP165" s="17">
        <v>1240</v>
      </c>
      <c r="AQ165" s="17">
        <v>1286</v>
      </c>
      <c r="AR165" s="17"/>
      <c r="AS165" s="17"/>
      <c r="AT165" s="17"/>
    </row>
    <row r="166" spans="1:46" s="6" customFormat="1" x14ac:dyDescent="0.2">
      <c r="A166" s="68" t="s">
        <v>88</v>
      </c>
      <c r="B166" s="40" t="s">
        <v>50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7">
        <v>0</v>
      </c>
      <c r="Z166" s="17">
        <v>0</v>
      </c>
      <c r="AA166" s="17">
        <v>506</v>
      </c>
      <c r="AB166" s="17">
        <v>620</v>
      </c>
      <c r="AC166" s="17">
        <v>703</v>
      </c>
      <c r="AD166" s="17">
        <v>620</v>
      </c>
      <c r="AE166" s="17">
        <v>600</v>
      </c>
      <c r="AF166" s="17">
        <v>627</v>
      </c>
      <c r="AG166" s="17">
        <v>539</v>
      </c>
      <c r="AH166" s="17">
        <v>764</v>
      </c>
      <c r="AI166" s="17">
        <v>900</v>
      </c>
      <c r="AJ166" s="17">
        <v>622</v>
      </c>
      <c r="AK166" s="17">
        <v>575</v>
      </c>
      <c r="AL166" s="17">
        <v>615</v>
      </c>
      <c r="AM166" s="17">
        <v>561</v>
      </c>
      <c r="AN166" s="17">
        <v>471</v>
      </c>
      <c r="AO166" s="17">
        <v>549</v>
      </c>
      <c r="AP166" s="17">
        <v>330</v>
      </c>
      <c r="AQ166" s="17">
        <v>346</v>
      </c>
      <c r="AR166" s="17"/>
      <c r="AS166" s="17"/>
      <c r="AT166" s="17"/>
    </row>
    <row r="167" spans="1:46" s="6" customFormat="1" x14ac:dyDescent="0.2">
      <c r="A167" s="71" t="s">
        <v>89</v>
      </c>
      <c r="B167" s="52" t="s">
        <v>52</v>
      </c>
      <c r="C167" s="42">
        <v>289</v>
      </c>
      <c r="D167" s="42">
        <v>320</v>
      </c>
      <c r="E167" s="42">
        <v>439</v>
      </c>
      <c r="F167" s="42">
        <v>552</v>
      </c>
      <c r="G167" s="42">
        <v>743</v>
      </c>
      <c r="H167" s="42">
        <v>670</v>
      </c>
      <c r="I167" s="42">
        <v>790</v>
      </c>
      <c r="J167" s="42">
        <v>964</v>
      </c>
      <c r="K167" s="42">
        <v>997</v>
      </c>
      <c r="L167" s="42">
        <v>1090</v>
      </c>
      <c r="M167" s="42">
        <v>1204</v>
      </c>
      <c r="N167" s="42">
        <v>1543</v>
      </c>
      <c r="O167" s="42">
        <v>1365</v>
      </c>
      <c r="P167" s="42">
        <v>1522</v>
      </c>
      <c r="Q167" s="42">
        <v>1834</v>
      </c>
      <c r="R167" s="42">
        <v>1784</v>
      </c>
      <c r="S167" s="42">
        <v>2373</v>
      </c>
      <c r="T167" s="42">
        <v>2711</v>
      </c>
      <c r="U167" s="42">
        <v>2459</v>
      </c>
      <c r="V167" s="42">
        <v>2326</v>
      </c>
      <c r="W167" s="42">
        <v>2115</v>
      </c>
      <c r="X167" s="42">
        <v>2507</v>
      </c>
      <c r="Y167" s="42">
        <v>2548</v>
      </c>
      <c r="Z167" s="42">
        <v>2739</v>
      </c>
      <c r="AA167" s="42">
        <v>189</v>
      </c>
      <c r="AB167" s="42">
        <v>277</v>
      </c>
      <c r="AC167" s="42">
        <v>336</v>
      </c>
      <c r="AD167" s="42">
        <v>371</v>
      </c>
      <c r="AE167" s="42">
        <v>6152</v>
      </c>
      <c r="AF167" s="42">
        <v>454</v>
      </c>
      <c r="AG167" s="42">
        <v>434</v>
      </c>
      <c r="AH167" s="42">
        <v>439</v>
      </c>
      <c r="AI167" s="42">
        <v>437</v>
      </c>
      <c r="AJ167" s="42">
        <v>439</v>
      </c>
      <c r="AK167" s="42">
        <v>653</v>
      </c>
      <c r="AL167" s="42">
        <v>746</v>
      </c>
      <c r="AM167" s="42">
        <v>486</v>
      </c>
      <c r="AN167" s="42">
        <v>751</v>
      </c>
      <c r="AO167" s="42">
        <v>870</v>
      </c>
      <c r="AP167" s="42">
        <v>910</v>
      </c>
      <c r="AQ167" s="42">
        <v>940</v>
      </c>
      <c r="AR167" s="42"/>
      <c r="AS167" s="42"/>
      <c r="AT167" s="42"/>
    </row>
    <row r="168" spans="1:46" s="6" customFormat="1" ht="82.5" customHeight="1" x14ac:dyDescent="0.2">
      <c r="A168" s="82" t="s">
        <v>119</v>
      </c>
      <c r="B168" s="82"/>
      <c r="C168" s="82"/>
      <c r="D168" s="82"/>
      <c r="E168" s="82"/>
      <c r="F168" s="82"/>
      <c r="G168" s="82"/>
      <c r="H168" s="82"/>
    </row>
    <row r="169" spans="1:46" s="6" customFormat="1" x14ac:dyDescent="0.2">
      <c r="A169" s="75"/>
      <c r="B169" s="53"/>
    </row>
    <row r="170" spans="1:46" s="6" customFormat="1" x14ac:dyDescent="0.2">
      <c r="A170" s="75"/>
      <c r="B170" s="53"/>
    </row>
    <row r="171" spans="1:46" s="6" customFormat="1" x14ac:dyDescent="0.2">
      <c r="A171" s="75"/>
      <c r="B171" s="53"/>
    </row>
    <row r="172" spans="1:46" s="6" customFormat="1" x14ac:dyDescent="0.2">
      <c r="A172" s="75"/>
      <c r="B172" s="53"/>
    </row>
  </sheetData>
  <mergeCells count="31">
    <mergeCell ref="C168:D168"/>
    <mergeCell ref="E168:F168"/>
    <mergeCell ref="G168:H168"/>
    <mergeCell ref="K92:N92"/>
    <mergeCell ref="C3:F3"/>
    <mergeCell ref="G3:J3"/>
    <mergeCell ref="G92:J92"/>
    <mergeCell ref="O92:R92"/>
    <mergeCell ref="O3:R3"/>
    <mergeCell ref="A1:B1"/>
    <mergeCell ref="A90:B90"/>
    <mergeCell ref="A92:B93"/>
    <mergeCell ref="A3:B4"/>
    <mergeCell ref="C92:F92"/>
    <mergeCell ref="A89:B89"/>
    <mergeCell ref="AQ3:AT3"/>
    <mergeCell ref="AQ92:AT92"/>
    <mergeCell ref="A168:B168"/>
    <mergeCell ref="AM3:AP3"/>
    <mergeCell ref="AM92:AP92"/>
    <mergeCell ref="W3:Z3"/>
    <mergeCell ref="W92:Z92"/>
    <mergeCell ref="AE3:AH3"/>
    <mergeCell ref="AE92:AH92"/>
    <mergeCell ref="AA3:AD3"/>
    <mergeCell ref="AA92:AD92"/>
    <mergeCell ref="AI3:AL3"/>
    <mergeCell ref="AI92:AL92"/>
    <mergeCell ref="K3:N3"/>
    <mergeCell ref="S3:V3"/>
    <mergeCell ref="S92:V92"/>
  </mergeCells>
  <phoneticPr fontId="2" type="noConversion"/>
  <pageMargins left="0.19685039370078741" right="0.15748031496062992" top="0.15748031496062992" bottom="0.19685039370078741" header="0" footer="0"/>
  <pageSetup paperSize="9" scale="48" fitToWidth="40" fitToHeight="2" pageOrder="overThenDown" orientation="portrait" r:id="rId1"/>
  <headerFooter alignWithMargins="0"/>
  <rowBreaks count="1" manualBreakCount="1">
    <brk id="89" max="45" man="1"/>
  </rowBreaks>
  <colBreaks count="3" manualBreakCount="3">
    <brk id="14" max="167" man="1"/>
    <brk id="26" max="167" man="1"/>
    <brk id="38" max="16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9</vt:i4>
      </vt:variant>
    </vt:vector>
  </HeadingPairs>
  <TitlesOfParts>
    <vt:vector size="12" baseType="lpstr">
      <vt:lpstr>iipEUR</vt:lpstr>
      <vt:lpstr>iipPLN</vt:lpstr>
      <vt:lpstr>iipUSD</vt:lpstr>
      <vt:lpstr>iipEUR!Obszar_wydruku</vt:lpstr>
      <vt:lpstr>iipPLN!Obszar_wydruku</vt:lpstr>
      <vt:lpstr>iipUSD!Obszar_wydruku</vt:lpstr>
      <vt:lpstr>iipEUR!OGÓŁEM__PASYWA</vt:lpstr>
      <vt:lpstr>iipPLN!OGÓŁEM__PASYWA</vt:lpstr>
      <vt:lpstr>iipUSD!OGÓŁEM__PASYWA</vt:lpstr>
      <vt:lpstr>iipEUR!Tytuły_wydruku</vt:lpstr>
      <vt:lpstr>iipPLN!Tytuły_wydruku</vt:lpstr>
      <vt:lpstr>iipUSD!Tytuły_wydruku</vt:lpstr>
    </vt:vector>
  </TitlesOfParts>
  <Company>Narodowy Bank Polski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Karpiuk</dc:creator>
  <cp:lastModifiedBy>Włostowska, Anna Teresa</cp:lastModifiedBy>
  <cp:lastPrinted>2014-06-26T08:48:57Z</cp:lastPrinted>
  <dcterms:created xsi:type="dcterms:W3CDTF">2008-09-25T08:50:25Z</dcterms:created>
  <dcterms:modified xsi:type="dcterms:W3CDTF">2014-06-26T16:41:15Z</dcterms:modified>
</cp:coreProperties>
</file>